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Chinelo\Desktop\"/>
    </mc:Choice>
  </mc:AlternateContent>
  <xr:revisionPtr revIDLastSave="0" documentId="13_ncr:1_{8D8E9A7C-5DF6-461A-AF0F-49B0B028108D}" xr6:coauthVersionLast="47" xr6:coauthVersionMax="47" xr10:uidLastSave="{00000000-0000-0000-0000-000000000000}"/>
  <bookViews>
    <workbookView xWindow="-98" yWindow="-98" windowWidth="19396" windowHeight="11596" firstSheet="9" activeTab="10" xr2:uid="{00000000-000D-0000-FFFF-FFFF00000000}"/>
  </bookViews>
  <sheets>
    <sheet name="brand n sumquantity " sheetId="3" state="hidden" r:id="rId1"/>
    <sheet name="cost n company" sheetId="4" state="hidden" r:id="rId2"/>
    <sheet name="top 10 salesmen" sheetId="5" state="hidden" r:id="rId3"/>
    <sheet name="purchase amountsite" sheetId="7" state="hidden" r:id="rId4"/>
    <sheet name="patype of business" sheetId="8" state="hidden" r:id="rId5"/>
    <sheet name="slicer" sheetId="10" state="hidden" r:id="rId6"/>
    <sheet name="Sheet17" sheetId="17" state="hidden" r:id="rId7"/>
    <sheet name="Sheet18" sheetId="18" state="hidden" r:id="rId8"/>
    <sheet name="Sheet19" sheetId="21" state="hidden" r:id="rId9"/>
    <sheet name="Sheet1" sheetId="1" r:id="rId10"/>
    <sheet name="dashboard" sheetId="2" r:id="rId11"/>
    <sheet name="Suggestion1" sheetId="19" state="hidden" r:id="rId12"/>
    <sheet name="Suggestion2" sheetId="20" state="hidden" r:id="rId13"/>
  </sheets>
  <definedNames>
    <definedName name="_xlnm._FilterDatabase" localSheetId="9" hidden="1">Sheet1!$A$1:$Q$1249</definedName>
    <definedName name="Slicer_Brand">#N/A</definedName>
    <definedName name="Slicer_Car">#N/A</definedName>
    <definedName name="Slicer_Salesman">#N/A</definedName>
  </definedNames>
  <calcPr calcId="191029"/>
  <pivotCaches>
    <pivotCache cacheId="145" r:id="rId14"/>
  </pivotCaches>
  <webPublishing codePage="1251"/>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94" i="1" l="1"/>
  <c r="R1186" i="1"/>
  <c r="R1185" i="1"/>
  <c r="R1169" i="1"/>
  <c r="R1168" i="1"/>
  <c r="R1154" i="1"/>
  <c r="R1153" i="1"/>
  <c r="R1151" i="1"/>
  <c r="R1150" i="1"/>
  <c r="R1135" i="1"/>
  <c r="R1134" i="1"/>
  <c r="R1133" i="1"/>
  <c r="R1132" i="1"/>
  <c r="R1131" i="1"/>
  <c r="R1130" i="1"/>
  <c r="R1129" i="1"/>
  <c r="R1128" i="1"/>
  <c r="R1127" i="1"/>
  <c r="R1126" i="1"/>
  <c r="R1125" i="1"/>
  <c r="R1124" i="1"/>
  <c r="R1123" i="1"/>
  <c r="R1031" i="1"/>
  <c r="R1000" i="1"/>
  <c r="R961" i="1"/>
  <c r="R945" i="1"/>
  <c r="R944" i="1"/>
  <c r="R943" i="1"/>
  <c r="R942" i="1"/>
  <c r="R941" i="1"/>
  <c r="R940" i="1"/>
  <c r="R939" i="1"/>
  <c r="R938" i="1"/>
  <c r="R937" i="1"/>
  <c r="R936" i="1"/>
  <c r="R935" i="1"/>
  <c r="R933" i="1"/>
  <c r="R851" i="1"/>
  <c r="R850" i="1"/>
  <c r="R430" i="1"/>
  <c r="R187" i="1"/>
  <c r="R186" i="1"/>
  <c r="R185" i="1"/>
  <c r="R184" i="1"/>
  <c r="R166" i="1"/>
  <c r="R165" i="1"/>
  <c r="R162" i="1"/>
  <c r="R161" i="1"/>
  <c r="R160" i="1"/>
  <c r="R159" i="1"/>
  <c r="R158" i="1"/>
  <c r="R157" i="1"/>
  <c r="R156" i="1"/>
  <c r="R155" i="1"/>
  <c r="R154" i="1"/>
  <c r="R153" i="1"/>
  <c r="R152" i="1"/>
  <c r="R151" i="1"/>
  <c r="R150" i="1"/>
  <c r="R149" i="1"/>
  <c r="R148" i="1"/>
  <c r="R147" i="1"/>
  <c r="R108" i="1"/>
  <c r="R107" i="1"/>
  <c r="R106" i="1"/>
  <c r="R105" i="1"/>
  <c r="R104" i="1"/>
  <c r="R103" i="1"/>
  <c r="R102" i="1"/>
  <c r="R101" i="1"/>
  <c r="R100" i="1"/>
  <c r="R99" i="1"/>
  <c r="R98" i="1"/>
  <c r="R97" i="1"/>
  <c r="R96" i="1"/>
  <c r="R95" i="1"/>
  <c r="R94" i="1"/>
  <c r="R93" i="1"/>
  <c r="R92" i="1"/>
  <c r="R91" i="1"/>
  <c r="R90" i="1"/>
  <c r="R89" i="1"/>
  <c r="R88" i="1"/>
  <c r="R87" i="1"/>
  <c r="R86" i="1"/>
  <c r="R85"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63" i="1"/>
  <c r="R164" i="1"/>
  <c r="R167" i="1"/>
  <c r="R168" i="1"/>
  <c r="R169" i="1"/>
  <c r="R170" i="1"/>
  <c r="R171" i="1"/>
  <c r="R172" i="1"/>
  <c r="R173" i="1"/>
  <c r="R174" i="1"/>
  <c r="R175" i="1"/>
  <c r="R176" i="1"/>
  <c r="R177" i="1"/>
  <c r="R178" i="1"/>
  <c r="R179" i="1"/>
  <c r="R180" i="1"/>
  <c r="R181" i="1"/>
  <c r="R182" i="1"/>
  <c r="R183"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4" i="1"/>
  <c r="R946" i="1"/>
  <c r="R947" i="1"/>
  <c r="R948" i="1"/>
  <c r="R949" i="1"/>
  <c r="R950" i="1"/>
  <c r="R951" i="1"/>
  <c r="R952" i="1"/>
  <c r="R953" i="1"/>
  <c r="R954" i="1"/>
  <c r="R955" i="1"/>
  <c r="R956" i="1"/>
  <c r="R957" i="1"/>
  <c r="R958" i="1"/>
  <c r="R959" i="1"/>
  <c r="R960"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36" i="1"/>
  <c r="R1137" i="1"/>
  <c r="R1138" i="1"/>
  <c r="R1139" i="1"/>
  <c r="R1140" i="1"/>
  <c r="R1141" i="1"/>
  <c r="R1142" i="1"/>
  <c r="R1143" i="1"/>
  <c r="R1144" i="1"/>
  <c r="R1145" i="1"/>
  <c r="R1146" i="1"/>
  <c r="R1147" i="1"/>
  <c r="R1148" i="1"/>
  <c r="R1149" i="1"/>
  <c r="R1152" i="1"/>
  <c r="R1155" i="1"/>
  <c r="R1156" i="1"/>
  <c r="R1157" i="1"/>
  <c r="R1158" i="1"/>
  <c r="R1159" i="1"/>
  <c r="R1160" i="1"/>
  <c r="R1161" i="1"/>
  <c r="R1162" i="1"/>
  <c r="R1163" i="1"/>
  <c r="R1164" i="1"/>
  <c r="R1165" i="1"/>
  <c r="R1166" i="1"/>
  <c r="R1167" i="1"/>
  <c r="R1170" i="1"/>
  <c r="R1171" i="1"/>
  <c r="R1172" i="1"/>
  <c r="R1173" i="1"/>
  <c r="R1174" i="1"/>
  <c r="R1175" i="1"/>
  <c r="R1176" i="1"/>
  <c r="R1177" i="1"/>
  <c r="R1178" i="1"/>
  <c r="R1179" i="1"/>
  <c r="R1180" i="1"/>
  <c r="R1181" i="1"/>
  <c r="R1182" i="1"/>
  <c r="R1183" i="1"/>
  <c r="R1184" i="1"/>
  <c r="R1187" i="1"/>
  <c r="R1188" i="1"/>
  <c r="R1189" i="1"/>
  <c r="R1190" i="1"/>
  <c r="R1191" i="1"/>
  <c r="R1192" i="1"/>
  <c r="R1193"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2" i="1"/>
</calcChain>
</file>

<file path=xl/sharedStrings.xml><?xml version="1.0" encoding="utf-8"?>
<sst xmlns="http://schemas.openxmlformats.org/spreadsheetml/2006/main" count="12531" uniqueCount="254">
  <si>
    <t>Invoice date</t>
  </si>
  <si>
    <t>Record type</t>
  </si>
  <si>
    <t>Quantity</t>
  </si>
  <si>
    <t>Type of business</t>
  </si>
  <si>
    <t>Brand</t>
  </si>
  <si>
    <t>Service consultant</t>
  </si>
  <si>
    <t>Salesman</t>
  </si>
  <si>
    <t>Type of payment</t>
  </si>
  <si>
    <t>Model</t>
  </si>
  <si>
    <t>Job</t>
  </si>
  <si>
    <t>Repair</t>
  </si>
  <si>
    <t>Closed</t>
  </si>
  <si>
    <t>SKODA</t>
  </si>
  <si>
    <t>RAPID AMB MP 81/1.6 A6F</t>
  </si>
  <si>
    <t>Non-cash. calculation</t>
  </si>
  <si>
    <t>Rapid</t>
  </si>
  <si>
    <t>OCTAVIA AMB TS 110/1.4 A8F</t>
  </si>
  <si>
    <t>Octavia</t>
  </si>
  <si>
    <t>KODIAQ ACT TS 110/1.4 A6A</t>
  </si>
  <si>
    <t>Kodiaq</t>
  </si>
  <si>
    <t>KAROQ STY TS 110/1.4 A8F</t>
  </si>
  <si>
    <t>Karoq</t>
  </si>
  <si>
    <t>SUPERB L&amp;K TS 206/2.0 A6A</t>
  </si>
  <si>
    <t>Superb</t>
  </si>
  <si>
    <t>NFZ_VW</t>
  </si>
  <si>
    <t>Caravelle Comfortline cor. base, 2.0 TDI, 150hp (110kW), manual -6, AC drive unit</t>
  </si>
  <si>
    <t>Transporter Kombi, Caravelle T6.1</t>
  </si>
  <si>
    <t>VW</t>
  </si>
  <si>
    <t>PASSAT Li 1.4BusinBT110 TSID7F</t>
  </si>
  <si>
    <t>New Passat</t>
  </si>
  <si>
    <t>Golf 2.0 GTI BT180 TSID7F</t>
  </si>
  <si>
    <t>New Golf</t>
  </si>
  <si>
    <t>Polo Exclusive MPI 110 Р.СЃ. 5-РњРљРџ</t>
  </si>
  <si>
    <t>New Polo</t>
  </si>
  <si>
    <t>RAPID ACT MP 81/1.6 A6F</t>
  </si>
  <si>
    <t>Spare part</t>
  </si>
  <si>
    <t>Kodiaq Style 2.0 TSI (180 hp) auto-7 (DSG) 4x4</t>
  </si>
  <si>
    <t>KAROQ STY TS 110/1.4 A6A</t>
  </si>
  <si>
    <t>Retail</t>
  </si>
  <si>
    <t>Other brand</t>
  </si>
  <si>
    <t>Cash</t>
  </si>
  <si>
    <t>Audi</t>
  </si>
  <si>
    <t>Q3 quattro 2.0 TFSI R4 132 kW S tronic</t>
  </si>
  <si>
    <t>Q3</t>
  </si>
  <si>
    <t>Dr. service</t>
  </si>
  <si>
    <t>Tucson</t>
  </si>
  <si>
    <t>RAPID STY MP 66/1.6 M5F</t>
  </si>
  <si>
    <t>Mercedes-Benz</t>
  </si>
  <si>
    <t>E-300</t>
  </si>
  <si>
    <t>E-Class sedan</t>
  </si>
  <si>
    <t>Kodiaq Style 2.0 TDI (150 hp) auto-7 (DSG) 4x4</t>
  </si>
  <si>
    <t>OCT.LIM Elega 112/1.8</t>
  </si>
  <si>
    <t>Q7 Business 45 TDI (249 hp) tiptronic quattro</t>
  </si>
  <si>
    <t>Q7</t>
  </si>
  <si>
    <t>RSQ8 quat. 4.0 V8441 A8</t>
  </si>
  <si>
    <t>RS Q8</t>
  </si>
  <si>
    <t>Q3 quattro 2.0 TFSI R4 125 kW S tronic</t>
  </si>
  <si>
    <t>Caravelle Comf KR110 TDISG6</t>
  </si>
  <si>
    <t>A6 Allroad quattro 3.0 TDI V6 180 kW S tronic</t>
  </si>
  <si>
    <t>A6</t>
  </si>
  <si>
    <t>Tiguan Comfortline TSI 150 RUR. 6-РђРљРџ 4Motion</t>
  </si>
  <si>
    <t>Tiguan</t>
  </si>
  <si>
    <t>Q8 55 TFSI V6 250 kW tiptronic quattro</t>
  </si>
  <si>
    <t>Q8</t>
  </si>
  <si>
    <t>Almera</t>
  </si>
  <si>
    <t>Polo Respect 1.6 MPI 66 kW (90 hp), manual -5</t>
  </si>
  <si>
    <t>A6 Limousine quattro 2.8 FSI V6 150 kW S tronic</t>
  </si>
  <si>
    <t>Caddy/Maxi Kombi, Life</t>
  </si>
  <si>
    <t>Caddy/Maxi Kombi, Trendline</t>
  </si>
  <si>
    <t>A5 Sportback quattro 2.0 TFSI R4 169 kW A7S</t>
  </si>
  <si>
    <t>A5 Sportback</t>
  </si>
  <si>
    <t>Polo Highline MPI 81 РєР'С‚ (110 РђРљСЃ.), 6-РђРљРџ</t>
  </si>
  <si>
    <t>Polo</t>
  </si>
  <si>
    <t>Golf Comfortline BlueMotion 1.2 TSI 77РєР'С‚ (105Рєр'СЃ.), Р°РІС‚.-7 (DSG)</t>
  </si>
  <si>
    <t>Golf</t>
  </si>
  <si>
    <t>Caravelle Comf.KR110 TDIAL7</t>
  </si>
  <si>
    <t>KODIAQ ACT TS 92/1.4 M6F</t>
  </si>
  <si>
    <t>A5 Sportback 1.8 TFSI R4 125 kW multitronic</t>
  </si>
  <si>
    <t>A5 Coupe</t>
  </si>
  <si>
    <t>Superb Ambition 2.0 TSI (190 hp) auto-7 (DSG)</t>
  </si>
  <si>
    <t>Tiguan OFFROAD TSI 150hp 6-speed manual transmission 4Motion</t>
  </si>
  <si>
    <t>Polo Exclusive TSI 125 R.СЃ. 7-РђРљРџ</t>
  </si>
  <si>
    <t>Caravelle Comfortline cor. base 2.0 TDI (75kW), manual -5</t>
  </si>
  <si>
    <t>RAPID AMB MP 66/1.6 M5F</t>
  </si>
  <si>
    <t>G-Class</t>
  </si>
  <si>
    <t>GLA 200</t>
  </si>
  <si>
    <t>GLA SUV</t>
  </si>
  <si>
    <t>New Touareg V6 TDI 183 kW (249 hp), 8-automatic transmission, 4Motion</t>
  </si>
  <si>
    <t>Touareg</t>
  </si>
  <si>
    <t>Kodiaq Style 2.0 TDI (150 Р.СЃ.) Р°РІС‚.-7 (DSG) 4x4</t>
  </si>
  <si>
    <t>Touareg TTV6TDI 180 TDIA8A</t>
  </si>
  <si>
    <t>Kodiaq Ambition 2.0 TDI (150 hp) auto-7 (DSG) 4x4</t>
  </si>
  <si>
    <t>Citroen</t>
  </si>
  <si>
    <t>Citroen Jumpy (G9)</t>
  </si>
  <si>
    <t>Rapid Style 1.6 (110 hp) auto-6</t>
  </si>
  <si>
    <t>Yeti Ambition 1.2 TSI (105 Р.СЃ.) Р°РІС‚.-7 (DSG)</t>
  </si>
  <si>
    <t>Yeti</t>
  </si>
  <si>
    <t>Kodiaq Ambition 2.0 TSI (180 hp) auto-7 (DSG) 4x4</t>
  </si>
  <si>
    <t>Opel Vectra</t>
  </si>
  <si>
    <t>Passat Comfortline 1.4TSI 110 kW (150 hp) 7-auto. DSG</t>
  </si>
  <si>
    <t>Passat</t>
  </si>
  <si>
    <t>Tiguan Comfortline TSI 150 HP 6-automatic transmission 4Motion</t>
  </si>
  <si>
    <t>Octavia Elegance 1.8 TSI (180 Р.СЃ.) Р°РІС‚.-7 (DSG)</t>
  </si>
  <si>
    <t>YETI OUTD AMB O MP 81/1.6 M5F</t>
  </si>
  <si>
    <t>Tiguan Track &amp; Field 4MOTION 2.0 l TDI 103 kW (140 PS) 6-Gang-Automatik (Tiptronic)</t>
  </si>
  <si>
    <t>Octavia Elegance 1.8 TSI (180 hp) auto-7 (DSG)</t>
  </si>
  <si>
    <t>Octavia Ambition 1.6 MPI (110 hp) auto-6</t>
  </si>
  <si>
    <t>OCTAVIA AMB TS 110/1.4 M6F</t>
  </si>
  <si>
    <t>Tiguan Sportline 2.0 TSI 220 hp 7-automatic 4Motion</t>
  </si>
  <si>
    <t>Tiguan Trendline TDI 150 hp 7-automatic transmission 4Motion</t>
  </si>
  <si>
    <t>Rapid Active 1.6 (110 hp) auto-6</t>
  </si>
  <si>
    <t>Tiguan Comfortline TSI 180 R.СЃ. 7-РђРљРџ 4Motion</t>
  </si>
  <si>
    <t>GLE 350 d 4MATIC "Special Edition"</t>
  </si>
  <si>
    <t>GLE SUV</t>
  </si>
  <si>
    <t>Superb B6 Elegance 1.8 TSI DSG (112 kW) 7-speed machine</t>
  </si>
  <si>
    <t>E 200</t>
  </si>
  <si>
    <t>Polo Trendline 1.6 MPI 81kW (110hp), auto-6</t>
  </si>
  <si>
    <t>Kodiaq Active 1.4 TSI (150 hp) auto-6 (DSG) 4x4</t>
  </si>
  <si>
    <t>Tiguan OFFROAD TSI 150hp 6-automatic transmission 4Motion</t>
  </si>
  <si>
    <t>SL 350</t>
  </si>
  <si>
    <t>SL</t>
  </si>
  <si>
    <t>KODIAQ ACT TS 110/1.4 A6F</t>
  </si>
  <si>
    <t>Tiguan Ru 2.0TL B 132TSID7A</t>
  </si>
  <si>
    <t>New Tiguan</t>
  </si>
  <si>
    <t>A7 Sportback quattro 2.8 FSI V6 150 kW S tronic</t>
  </si>
  <si>
    <t>A7</t>
  </si>
  <si>
    <t>Karoq Style 1.4 DSG (150 hp) auto-6 4x4</t>
  </si>
  <si>
    <t>A6 Limousine 1.8 TFSI R4 140 kW S tronic</t>
  </si>
  <si>
    <t>Polo 1.6 l 6-speed automatic. transmission</t>
  </si>
  <si>
    <t>Q3 35 TFSI R4 110 kW S tronic</t>
  </si>
  <si>
    <t>Tiguan Respect Plus 1.4 TSI 150 hp (110kW), 6-auto. (DSG)</t>
  </si>
  <si>
    <t>Tiguan Ru 1.4TL B 110TSID6F</t>
  </si>
  <si>
    <t>Tiguan Status Plus 2.0 TSI 179 hp (132kW), 7-auto. (DSG) 4Motion</t>
  </si>
  <si>
    <t>Teramont Status TSI 162 kW (220 hp) 8-automatic 4MOTION</t>
  </si>
  <si>
    <t>Teramont</t>
  </si>
  <si>
    <t>Q3 Sportback 40 TFSI R4 132 kW S tronic quattro Sport</t>
  </si>
  <si>
    <t>Q3 Sportback</t>
  </si>
  <si>
    <t>KAROQ ACT TS 110/1.4 A8F</t>
  </si>
  <si>
    <t>Yeti Elegance 1.8 TSI (152 Р.СЃ.) Р°РІС‚.-6 (DSG) 4x4</t>
  </si>
  <si>
    <t>GOLF 1.4 TREND 90 TSI</t>
  </si>
  <si>
    <t>S5 Coupe quattro 3.0 TFSI V6 245 kW A7S</t>
  </si>
  <si>
    <t>Polo Status 1.6 MPI 81kW (110 hp), auto-6</t>
  </si>
  <si>
    <t>Polo Respect MPI 110 Р.СЃ. 5-РњРљРџ</t>
  </si>
  <si>
    <t>G 350d</t>
  </si>
  <si>
    <t>G-Class</t>
  </si>
  <si>
    <t>CK42Q6</t>
  </si>
  <si>
    <t>GLC 220 d 4MATIC Premium</t>
  </si>
  <si>
    <t>GLC SUV</t>
  </si>
  <si>
    <t>Cadillac Escalade</t>
  </si>
  <si>
    <t>Tiguan 1.4 Comfortline 150 hp 6-automatic DSG</t>
  </si>
  <si>
    <t>Polo Trendline MPI 81 kW (110 hp), 5-speed manual</t>
  </si>
  <si>
    <t>A4 Limousine 35 TFSI R4 110 kW S tronic</t>
  </si>
  <si>
    <t>A4</t>
  </si>
  <si>
    <t>Mercedes-AMG GLE 63 S 4MATIC+</t>
  </si>
  <si>
    <t>New GLE SUV</t>
  </si>
  <si>
    <t>KAROQ AMB TS 110/1.4 A8F</t>
  </si>
  <si>
    <t>520i</t>
  </si>
  <si>
    <t>CLS 250 BLUETEC 4</t>
  </si>
  <si>
    <t>CLS coupe</t>
  </si>
  <si>
    <t>S 350 d 4 MATIC</t>
  </si>
  <si>
    <t>S-Class sedan</t>
  </si>
  <si>
    <t>RAPID ACT MP 66/1.6 M5F</t>
  </si>
  <si>
    <t>OCTAVIA ACT TS 110/1.4 A8F</t>
  </si>
  <si>
    <t>Q8 45 TDI tiptronic quattro Design</t>
  </si>
  <si>
    <t>Accord</t>
  </si>
  <si>
    <t>Q7 45 TDI V6 183 kW tiptronic quattro Sport</t>
  </si>
  <si>
    <t>Q7 Advance 45 TDI quattro tiptronic</t>
  </si>
  <si>
    <t>Polo Comfortline 1.6 77РєР'С‚ (105Рєр'СЃ.), Р°РІС‚.-6</t>
  </si>
  <si>
    <t>Rapid Style 1.4 (125 Р.СЃ.) Р°РІС‚.-7 (DSG)</t>
  </si>
  <si>
    <t>Octavia Ambition 1.8 TSI (152 hp) auto-6</t>
  </si>
  <si>
    <t>Rapid Ambition 1.6 (90 RUR.СЃ.) СЂСѓС‡РЅ.-5</t>
  </si>
  <si>
    <t>OCT.LIM Ambie 90/1.4 6G</t>
  </si>
  <si>
    <t>Ducati</t>
  </si>
  <si>
    <t>PASSAT Lim. HIGHL 110</t>
  </si>
  <si>
    <t>Polo sedan Comfortline 1.6 77kW (105hp), auto-6</t>
  </si>
  <si>
    <t>Tiguan Status 1.4 TSI 150 hp (110kW), 6-auto. (DSG)</t>
  </si>
  <si>
    <t>PASSAT Se 2.0ElegaGT140 TSID7F</t>
  </si>
  <si>
    <t>Polo Status 1.4 TSI 92 kW (125 hp), 7-auto. (DSG)</t>
  </si>
  <si>
    <t>Tiguan Ru 1.4CL B 110TSID6F</t>
  </si>
  <si>
    <t>Tiguan Comfortline TSI 180 hp 7-automatic transmission 4Motion</t>
  </si>
  <si>
    <t>XXX</t>
  </si>
  <si>
    <t>CrossCaddy 2.0 TDI (81kW), manual -5</t>
  </si>
  <si>
    <t>Toyota Center</t>
  </si>
  <si>
    <t>Premium West</t>
  </si>
  <si>
    <t>Left Coast</t>
  </si>
  <si>
    <t>Govorov</t>
  </si>
  <si>
    <t>Ptitskin</t>
  </si>
  <si>
    <t>Ugleev</t>
  </si>
  <si>
    <t>Gant</t>
  </si>
  <si>
    <t>Veselkin</t>
  </si>
  <si>
    <t>Ushinsky</t>
  </si>
  <si>
    <t>Stroganov</t>
  </si>
  <si>
    <t>Dushechkin</t>
  </si>
  <si>
    <t>Puteeva</t>
  </si>
  <si>
    <t>Shotgun</t>
  </si>
  <si>
    <t>Williams</t>
  </si>
  <si>
    <t>Brown</t>
  </si>
  <si>
    <t>Jones</t>
  </si>
  <si>
    <t>Miller</t>
  </si>
  <si>
    <t>Davis</t>
  </si>
  <si>
    <t>Garcia</t>
  </si>
  <si>
    <t>Rodriguez</t>
  </si>
  <si>
    <t>Wilson</t>
  </si>
  <si>
    <t>Martinez</t>
  </si>
  <si>
    <t>Anderson</t>
  </si>
  <si>
    <t>Taylor</t>
  </si>
  <si>
    <t>Thomas</t>
  </si>
  <si>
    <t>Hernandez</t>
  </si>
  <si>
    <t>Moore</t>
  </si>
  <si>
    <t>Martin</t>
  </si>
  <si>
    <t>Jackson</t>
  </si>
  <si>
    <t>Thompson</t>
  </si>
  <si>
    <t>White</t>
  </si>
  <si>
    <t>Lopez</t>
  </si>
  <si>
    <t>Johnson</t>
  </si>
  <si>
    <t>Clark</t>
  </si>
  <si>
    <t>Lewis</t>
  </si>
  <si>
    <t>Robinson</t>
  </si>
  <si>
    <t>Walker</t>
  </si>
  <si>
    <t>Hall</t>
  </si>
  <si>
    <t>Allen</t>
  </si>
  <si>
    <t>King</t>
  </si>
  <si>
    <t>Wright</t>
  </si>
  <si>
    <t>Scott</t>
  </si>
  <si>
    <t>Green</t>
  </si>
  <si>
    <t>Adams</t>
  </si>
  <si>
    <t>Baker</t>
  </si>
  <si>
    <t>Gonzalez</t>
  </si>
  <si>
    <t>Nelson</t>
  </si>
  <si>
    <t>Carter</t>
  </si>
  <si>
    <t>Mitchell</t>
  </si>
  <si>
    <t>Perez</t>
  </si>
  <si>
    <t>Powell</t>
  </si>
  <si>
    <t>Autotrader.com</t>
  </si>
  <si>
    <t xml:space="preserve">AutoNation USA </t>
  </si>
  <si>
    <t xml:space="preserve">CarMax </t>
  </si>
  <si>
    <t xml:space="preserve">Cars.com </t>
  </si>
  <si>
    <t>Purchase order</t>
  </si>
  <si>
    <t>Amount with VAT</t>
  </si>
  <si>
    <t>Total cost in local currency</t>
  </si>
  <si>
    <t xml:space="preserve">Purchase order amount	</t>
  </si>
  <si>
    <t xml:space="preserve">Order status	</t>
  </si>
  <si>
    <t>Car</t>
  </si>
  <si>
    <t xml:space="preserve">Company	</t>
  </si>
  <si>
    <t xml:space="preserve">Site	</t>
  </si>
  <si>
    <t>Sum of Quantity</t>
  </si>
  <si>
    <t>Row Labels</t>
  </si>
  <si>
    <t>Grand Total</t>
  </si>
  <si>
    <t>Sum of Total cost in local currency</t>
  </si>
  <si>
    <t>Sum of Amount with VAT</t>
  </si>
  <si>
    <t xml:space="preserve">Sum of Purchase order amount	</t>
  </si>
  <si>
    <t>Count of Salesman</t>
  </si>
  <si>
    <t>Count of Brand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</si>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</sst>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0"/>
    <numFmt numFmtId="167" formatCode="_(* #,##0_);_(* \(#,##0\);_(* &quot;-&quot;??_);_(@_)"/>
  </numFmts>
  <fonts count="10">
    <font>
      <sz val="10"/>
      <name val="Arial"/>
      <charset val="1"/>
    </font>
    <font>
      <sz val="14"/>
      <color theme="1"/>
      <name val="Monaco"/>
      <family val="2"/>
    </font>
    <font>
      <sz val="14"/>
      <color theme="1"/>
      <name val="Monaco"/>
      <family val="2"/>
      <charset val="204"/>
    </font>
    <font>
      <sz val="10"/>
      <color theme="1"/>
      <name val="Arial"/>
      <family val="2"/>
      <charset val="204"/>
    </font>
    <font>
      <sz val="10"/>
      <color rgb="FFFF0000"/>
      <name val="Arial"/>
      <family val="2"/>
    </font>
    <font>
      <b/>
      <sz val="10"/>
      <name val="Arial"/>
      <family val="2"/>
    </font>
    <font>
      <b/>
      <sz val="10"/>
      <name val="Arial"/>
      <family val="2"/>
      <charset val="1"/>
    </font>
    <font>
      <sz val="10"/>
      <color theme="0"/>
      <name val="Arial"/>
      <family val="2"/>
    </font>
    <font>
      <b/>
      <sz val="10"/>
      <color theme="0"/>
      <name val="Arial"/>
      <family val="2"/>
      <charset val="1"/>
    </font>
    <font>
      <sz val="10"/>
      <name val="Arial"/>
      <family val="2"/>
    </font>
  </fonts>
  <fills count="3">
    <fill>
      <patternFill patternType="none"/>
    </fill>
    <fill>
      <patternFill patternType="gray125"/>
    </fill>
    <fill>
      <patternFill patternType="solid">
        <fgColor theme="8" tint="0.79998168889431442"/>
        <bgColor indexed="64"/>
      </patternFill>
    </fill>
  </fills>
  <borders count="19">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right/>
      <top style="thin">
        <color indexed="65"/>
      </top>
      <bottom/>
      <diagonal/>
    </border>
  </borders>
  <cellStyleXfs count="1">
    <xf numFmtId="0" fontId="0" fillId="0" borderId="0"/>
  </cellStyleXfs>
  <cellXfs count="54">
    <xf numFmtId="0" fontId="0" fillId="0" borderId="0" xfId="0"/>
    <xf numFmtId="0" fontId="0" fillId="0" borderId="0" xfId="0" applyAlignment="1">
      <alignment wrapText="1"/>
    </xf>
    <xf numFmtId="49" fontId="0" fillId="0" borderId="0" xfId="0" applyNumberFormat="1"/>
    <xf numFmtId="164" fontId="0" fillId="0" borderId="0" xfId="0" applyNumberFormat="1"/>
    <xf numFmtId="165" fontId="0" fillId="0" borderId="0" xfId="0" applyNumberFormat="1"/>
    <xf numFmtId="4" fontId="0" fillId="0" borderId="0" xfId="0" applyNumberFormat="1"/>
    <xf numFmtId="0" fontId="0" fillId="2" borderId="0" xfId="0" applyFill="1" applyAlignment="1">
      <alignment wrapText="1"/>
    </xf>
    <xf numFmtId="0" fontId="1" fillId="0" borderId="0" xfId="0" applyFont="1"/>
    <xf numFmtId="0" fontId="2" fillId="0" borderId="0" xfId="0" applyFont="1"/>
    <xf numFmtId="0" fontId="3" fillId="0" borderId="0" xfId="0" applyFont="1" applyAlignment="1">
      <alignment wrapText="1"/>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NumberFormat="1" applyBorder="1"/>
    <xf numFmtId="0" fontId="0" fillId="0" borderId="1" xfId="0" pivotButton="1" applyBorder="1"/>
    <xf numFmtId="0" fontId="0" fillId="0" borderId="1" xfId="0" applyBorder="1" applyAlignment="1">
      <alignment horizontal="left"/>
    </xf>
    <xf numFmtId="0" fontId="0" fillId="0" borderId="10" xfId="0" applyNumberFormat="1" applyBorder="1"/>
    <xf numFmtId="0" fontId="0" fillId="0" borderId="4" xfId="0" applyBorder="1" applyAlignment="1">
      <alignment horizontal="left"/>
    </xf>
    <xf numFmtId="0" fontId="0" fillId="0" borderId="12" xfId="0" applyNumberFormat="1" applyBorder="1"/>
    <xf numFmtId="0" fontId="0" fillId="0" borderId="13" xfId="0" applyBorder="1" applyAlignment="1">
      <alignment horizontal="left"/>
    </xf>
    <xf numFmtId="0" fontId="0" fillId="0" borderId="1" xfId="0" applyNumberFormat="1" applyBorder="1"/>
    <xf numFmtId="0" fontId="0" fillId="0" borderId="4" xfId="0" applyNumberFormat="1" applyBorder="1"/>
    <xf numFmtId="0" fontId="0" fillId="0" borderId="13" xfId="0" applyNumberFormat="1" applyBorder="1"/>
    <xf numFmtId="167" fontId="0" fillId="0" borderId="12" xfId="0" applyNumberFormat="1" applyBorder="1"/>
    <xf numFmtId="167" fontId="0" fillId="0" borderId="11" xfId="0" applyNumberFormat="1" applyBorder="1"/>
    <xf numFmtId="1" fontId="0" fillId="0" borderId="10" xfId="0" applyNumberFormat="1" applyBorder="1"/>
    <xf numFmtId="1" fontId="0" fillId="0" borderId="12" xfId="0" applyNumberFormat="1" applyBorder="1"/>
    <xf numFmtId="1" fontId="0" fillId="0" borderId="11" xfId="0" applyNumberFormat="1" applyBorder="1"/>
    <xf numFmtId="0" fontId="4" fillId="0" borderId="0" xfId="0" applyFont="1"/>
    <xf numFmtId="0" fontId="5" fillId="0" borderId="0" xfId="0" applyFont="1"/>
    <xf numFmtId="0" fontId="0" fillId="0" borderId="16" xfId="0" applyBorder="1"/>
    <xf numFmtId="0" fontId="0" fillId="0" borderId="17" xfId="0" applyNumberFormat="1" applyBorder="1"/>
    <xf numFmtId="0" fontId="6" fillId="0" borderId="1" xfId="0" applyFont="1" applyBorder="1"/>
    <xf numFmtId="1" fontId="7" fillId="0" borderId="13" xfId="0" applyNumberFormat="1" applyFont="1" applyBorder="1"/>
    <xf numFmtId="1" fontId="7" fillId="0" borderId="17" xfId="0" applyNumberFormat="1" applyFont="1" applyBorder="1"/>
    <xf numFmtId="1" fontId="7" fillId="0" borderId="15" xfId="0" applyNumberFormat="1" applyFont="1" applyBorder="1"/>
    <xf numFmtId="0" fontId="8" fillId="0" borderId="16" xfId="0" applyFont="1" applyBorder="1"/>
    <xf numFmtId="0" fontId="8" fillId="0" borderId="14" xfId="0" applyFont="1" applyBorder="1"/>
    <xf numFmtId="1" fontId="9" fillId="0" borderId="13" xfId="0" applyNumberFormat="1" applyFont="1" applyBorder="1"/>
    <xf numFmtId="0" fontId="7" fillId="0" borderId="1" xfId="0" applyFont="1" applyBorder="1"/>
    <xf numFmtId="0" fontId="7" fillId="0" borderId="16" xfId="0" applyFont="1" applyBorder="1"/>
    <xf numFmtId="0" fontId="7" fillId="0" borderId="14" xfId="0" applyFont="1" applyBorder="1"/>
    <xf numFmtId="0" fontId="0" fillId="0" borderId="4" xfId="0" applyBorder="1" applyAlignment="1">
      <alignment horizontal="left" indent="1"/>
    </xf>
    <xf numFmtId="0" fontId="0" fillId="0" borderId="16" xfId="0" applyNumberFormat="1" applyBorder="1"/>
    <xf numFmtId="0" fontId="0" fillId="0" borderId="18" xfId="0" applyNumberFormat="1" applyBorder="1"/>
    <xf numFmtId="0" fontId="0" fillId="0" borderId="0" xfId="0" pivotButton="1"/>
  </cellXfs>
  <cellStyles count="1">
    <cellStyle name="Normal" xfId="0" builtinId="0"/>
  </cellStyles>
  <dxfs count="25">
    <dxf>
      <font>
        <color theme="0"/>
      </font>
    </dxf>
    <dxf>
      <font>
        <color theme="0"/>
      </font>
    </dxf>
    <dxf>
      <font>
        <color theme="0"/>
      </font>
    </dxf>
    <dxf>
      <font>
        <color theme="0"/>
      </font>
    </dxf>
    <dxf>
      <font>
        <color theme="0"/>
      </font>
    </dxf>
    <dxf>
      <font>
        <color theme="0"/>
      </font>
    </dxf>
    <dxf>
      <font>
        <color theme="0"/>
      </font>
    </dxf>
    <dxf>
      <numFmt numFmtId="1" formatCode="0"/>
    </dxf>
    <dxf>
      <numFmt numFmtId="1" formatCode="0"/>
    </dxf>
    <dxf>
      <numFmt numFmtId="1" formatCode="0"/>
    </dxf>
    <dxf>
      <numFmt numFmtId="1" formatCode="0"/>
    </dxf>
    <dxf>
      <font>
        <color auto="1"/>
      </font>
    </dxf>
    <dxf>
      <font>
        <color auto="1"/>
      </font>
    </dxf>
    <dxf>
      <numFmt numFmtId="1" formatCode="0"/>
    </dxf>
    <dxf>
      <numFmt numFmtId="1" formatCode="0"/>
    </dxf>
    <dxf>
      <numFmt numFmtId="1" formatCode="0"/>
    </dxf>
    <dxf>
      <font>
        <b/>
        <family val="2"/>
      </font>
    </dxf>
    <dxf>
      <font>
        <b/>
        <family val="2"/>
      </font>
    </dxf>
    <dxf>
      <font>
        <b/>
        <family val="2"/>
      </font>
    </dxf>
    <dxf>
      <font>
        <color theme="0"/>
      </font>
    </dxf>
    <dxf>
      <font>
        <color theme="0"/>
      </font>
    </dxf>
    <dxf>
      <font>
        <color theme="0"/>
      </font>
    </dxf>
    <dxf>
      <numFmt numFmtId="167" formatCode="_(* #,##0_);_(* \(#,##0\);_(* &quot;-&quot;??_);_(@_)"/>
    </dxf>
    <dxf>
      <numFmt numFmtId="167" formatCode="_(* #,##0_);_(* \(#,##0\);_(* &quot;-&quot;??_);_(@_)"/>
    </dxf>
    <dxf>
      <numFmt numFmtId="1" formatCode="0"/>
    </dxf>
  </dxfs>
  <tableStyles count="0" defaultTableStyle="TableStyleMedium9"/>
  <colors>
    <mruColors>
      <color rgb="FF703BE5"/>
      <color rgb="FF967BC3"/>
      <color rgb="FF983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depersonalized_new.xlsx]brand n sumquantity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quantity purchased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2"/>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3"/>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s>
    <c:plotArea>
      <c:layout/>
      <c:barChart>
        <c:barDir val="bar"/>
        <c:grouping val="clustered"/>
        <c:varyColors val="0"/>
        <c:ser>
          <c:idx val="0"/>
          <c:order val="0"/>
          <c:tx>
            <c:strRef>
              <c:f>'brand n sumquantity '!$B$3</c:f>
              <c:strCache>
                <c:ptCount val="1"/>
                <c:pt idx="0">
                  <c:v>Total</c:v>
                </c:pt>
              </c:strCache>
            </c:strRef>
          </c:tx>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invertIfNegative val="0"/>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8-A7FD-428B-B63F-E88AB8AB8488}"/>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A7FD-428B-B63F-E88AB8AB8488}"/>
              </c:ext>
            </c:extLst>
          </c:dPt>
          <c:cat>
            <c:strRef>
              <c:f>'brand n sumquantity '!$A$4:$A$12</c:f>
              <c:strCache>
                <c:ptCount val="8"/>
                <c:pt idx="0">
                  <c:v>SKODA</c:v>
                </c:pt>
                <c:pt idx="1">
                  <c:v>Other brand</c:v>
                </c:pt>
                <c:pt idx="2">
                  <c:v>VW</c:v>
                </c:pt>
                <c:pt idx="3">
                  <c:v>Mercedes-Benz</c:v>
                </c:pt>
                <c:pt idx="4">
                  <c:v>Audi</c:v>
                </c:pt>
                <c:pt idx="5">
                  <c:v>NFZ_VW</c:v>
                </c:pt>
                <c:pt idx="6">
                  <c:v>Citroen</c:v>
                </c:pt>
                <c:pt idx="7">
                  <c:v>Ducati</c:v>
                </c:pt>
              </c:strCache>
            </c:strRef>
          </c:cat>
          <c:val>
            <c:numRef>
              <c:f>'brand n sumquantity '!$B$4:$B$12</c:f>
              <c:numCache>
                <c:formatCode>General</c:formatCode>
                <c:ptCount val="8"/>
                <c:pt idx="0">
                  <c:v>570.3099999999996</c:v>
                </c:pt>
                <c:pt idx="1">
                  <c:v>493.6</c:v>
                </c:pt>
                <c:pt idx="2">
                  <c:v>312.39500000000021</c:v>
                </c:pt>
                <c:pt idx="3">
                  <c:v>172.46669999999989</c:v>
                </c:pt>
                <c:pt idx="4">
                  <c:v>115.93999999999998</c:v>
                </c:pt>
                <c:pt idx="5">
                  <c:v>31.45</c:v>
                </c:pt>
                <c:pt idx="6">
                  <c:v>4.6000000000000005</c:v>
                </c:pt>
                <c:pt idx="7">
                  <c:v>1</c:v>
                </c:pt>
              </c:numCache>
            </c:numRef>
          </c:val>
          <c:extLst>
            <c:ext xmlns:c16="http://schemas.microsoft.com/office/drawing/2014/chart" uri="{C3380CC4-5D6E-409C-BE32-E72D297353CC}">
              <c16:uniqueId val="{00000000-A7FD-428B-B63F-E88AB8AB8488}"/>
            </c:ext>
          </c:extLst>
        </c:ser>
        <c:dLbls>
          <c:showLegendKey val="0"/>
          <c:showVal val="0"/>
          <c:showCatName val="0"/>
          <c:showSerName val="0"/>
          <c:showPercent val="0"/>
          <c:showBubbleSize val="0"/>
        </c:dLbls>
        <c:gapWidth val="182"/>
        <c:axId val="143451071"/>
        <c:axId val="143455391"/>
      </c:barChart>
      <c:catAx>
        <c:axId val="14345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5391"/>
        <c:crosses val="autoZero"/>
        <c:auto val="1"/>
        <c:lblAlgn val="ctr"/>
        <c:lblOffset val="100"/>
        <c:noMultiLvlLbl val="0"/>
      </c:catAx>
      <c:valAx>
        <c:axId val="14345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depersonalized_new.xlsx]brand n sumquantity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quantity purchased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2"/>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3"/>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rgbClr val="703BE5"/>
          </a:solidFill>
          <a:ln>
            <a:noFill/>
          </a:ln>
          <a:effectLst/>
        </c:spPr>
      </c:pivotFmt>
      <c:pivotFmt>
        <c:idx val="13"/>
        <c:spPr>
          <a:solidFill>
            <a:srgbClr val="703BE5"/>
          </a:solidFill>
          <a:ln>
            <a:noFill/>
          </a:ln>
          <a:effectLst/>
        </c:spPr>
      </c:pivotFmt>
    </c:pivotFmts>
    <c:plotArea>
      <c:layout/>
      <c:barChart>
        <c:barDir val="bar"/>
        <c:grouping val="clustered"/>
        <c:varyColors val="0"/>
        <c:ser>
          <c:idx val="0"/>
          <c:order val="0"/>
          <c:tx>
            <c:strRef>
              <c:f>'brand n sumquantity '!$B$3</c:f>
              <c:strCache>
                <c:ptCount val="1"/>
                <c:pt idx="0">
                  <c:v>Total</c:v>
                </c:pt>
              </c:strCache>
            </c:strRef>
          </c:tx>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invertIfNegative val="0"/>
          <c:dPt>
            <c:idx val="3"/>
            <c:invertIfNegative val="0"/>
            <c:bubble3D val="0"/>
            <c:spPr>
              <a:solidFill>
                <a:srgbClr val="703BE5"/>
              </a:solidFill>
              <a:ln>
                <a:noFill/>
              </a:ln>
              <a:effectLst/>
            </c:spPr>
            <c:extLst>
              <c:ext xmlns:c16="http://schemas.microsoft.com/office/drawing/2014/chart" uri="{C3380CC4-5D6E-409C-BE32-E72D297353CC}">
                <c16:uniqueId val="{00000005-66DE-4717-A091-6E0BB8C84547}"/>
              </c:ext>
            </c:extLst>
          </c:dPt>
          <c:dPt>
            <c:idx val="4"/>
            <c:invertIfNegative val="0"/>
            <c:bubble3D val="0"/>
            <c:spPr>
              <a:solidFill>
                <a:srgbClr val="703BE5"/>
              </a:solidFill>
              <a:ln>
                <a:noFill/>
              </a:ln>
              <a:effectLst/>
            </c:spPr>
            <c:extLst>
              <c:ext xmlns:c16="http://schemas.microsoft.com/office/drawing/2014/chart" uri="{C3380CC4-5D6E-409C-BE32-E72D297353CC}">
                <c16:uniqueId val="{00000006-66DE-4717-A091-6E0BB8C84547}"/>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66DE-4717-A091-6E0BB8C84547}"/>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66DE-4717-A091-6E0BB8C84547}"/>
              </c:ext>
            </c:extLst>
          </c:dPt>
          <c:cat>
            <c:strRef>
              <c:f>'brand n sumquantity '!$A$4:$A$12</c:f>
              <c:strCache>
                <c:ptCount val="8"/>
                <c:pt idx="0">
                  <c:v>SKODA</c:v>
                </c:pt>
                <c:pt idx="1">
                  <c:v>Other brand</c:v>
                </c:pt>
                <c:pt idx="2">
                  <c:v>VW</c:v>
                </c:pt>
                <c:pt idx="3">
                  <c:v>Mercedes-Benz</c:v>
                </c:pt>
                <c:pt idx="4">
                  <c:v>Audi</c:v>
                </c:pt>
                <c:pt idx="5">
                  <c:v>NFZ_VW</c:v>
                </c:pt>
                <c:pt idx="6">
                  <c:v>Citroen</c:v>
                </c:pt>
                <c:pt idx="7">
                  <c:v>Ducati</c:v>
                </c:pt>
              </c:strCache>
            </c:strRef>
          </c:cat>
          <c:val>
            <c:numRef>
              <c:f>'brand n sumquantity '!$B$4:$B$12</c:f>
              <c:numCache>
                <c:formatCode>General</c:formatCode>
                <c:ptCount val="8"/>
                <c:pt idx="0">
                  <c:v>570.3099999999996</c:v>
                </c:pt>
                <c:pt idx="1">
                  <c:v>493.6</c:v>
                </c:pt>
                <c:pt idx="2">
                  <c:v>312.39500000000021</c:v>
                </c:pt>
                <c:pt idx="3">
                  <c:v>172.46669999999989</c:v>
                </c:pt>
                <c:pt idx="4">
                  <c:v>115.93999999999998</c:v>
                </c:pt>
                <c:pt idx="5">
                  <c:v>31.45</c:v>
                </c:pt>
                <c:pt idx="6">
                  <c:v>4.6000000000000005</c:v>
                </c:pt>
                <c:pt idx="7">
                  <c:v>1</c:v>
                </c:pt>
              </c:numCache>
            </c:numRef>
          </c:val>
          <c:extLst>
            <c:ext xmlns:c16="http://schemas.microsoft.com/office/drawing/2014/chart" uri="{C3380CC4-5D6E-409C-BE32-E72D297353CC}">
              <c16:uniqueId val="{00000004-66DE-4717-A091-6E0BB8C84547}"/>
            </c:ext>
          </c:extLst>
        </c:ser>
        <c:dLbls>
          <c:showLegendKey val="0"/>
          <c:showVal val="0"/>
          <c:showCatName val="0"/>
          <c:showSerName val="0"/>
          <c:showPercent val="0"/>
          <c:showBubbleSize val="0"/>
        </c:dLbls>
        <c:gapWidth val="182"/>
        <c:axId val="143451071"/>
        <c:axId val="143455391"/>
      </c:barChart>
      <c:catAx>
        <c:axId val="14345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5391"/>
        <c:crosses val="autoZero"/>
        <c:auto val="1"/>
        <c:lblAlgn val="ctr"/>
        <c:lblOffset val="100"/>
        <c:noMultiLvlLbl val="0"/>
      </c:catAx>
      <c:valAx>
        <c:axId val="14345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t>
            </a:r>
            <a:r>
              <a:rPr lang="en-US"/>
              <a:t>by Business</a:t>
            </a:r>
            <a:r>
              <a:rPr lang="en-US" baseline="0"/>
              <a:t> </a:t>
            </a:r>
            <a:r>
              <a:rPr lang="en-US"/>
              <a:t>type and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81420803156497E-2"/>
          <c:y val="0.28181901949123911"/>
          <c:w val="0.84436009640408938"/>
          <c:h val="0.60915571268971402"/>
        </c:manualLayout>
      </c:layout>
      <c:barChart>
        <c:barDir val="bar"/>
        <c:grouping val="clustered"/>
        <c:varyColors val="0"/>
        <c:ser>
          <c:idx val="0"/>
          <c:order val="0"/>
          <c:tx>
            <c:strRef>
              <c:f>Suggestion1!$B$2:$B$3</c:f>
              <c:strCache>
                <c:ptCount val="1"/>
                <c:pt idx="0">
                  <c:v>Cash</c:v>
                </c:pt>
              </c:strCache>
            </c:strRef>
          </c:tx>
          <c:spPr>
            <a:solidFill>
              <a:srgbClr val="7030A0"/>
            </a:solidFill>
            <a:ln>
              <a:noFill/>
            </a:ln>
            <a:effectLst/>
          </c:spPr>
          <c:invertIfNegative val="0"/>
          <c:cat>
            <c:strRef>
              <c:f>Suggestion1!$A$4:$A$6</c:f>
              <c:strCache>
                <c:ptCount val="2"/>
                <c:pt idx="0">
                  <c:v>Repair</c:v>
                </c:pt>
                <c:pt idx="1">
                  <c:v>Retail</c:v>
                </c:pt>
              </c:strCache>
            </c:strRef>
          </c:cat>
          <c:val>
            <c:numRef>
              <c:f>Suggestion1!$B$4:$B$6</c:f>
              <c:numCache>
                <c:formatCode>#,##0.0000</c:formatCode>
                <c:ptCount val="2"/>
                <c:pt idx="0">
                  <c:v>503.70000000000005</c:v>
                </c:pt>
                <c:pt idx="1">
                  <c:v>279</c:v>
                </c:pt>
              </c:numCache>
            </c:numRef>
          </c:val>
          <c:extLst>
            <c:ext xmlns:c16="http://schemas.microsoft.com/office/drawing/2014/chart" uri="{C3380CC4-5D6E-409C-BE32-E72D297353CC}">
              <c16:uniqueId val="{00000000-F522-40EC-899F-BC79B520ED5E}"/>
            </c:ext>
          </c:extLst>
        </c:ser>
        <c:ser>
          <c:idx val="1"/>
          <c:order val="1"/>
          <c:tx>
            <c:strRef>
              <c:f>Suggestion1!$C$2:$C$3</c:f>
              <c:strCache>
                <c:ptCount val="1"/>
                <c:pt idx="0">
                  <c:v>Non-cash. calculation</c:v>
                </c:pt>
              </c:strCache>
            </c:strRef>
          </c:tx>
          <c:spPr>
            <a:solidFill>
              <a:schemeClr val="accent4">
                <a:lumMod val="60000"/>
                <a:lumOff val="40000"/>
              </a:schemeClr>
            </a:solidFill>
            <a:ln>
              <a:noFill/>
            </a:ln>
            <a:effectLst/>
          </c:spPr>
          <c:invertIfNegative val="0"/>
          <c:cat>
            <c:strRef>
              <c:f>Suggestion1!$A$4:$A$6</c:f>
              <c:strCache>
                <c:ptCount val="2"/>
                <c:pt idx="0">
                  <c:v>Repair</c:v>
                </c:pt>
                <c:pt idx="1">
                  <c:v>Retail</c:v>
                </c:pt>
              </c:strCache>
            </c:strRef>
          </c:cat>
          <c:val>
            <c:numRef>
              <c:f>Suggestion1!$C$4:$C$6</c:f>
              <c:numCache>
                <c:formatCode>#,##0.0000</c:formatCode>
                <c:ptCount val="2"/>
                <c:pt idx="0">
                  <c:v>661.06170000000009</c:v>
                </c:pt>
                <c:pt idx="1">
                  <c:v>258</c:v>
                </c:pt>
              </c:numCache>
            </c:numRef>
          </c:val>
          <c:extLst>
            <c:ext xmlns:c16="http://schemas.microsoft.com/office/drawing/2014/chart" uri="{C3380CC4-5D6E-409C-BE32-E72D297353CC}">
              <c16:uniqueId val="{00000003-F522-40EC-899F-BC79B520ED5E}"/>
            </c:ext>
          </c:extLst>
        </c:ser>
        <c:dLbls>
          <c:showLegendKey val="0"/>
          <c:showVal val="0"/>
          <c:showCatName val="0"/>
          <c:showSerName val="0"/>
          <c:showPercent val="0"/>
          <c:showBubbleSize val="0"/>
        </c:dLbls>
        <c:gapWidth val="140"/>
        <c:overlap val="-30"/>
        <c:axId val="345601887"/>
        <c:axId val="345590367"/>
      </c:barChart>
      <c:catAx>
        <c:axId val="34560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0367"/>
        <c:crosses val="autoZero"/>
        <c:auto val="1"/>
        <c:lblAlgn val="ctr"/>
        <c:lblOffset val="100"/>
        <c:noMultiLvlLbl val="0"/>
      </c:catAx>
      <c:valAx>
        <c:axId val="345590367"/>
        <c:scaling>
          <c:orientation val="minMax"/>
        </c:scaling>
        <c:delete val="0"/>
        <c:axPos val="t"/>
        <c:numFmt formatCode="#,##0.0000"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01887"/>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amount with VAT and Payment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Suggestion2!$B$2:$B$3</c:f>
              <c:strCache>
                <c:ptCount val="1"/>
                <c:pt idx="0">
                  <c:v>Non-cash. calculation</c:v>
                </c:pt>
              </c:strCache>
            </c:strRef>
          </c:tx>
          <c:spPr>
            <a:ln w="28575" cap="rnd">
              <a:solidFill>
                <a:schemeClr val="accent4">
                  <a:lumMod val="40000"/>
                  <a:lumOff val="60000"/>
                </a:schemeClr>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Suggestion2!$B$4:$B$8</c:f>
              <c:numCache>
                <c:formatCode>#,##0.00</c:formatCode>
                <c:ptCount val="4"/>
                <c:pt idx="0">
                  <c:v>876823.9799999994</c:v>
                </c:pt>
                <c:pt idx="1">
                  <c:v>307656.39600000007</c:v>
                </c:pt>
                <c:pt idx="2">
                  <c:v>288762.45599999983</c:v>
                </c:pt>
                <c:pt idx="3">
                  <c:v>438112.78799999994</c:v>
                </c:pt>
              </c:numCache>
            </c:numRef>
          </c:val>
          <c:smooth val="0"/>
          <c:extLst>
            <c:ext xmlns:c16="http://schemas.microsoft.com/office/drawing/2014/chart" uri="{C3380CC4-5D6E-409C-BE32-E72D297353CC}">
              <c16:uniqueId val="{00000000-916A-465D-869F-E396EB57FFFA}"/>
            </c:ext>
          </c:extLst>
        </c:ser>
        <c:ser>
          <c:idx val="1"/>
          <c:order val="1"/>
          <c:tx>
            <c:strRef>
              <c:f>Suggestion2!$C$2:$C$3</c:f>
              <c:strCache>
                <c:ptCount val="1"/>
                <c:pt idx="0">
                  <c:v>Cash</c:v>
                </c:pt>
              </c:strCache>
            </c:strRef>
          </c:tx>
          <c:spPr>
            <a:ln w="28575" cap="rnd">
              <a:solidFill>
                <a:srgbClr val="7030A0"/>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Suggestion2!$C$4:$C$8</c:f>
              <c:numCache>
                <c:formatCode>#,##0.00</c:formatCode>
                <c:ptCount val="4"/>
                <c:pt idx="0">
                  <c:v>209928</c:v>
                </c:pt>
                <c:pt idx="1">
                  <c:v>504448.8</c:v>
                </c:pt>
                <c:pt idx="2">
                  <c:v>373718.40000000014</c:v>
                </c:pt>
                <c:pt idx="3">
                  <c:v>171757.19999999998</c:v>
                </c:pt>
              </c:numCache>
            </c:numRef>
          </c:val>
          <c:smooth val="0"/>
          <c:extLst>
            <c:ext xmlns:c16="http://schemas.microsoft.com/office/drawing/2014/chart" uri="{C3380CC4-5D6E-409C-BE32-E72D297353CC}">
              <c16:uniqueId val="{00000003-916A-465D-869F-E396EB57FFFA}"/>
            </c:ext>
          </c:extLst>
        </c:ser>
        <c:dLbls>
          <c:showLegendKey val="0"/>
          <c:showVal val="0"/>
          <c:showCatName val="0"/>
          <c:showSerName val="0"/>
          <c:showPercent val="0"/>
          <c:showBubbleSize val="0"/>
        </c:dLbls>
        <c:smooth val="0"/>
        <c:axId val="345551967"/>
        <c:axId val="345561087"/>
      </c:lineChart>
      <c:catAx>
        <c:axId val="3455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61087"/>
        <c:crosses val="autoZero"/>
        <c:auto val="1"/>
        <c:lblAlgn val="ctr"/>
        <c:lblOffset val="100"/>
        <c:noMultiLvlLbl val="0"/>
      </c:catAx>
      <c:valAx>
        <c:axId val="3455610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51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t>
            </a:r>
            <a:r>
              <a:rPr lang="en-US"/>
              <a:t>by Business</a:t>
            </a:r>
            <a:r>
              <a:rPr lang="en-US" baseline="0"/>
              <a:t> </a:t>
            </a:r>
            <a:r>
              <a:rPr lang="en-US"/>
              <a:t>type and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Suggestion1!$B$2:$B$3</c:f>
              <c:strCache>
                <c:ptCount val="1"/>
                <c:pt idx="0">
                  <c:v>Cash</c:v>
                </c:pt>
              </c:strCache>
            </c:strRef>
          </c:tx>
          <c:spPr>
            <a:solidFill>
              <a:srgbClr val="7030A0"/>
            </a:solidFill>
            <a:ln>
              <a:noFill/>
            </a:ln>
            <a:effectLst/>
          </c:spPr>
          <c:invertIfNegative val="0"/>
          <c:cat>
            <c:strRef>
              <c:f>Suggestion1!$A$4:$A$6</c:f>
              <c:strCache>
                <c:ptCount val="2"/>
                <c:pt idx="0">
                  <c:v>Repair</c:v>
                </c:pt>
                <c:pt idx="1">
                  <c:v>Retail</c:v>
                </c:pt>
              </c:strCache>
            </c:strRef>
          </c:cat>
          <c:val>
            <c:numRef>
              <c:f>Suggestion1!$B$4:$B$6</c:f>
              <c:numCache>
                <c:formatCode>#,##0.0000</c:formatCode>
                <c:ptCount val="2"/>
                <c:pt idx="0">
                  <c:v>503.70000000000005</c:v>
                </c:pt>
                <c:pt idx="1">
                  <c:v>279</c:v>
                </c:pt>
              </c:numCache>
            </c:numRef>
          </c:val>
          <c:extLst>
            <c:ext xmlns:c16="http://schemas.microsoft.com/office/drawing/2014/chart" uri="{C3380CC4-5D6E-409C-BE32-E72D297353CC}">
              <c16:uniqueId val="{00000000-2A43-40EC-B702-779B99F3F848}"/>
            </c:ext>
          </c:extLst>
        </c:ser>
        <c:ser>
          <c:idx val="1"/>
          <c:order val="1"/>
          <c:tx>
            <c:strRef>
              <c:f>Suggestion1!$C$2:$C$3</c:f>
              <c:strCache>
                <c:ptCount val="1"/>
                <c:pt idx="0">
                  <c:v>Non-cash. calculation</c:v>
                </c:pt>
              </c:strCache>
            </c:strRef>
          </c:tx>
          <c:spPr>
            <a:solidFill>
              <a:schemeClr val="accent4">
                <a:lumMod val="60000"/>
                <a:lumOff val="40000"/>
              </a:schemeClr>
            </a:solidFill>
            <a:ln>
              <a:noFill/>
            </a:ln>
            <a:effectLst/>
          </c:spPr>
          <c:invertIfNegative val="0"/>
          <c:cat>
            <c:strRef>
              <c:f>Suggestion1!$A$4:$A$6</c:f>
              <c:strCache>
                <c:ptCount val="2"/>
                <c:pt idx="0">
                  <c:v>Repair</c:v>
                </c:pt>
                <c:pt idx="1">
                  <c:v>Retail</c:v>
                </c:pt>
              </c:strCache>
            </c:strRef>
          </c:cat>
          <c:val>
            <c:numRef>
              <c:f>Suggestion1!$C$4:$C$6</c:f>
              <c:numCache>
                <c:formatCode>#,##0.0000</c:formatCode>
                <c:ptCount val="2"/>
                <c:pt idx="0">
                  <c:v>661.06170000000009</c:v>
                </c:pt>
                <c:pt idx="1">
                  <c:v>258</c:v>
                </c:pt>
              </c:numCache>
            </c:numRef>
          </c:val>
          <c:extLst>
            <c:ext xmlns:c16="http://schemas.microsoft.com/office/drawing/2014/chart" uri="{C3380CC4-5D6E-409C-BE32-E72D297353CC}">
              <c16:uniqueId val="{00000003-2A43-40EC-B702-779B99F3F848}"/>
            </c:ext>
          </c:extLst>
        </c:ser>
        <c:dLbls>
          <c:showLegendKey val="0"/>
          <c:showVal val="0"/>
          <c:showCatName val="0"/>
          <c:showSerName val="0"/>
          <c:showPercent val="0"/>
          <c:showBubbleSize val="0"/>
        </c:dLbls>
        <c:gapWidth val="140"/>
        <c:overlap val="-30"/>
        <c:axId val="345601887"/>
        <c:axId val="345590367"/>
      </c:barChart>
      <c:catAx>
        <c:axId val="34560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0367"/>
        <c:crosses val="autoZero"/>
        <c:auto val="1"/>
        <c:lblAlgn val="ctr"/>
        <c:lblOffset val="100"/>
        <c:noMultiLvlLbl val="0"/>
      </c:catAx>
      <c:valAx>
        <c:axId val="345590367"/>
        <c:scaling>
          <c:orientation val="minMax"/>
        </c:scaling>
        <c:delete val="0"/>
        <c:axPos val="t"/>
        <c:numFmt formatCode="#,##0.0000"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01887"/>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depersonalized_new.xlsx]Suggestion2!PivotTable8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amount with VAT and Payment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Suggestion2!$B$2:$B$3</c:f>
              <c:strCache>
                <c:ptCount val="1"/>
                <c:pt idx="0">
                  <c:v>Non-cash. calculation</c:v>
                </c:pt>
              </c:strCache>
            </c:strRef>
          </c:tx>
          <c:spPr>
            <a:ln w="28575" cap="rnd">
              <a:solidFill>
                <a:schemeClr val="accent4">
                  <a:lumMod val="40000"/>
                  <a:lumOff val="60000"/>
                </a:schemeClr>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Suggestion2!$B$4:$B$8</c:f>
              <c:numCache>
                <c:formatCode>#,##0.00</c:formatCode>
                <c:ptCount val="4"/>
                <c:pt idx="0">
                  <c:v>876823.9799999994</c:v>
                </c:pt>
                <c:pt idx="1">
                  <c:v>307656.39600000007</c:v>
                </c:pt>
                <c:pt idx="2">
                  <c:v>288762.45599999983</c:v>
                </c:pt>
                <c:pt idx="3">
                  <c:v>438112.78799999994</c:v>
                </c:pt>
              </c:numCache>
            </c:numRef>
          </c:val>
          <c:smooth val="0"/>
          <c:extLst>
            <c:ext xmlns:c16="http://schemas.microsoft.com/office/drawing/2014/chart" uri="{C3380CC4-5D6E-409C-BE32-E72D297353CC}">
              <c16:uniqueId val="{00000000-7AB2-4B83-B4DA-0630A5EEAE7A}"/>
            </c:ext>
          </c:extLst>
        </c:ser>
        <c:ser>
          <c:idx val="1"/>
          <c:order val="1"/>
          <c:tx>
            <c:strRef>
              <c:f>Suggestion2!$C$2:$C$3</c:f>
              <c:strCache>
                <c:ptCount val="1"/>
                <c:pt idx="0">
                  <c:v>Cash</c:v>
                </c:pt>
              </c:strCache>
            </c:strRef>
          </c:tx>
          <c:spPr>
            <a:ln w="28575" cap="rnd">
              <a:solidFill>
                <a:srgbClr val="7030A0"/>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Suggestion2!$C$4:$C$8</c:f>
              <c:numCache>
                <c:formatCode>#,##0.00</c:formatCode>
                <c:ptCount val="4"/>
                <c:pt idx="0">
                  <c:v>209928</c:v>
                </c:pt>
                <c:pt idx="1">
                  <c:v>504448.8</c:v>
                </c:pt>
                <c:pt idx="2">
                  <c:v>373718.40000000014</c:v>
                </c:pt>
                <c:pt idx="3">
                  <c:v>171757.19999999998</c:v>
                </c:pt>
              </c:numCache>
            </c:numRef>
          </c:val>
          <c:smooth val="0"/>
          <c:extLst>
            <c:ext xmlns:c16="http://schemas.microsoft.com/office/drawing/2014/chart" uri="{C3380CC4-5D6E-409C-BE32-E72D297353CC}">
              <c16:uniqueId val="{00000003-7AB2-4B83-B4DA-0630A5EEAE7A}"/>
            </c:ext>
          </c:extLst>
        </c:ser>
        <c:dLbls>
          <c:showLegendKey val="0"/>
          <c:showVal val="0"/>
          <c:showCatName val="0"/>
          <c:showSerName val="0"/>
          <c:showPercent val="0"/>
          <c:showBubbleSize val="0"/>
        </c:dLbls>
        <c:smooth val="0"/>
        <c:axId val="345551967"/>
        <c:axId val="345561087"/>
      </c:lineChart>
      <c:catAx>
        <c:axId val="3455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61087"/>
        <c:crosses val="autoZero"/>
        <c:auto val="1"/>
        <c:lblAlgn val="ctr"/>
        <c:lblOffset val="100"/>
        <c:noMultiLvlLbl val="0"/>
      </c:catAx>
      <c:valAx>
        <c:axId val="3455610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51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depersonalized_new.xlsx]cost n company!PivotTable2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by company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n company'!$B$3</c:f>
              <c:strCache>
                <c:ptCount val="1"/>
                <c:pt idx="0">
                  <c:v>Total</c:v>
                </c:pt>
              </c:strCache>
            </c:strRef>
          </c:tx>
          <c:spPr>
            <a:solidFill>
              <a:srgbClr val="7030A0"/>
            </a:solidFill>
            <a:ln>
              <a:noFill/>
            </a:ln>
            <a:effectLst/>
          </c:spPr>
          <c:invertIfNegative val="0"/>
          <c:cat>
            <c:strRef>
              <c:f>'cost n company'!$A$4:$A$7</c:f>
              <c:strCache>
                <c:ptCount val="3"/>
                <c:pt idx="0">
                  <c:v>Premium West</c:v>
                </c:pt>
                <c:pt idx="1">
                  <c:v>Toyota Center</c:v>
                </c:pt>
                <c:pt idx="2">
                  <c:v>Left Coast</c:v>
                </c:pt>
              </c:strCache>
            </c:strRef>
          </c:cat>
          <c:val>
            <c:numRef>
              <c:f>'cost n company'!$B$4:$B$7</c:f>
              <c:numCache>
                <c:formatCode>General</c:formatCode>
                <c:ptCount val="3"/>
                <c:pt idx="0">
                  <c:v>847542.26400000171</c:v>
                </c:pt>
                <c:pt idx="1">
                  <c:v>396887.92800000007</c:v>
                </c:pt>
                <c:pt idx="2">
                  <c:v>363172.76399999997</c:v>
                </c:pt>
              </c:numCache>
            </c:numRef>
          </c:val>
          <c:extLst>
            <c:ext xmlns:c16="http://schemas.microsoft.com/office/drawing/2014/chart" uri="{C3380CC4-5D6E-409C-BE32-E72D297353CC}">
              <c16:uniqueId val="{00000000-2E83-4B21-B2D1-7344B77D5F6C}"/>
            </c:ext>
          </c:extLst>
        </c:ser>
        <c:dLbls>
          <c:showLegendKey val="0"/>
          <c:showVal val="0"/>
          <c:showCatName val="0"/>
          <c:showSerName val="0"/>
          <c:showPercent val="0"/>
          <c:showBubbleSize val="0"/>
        </c:dLbls>
        <c:gapWidth val="219"/>
        <c:overlap val="-27"/>
        <c:axId val="1823813455"/>
        <c:axId val="1823814895"/>
      </c:barChart>
      <c:catAx>
        <c:axId val="182381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4895"/>
        <c:crosses val="autoZero"/>
        <c:auto val="1"/>
        <c:lblAlgn val="ctr"/>
        <c:lblOffset val="100"/>
        <c:noMultiLvlLbl val="0"/>
      </c:catAx>
      <c:valAx>
        <c:axId val="1823814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depersonalized_new.xlsx]top 10 salesmen!PivotTable3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salesmen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s>
    <c:plotArea>
      <c:layout>
        <c:manualLayout>
          <c:layoutTarget val="inner"/>
          <c:xMode val="edge"/>
          <c:yMode val="edge"/>
          <c:x val="0.19792869641294839"/>
          <c:y val="0.23087744240303296"/>
          <c:w val="0.65510826771653541"/>
          <c:h val="0.50903105861767284"/>
        </c:manualLayout>
      </c:layout>
      <c:barChart>
        <c:barDir val="col"/>
        <c:grouping val="clustered"/>
        <c:varyColors val="0"/>
        <c:ser>
          <c:idx val="0"/>
          <c:order val="0"/>
          <c:tx>
            <c:strRef>
              <c:f>'top 10 salesmen'!$B$3</c:f>
              <c:strCache>
                <c:ptCount val="1"/>
                <c:pt idx="0">
                  <c:v>Total</c:v>
                </c:pt>
              </c:strCache>
            </c:strRef>
          </c:tx>
          <c:spPr>
            <a:solidFill>
              <a:srgbClr val="7030A0"/>
            </a:solidFill>
            <a:ln>
              <a:noFill/>
            </a:ln>
            <a:effectLst/>
          </c:spPr>
          <c:invertIfNegative val="0"/>
          <c:cat>
            <c:strRef>
              <c:f>'top 10 salesmen'!$A$4:$A$16</c:f>
              <c:strCache>
                <c:ptCount val="12"/>
                <c:pt idx="0">
                  <c:v>Allen</c:v>
                </c:pt>
                <c:pt idx="1">
                  <c:v>Adams</c:v>
                </c:pt>
                <c:pt idx="2">
                  <c:v>Ugleev</c:v>
                </c:pt>
                <c:pt idx="3">
                  <c:v>Ptitskin</c:v>
                </c:pt>
                <c:pt idx="4">
                  <c:v>Nelson</c:v>
                </c:pt>
                <c:pt idx="5">
                  <c:v>Veselkin</c:v>
                </c:pt>
                <c:pt idx="6">
                  <c:v>Ushinsky</c:v>
                </c:pt>
                <c:pt idx="7">
                  <c:v>Gonzalez</c:v>
                </c:pt>
                <c:pt idx="8">
                  <c:v>Scott</c:v>
                </c:pt>
                <c:pt idx="9">
                  <c:v>Govorov</c:v>
                </c:pt>
                <c:pt idx="10">
                  <c:v>King</c:v>
                </c:pt>
                <c:pt idx="11">
                  <c:v>Wright</c:v>
                </c:pt>
              </c:strCache>
            </c:strRef>
          </c:cat>
          <c:val>
            <c:numRef>
              <c:f>'top 10 salesmen'!$B$4:$B$16</c:f>
              <c:numCache>
                <c:formatCode>General</c:formatCode>
                <c:ptCount val="12"/>
                <c:pt idx="0">
                  <c:v>4</c:v>
                </c:pt>
                <c:pt idx="1">
                  <c:v>4</c:v>
                </c:pt>
                <c:pt idx="2">
                  <c:v>4</c:v>
                </c:pt>
                <c:pt idx="3">
                  <c:v>4</c:v>
                </c:pt>
                <c:pt idx="4">
                  <c:v>6</c:v>
                </c:pt>
                <c:pt idx="5">
                  <c:v>6</c:v>
                </c:pt>
                <c:pt idx="6">
                  <c:v>6</c:v>
                </c:pt>
                <c:pt idx="7">
                  <c:v>6</c:v>
                </c:pt>
                <c:pt idx="8">
                  <c:v>7</c:v>
                </c:pt>
                <c:pt idx="9">
                  <c:v>16</c:v>
                </c:pt>
                <c:pt idx="10">
                  <c:v>20</c:v>
                </c:pt>
                <c:pt idx="11">
                  <c:v>29</c:v>
                </c:pt>
              </c:numCache>
            </c:numRef>
          </c:val>
          <c:extLst>
            <c:ext xmlns:c16="http://schemas.microsoft.com/office/drawing/2014/chart" uri="{C3380CC4-5D6E-409C-BE32-E72D297353CC}">
              <c16:uniqueId val="{00000002-5B39-4C84-B0E7-B3861BA625B9}"/>
            </c:ext>
          </c:extLst>
        </c:ser>
        <c:dLbls>
          <c:showLegendKey val="0"/>
          <c:showVal val="0"/>
          <c:showCatName val="0"/>
          <c:showSerName val="0"/>
          <c:showPercent val="0"/>
          <c:showBubbleSize val="0"/>
        </c:dLbls>
        <c:gapWidth val="219"/>
        <c:overlap val="-27"/>
        <c:axId val="143452031"/>
        <c:axId val="1780490319"/>
      </c:barChart>
      <c:catAx>
        <c:axId val="1434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490319"/>
        <c:crosses val="autoZero"/>
        <c:auto val="1"/>
        <c:lblAlgn val="ctr"/>
        <c:lblOffset val="100"/>
        <c:noMultiLvlLbl val="0"/>
      </c:catAx>
      <c:valAx>
        <c:axId val="178049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depersonalized_new.xlsx]purchase amountsite!PivotTable4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amount by site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s>
    <c:plotArea>
      <c:layout/>
      <c:pieChart>
        <c:varyColors val="1"/>
        <c:ser>
          <c:idx val="0"/>
          <c:order val="0"/>
          <c:tx>
            <c:strRef>
              <c:f>'purchase amountsite'!$B$3</c:f>
              <c:strCache>
                <c:ptCount val="1"/>
                <c:pt idx="0">
                  <c:v>Total</c:v>
                </c:pt>
              </c:strCache>
            </c:strRef>
          </c:tx>
          <c:spPr>
            <a:solidFill>
              <a:srgbClr val="7030A0"/>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CA6D-4075-BADF-5050D9968E02}"/>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4-CA6D-4075-BADF-5050D9968E02}"/>
              </c:ext>
            </c:extLst>
          </c:dPt>
          <c:dPt>
            <c:idx val="2"/>
            <c:bubble3D val="0"/>
            <c:spPr>
              <a:solidFill>
                <a:srgbClr val="7030A0"/>
              </a:solidFill>
              <a:ln w="19050">
                <a:solidFill>
                  <a:schemeClr val="lt1"/>
                </a:solidFill>
              </a:ln>
              <a:effectLst/>
            </c:spPr>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A6D-4075-BADF-5050D9968E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'purchase amountsite'!$A$4:$A$8</c:f>
              <c:strCache>
                <c:ptCount val="4"/>
                <c:pt idx="0">
                  <c:v>AutoNation USA </c:v>
                </c:pt>
                <c:pt idx="1">
                  <c:v>Autotrader.com</c:v>
                </c:pt>
                <c:pt idx="2">
                  <c:v>CarMax </c:v>
                </c:pt>
                <c:pt idx="3">
                  <c:v>Cars.com </c:v>
                </c:pt>
              </c:strCache>
            </c:strRef>
          </c:cat>
          <c:val>
            <c:numRef>
              <c:f>'purchase amountsite'!$B$4:$B$8</c:f>
              <c:numCache>
                <c:formatCode>0</c:formatCode>
                <c:ptCount val="4"/>
                <c:pt idx="0">
                  <c:v>7985667.7680000095</c:v>
                </c:pt>
                <c:pt idx="1">
                  <c:v>5327021.7959999982</c:v>
                </c:pt>
                <c:pt idx="2">
                  <c:v>25791193.572000124</c:v>
                </c:pt>
                <c:pt idx="3">
                  <c:v>7368116.5079999752</c:v>
                </c:pt>
              </c:numCache>
            </c:numRef>
          </c:val>
          <c:extLst>
            <c:ext xmlns:c16="http://schemas.microsoft.com/office/drawing/2014/chart" uri="{C3380CC4-5D6E-409C-BE32-E72D297353CC}">
              <c16:uniqueId val="{00000000-CA6D-4075-BADF-5050D9968E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depersonalized_new.xlsx]patype of business!PivotTable5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a:t>
            </a:r>
            <a:r>
              <a:rPr lang="en-US" baseline="0"/>
              <a:t> by site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s>
    <c:plotArea>
      <c:layout/>
      <c:barChart>
        <c:barDir val="bar"/>
        <c:grouping val="clustered"/>
        <c:varyColors val="0"/>
        <c:ser>
          <c:idx val="0"/>
          <c:order val="0"/>
          <c:tx>
            <c:strRef>
              <c:f>'patype of business'!$B$3</c:f>
              <c:strCache>
                <c:ptCount val="1"/>
                <c:pt idx="0">
                  <c:v>Total</c:v>
                </c:pt>
              </c:strCache>
            </c:strRef>
          </c:tx>
          <c:spPr>
            <a:solidFill>
              <a:srgbClr val="7030A0"/>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D27B-4BA3-AFAF-663DDF28E586}"/>
              </c:ext>
            </c:extLst>
          </c:dPt>
          <c:cat>
            <c:strRef>
              <c:f>'patype of business'!$A$4:$A$6</c:f>
              <c:strCache>
                <c:ptCount val="2"/>
                <c:pt idx="0">
                  <c:v>Retail</c:v>
                </c:pt>
                <c:pt idx="1">
                  <c:v>Repair</c:v>
                </c:pt>
              </c:strCache>
            </c:strRef>
          </c:cat>
          <c:val>
            <c:numRef>
              <c:f>'patype of business'!$B$4:$B$6</c:f>
              <c:numCache>
                <c:formatCode>General</c:formatCode>
                <c:ptCount val="2"/>
                <c:pt idx="0">
                  <c:v>1938734.7119999991</c:v>
                </c:pt>
                <c:pt idx="1">
                  <c:v>44533264.93199987</c:v>
                </c:pt>
              </c:numCache>
            </c:numRef>
          </c:val>
          <c:extLst>
            <c:ext xmlns:c16="http://schemas.microsoft.com/office/drawing/2014/chart" uri="{C3380CC4-5D6E-409C-BE32-E72D297353CC}">
              <c16:uniqueId val="{00000000-D27B-4BA3-AFAF-663DDF28E586}"/>
            </c:ext>
          </c:extLst>
        </c:ser>
        <c:dLbls>
          <c:showLegendKey val="0"/>
          <c:showVal val="0"/>
          <c:showCatName val="0"/>
          <c:showSerName val="0"/>
          <c:showPercent val="0"/>
          <c:showBubbleSize val="0"/>
        </c:dLbls>
        <c:gapWidth val="150"/>
        <c:axId val="109258639"/>
        <c:axId val="109252399"/>
      </c:barChart>
      <c:catAx>
        <c:axId val="10925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2399"/>
        <c:crosses val="autoZero"/>
        <c:auto val="1"/>
        <c:lblAlgn val="ctr"/>
        <c:lblOffset val="100"/>
        <c:noMultiLvlLbl val="0"/>
      </c:catAx>
      <c:valAx>
        <c:axId val="10925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depersonalized_new.xlsx]Sheet18!PivotTable16</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Sheet18!$B$3:$B$4</c:f>
              <c:strCache>
                <c:ptCount val="1"/>
                <c:pt idx="0">
                  <c:v>Repair</c:v>
                </c:pt>
              </c:strCache>
            </c:strRef>
          </c:tx>
          <c:spPr>
            <a:solidFill>
              <a:schemeClr val="accent1"/>
            </a:solidFill>
            <a:ln>
              <a:noFill/>
            </a:ln>
            <a:effectLst/>
          </c:spPr>
          <c:invertIfNegative val="0"/>
          <c:cat>
            <c:multiLvlStrRef>
              <c:f>Sheet18!$A$5:$A$19</c:f>
              <c:multiLvlStrCache>
                <c:ptCount val="11"/>
                <c:lvl>
                  <c:pt idx="0">
                    <c:v>Mercedes-Benz</c:v>
                  </c:pt>
                  <c:pt idx="1">
                    <c:v>Other brand</c:v>
                  </c:pt>
                  <c:pt idx="2">
                    <c:v>Citroen</c:v>
                  </c:pt>
                  <c:pt idx="3">
                    <c:v>NFZ_VW</c:v>
                  </c:pt>
                  <c:pt idx="4">
                    <c:v>Other brand</c:v>
                  </c:pt>
                  <c:pt idx="5">
                    <c:v>SKODA</c:v>
                  </c:pt>
                  <c:pt idx="6">
                    <c:v>VW</c:v>
                  </c:pt>
                  <c:pt idx="7">
                    <c:v>Audi</c:v>
                  </c:pt>
                  <c:pt idx="8">
                    <c:v>Ducati</c:v>
                  </c:pt>
                  <c:pt idx="9">
                    <c:v>Other brand</c:v>
                  </c:pt>
                  <c:pt idx="10">
                    <c:v>SKODA</c:v>
                  </c:pt>
                </c:lvl>
                <c:lvl>
                  <c:pt idx="0">
                    <c:v>Left Coast</c:v>
                  </c:pt>
                  <c:pt idx="2">
                    <c:v>Premium West</c:v>
                  </c:pt>
                  <c:pt idx="7">
                    <c:v>Toyota Center</c:v>
                  </c:pt>
                </c:lvl>
              </c:multiLvlStrCache>
            </c:multiLvlStrRef>
          </c:cat>
          <c:val>
            <c:numRef>
              <c:f>Sheet18!$B$5:$B$19</c:f>
              <c:numCache>
                <c:formatCode>General</c:formatCode>
                <c:ptCount val="11"/>
                <c:pt idx="0">
                  <c:v>127</c:v>
                </c:pt>
                <c:pt idx="1">
                  <c:v>4</c:v>
                </c:pt>
                <c:pt idx="2">
                  <c:v>5</c:v>
                </c:pt>
                <c:pt idx="3">
                  <c:v>44</c:v>
                </c:pt>
                <c:pt idx="4">
                  <c:v>10</c:v>
                </c:pt>
                <c:pt idx="5">
                  <c:v>476</c:v>
                </c:pt>
                <c:pt idx="6">
                  <c:v>295</c:v>
                </c:pt>
                <c:pt idx="7">
                  <c:v>126</c:v>
                </c:pt>
                <c:pt idx="10">
                  <c:v>1</c:v>
                </c:pt>
              </c:numCache>
            </c:numRef>
          </c:val>
          <c:extLst>
            <c:ext xmlns:c16="http://schemas.microsoft.com/office/drawing/2014/chart" uri="{C3380CC4-5D6E-409C-BE32-E72D297353CC}">
              <c16:uniqueId val="{00000000-F2A7-4B1F-9E84-6EE9F2FA9660}"/>
            </c:ext>
          </c:extLst>
        </c:ser>
        <c:ser>
          <c:idx val="1"/>
          <c:order val="1"/>
          <c:tx>
            <c:strRef>
              <c:f>Sheet18!$C$3:$C$4</c:f>
              <c:strCache>
                <c:ptCount val="1"/>
                <c:pt idx="0">
                  <c:v>Retail</c:v>
                </c:pt>
              </c:strCache>
            </c:strRef>
          </c:tx>
          <c:spPr>
            <a:solidFill>
              <a:schemeClr val="accent2"/>
            </a:solidFill>
            <a:ln>
              <a:noFill/>
            </a:ln>
            <a:effectLst/>
          </c:spPr>
          <c:invertIfNegative val="0"/>
          <c:cat>
            <c:multiLvlStrRef>
              <c:f>Sheet18!$A$5:$A$19</c:f>
              <c:multiLvlStrCache>
                <c:ptCount val="11"/>
                <c:lvl>
                  <c:pt idx="0">
                    <c:v>Mercedes-Benz</c:v>
                  </c:pt>
                  <c:pt idx="1">
                    <c:v>Other brand</c:v>
                  </c:pt>
                  <c:pt idx="2">
                    <c:v>Citroen</c:v>
                  </c:pt>
                  <c:pt idx="3">
                    <c:v>NFZ_VW</c:v>
                  </c:pt>
                  <c:pt idx="4">
                    <c:v>Other brand</c:v>
                  </c:pt>
                  <c:pt idx="5">
                    <c:v>SKODA</c:v>
                  </c:pt>
                  <c:pt idx="6">
                    <c:v>VW</c:v>
                  </c:pt>
                  <c:pt idx="7">
                    <c:v>Audi</c:v>
                  </c:pt>
                  <c:pt idx="8">
                    <c:v>Ducati</c:v>
                  </c:pt>
                  <c:pt idx="9">
                    <c:v>Other brand</c:v>
                  </c:pt>
                  <c:pt idx="10">
                    <c:v>SKODA</c:v>
                  </c:pt>
                </c:lvl>
                <c:lvl>
                  <c:pt idx="0">
                    <c:v>Left Coast</c:v>
                  </c:pt>
                  <c:pt idx="2">
                    <c:v>Premium West</c:v>
                  </c:pt>
                  <c:pt idx="7">
                    <c:v>Toyota Center</c:v>
                  </c:pt>
                </c:lvl>
              </c:multiLvlStrCache>
            </c:multiLvlStrRef>
          </c:cat>
          <c:val>
            <c:numRef>
              <c:f>Sheet18!$C$5:$C$19</c:f>
              <c:numCache>
                <c:formatCode>General</c:formatCode>
                <c:ptCount val="11"/>
                <c:pt idx="0">
                  <c:v>3</c:v>
                </c:pt>
                <c:pt idx="1">
                  <c:v>3</c:v>
                </c:pt>
                <c:pt idx="3">
                  <c:v>2</c:v>
                </c:pt>
                <c:pt idx="4">
                  <c:v>102</c:v>
                </c:pt>
                <c:pt idx="5">
                  <c:v>12</c:v>
                </c:pt>
                <c:pt idx="6">
                  <c:v>6</c:v>
                </c:pt>
                <c:pt idx="7">
                  <c:v>6</c:v>
                </c:pt>
                <c:pt idx="8">
                  <c:v>1</c:v>
                </c:pt>
                <c:pt idx="9">
                  <c:v>25</c:v>
                </c:pt>
              </c:numCache>
            </c:numRef>
          </c:val>
          <c:extLst>
            <c:ext xmlns:c16="http://schemas.microsoft.com/office/drawing/2014/chart" uri="{C3380CC4-5D6E-409C-BE32-E72D297353CC}">
              <c16:uniqueId val="{00000003-F2A7-4B1F-9E84-6EE9F2FA9660}"/>
            </c:ext>
          </c:extLst>
        </c:ser>
        <c:dLbls>
          <c:showLegendKey val="0"/>
          <c:showVal val="0"/>
          <c:showCatName val="0"/>
          <c:showSerName val="0"/>
          <c:showPercent val="0"/>
          <c:showBubbleSize val="0"/>
        </c:dLbls>
        <c:gapWidth val="219"/>
        <c:overlap val="-27"/>
        <c:axId val="345584127"/>
        <c:axId val="345599487"/>
      </c:barChart>
      <c:catAx>
        <c:axId val="3455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9487"/>
        <c:crosses val="autoZero"/>
        <c:auto val="1"/>
        <c:lblAlgn val="ctr"/>
        <c:lblOffset val="100"/>
        <c:noMultiLvlLbl val="0"/>
      </c:catAx>
      <c:valAx>
        <c:axId val="3455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depersonalized_new.xlsx]purchase amountsite!PivotTable4</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amount by site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
        <c:idx val="4"/>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rgbClr val="7030A0"/>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rgbClr val="7030A0"/>
          </a:solidFill>
          <a:ln w="19050">
            <a:solidFill>
              <a:schemeClr val="lt1"/>
            </a:solidFill>
          </a:ln>
          <a:effectLst/>
        </c:spPr>
      </c:pivotFmt>
      <c:pivotFmt>
        <c:idx val="13"/>
        <c:spPr>
          <a:solidFill>
            <a:srgbClr val="703BE5"/>
          </a:solidFill>
          <a:ln w="19050">
            <a:solidFill>
              <a:schemeClr val="lt1"/>
            </a:solidFill>
          </a:ln>
          <a:effectLst/>
        </c:spPr>
      </c:pivotFmt>
    </c:pivotFmts>
    <c:plotArea>
      <c:layout/>
      <c:pieChart>
        <c:varyColors val="1"/>
        <c:ser>
          <c:idx val="0"/>
          <c:order val="0"/>
          <c:tx>
            <c:strRef>
              <c:f>'purchase amountsite'!$B$3</c:f>
              <c:strCache>
                <c:ptCount val="1"/>
                <c:pt idx="0">
                  <c:v>Total</c:v>
                </c:pt>
              </c:strCache>
            </c:strRef>
          </c:tx>
          <c:spPr>
            <a:solidFill>
              <a:srgbClr val="7030A0"/>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8AFD-4288-85B3-3CB42D39AB83}"/>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8AFD-4288-85B3-3CB42D39AB83}"/>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8AFD-4288-85B3-3CB42D39AB83}"/>
              </c:ext>
            </c:extLst>
          </c:dPt>
          <c:dPt>
            <c:idx val="3"/>
            <c:bubble3D val="0"/>
            <c:spPr>
              <a:solidFill>
                <a:srgbClr val="703BE5"/>
              </a:solidFill>
              <a:ln w="19050">
                <a:solidFill>
                  <a:schemeClr val="lt1"/>
                </a:solidFill>
              </a:ln>
              <a:effectLst/>
            </c:spPr>
            <c:extLst>
              <c:ext xmlns:c16="http://schemas.microsoft.com/office/drawing/2014/chart" uri="{C3380CC4-5D6E-409C-BE32-E72D297353CC}">
                <c16:uniqueId val="{00000007-8AFD-4288-85B3-3CB42D39AB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'purchase amountsite'!$A$4:$A$8</c:f>
              <c:strCache>
                <c:ptCount val="4"/>
                <c:pt idx="0">
                  <c:v>AutoNation USA </c:v>
                </c:pt>
                <c:pt idx="1">
                  <c:v>Autotrader.com</c:v>
                </c:pt>
                <c:pt idx="2">
                  <c:v>CarMax </c:v>
                </c:pt>
                <c:pt idx="3">
                  <c:v>Cars.com </c:v>
                </c:pt>
              </c:strCache>
            </c:strRef>
          </c:cat>
          <c:val>
            <c:numRef>
              <c:f>'purchase amountsite'!$B$4:$B$8</c:f>
              <c:numCache>
                <c:formatCode>0</c:formatCode>
                <c:ptCount val="4"/>
                <c:pt idx="0">
                  <c:v>7985667.7680000095</c:v>
                </c:pt>
                <c:pt idx="1">
                  <c:v>5327021.7959999982</c:v>
                </c:pt>
                <c:pt idx="2">
                  <c:v>25791193.572000124</c:v>
                </c:pt>
                <c:pt idx="3">
                  <c:v>7368116.5079999752</c:v>
                </c:pt>
              </c:numCache>
            </c:numRef>
          </c:val>
          <c:extLst>
            <c:ext xmlns:c16="http://schemas.microsoft.com/office/drawing/2014/chart" uri="{C3380CC4-5D6E-409C-BE32-E72D297353CC}">
              <c16:uniqueId val="{00000008-8AFD-4288-85B3-3CB42D39AB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depersonalized_new.xlsx]top 10 salesmen!PivotTable3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salesmen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40000"/>
              <a:lumOff val="60000"/>
            </a:schemeClr>
          </a:solidFill>
          <a:ln>
            <a:noFill/>
          </a:ln>
          <a:effectLst/>
        </c:spPr>
      </c:pivotFmt>
      <c:pivotFmt>
        <c:idx val="15"/>
        <c:spPr>
          <a:solidFill>
            <a:srgbClr val="967BC3"/>
          </a:solidFill>
          <a:ln>
            <a:noFill/>
          </a:ln>
          <a:effectLst/>
        </c:spPr>
      </c:pivotFmt>
      <c:pivotFmt>
        <c:idx val="16"/>
        <c:spPr>
          <a:solidFill>
            <a:srgbClr val="967BC3"/>
          </a:solidFill>
          <a:ln>
            <a:noFill/>
          </a:ln>
          <a:effectLst/>
        </c:spPr>
      </c:pivotFmt>
      <c:pivotFmt>
        <c:idx val="17"/>
        <c:spPr>
          <a:solidFill>
            <a:srgbClr val="703BE5"/>
          </a:solidFill>
          <a:ln>
            <a:noFill/>
          </a:ln>
          <a:effectLst/>
        </c:spPr>
      </c:pivotFmt>
      <c:pivotFmt>
        <c:idx val="18"/>
        <c:spPr>
          <a:solidFill>
            <a:srgbClr val="703BE5"/>
          </a:solidFill>
          <a:ln>
            <a:noFill/>
          </a:ln>
          <a:effectLst/>
        </c:spPr>
      </c:pivotFmt>
      <c:pivotFmt>
        <c:idx val="19"/>
        <c:spPr>
          <a:solidFill>
            <a:srgbClr val="9839E7"/>
          </a:solidFill>
          <a:ln>
            <a:noFill/>
          </a:ln>
          <a:effectLst/>
        </c:spPr>
      </c:pivotFmt>
      <c:pivotFmt>
        <c:idx val="20"/>
        <c:spPr>
          <a:solidFill>
            <a:srgbClr val="9839E7"/>
          </a:solidFill>
          <a:ln>
            <a:noFill/>
          </a:ln>
          <a:effectLst/>
        </c:spPr>
      </c:pivotFmt>
      <c:pivotFmt>
        <c:idx val="21"/>
        <c:spPr>
          <a:solidFill>
            <a:srgbClr val="9839E7"/>
          </a:solidFill>
          <a:ln>
            <a:noFill/>
          </a:ln>
          <a:effectLst/>
        </c:spPr>
      </c:pivotFmt>
      <c:pivotFmt>
        <c:idx val="22"/>
        <c:spPr>
          <a:solidFill>
            <a:srgbClr val="703BE5"/>
          </a:solidFill>
          <a:ln>
            <a:noFill/>
          </a:ln>
          <a:effectLst/>
        </c:spPr>
      </c:pivotFmt>
    </c:pivotFmts>
    <c:plotArea>
      <c:layout>
        <c:manualLayout>
          <c:layoutTarget val="inner"/>
          <c:xMode val="edge"/>
          <c:yMode val="edge"/>
          <c:x val="0.10626921381606279"/>
          <c:y val="0.17862244667038976"/>
          <c:w val="0.82501362482238438"/>
          <c:h val="0.561286082513753"/>
        </c:manualLayout>
      </c:layout>
      <c:barChart>
        <c:barDir val="col"/>
        <c:grouping val="clustered"/>
        <c:varyColors val="0"/>
        <c:ser>
          <c:idx val="0"/>
          <c:order val="0"/>
          <c:tx>
            <c:strRef>
              <c:f>'top 10 salesmen'!$B$3</c:f>
              <c:strCache>
                <c:ptCount val="1"/>
                <c:pt idx="0">
                  <c:v>Total</c:v>
                </c:pt>
              </c:strCache>
            </c:strRef>
          </c:tx>
          <c:spPr>
            <a:solidFill>
              <a:srgbClr val="7030A0"/>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7007-4656-B3F0-377C1130AD83}"/>
              </c:ext>
            </c:extLst>
          </c:dPt>
          <c:dPt>
            <c:idx val="1"/>
            <c:invertIfNegative val="0"/>
            <c:bubble3D val="0"/>
            <c:spPr>
              <a:solidFill>
                <a:srgbClr val="967BC3"/>
              </a:solidFill>
              <a:ln>
                <a:noFill/>
              </a:ln>
              <a:effectLst/>
            </c:spPr>
            <c:extLst>
              <c:ext xmlns:c16="http://schemas.microsoft.com/office/drawing/2014/chart" uri="{C3380CC4-5D6E-409C-BE32-E72D297353CC}">
                <c16:uniqueId val="{00000002-7007-4656-B3F0-377C1130AD83}"/>
              </c:ext>
            </c:extLst>
          </c:dPt>
          <c:dPt>
            <c:idx val="2"/>
            <c:invertIfNegative val="0"/>
            <c:bubble3D val="0"/>
            <c:spPr>
              <a:solidFill>
                <a:srgbClr val="967BC3"/>
              </a:solidFill>
              <a:ln>
                <a:noFill/>
              </a:ln>
              <a:effectLst/>
            </c:spPr>
            <c:extLst>
              <c:ext xmlns:c16="http://schemas.microsoft.com/office/drawing/2014/chart" uri="{C3380CC4-5D6E-409C-BE32-E72D297353CC}">
                <c16:uniqueId val="{00000003-7007-4656-B3F0-377C1130AD83}"/>
              </c:ext>
            </c:extLst>
          </c:dPt>
          <c:dPt>
            <c:idx val="3"/>
            <c:invertIfNegative val="0"/>
            <c:bubble3D val="0"/>
            <c:spPr>
              <a:solidFill>
                <a:srgbClr val="9839E7"/>
              </a:solidFill>
              <a:ln>
                <a:noFill/>
              </a:ln>
              <a:effectLst/>
            </c:spPr>
            <c:extLst>
              <c:ext xmlns:c16="http://schemas.microsoft.com/office/drawing/2014/chart" uri="{C3380CC4-5D6E-409C-BE32-E72D297353CC}">
                <c16:uniqueId val="{00000008-7007-4656-B3F0-377C1130AD83}"/>
              </c:ext>
            </c:extLst>
          </c:dPt>
          <c:dPt>
            <c:idx val="4"/>
            <c:invertIfNegative val="0"/>
            <c:bubble3D val="0"/>
            <c:spPr>
              <a:solidFill>
                <a:srgbClr val="9839E7"/>
              </a:solidFill>
              <a:ln>
                <a:noFill/>
              </a:ln>
              <a:effectLst/>
            </c:spPr>
            <c:extLst>
              <c:ext xmlns:c16="http://schemas.microsoft.com/office/drawing/2014/chart" uri="{C3380CC4-5D6E-409C-BE32-E72D297353CC}">
                <c16:uniqueId val="{00000007-7007-4656-B3F0-377C1130AD83}"/>
              </c:ext>
            </c:extLst>
          </c:dPt>
          <c:dPt>
            <c:idx val="5"/>
            <c:invertIfNegative val="0"/>
            <c:bubble3D val="0"/>
            <c:spPr>
              <a:solidFill>
                <a:srgbClr val="9839E7"/>
              </a:solidFill>
              <a:ln>
                <a:noFill/>
              </a:ln>
              <a:effectLst/>
            </c:spPr>
            <c:extLst>
              <c:ext xmlns:c16="http://schemas.microsoft.com/office/drawing/2014/chart" uri="{C3380CC4-5D6E-409C-BE32-E72D297353CC}">
                <c16:uniqueId val="{00000006-7007-4656-B3F0-377C1130AD83}"/>
              </c:ext>
            </c:extLst>
          </c:dPt>
          <c:dPt>
            <c:idx val="6"/>
            <c:invertIfNegative val="0"/>
            <c:bubble3D val="0"/>
            <c:spPr>
              <a:solidFill>
                <a:srgbClr val="703BE5"/>
              </a:solidFill>
              <a:ln>
                <a:noFill/>
              </a:ln>
              <a:effectLst/>
            </c:spPr>
            <c:extLst>
              <c:ext xmlns:c16="http://schemas.microsoft.com/office/drawing/2014/chart" uri="{C3380CC4-5D6E-409C-BE32-E72D297353CC}">
                <c16:uniqueId val="{00000005-7007-4656-B3F0-377C1130AD83}"/>
              </c:ext>
            </c:extLst>
          </c:dPt>
          <c:dPt>
            <c:idx val="7"/>
            <c:invertIfNegative val="0"/>
            <c:bubble3D val="0"/>
            <c:spPr>
              <a:solidFill>
                <a:srgbClr val="703BE5"/>
              </a:solidFill>
              <a:ln>
                <a:noFill/>
              </a:ln>
              <a:effectLst/>
            </c:spPr>
            <c:extLst>
              <c:ext xmlns:c16="http://schemas.microsoft.com/office/drawing/2014/chart" uri="{C3380CC4-5D6E-409C-BE32-E72D297353CC}">
                <c16:uniqueId val="{00000004-7007-4656-B3F0-377C1130AD83}"/>
              </c:ext>
            </c:extLst>
          </c:dPt>
          <c:dPt>
            <c:idx val="8"/>
            <c:invertIfNegative val="0"/>
            <c:bubble3D val="0"/>
            <c:spPr>
              <a:solidFill>
                <a:srgbClr val="703BE5"/>
              </a:solidFill>
              <a:ln>
                <a:noFill/>
              </a:ln>
              <a:effectLst/>
            </c:spPr>
            <c:extLst>
              <c:ext xmlns:c16="http://schemas.microsoft.com/office/drawing/2014/chart" uri="{C3380CC4-5D6E-409C-BE32-E72D297353CC}">
                <c16:uniqueId val="{00000009-7007-4656-B3F0-377C1130AD83}"/>
              </c:ext>
            </c:extLst>
          </c:dPt>
          <c:cat>
            <c:strRef>
              <c:f>'top 10 salesmen'!$A$4:$A$16</c:f>
              <c:strCache>
                <c:ptCount val="12"/>
                <c:pt idx="0">
                  <c:v>Allen</c:v>
                </c:pt>
                <c:pt idx="1">
                  <c:v>Adams</c:v>
                </c:pt>
                <c:pt idx="2">
                  <c:v>Ugleev</c:v>
                </c:pt>
                <c:pt idx="3">
                  <c:v>Ptitskin</c:v>
                </c:pt>
                <c:pt idx="4">
                  <c:v>Nelson</c:v>
                </c:pt>
                <c:pt idx="5">
                  <c:v>Veselkin</c:v>
                </c:pt>
                <c:pt idx="6">
                  <c:v>Ushinsky</c:v>
                </c:pt>
                <c:pt idx="7">
                  <c:v>Gonzalez</c:v>
                </c:pt>
                <c:pt idx="8">
                  <c:v>Scott</c:v>
                </c:pt>
                <c:pt idx="9">
                  <c:v>Govorov</c:v>
                </c:pt>
                <c:pt idx="10">
                  <c:v>King</c:v>
                </c:pt>
                <c:pt idx="11">
                  <c:v>Wright</c:v>
                </c:pt>
              </c:strCache>
            </c:strRef>
          </c:cat>
          <c:val>
            <c:numRef>
              <c:f>'top 10 salesmen'!$B$4:$B$16</c:f>
              <c:numCache>
                <c:formatCode>General</c:formatCode>
                <c:ptCount val="12"/>
                <c:pt idx="0">
                  <c:v>4</c:v>
                </c:pt>
                <c:pt idx="1">
                  <c:v>4</c:v>
                </c:pt>
                <c:pt idx="2">
                  <c:v>4</c:v>
                </c:pt>
                <c:pt idx="3">
                  <c:v>4</c:v>
                </c:pt>
                <c:pt idx="4">
                  <c:v>6</c:v>
                </c:pt>
                <c:pt idx="5">
                  <c:v>6</c:v>
                </c:pt>
                <c:pt idx="6">
                  <c:v>6</c:v>
                </c:pt>
                <c:pt idx="7">
                  <c:v>6</c:v>
                </c:pt>
                <c:pt idx="8">
                  <c:v>7</c:v>
                </c:pt>
                <c:pt idx="9">
                  <c:v>16</c:v>
                </c:pt>
                <c:pt idx="10">
                  <c:v>20</c:v>
                </c:pt>
                <c:pt idx="11">
                  <c:v>29</c:v>
                </c:pt>
              </c:numCache>
            </c:numRef>
          </c:val>
          <c:extLst>
            <c:ext xmlns:c16="http://schemas.microsoft.com/office/drawing/2014/chart" uri="{C3380CC4-5D6E-409C-BE32-E72D297353CC}">
              <c16:uniqueId val="{00000000-7007-4656-B3F0-377C1130AD83}"/>
            </c:ext>
          </c:extLst>
        </c:ser>
        <c:dLbls>
          <c:showLegendKey val="0"/>
          <c:showVal val="0"/>
          <c:showCatName val="0"/>
          <c:showSerName val="0"/>
          <c:showPercent val="0"/>
          <c:showBubbleSize val="0"/>
        </c:dLbls>
        <c:gapWidth val="219"/>
        <c:overlap val="-27"/>
        <c:axId val="143452031"/>
        <c:axId val="1780490319"/>
      </c:barChart>
      <c:catAx>
        <c:axId val="1434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490319"/>
        <c:crosses val="autoZero"/>
        <c:auto val="1"/>
        <c:lblAlgn val="ctr"/>
        <c:lblOffset val="100"/>
        <c:noMultiLvlLbl val="0"/>
      </c:catAx>
      <c:valAx>
        <c:axId val="178049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depersonalized_new.xlsx]cost n company!PivotTable2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by company purchase</a:t>
            </a:r>
            <a:endParaRPr lang="en-US"/>
          </a:p>
        </c:rich>
      </c:tx>
      <c:layout>
        <c:manualLayout>
          <c:xMode val="edge"/>
          <c:yMode val="edge"/>
          <c:x val="0.24708096298855953"/>
          <c:y val="2.85493983270502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67BC3"/>
          </a:solidFill>
          <a:ln>
            <a:noFill/>
          </a:ln>
          <a:effectLst/>
        </c:spPr>
      </c:pivotFmt>
      <c:pivotFmt>
        <c:idx val="4"/>
        <c:spPr>
          <a:solidFill>
            <a:srgbClr val="703BE5"/>
          </a:solidFill>
          <a:ln>
            <a:noFill/>
          </a:ln>
          <a:effectLst/>
        </c:spPr>
      </c:pivotFmt>
    </c:pivotFmts>
    <c:plotArea>
      <c:layout/>
      <c:barChart>
        <c:barDir val="col"/>
        <c:grouping val="clustered"/>
        <c:varyColors val="0"/>
        <c:ser>
          <c:idx val="0"/>
          <c:order val="0"/>
          <c:tx>
            <c:strRef>
              <c:f>'cost n company'!$B$3</c:f>
              <c:strCache>
                <c:ptCount val="1"/>
                <c:pt idx="0">
                  <c:v>Total</c:v>
                </c:pt>
              </c:strCache>
            </c:strRef>
          </c:tx>
          <c:spPr>
            <a:solidFill>
              <a:srgbClr val="7030A0"/>
            </a:solidFill>
            <a:ln>
              <a:noFill/>
            </a:ln>
            <a:effectLst/>
          </c:spPr>
          <c:invertIfNegative val="0"/>
          <c:dPt>
            <c:idx val="1"/>
            <c:invertIfNegative val="0"/>
            <c:bubble3D val="0"/>
            <c:spPr>
              <a:solidFill>
                <a:srgbClr val="703BE5"/>
              </a:solidFill>
              <a:ln>
                <a:noFill/>
              </a:ln>
              <a:effectLst/>
            </c:spPr>
            <c:extLst>
              <c:ext xmlns:c16="http://schemas.microsoft.com/office/drawing/2014/chart" uri="{C3380CC4-5D6E-409C-BE32-E72D297353CC}">
                <c16:uniqueId val="{00000002-0C84-402F-A346-F52B91FFC61F}"/>
              </c:ext>
            </c:extLst>
          </c:dPt>
          <c:dPt>
            <c:idx val="2"/>
            <c:invertIfNegative val="0"/>
            <c:bubble3D val="0"/>
            <c:spPr>
              <a:solidFill>
                <a:srgbClr val="967BC3"/>
              </a:solidFill>
              <a:ln>
                <a:noFill/>
              </a:ln>
              <a:effectLst/>
            </c:spPr>
            <c:extLst>
              <c:ext xmlns:c16="http://schemas.microsoft.com/office/drawing/2014/chart" uri="{C3380CC4-5D6E-409C-BE32-E72D297353CC}">
                <c16:uniqueId val="{00000001-0C84-402F-A346-F52B91FFC61F}"/>
              </c:ext>
            </c:extLst>
          </c:dPt>
          <c:cat>
            <c:strRef>
              <c:f>'cost n company'!$A$4:$A$7</c:f>
              <c:strCache>
                <c:ptCount val="3"/>
                <c:pt idx="0">
                  <c:v>Premium West</c:v>
                </c:pt>
                <c:pt idx="1">
                  <c:v>Toyota Center</c:v>
                </c:pt>
                <c:pt idx="2">
                  <c:v>Left Coast</c:v>
                </c:pt>
              </c:strCache>
            </c:strRef>
          </c:cat>
          <c:val>
            <c:numRef>
              <c:f>'cost n company'!$B$4:$B$7</c:f>
              <c:numCache>
                <c:formatCode>General</c:formatCode>
                <c:ptCount val="3"/>
                <c:pt idx="0">
                  <c:v>847542.26400000171</c:v>
                </c:pt>
                <c:pt idx="1">
                  <c:v>396887.92800000007</c:v>
                </c:pt>
                <c:pt idx="2">
                  <c:v>363172.76399999997</c:v>
                </c:pt>
              </c:numCache>
            </c:numRef>
          </c:val>
          <c:extLst>
            <c:ext xmlns:c16="http://schemas.microsoft.com/office/drawing/2014/chart" uri="{C3380CC4-5D6E-409C-BE32-E72D297353CC}">
              <c16:uniqueId val="{00000000-0C84-402F-A346-F52B91FFC61F}"/>
            </c:ext>
          </c:extLst>
        </c:ser>
        <c:dLbls>
          <c:showLegendKey val="0"/>
          <c:showVal val="0"/>
          <c:showCatName val="0"/>
          <c:showSerName val="0"/>
          <c:showPercent val="0"/>
          <c:showBubbleSize val="0"/>
        </c:dLbls>
        <c:gapWidth val="219"/>
        <c:overlap val="-27"/>
        <c:axId val="1823813455"/>
        <c:axId val="1823814895"/>
      </c:barChart>
      <c:catAx>
        <c:axId val="182381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4895"/>
        <c:crosses val="autoZero"/>
        <c:auto val="1"/>
        <c:lblAlgn val="ctr"/>
        <c:lblOffset val="100"/>
        <c:noMultiLvlLbl val="0"/>
      </c:catAx>
      <c:valAx>
        <c:axId val="1823814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9.xml"/><Relationship Id="rId7" Type="http://schemas.openxmlformats.org/officeDocument/2006/relationships/image" Target="../media/image3.emf"/><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emf"/><Relationship Id="rId5" Type="http://schemas.openxmlformats.org/officeDocument/2006/relationships/image" Target="../media/image1.emf"/><Relationship Id="rId10" Type="http://schemas.openxmlformats.org/officeDocument/2006/relationships/chart" Target="../charts/chart12.xml"/><Relationship Id="rId4" Type="http://schemas.openxmlformats.org/officeDocument/2006/relationships/chart" Target="../charts/chart10.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316705</xdr:colOff>
      <xdr:row>2</xdr:row>
      <xdr:rowOff>104775</xdr:rowOff>
    </xdr:from>
    <xdr:to>
      <xdr:col>10</xdr:col>
      <xdr:colOff>354805</xdr:colOff>
      <xdr:row>19</xdr:row>
      <xdr:rowOff>95250</xdr:rowOff>
    </xdr:to>
    <xdr:graphicFrame macro="">
      <xdr:nvGraphicFramePr>
        <xdr:cNvPr id="2" name="Chart 1">
          <a:extLst>
            <a:ext uri="{FF2B5EF4-FFF2-40B4-BE49-F238E27FC236}">
              <a16:creationId xmlns:a16="http://schemas.microsoft.com/office/drawing/2014/main" id="{CCC8150C-93FC-4901-D377-B5384F110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438150</xdr:colOff>
      <xdr:row>1</xdr:row>
      <xdr:rowOff>0</xdr:rowOff>
    </xdr:from>
    <xdr:to>
      <xdr:col>11</xdr:col>
      <xdr:colOff>476250</xdr:colOff>
      <xdr:row>17</xdr:row>
      <xdr:rowOff>152400</xdr:rowOff>
    </xdr:to>
    <xdr:graphicFrame macro="">
      <xdr:nvGraphicFramePr>
        <xdr:cNvPr id="2" name="Chart 1" descr="Chart type: Clustered Bar. 'Quantity' by 'Type of business' and 'Type of payment'&#10;&#10;Description automatically generated">
          <a:extLst>
            <a:ext uri="{FF2B5EF4-FFF2-40B4-BE49-F238E27FC236}">
              <a16:creationId xmlns:a16="http://schemas.microsoft.com/office/drawing/2014/main" id="{DCDE5497-AC17-5FF2-EE49-AD8D361B0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631030</xdr:colOff>
      <xdr:row>2</xdr:row>
      <xdr:rowOff>38099</xdr:rowOff>
    </xdr:from>
    <xdr:to>
      <xdr:col>12</xdr:col>
      <xdr:colOff>21430</xdr:colOff>
      <xdr:row>19</xdr:row>
      <xdr:rowOff>28574</xdr:rowOff>
    </xdr:to>
    <xdr:graphicFrame macro="">
      <xdr:nvGraphicFramePr>
        <xdr:cNvPr id="2" name="Chart 1">
          <a:extLst>
            <a:ext uri="{FF2B5EF4-FFF2-40B4-BE49-F238E27FC236}">
              <a16:creationId xmlns:a16="http://schemas.microsoft.com/office/drawing/2014/main" id="{E2B9DDCB-F45D-A7FC-E0B9-907DD6E74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154780</xdr:colOff>
      <xdr:row>5</xdr:row>
      <xdr:rowOff>66675</xdr:rowOff>
    </xdr:from>
    <xdr:to>
      <xdr:col>9</xdr:col>
      <xdr:colOff>457200</xdr:colOff>
      <xdr:row>22</xdr:row>
      <xdr:rowOff>57150</xdr:rowOff>
    </xdr:to>
    <xdr:graphicFrame macro="">
      <xdr:nvGraphicFramePr>
        <xdr:cNvPr id="2" name="Chart 1">
          <a:extLst>
            <a:ext uri="{FF2B5EF4-FFF2-40B4-BE49-F238E27FC236}">
              <a16:creationId xmlns:a16="http://schemas.microsoft.com/office/drawing/2014/main" id="{30E99205-590E-359C-8E6F-74AB9D94D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916780</xdr:colOff>
      <xdr:row>3</xdr:row>
      <xdr:rowOff>109537</xdr:rowOff>
    </xdr:from>
    <xdr:to>
      <xdr:col>9</xdr:col>
      <xdr:colOff>216693</xdr:colOff>
      <xdr:row>20</xdr:row>
      <xdr:rowOff>100012</xdr:rowOff>
    </xdr:to>
    <xdr:graphicFrame macro="">
      <xdr:nvGraphicFramePr>
        <xdr:cNvPr id="3" name="Chart 2">
          <a:extLst>
            <a:ext uri="{FF2B5EF4-FFF2-40B4-BE49-F238E27FC236}">
              <a16:creationId xmlns:a16="http://schemas.microsoft.com/office/drawing/2014/main" id="{8B8BB16D-13AA-5AEE-3E09-098B649B4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411955</xdr:colOff>
      <xdr:row>6</xdr:row>
      <xdr:rowOff>14287</xdr:rowOff>
    </xdr:from>
    <xdr:to>
      <xdr:col>12</xdr:col>
      <xdr:colOff>450055</xdr:colOff>
      <xdr:row>23</xdr:row>
      <xdr:rowOff>4762</xdr:rowOff>
    </xdr:to>
    <xdr:graphicFrame macro="">
      <xdr:nvGraphicFramePr>
        <xdr:cNvPr id="2" name="Chart 1">
          <a:extLst>
            <a:ext uri="{FF2B5EF4-FFF2-40B4-BE49-F238E27FC236}">
              <a16:creationId xmlns:a16="http://schemas.microsoft.com/office/drawing/2014/main" id="{BF969F73-7DB8-1801-1826-ED80AB668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245268</xdr:colOff>
      <xdr:row>2</xdr:row>
      <xdr:rowOff>123824</xdr:rowOff>
    </xdr:from>
    <xdr:to>
      <xdr:col>10</xdr:col>
      <xdr:colOff>283368</xdr:colOff>
      <xdr:row>19</xdr:row>
      <xdr:rowOff>114299</xdr:rowOff>
    </xdr:to>
    <xdr:graphicFrame macro="">
      <xdr:nvGraphicFramePr>
        <xdr:cNvPr id="2" name="Chart 1">
          <a:extLst>
            <a:ext uri="{FF2B5EF4-FFF2-40B4-BE49-F238E27FC236}">
              <a16:creationId xmlns:a16="http://schemas.microsoft.com/office/drawing/2014/main" id="{B218940D-3001-5DA0-18EE-007AB041B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590550</xdr:colOff>
      <xdr:row>4</xdr:row>
      <xdr:rowOff>128587</xdr:rowOff>
    </xdr:from>
    <xdr:to>
      <xdr:col>7</xdr:col>
      <xdr:colOff>476250</xdr:colOff>
      <xdr:row>19</xdr:row>
      <xdr:rowOff>73025</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061AEC06-7ABC-C9C5-40CE-A7394B9F463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3181350" y="776287"/>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581025</xdr:colOff>
      <xdr:row>6</xdr:row>
      <xdr:rowOff>133349</xdr:rowOff>
    </xdr:from>
    <xdr:to>
      <xdr:col>10</xdr:col>
      <xdr:colOff>466725</xdr:colOff>
      <xdr:row>21</xdr:row>
      <xdr:rowOff>77787</xdr:rowOff>
    </xdr:to>
    <mc:AlternateContent xmlns:mc="http://schemas.openxmlformats.org/markup-compatibility/2006">
      <mc:Choice xmlns:a14="http://schemas.microsoft.com/office/drawing/2010/main" Requires="a14">
        <xdr:graphicFrame macro="">
          <xdr:nvGraphicFramePr>
            <xdr:cNvPr id="3" name="Car">
              <a:extLst>
                <a:ext uri="{FF2B5EF4-FFF2-40B4-BE49-F238E27FC236}">
                  <a16:creationId xmlns:a16="http://schemas.microsoft.com/office/drawing/2014/main" id="{8E8AF66B-09CB-BCA8-3106-CCE63F60B7A2}"/>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dr:sp macro="" textlink="">
          <xdr:nvSpPr>
            <xdr:cNvPr id="0" name=""/>
            <xdr:cNvSpPr>
              <a:spLocks noTextEdit="1"/>
            </xdr:cNvSpPr>
          </xdr:nvSpPr>
          <xdr:spPr>
            <a:xfrm>
              <a:off x="5114925" y="1104899"/>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116680</xdr:colOff>
      <xdr:row>2</xdr:row>
      <xdr:rowOff>47625</xdr:rowOff>
    </xdr:from>
    <xdr:to>
      <xdr:col>10</xdr:col>
      <xdr:colOff>59530</xdr:colOff>
      <xdr:row>19</xdr:row>
      <xdr:rowOff>38100</xdr:rowOff>
    </xdr:to>
    <xdr:graphicFrame macro="">
      <xdr:nvGraphicFramePr>
        <xdr:cNvPr id="7" name="Chart 6">
          <a:extLst>
            <a:ext uri="{FF2B5EF4-FFF2-40B4-BE49-F238E27FC236}">
              <a16:creationId xmlns:a16="http://schemas.microsoft.com/office/drawing/2014/main" id="{BBD21BB2-B896-4C70-A9F3-5376F18BC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180975</xdr:colOff>
      <xdr:row>6</xdr:row>
      <xdr:rowOff>42862</xdr:rowOff>
    </xdr:from>
    <xdr:to>
      <xdr:col>8</xdr:col>
      <xdr:colOff>66675</xdr:colOff>
      <xdr:row>20</xdr:row>
      <xdr:rowOff>149225</xdr:rowOff>
    </xdr:to>
    <mc:AlternateContent xmlns:mc="http://schemas.openxmlformats.org/markup-compatibility/2006">
      <mc:Choice xmlns:a14="http://schemas.microsoft.com/office/drawing/2010/main" Requires="a14">
        <xdr:graphicFrame macro="">
          <xdr:nvGraphicFramePr>
            <xdr:cNvPr id="2" name="Salesman">
              <a:extLst>
                <a:ext uri="{FF2B5EF4-FFF2-40B4-BE49-F238E27FC236}">
                  <a16:creationId xmlns:a16="http://schemas.microsoft.com/office/drawing/2014/main" id="{9D4F9B6F-01BA-FED6-6ADD-CA2A590D976E}"/>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419475" y="1014412"/>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593480</xdr:colOff>
      <xdr:row>50</xdr:row>
      <xdr:rowOff>0</xdr:rowOff>
    </xdr:to>
    <xdr:sp macro="" textlink="">
      <xdr:nvSpPr>
        <xdr:cNvPr id="39" name="Rectangle 38">
          <a:extLst>
            <a:ext uri="{FF2B5EF4-FFF2-40B4-BE49-F238E27FC236}">
              <a16:creationId xmlns:a16="http://schemas.microsoft.com/office/drawing/2014/main" id="{B1895313-DAF2-3895-B1B2-CB472386BD65}"/>
            </a:ext>
          </a:extLst>
        </xdr:cNvPr>
        <xdr:cNvSpPr/>
      </xdr:nvSpPr>
      <xdr:spPr>
        <a:xfrm>
          <a:off x="0" y="0"/>
          <a:ext cx="18258692" cy="8074269"/>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234463</xdr:colOff>
      <xdr:row>4</xdr:row>
      <xdr:rowOff>131884</xdr:rowOff>
    </xdr:from>
    <xdr:to>
      <xdr:col>6</xdr:col>
      <xdr:colOff>1301750</xdr:colOff>
      <xdr:row>8</xdr:row>
      <xdr:rowOff>58615</xdr:rowOff>
    </xdr:to>
    <xdr:sp macro="" textlink="">
      <xdr:nvSpPr>
        <xdr:cNvPr id="19" name="Rectangle 18">
          <a:extLst>
            <a:ext uri="{FF2B5EF4-FFF2-40B4-BE49-F238E27FC236}">
              <a16:creationId xmlns:a16="http://schemas.microsoft.com/office/drawing/2014/main" id="{4B347387-5A84-D49E-A482-A26E645ABA4D}"/>
            </a:ext>
          </a:extLst>
        </xdr:cNvPr>
        <xdr:cNvSpPr/>
      </xdr:nvSpPr>
      <xdr:spPr>
        <a:xfrm>
          <a:off x="3488838" y="766884"/>
          <a:ext cx="2726225" cy="569669"/>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clientData/>
  </xdr:twoCellAnchor>
  <xdr:twoCellAnchor>
    <xdr:from>
      <xdr:col>8</xdr:col>
      <xdr:colOff>767491</xdr:colOff>
      <xdr:row>10</xdr:row>
      <xdr:rowOff>32359</xdr:rowOff>
    </xdr:from>
    <xdr:to>
      <xdr:col>17</xdr:col>
      <xdr:colOff>134937</xdr:colOff>
      <xdr:row>26</xdr:row>
      <xdr:rowOff>151123</xdr:rowOff>
    </xdr:to>
    <xdr:graphicFrame macro="">
      <xdr:nvGraphicFramePr>
        <xdr:cNvPr id="12" name="Chart 11">
          <a:extLst>
            <a:ext uri="{FF2B5EF4-FFF2-40B4-BE49-F238E27FC236}">
              <a16:creationId xmlns:a16="http://schemas.microsoft.com/office/drawing/2014/main" id="{135B91FE-4B04-4456-A967-74A61077C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732692</xdr:colOff>
      <xdr:row>26</xdr:row>
      <xdr:rowOff>72221</xdr:rowOff>
    </xdr:from>
    <xdr:to>
      <xdr:col>17</xdr:col>
      <xdr:colOff>127000</xdr:colOff>
      <xdr:row>43</xdr:row>
      <xdr:rowOff>46892</xdr:rowOff>
    </xdr:to>
    <xdr:graphicFrame macro="">
      <xdr:nvGraphicFramePr>
        <xdr:cNvPr id="13" name="Chart 12">
          <a:extLst>
            <a:ext uri="{FF2B5EF4-FFF2-40B4-BE49-F238E27FC236}">
              <a16:creationId xmlns:a16="http://schemas.microsoft.com/office/drawing/2014/main" id="{D7AC01FE-F1B6-4C8F-8476-51796A0ED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330408</xdr:colOff>
      <xdr:row>26</xdr:row>
      <xdr:rowOff>2442</xdr:rowOff>
    </xdr:from>
    <xdr:to>
      <xdr:col>25</xdr:col>
      <xdr:colOff>393211</xdr:colOff>
      <xdr:row>42</xdr:row>
      <xdr:rowOff>131500</xdr:rowOff>
    </xdr:to>
    <xdr:graphicFrame macro="">
      <xdr:nvGraphicFramePr>
        <xdr:cNvPr id="15" name="Chart 14">
          <a:extLst>
            <a:ext uri="{FF2B5EF4-FFF2-40B4-BE49-F238E27FC236}">
              <a16:creationId xmlns:a16="http://schemas.microsoft.com/office/drawing/2014/main" id="{B62D056E-6846-4E2B-8D85-0592363C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534866</xdr:colOff>
      <xdr:row>26</xdr:row>
      <xdr:rowOff>58615</xdr:rowOff>
    </xdr:from>
    <xdr:to>
      <xdr:col>8</xdr:col>
      <xdr:colOff>539750</xdr:colOff>
      <xdr:row>42</xdr:row>
      <xdr:rowOff>140573</xdr:rowOff>
    </xdr:to>
    <xdr:graphicFrame macro="">
      <xdr:nvGraphicFramePr>
        <xdr:cNvPr id="16" name="Chart 15">
          <a:extLst>
            <a:ext uri="{FF2B5EF4-FFF2-40B4-BE49-F238E27FC236}">
              <a16:creationId xmlns:a16="http://schemas.microsoft.com/office/drawing/2014/main" id="{DBFAD98F-6C3E-4E9D-8515-CC63C6BC6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51288</xdr:colOff>
      <xdr:row>4</xdr:row>
      <xdr:rowOff>0</xdr:rowOff>
    </xdr:from>
    <xdr:to>
      <xdr:col>3</xdr:col>
      <xdr:colOff>351692</xdr:colOff>
      <xdr:row>17</xdr:row>
      <xdr:rowOff>47625</xdr:rowOff>
    </xdr:to>
    <mc:AlternateContent xmlns:mc="http://schemas.openxmlformats.org/markup-compatibility/2006">
      <mc:Choice xmlns:a14="http://schemas.microsoft.com/office/drawing/2010/main" Requires="a14">
        <xdr:graphicFrame macro="">
          <xdr:nvGraphicFramePr>
            <xdr:cNvPr id="17" name="Brand 1">
              <a:extLst>
                <a:ext uri="{FF2B5EF4-FFF2-40B4-BE49-F238E27FC236}">
                  <a16:creationId xmlns:a16="http://schemas.microsoft.com/office/drawing/2014/main" id="{C154A0E5-B84D-4B75-8773-C9C9234EC5E6}"/>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51288" y="635000"/>
              <a:ext cx="2253029" cy="211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66954</xdr:colOff>
      <xdr:row>17</xdr:row>
      <xdr:rowOff>55563</xdr:rowOff>
    </xdr:from>
    <xdr:to>
      <xdr:col>3</xdr:col>
      <xdr:colOff>345587</xdr:colOff>
      <xdr:row>32</xdr:row>
      <xdr:rowOff>95250</xdr:rowOff>
    </xdr:to>
    <mc:AlternateContent xmlns:mc="http://schemas.openxmlformats.org/markup-compatibility/2006">
      <mc:Choice xmlns:a14="http://schemas.microsoft.com/office/drawing/2010/main" Requires="a14">
        <xdr:graphicFrame macro="">
          <xdr:nvGraphicFramePr>
            <xdr:cNvPr id="18" name="Car 1">
              <a:extLst>
                <a:ext uri="{FF2B5EF4-FFF2-40B4-BE49-F238E27FC236}">
                  <a16:creationId xmlns:a16="http://schemas.microsoft.com/office/drawing/2014/main" id="{D49F7CDC-DD25-4E23-B686-018C7E6E688C}"/>
                </a:ext>
              </a:extLst>
            </xdr:cNvPr>
            <xdr:cNvGraphicFramePr/>
          </xdr:nvGraphicFramePr>
          <xdr:xfrm>
            <a:off x="0" y="0"/>
            <a:ext cx="0" cy="0"/>
          </xdr:xfrm>
          <a:graphic>
            <a:graphicData uri="http://schemas.microsoft.com/office/drawing/2010/slicer">
              <sle:slicer xmlns:sle="http://schemas.microsoft.com/office/drawing/2010/slicer" name="Car 1"/>
            </a:graphicData>
          </a:graphic>
        </xdr:graphicFrame>
      </mc:Choice>
      <mc:Fallback>
        <xdr:sp macro="" textlink="">
          <xdr:nvSpPr>
            <xdr:cNvPr id="0" name=""/>
            <xdr:cNvSpPr>
              <a:spLocks noTextEdit="1"/>
            </xdr:cNvSpPr>
          </xdr:nvSpPr>
          <xdr:spPr>
            <a:xfrm>
              <a:off x="66954" y="2762251"/>
              <a:ext cx="2231258" cy="2428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791919</xdr:colOff>
      <xdr:row>4</xdr:row>
      <xdr:rowOff>133105</xdr:rowOff>
    </xdr:from>
    <xdr:to>
      <xdr:col>11</xdr:col>
      <xdr:colOff>178899</xdr:colOff>
      <xdr:row>8</xdr:row>
      <xdr:rowOff>69607</xdr:rowOff>
    </xdr:to>
    <xdr:sp macro="" textlink="">
      <xdr:nvSpPr>
        <xdr:cNvPr id="20" name="Rectangle 19">
          <a:extLst>
            <a:ext uri="{FF2B5EF4-FFF2-40B4-BE49-F238E27FC236}">
              <a16:creationId xmlns:a16="http://schemas.microsoft.com/office/drawing/2014/main" id="{495F9241-5DBE-4AEB-924B-E33DB4DE75AF}"/>
            </a:ext>
          </a:extLst>
        </xdr:cNvPr>
        <xdr:cNvSpPr/>
      </xdr:nvSpPr>
      <xdr:spPr>
        <a:xfrm>
          <a:off x="7848357" y="768105"/>
          <a:ext cx="2847730" cy="57944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465258</xdr:colOff>
      <xdr:row>4</xdr:row>
      <xdr:rowOff>119062</xdr:rowOff>
    </xdr:from>
    <xdr:to>
      <xdr:col>18</xdr:col>
      <xdr:colOff>25643</xdr:colOff>
      <xdr:row>8</xdr:row>
      <xdr:rowOff>33581</xdr:rowOff>
    </xdr:to>
    <xdr:sp macro="" textlink="">
      <xdr:nvSpPr>
        <xdr:cNvPr id="21" name="Rectangle 20">
          <a:extLst>
            <a:ext uri="{FF2B5EF4-FFF2-40B4-BE49-F238E27FC236}">
              <a16:creationId xmlns:a16="http://schemas.microsoft.com/office/drawing/2014/main" id="{3ECEE8A3-C2E6-47B3-AAB2-A13EB993F152}"/>
            </a:ext>
          </a:extLst>
        </xdr:cNvPr>
        <xdr:cNvSpPr/>
      </xdr:nvSpPr>
      <xdr:spPr>
        <a:xfrm>
          <a:off x="12284196" y="754062"/>
          <a:ext cx="2814760" cy="557457"/>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250947</xdr:colOff>
      <xdr:row>4</xdr:row>
      <xdr:rowOff>123946</xdr:rowOff>
    </xdr:from>
    <xdr:to>
      <xdr:col>23</xdr:col>
      <xdr:colOff>448773</xdr:colOff>
      <xdr:row>8</xdr:row>
      <xdr:rowOff>24300</xdr:rowOff>
    </xdr:to>
    <xdr:sp macro="" textlink="">
      <xdr:nvSpPr>
        <xdr:cNvPr id="22" name="Rectangle 21">
          <a:extLst>
            <a:ext uri="{FF2B5EF4-FFF2-40B4-BE49-F238E27FC236}">
              <a16:creationId xmlns:a16="http://schemas.microsoft.com/office/drawing/2014/main" id="{29B10FC0-A4D6-4CC2-A396-9A82AD5D1E27}"/>
            </a:ext>
          </a:extLst>
        </xdr:cNvPr>
        <xdr:cNvSpPr/>
      </xdr:nvSpPr>
      <xdr:spPr>
        <a:xfrm>
          <a:off x="16626010" y="758946"/>
          <a:ext cx="2150451" cy="54329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234462</xdr:colOff>
      <xdr:row>4</xdr:row>
      <xdr:rowOff>131884</xdr:rowOff>
    </xdr:from>
    <xdr:to>
      <xdr:col>6</xdr:col>
      <xdr:colOff>1275669</xdr:colOff>
      <xdr:row>8</xdr:row>
      <xdr:rowOff>65941</xdr:rowOff>
    </xdr:to>
    <xdr:pic>
      <xdr:nvPicPr>
        <xdr:cNvPr id="34" name="Picture 33">
          <a:extLst>
            <a:ext uri="{FF2B5EF4-FFF2-40B4-BE49-F238E27FC236}">
              <a16:creationId xmlns:a16="http://schemas.microsoft.com/office/drawing/2014/main" id="{D948451E-6B3B-F598-2A3F-AFD1986433C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8308" y="776653"/>
          <a:ext cx="2697092" cy="58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744293</xdr:colOff>
      <xdr:row>4</xdr:row>
      <xdr:rowOff>146538</xdr:rowOff>
    </xdr:from>
    <xdr:to>
      <xdr:col>11</xdr:col>
      <xdr:colOff>175235</xdr:colOff>
      <xdr:row>8</xdr:row>
      <xdr:rowOff>76934</xdr:rowOff>
    </xdr:to>
    <xdr:pic>
      <xdr:nvPicPr>
        <xdr:cNvPr id="35" name="Picture 34">
          <a:extLst>
            <a:ext uri="{FF2B5EF4-FFF2-40B4-BE49-F238E27FC236}">
              <a16:creationId xmlns:a16="http://schemas.microsoft.com/office/drawing/2014/main" id="{807F512F-2222-6166-6029-1EA380D957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00731" y="781538"/>
          <a:ext cx="2891692" cy="573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464037</xdr:colOff>
      <xdr:row>5</xdr:row>
      <xdr:rowOff>8548</xdr:rowOff>
    </xdr:from>
    <xdr:to>
      <xdr:col>18</xdr:col>
      <xdr:colOff>9767</xdr:colOff>
      <xdr:row>8</xdr:row>
      <xdr:rowOff>30529</xdr:rowOff>
    </xdr:to>
    <xdr:pic>
      <xdr:nvPicPr>
        <xdr:cNvPr id="36" name="Picture 35">
          <a:extLst>
            <a:ext uri="{FF2B5EF4-FFF2-40B4-BE49-F238E27FC236}">
              <a16:creationId xmlns:a16="http://schemas.microsoft.com/office/drawing/2014/main" id="{A4CFAC29-8CB8-C0AB-D8F5-7A7764C7249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282975" y="802298"/>
          <a:ext cx="2800105" cy="506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236293</xdr:colOff>
      <xdr:row>4</xdr:row>
      <xdr:rowOff>146539</xdr:rowOff>
    </xdr:from>
    <xdr:to>
      <xdr:col>23</xdr:col>
      <xdr:colOff>500062</xdr:colOff>
      <xdr:row>8</xdr:row>
      <xdr:rowOff>43961</xdr:rowOff>
    </xdr:to>
    <xdr:pic>
      <xdr:nvPicPr>
        <xdr:cNvPr id="37" name="Picture 36">
          <a:extLst>
            <a:ext uri="{FF2B5EF4-FFF2-40B4-BE49-F238E27FC236}">
              <a16:creationId xmlns:a16="http://schemas.microsoft.com/office/drawing/2014/main" id="{979CEF34-808C-3F37-7A56-FAFFC5F55FA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11356" y="781539"/>
          <a:ext cx="2216394" cy="54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25</xdr:col>
      <xdr:colOff>520210</xdr:colOff>
      <xdr:row>4</xdr:row>
      <xdr:rowOff>7327</xdr:rowOff>
    </xdr:to>
    <xdr:sp macro="" textlink="">
      <xdr:nvSpPr>
        <xdr:cNvPr id="38" name="Rectangle 37">
          <a:extLst>
            <a:ext uri="{FF2B5EF4-FFF2-40B4-BE49-F238E27FC236}">
              <a16:creationId xmlns:a16="http://schemas.microsoft.com/office/drawing/2014/main" id="{58497E00-2E62-CC99-94AD-769040103DA3}"/>
            </a:ext>
          </a:extLst>
        </xdr:cNvPr>
        <xdr:cNvSpPr/>
      </xdr:nvSpPr>
      <xdr:spPr>
        <a:xfrm>
          <a:off x="0" y="0"/>
          <a:ext cx="18185422" cy="65209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chemeClr val="bg1"/>
              </a:solidFill>
            </a:rPr>
            <a:t>DASHBOARD FOR CAR SALES IN MONTH OF JUNE, 2021</a:t>
          </a:r>
          <a:endParaRPr lang="en-US" sz="3200" b="1">
            <a:solidFill>
              <a:schemeClr val="bg1"/>
            </a:solidFill>
          </a:endParaRPr>
        </a:p>
      </xdr:txBody>
    </xdr:sp>
    <xdr:clientData/>
  </xdr:twoCellAnchor>
  <xdr:twoCellAnchor>
    <xdr:from>
      <xdr:col>17</xdr:col>
      <xdr:colOff>476248</xdr:colOff>
      <xdr:row>8</xdr:row>
      <xdr:rowOff>87313</xdr:rowOff>
    </xdr:from>
    <xdr:to>
      <xdr:col>24</xdr:col>
      <xdr:colOff>534865</xdr:colOff>
      <xdr:row>25</xdr:row>
      <xdr:rowOff>82917</xdr:rowOff>
    </xdr:to>
    <xdr:graphicFrame macro="">
      <xdr:nvGraphicFramePr>
        <xdr:cNvPr id="40" name="Chart 39" descr="Chart type: Clustered Bar. 'Quantity' by 'Type of business' and 'Type of payment'&#10;&#10;Description automatically generated">
          <a:extLst>
            <a:ext uri="{FF2B5EF4-FFF2-40B4-BE49-F238E27FC236}">
              <a16:creationId xmlns:a16="http://schemas.microsoft.com/office/drawing/2014/main" id="{1904FFBA-6B4B-4DFC-B1DF-538A02F4F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552571</xdr:colOff>
      <xdr:row>9</xdr:row>
      <xdr:rowOff>25644</xdr:rowOff>
    </xdr:from>
    <xdr:to>
      <xdr:col>8</xdr:col>
      <xdr:colOff>495176</xdr:colOff>
      <xdr:row>26</xdr:row>
      <xdr:rowOff>21248</xdr:rowOff>
    </xdr:to>
    <xdr:graphicFrame macro="">
      <xdr:nvGraphicFramePr>
        <xdr:cNvPr id="41" name="Chart 40">
          <a:extLst>
            <a:ext uri="{FF2B5EF4-FFF2-40B4-BE49-F238E27FC236}">
              <a16:creationId xmlns:a16="http://schemas.microsoft.com/office/drawing/2014/main" id="{E9A8CCE8-DEB6-42B0-A3D0-6F6033CF7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31750</xdr:colOff>
      <xdr:row>32</xdr:row>
      <xdr:rowOff>111125</xdr:rowOff>
    </xdr:from>
    <xdr:to>
      <xdr:col>3</xdr:col>
      <xdr:colOff>333375</xdr:colOff>
      <xdr:row>47</xdr:row>
      <xdr:rowOff>103188</xdr:rowOff>
    </xdr:to>
    <mc:AlternateContent xmlns:mc="http://schemas.openxmlformats.org/markup-compatibility/2006">
      <mc:Choice xmlns:a14="http://schemas.microsoft.com/office/drawing/2010/main" Requires="a14">
        <xdr:graphicFrame macro="">
          <xdr:nvGraphicFramePr>
            <xdr:cNvPr id="42" name="Salesman 1">
              <a:extLst>
                <a:ext uri="{FF2B5EF4-FFF2-40B4-BE49-F238E27FC236}">
                  <a16:creationId xmlns:a16="http://schemas.microsoft.com/office/drawing/2014/main" id="{4C25DB43-7142-4366-AD3A-517D73FEA200}"/>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dr:sp macro="" textlink="">
          <xdr:nvSpPr>
            <xdr:cNvPr id="0" name=""/>
            <xdr:cNvSpPr>
              <a:spLocks noTextEdit="1"/>
            </xdr:cNvSpPr>
          </xdr:nvSpPr>
          <xdr:spPr>
            <a:xfrm>
              <a:off x="31750" y="5207000"/>
              <a:ext cx="225425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elo" refreshedDate="45347.885050231482" createdVersion="8" refreshedVersion="8" minRefreshableVersion="3" recordCount="1248" xr:uid="{63825858-D88E-49DC-B2A8-8D25A3C8D4C9}">
  <cacheSource type="worksheet">
    <worksheetSource ref="A1:Q1249" sheet="Sheet1"/>
  </cacheSource>
  <cacheFields count="17">
    <cacheField name="Purchase order" numFmtId="49">
      <sharedItems containsSemiMixedTypes="0" containsString="0" containsNumber="1" containsInteger="1" minValue="1114940" maxValue="9981690"/>
    </cacheField>
    <cacheField name="Invoice date" numFmtId="164">
      <sharedItems containsSemiMixedTypes="0" containsNonDate="0" containsDate="1" containsString="0" minDate="2021-06-03T00:00:00" maxDate="2021-06-04T00:00:00"/>
    </cacheField>
    <cacheField name="Record type" numFmtId="49">
      <sharedItems/>
    </cacheField>
    <cacheField name="Quantity" numFmtId="165">
      <sharedItems containsSemiMixedTypes="0" containsString="0" containsNumber="1" minValue="-4" maxValue="200"/>
    </cacheField>
    <cacheField name="Amount with VAT" numFmtId="4">
      <sharedItems containsSemiMixedTypes="0" containsString="0" containsNumber="1" minValue="-29050.62" maxValue="136577.63999999998"/>
    </cacheField>
    <cacheField name="Total cost in local currency" numFmtId="4">
      <sharedItems containsSemiMixedTypes="0" containsString="0" containsNumber="1" minValue="-19480.583999999999" maxValue="112115.25600000001"/>
    </cacheField>
    <cacheField name="Purchase order amount_x0009_" numFmtId="4">
      <sharedItems containsSemiMixedTypes="0" containsString="0" containsNumber="1" minValue="0" maxValue="388446.44399999996"/>
    </cacheField>
    <cacheField name="Type of business" numFmtId="49">
      <sharedItems count="2">
        <s v="Repair"/>
        <s v="Retail"/>
      </sharedItems>
    </cacheField>
    <cacheField name="Order status_x0009_" numFmtId="49">
      <sharedItems/>
    </cacheField>
    <cacheField name="Brand" numFmtId="49">
      <sharedItems count="8">
        <s v="SKODA"/>
        <s v="NFZ_VW"/>
        <s v="VW"/>
        <s v="Other brand"/>
        <s v="Audi"/>
        <s v="Mercedes-Benz"/>
        <s v="Citroen"/>
        <s v="Ducati"/>
      </sharedItems>
    </cacheField>
    <cacheField name="Type of payment" numFmtId="49">
      <sharedItems count="2">
        <s v="Non-cash. calculation"/>
        <s v="Cash"/>
      </sharedItems>
    </cacheField>
    <cacheField name="Model" numFmtId="49">
      <sharedItems containsBlank="1"/>
    </cacheField>
    <cacheField name="Car" numFmtId="0">
      <sharedItems count="122">
        <s v="RAPID AMB MP 81/1.6 A6F"/>
        <s v="OCTAVIA AMB TS 110/1.4 A8F"/>
        <s v="KODIAQ ACT TS 110/1.4 A6A"/>
        <s v="KAROQ STY TS 110/1.4 A8F"/>
        <s v="SUPERB L&amp;K TS 206/2.0 A6A"/>
        <s v="Caravelle Comfortline cor. base, 2.0 TDI, 150hp (110kW), manual -6, AC drive unit"/>
        <s v="PASSAT Li 1.4BusinBT110 TSID7F"/>
        <s v="Golf 2.0 GTI BT180 TSID7F"/>
        <s v="Polo Exclusive MPI 110 Р.СЃ. 5-РњРљРџ"/>
        <s v="RAPID ACT MP 81/1.6 A6F"/>
        <s v="Kodiaq Style 2.0 TSI (180 hp) auto-7 (DSG) 4x4"/>
        <s v="KAROQ STY TS 110/1.4 A6A"/>
        <s v="XXX"/>
        <s v="Q3 quattro 2.0 TFSI R4 132 kW S tronic"/>
        <s v="Tucson"/>
        <s v="RAPID STY MP 66/1.6 M5F"/>
        <s v="E-300"/>
        <s v="Kodiaq Style 2.0 TDI (150 hp) auto-7 (DSG) 4x4"/>
        <s v="OCT.LIM Elega 112/1.8"/>
        <s v="Q7 Business 45 TDI (249 hp) tiptronic quattro"/>
        <s v="RSQ8 quat. 4.0 V8441 A8"/>
        <s v="Q3 quattro 2.0 TFSI R4 125 kW S tronic"/>
        <s v="Caravelle Comf KR110 TDISG6"/>
        <s v="A6 Allroad quattro 3.0 TDI V6 180 kW S tronic"/>
        <s v="Tiguan Comfortline TSI 150 RUR. 6-РђРљРџ 4Motion"/>
        <s v="Q8 55 TFSI V6 250 kW tiptronic quattro"/>
        <s v="Almera"/>
        <s v="Polo Respect 1.6 MPI 66 kW (90 hp), manual -5"/>
        <s v="A6 Limousine quattro 2.8 FSI V6 150 kW S tronic"/>
        <s v="Caddy/Maxi Kombi, Life"/>
        <s v="A5 Sportback quattro 2.0 TFSI R4 169 kW A7S"/>
        <s v="Transporter Kombi, Caravelle T6.1"/>
        <s v="Polo Highline MPI 81 РєР'С‚ (110 РђРљСЃ.), 6-РђРљРџ"/>
        <s v="Golf Comfortline BlueMotion 1.2 TSI 77РєР'С‚ (105Рєр'СЃ.), Р°РІС‚.-7 (DSG)"/>
        <s v="Caravelle Comf.KR110 TDIAL7"/>
        <s v="KODIAQ ACT TS 92/1.4 M6F"/>
        <s v="A5 Sportback 1.8 TFSI R4 125 kW multitronic"/>
        <s v="Superb Ambition 2.0 TSI (190 hp) auto-7 (DSG)"/>
        <s v="Tiguan OFFROAD TSI 150hp 6-speed manual transmission 4Motion"/>
        <s v="Polo Exclusive TSI 125 R.СЃ. 7-РђРљРџ"/>
        <s v="Caravelle Comfortline cor. base 2.0 TDI (75kW), manual -5"/>
        <s v="RAPID AMB MP 66/1.6 M5F"/>
        <s v="G-Class"/>
        <s v="GLA 200"/>
        <s v="New Touareg V6 TDI 183 kW (249 hp), 8-automatic transmission, 4Motion"/>
        <s v="Kodiaq Style 2.0 TDI (150 Р.СЃ.) Р°РІС‚.-7 (DSG) 4x4"/>
        <s v="Touareg TTV6TDI 180 TDIA8A"/>
        <s v="Citroen Jumpy (G9)"/>
        <s v="Rapid Style 1.6 (110 hp) auto-6"/>
        <s v="Yeti Ambition 1.2 TSI (105 Р.СЃ.) Р°РІС‚.-7 (DSG)"/>
        <s v="Kodiaq Ambition 2.0 TSI (180 hp) auto-7 (DSG) 4x4"/>
        <s v="Opel Vectra"/>
        <s v="Passat Comfortline 1.4TSI 110 kW (150 hp) 7-auto. DSG"/>
        <s v="Tiguan Comfortline TSI 150 HP 6-automatic transmission 4Motion"/>
        <s v="Octavia Elegance 1.8 TSI (180 Р.СЃ.) Р°РІС‚.-7 (DSG)"/>
        <s v="YETI OUTD AMB O MP 81/1.6 M5F"/>
        <s v="Tiguan Track &amp; Field 4MOTION 2.0 l TDI 103 kW (140 PS) 6-Gang-Automatik (Tiptronic)"/>
        <s v="Octavia Elegance 1.8 TSI (180 hp) auto-7 (DSG)"/>
        <s v="Octavia Ambition 1.6 MPI (110 hp) auto-6"/>
        <s v="OCTAVIA AMB TS 110/1.4 M6F"/>
        <s v="Tiguan Sportline 2.0 TSI 220 hp 7-automatic 4Motion"/>
        <s v="Tiguan Trendline TDI 150 hp 7-automatic transmission 4Motion"/>
        <s v="Rapid Active 1.6 (110 hp) auto-6"/>
        <s v="Kodiaq Ambition 2.0 TDI (150 hp) auto-7 (DSG) 4x4"/>
        <s v="Tiguan Comfortline TSI 180 R.СЃ. 7-РђРљРџ 4Motion"/>
        <s v="GLE 350 d 4MATIC &quot;Special Edition&quot;"/>
        <s v="Superb B6 Elegance 1.8 TSI DSG (112 kW) 7-speed machine"/>
        <s v="E 200"/>
        <s v="Polo Trendline 1.6 MPI 81kW (110hp), auto-6"/>
        <s v="Kodiaq Active 1.4 TSI (150 hp) auto-6 (DSG) 4x4"/>
        <s v="CrossCaddy 2.0 TDI (81kW), manual -5"/>
        <s v="Tiguan OFFROAD TSI 150hp 6-automatic transmission 4Motion"/>
        <s v="SL 350"/>
        <s v="KODIAQ ACT TS 110/1.4 A6F"/>
        <s v="Tiguan Ru 2.0TL B 132TSID7A"/>
        <s v="A7 Sportback quattro 2.8 FSI V6 150 kW S tronic"/>
        <s v="Karoq Style 1.4 DSG (150 hp) auto-6 4x4"/>
        <s v="A6 Limousine 1.8 TFSI R4 140 kW S tronic"/>
        <s v="Polo 1.6 l 6-speed automatic. transmission"/>
        <s v="Q3 35 TFSI R4 110 kW S tronic"/>
        <s v="Tiguan Respect Plus 1.4 TSI 150 hp (110kW), 6-auto. (DSG)"/>
        <s v="Tiguan Ru 1.4TL B 110TSID6F"/>
        <s v="Tiguan Status Plus 2.0 TSI 179 hp (132kW), 7-auto. (DSG) 4Motion"/>
        <s v="Teramont Status TSI 162 kW (220 hp) 8-automatic 4MOTION"/>
        <s v="Q3 Sportback 40 TFSI R4 132 kW S tronic quattro Sport"/>
        <s v="KAROQ ACT TS 110/1.4 A8F"/>
        <s v="Yeti Elegance 1.8 TSI (152 Р.СЃ.) Р°РІС‚.-6 (DSG) 4x4"/>
        <s v="GOLF 1.4 TREND 90 TSI"/>
        <s v="S5 Coupe quattro 3.0 TFSI V6 245 kW A7S"/>
        <s v="Polo Status 1.6 MPI 81kW (110 hp), auto-6"/>
        <s v="Polo Respect MPI 110 Р.СЃ. 5-РњРљРџ"/>
        <s v="G 350d"/>
        <s v="CK42Q6"/>
        <s v="GLC 220 d 4MATIC Premium"/>
        <s v="Cadillac Escalade"/>
        <s v="Tiguan 1.4 Comfortline 150 hp 6-automatic DSG"/>
        <s v="Polo Trendline MPI 81 kW (110 hp), 5-speed manual"/>
        <s v="A4 Limousine 35 TFSI R4 110 kW S tronic"/>
        <s v="Mercedes-AMG GLE 63 S 4MATIC+"/>
        <s v="KAROQ AMB TS 110/1.4 A8F"/>
        <s v="Octavia"/>
        <s v="520i"/>
        <s v="CLS 250 BLUETEC 4"/>
        <s v="S 350 d 4 MATIC"/>
        <s v="RAPID ACT MP 66/1.6 M5F"/>
        <s v="OCTAVIA ACT TS 110/1.4 A8F"/>
        <s v="Q8 45 TDI tiptronic quattro Design"/>
        <s v="Accord"/>
        <s v="Q7 45 TDI V6 183 kW tiptronic quattro Sport"/>
        <s v="Q7 Advance 45 TDI quattro tiptronic"/>
        <s v="Polo Comfortline 1.6 77РєР'С‚ (105Рєр'СЃ.), Р°РІС‚.-6"/>
        <s v="Rapid Style 1.4 (125 Р.СЃ.) Р°РІС‚.-7 (DSG)"/>
        <s v="Octavia Ambition 1.8 TSI (152 hp) auto-6"/>
        <s v="Rapid Ambition 1.6 (90 RUR.СЃ.) СЂСѓС‡РЅ.-5"/>
        <s v="OCT.LIM Ambie 90/1.4 6G"/>
        <s v="PASSAT Lim. HIGHL 110"/>
        <s v="Polo sedan Comfortline 1.6 77kW (105hp), auto-6"/>
        <s v="Tiguan Status 1.4 TSI 150 hp (110kW), 6-auto. (DSG)"/>
        <s v="PASSAT Se 2.0ElegaGT140 TSID7F"/>
        <s v="Polo Status 1.4 TSI 92 kW (125 hp), 7-auto. (DSG)"/>
        <s v="Tiguan Ru 1.4CL B 110TSID6F"/>
        <s v="Tiguan Comfortline TSI 180 hp 7-automatic transmission 4Motion"/>
      </sharedItems>
    </cacheField>
    <cacheField name="Company_x0009_" numFmtId="0">
      <sharedItems count="3">
        <s v="Premium West"/>
        <s v="Toyota Center"/>
        <s v="Left Coast"/>
      </sharedItems>
    </cacheField>
    <cacheField name="Site_x0009_" numFmtId="0">
      <sharedItems count="4">
        <s v="AutoNation USA "/>
        <s v="CarMax "/>
        <s v="Cars.com "/>
        <s v="Autotrader.com"/>
      </sharedItems>
    </cacheField>
    <cacheField name="Service consultant" numFmtId="0">
      <sharedItems/>
    </cacheField>
    <cacheField name="Salesman" numFmtId="0">
      <sharedItems containsBlank="1" count="24">
        <m/>
        <s v="Allen"/>
        <s v="King"/>
        <s v="Wright"/>
        <s v="Scott"/>
        <s v="Green"/>
        <s v="Adams"/>
        <s v="Baker"/>
        <s v="Gonzalez"/>
        <s v="Nelson"/>
        <s v="Carter"/>
        <s v="Mitchell"/>
        <s v="Perez"/>
        <s v="Powell"/>
        <s v="Ugleev"/>
        <s v="Govorov"/>
        <s v="Gant"/>
        <s v="Veselkin"/>
        <s v="Ushinsky"/>
        <s v="Stroganov"/>
        <s v="Dushechkin"/>
        <s v="Puteeva"/>
        <s v="Ptitskin"/>
        <s v="Shotgun"/>
      </sharedItems>
    </cacheField>
  </cacheFields>
  <extLst>
    <ext xmlns:x14="http://schemas.microsoft.com/office/spreadsheetml/2009/9/main" uri="{725AE2AE-9491-48be-B2B4-4EB974FC3084}">
      <x14:pivotCacheDefinition pivotCacheId="1350634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8">
  <r>
    <n v="5869401"/>
    <d v="2021-06-03T00:00:00"/>
    <s v="Job"/>
    <n v="0.3"/>
    <n v="252"/>
    <n v="0"/>
    <n v="756"/>
    <x v="0"/>
    <s v="Closed"/>
    <x v="0"/>
    <x v="0"/>
    <s v="Rapid"/>
    <x v="0"/>
    <x v="0"/>
    <x v="0"/>
    <s v="Johnson"/>
    <x v="0"/>
  </r>
  <r>
    <n v="5869401"/>
    <d v="2021-06-03T00:00:00"/>
    <s v="Job"/>
    <n v="0.1"/>
    <n v="84"/>
    <n v="0"/>
    <n v="756"/>
    <x v="0"/>
    <s v="Closed"/>
    <x v="0"/>
    <x v="0"/>
    <s v="Rapid"/>
    <x v="0"/>
    <x v="0"/>
    <x v="0"/>
    <s v="Johnson"/>
    <x v="0"/>
  </r>
  <r>
    <n v="5869401"/>
    <d v="2021-06-03T00:00:00"/>
    <s v="Job"/>
    <n v="0.5"/>
    <n v="420"/>
    <n v="0"/>
    <n v="756"/>
    <x v="0"/>
    <s v="Closed"/>
    <x v="0"/>
    <x v="0"/>
    <s v="Rapid"/>
    <x v="0"/>
    <x v="0"/>
    <x v="0"/>
    <s v="Johnson"/>
    <x v="0"/>
  </r>
  <r>
    <n v="1275718"/>
    <d v="2021-06-03T00:00:00"/>
    <s v="Job"/>
    <n v="0.3"/>
    <n v="252"/>
    <n v="0"/>
    <n v="756"/>
    <x v="0"/>
    <s v="Closed"/>
    <x v="0"/>
    <x v="0"/>
    <s v="Octavia"/>
    <x v="1"/>
    <x v="0"/>
    <x v="1"/>
    <s v="Johnson"/>
    <x v="0"/>
  </r>
  <r>
    <n v="1275718"/>
    <d v="2021-06-03T00:00:00"/>
    <s v="Job"/>
    <n v="0.1"/>
    <n v="84"/>
    <n v="0"/>
    <n v="756"/>
    <x v="0"/>
    <s v="Closed"/>
    <x v="0"/>
    <x v="0"/>
    <s v="Octavia"/>
    <x v="1"/>
    <x v="0"/>
    <x v="1"/>
    <s v="Johnson"/>
    <x v="0"/>
  </r>
  <r>
    <n v="1275718"/>
    <d v="2021-06-03T00:00:00"/>
    <s v="Job"/>
    <n v="0.5"/>
    <n v="420"/>
    <n v="0"/>
    <n v="756"/>
    <x v="0"/>
    <s v="Closed"/>
    <x v="0"/>
    <x v="0"/>
    <s v="Octavia"/>
    <x v="1"/>
    <x v="0"/>
    <x v="1"/>
    <s v="Johnson"/>
    <x v="0"/>
  </r>
  <r>
    <n v="9818253"/>
    <d v="2021-06-03T00:00:00"/>
    <s v="Job"/>
    <n v="0.3"/>
    <n v="252"/>
    <n v="0"/>
    <n v="756"/>
    <x v="0"/>
    <s v="Closed"/>
    <x v="0"/>
    <x v="0"/>
    <s v="Rapid"/>
    <x v="0"/>
    <x v="0"/>
    <x v="0"/>
    <s v="Johnson"/>
    <x v="0"/>
  </r>
  <r>
    <n v="9818253"/>
    <d v="2021-06-03T00:00:00"/>
    <s v="Job"/>
    <n v="0.1"/>
    <n v="84"/>
    <n v="0"/>
    <n v="756"/>
    <x v="0"/>
    <s v="Closed"/>
    <x v="0"/>
    <x v="0"/>
    <s v="Rapid"/>
    <x v="0"/>
    <x v="0"/>
    <x v="0"/>
    <s v="Johnson"/>
    <x v="0"/>
  </r>
  <r>
    <n v="9818253"/>
    <d v="2021-06-03T00:00:00"/>
    <s v="Job"/>
    <n v="0.5"/>
    <n v="420"/>
    <n v="0"/>
    <n v="756"/>
    <x v="0"/>
    <s v="Closed"/>
    <x v="0"/>
    <x v="0"/>
    <s v="Rapid"/>
    <x v="0"/>
    <x v="0"/>
    <x v="0"/>
    <s v="Johnson"/>
    <x v="0"/>
  </r>
  <r>
    <n v="4452405"/>
    <d v="2021-06-03T00:00:00"/>
    <s v="Job"/>
    <n v="0.4"/>
    <n v="336"/>
    <n v="0"/>
    <n v="1092"/>
    <x v="0"/>
    <s v="Closed"/>
    <x v="0"/>
    <x v="0"/>
    <s v="Kodiaq"/>
    <x v="2"/>
    <x v="0"/>
    <x v="0"/>
    <s v="Johnson"/>
    <x v="0"/>
  </r>
  <r>
    <n v="4452405"/>
    <d v="2021-06-03T00:00:00"/>
    <s v="Job"/>
    <n v="0.1"/>
    <n v="84"/>
    <n v="0"/>
    <n v="1092"/>
    <x v="0"/>
    <s v="Closed"/>
    <x v="0"/>
    <x v="0"/>
    <s v="Kodiaq"/>
    <x v="2"/>
    <x v="0"/>
    <x v="0"/>
    <s v="Johnson"/>
    <x v="0"/>
  </r>
  <r>
    <n v="4452405"/>
    <d v="2021-06-03T00:00:00"/>
    <s v="Job"/>
    <n v="0.8"/>
    <n v="672"/>
    <n v="0"/>
    <n v="1092"/>
    <x v="0"/>
    <s v="Closed"/>
    <x v="0"/>
    <x v="0"/>
    <s v="Kodiaq"/>
    <x v="2"/>
    <x v="0"/>
    <x v="0"/>
    <s v="Johnson"/>
    <x v="0"/>
  </r>
  <r>
    <n v="2088765"/>
    <d v="2021-06-03T00:00:00"/>
    <s v="Job"/>
    <n v="0.3"/>
    <n v="252"/>
    <n v="0"/>
    <n v="756"/>
    <x v="0"/>
    <s v="Closed"/>
    <x v="0"/>
    <x v="0"/>
    <s v="Karoq"/>
    <x v="3"/>
    <x v="0"/>
    <x v="0"/>
    <s v="Johnson"/>
    <x v="0"/>
  </r>
  <r>
    <n v="2088765"/>
    <d v="2021-06-03T00:00:00"/>
    <s v="Job"/>
    <n v="0.1"/>
    <n v="84"/>
    <n v="0"/>
    <n v="756"/>
    <x v="0"/>
    <s v="Closed"/>
    <x v="0"/>
    <x v="0"/>
    <s v="Karoq"/>
    <x v="3"/>
    <x v="0"/>
    <x v="0"/>
    <s v="Johnson"/>
    <x v="0"/>
  </r>
  <r>
    <n v="2088765"/>
    <d v="2021-06-03T00:00:00"/>
    <s v="Job"/>
    <n v="0.5"/>
    <n v="420"/>
    <n v="0"/>
    <n v="756"/>
    <x v="0"/>
    <s v="Closed"/>
    <x v="0"/>
    <x v="0"/>
    <s v="Karoq"/>
    <x v="3"/>
    <x v="0"/>
    <x v="0"/>
    <s v="Johnson"/>
    <x v="0"/>
  </r>
  <r>
    <n v="3643089"/>
    <d v="2021-06-03T00:00:00"/>
    <s v="Job"/>
    <n v="0.3"/>
    <n v="252"/>
    <n v="0"/>
    <n v="840"/>
    <x v="0"/>
    <s v="Closed"/>
    <x v="0"/>
    <x v="0"/>
    <s v="Superb"/>
    <x v="4"/>
    <x v="0"/>
    <x v="0"/>
    <s v="Johnson"/>
    <x v="0"/>
  </r>
  <r>
    <n v="3643089"/>
    <d v="2021-06-03T00:00:00"/>
    <s v="Job"/>
    <n v="0.1"/>
    <n v="84"/>
    <n v="0"/>
    <n v="840"/>
    <x v="0"/>
    <s v="Closed"/>
    <x v="0"/>
    <x v="0"/>
    <s v="Superb"/>
    <x v="4"/>
    <x v="0"/>
    <x v="0"/>
    <s v="Johnson"/>
    <x v="0"/>
  </r>
  <r>
    <n v="3643089"/>
    <d v="2021-06-03T00:00:00"/>
    <s v="Job"/>
    <n v="0.6"/>
    <n v="504"/>
    <n v="0"/>
    <n v="840"/>
    <x v="0"/>
    <s v="Closed"/>
    <x v="0"/>
    <x v="0"/>
    <s v="Superb"/>
    <x v="4"/>
    <x v="0"/>
    <x v="0"/>
    <s v="Johnson"/>
    <x v="0"/>
  </r>
  <r>
    <n v="4530933"/>
    <d v="2021-06-03T00:00:00"/>
    <s v="Job"/>
    <n v="0.3"/>
    <n v="252"/>
    <n v="0"/>
    <n v="756"/>
    <x v="0"/>
    <s v="Closed"/>
    <x v="1"/>
    <x v="0"/>
    <s v="Transporter Kombi, Caravelle T6.1"/>
    <x v="5"/>
    <x v="0"/>
    <x v="0"/>
    <s v="Johnson"/>
    <x v="0"/>
  </r>
  <r>
    <n v="4530933"/>
    <d v="2021-06-03T00:00:00"/>
    <s v="Job"/>
    <n v="0.1"/>
    <n v="84"/>
    <n v="0"/>
    <n v="756"/>
    <x v="0"/>
    <s v="Closed"/>
    <x v="1"/>
    <x v="0"/>
    <s v="Transporter Kombi, Caravelle T6.1"/>
    <x v="5"/>
    <x v="0"/>
    <x v="0"/>
    <s v="Johnson"/>
    <x v="0"/>
  </r>
  <r>
    <n v="4530933"/>
    <d v="2021-06-03T00:00:00"/>
    <s v="Job"/>
    <n v="0.5"/>
    <n v="420"/>
    <n v="0"/>
    <n v="756"/>
    <x v="0"/>
    <s v="Closed"/>
    <x v="1"/>
    <x v="0"/>
    <s v="Transporter Kombi, Caravelle T6.1"/>
    <x v="5"/>
    <x v="0"/>
    <x v="0"/>
    <s v="Johnson"/>
    <x v="0"/>
  </r>
  <r>
    <n v="3509222"/>
    <d v="2021-06-03T00:00:00"/>
    <s v="Job"/>
    <n v="0.3"/>
    <n v="252"/>
    <n v="0"/>
    <n v="756"/>
    <x v="0"/>
    <s v="Closed"/>
    <x v="2"/>
    <x v="0"/>
    <s v="New Passat"/>
    <x v="6"/>
    <x v="0"/>
    <x v="0"/>
    <s v="Johnson"/>
    <x v="0"/>
  </r>
  <r>
    <n v="3509222"/>
    <d v="2021-06-03T00:00:00"/>
    <s v="Job"/>
    <n v="0.1"/>
    <n v="84"/>
    <n v="0"/>
    <n v="756"/>
    <x v="0"/>
    <s v="Closed"/>
    <x v="2"/>
    <x v="0"/>
    <s v="New Passat"/>
    <x v="6"/>
    <x v="0"/>
    <x v="0"/>
    <s v="Johnson"/>
    <x v="0"/>
  </r>
  <r>
    <n v="3509222"/>
    <d v="2021-06-03T00:00:00"/>
    <s v="Job"/>
    <n v="0.5"/>
    <n v="420"/>
    <n v="0"/>
    <n v="756"/>
    <x v="0"/>
    <s v="Closed"/>
    <x v="2"/>
    <x v="0"/>
    <s v="New Passat"/>
    <x v="6"/>
    <x v="0"/>
    <x v="0"/>
    <s v="Johnson"/>
    <x v="0"/>
  </r>
  <r>
    <n v="7848684"/>
    <d v="2021-06-03T00:00:00"/>
    <s v="Job"/>
    <n v="0.3"/>
    <n v="252"/>
    <n v="0"/>
    <n v="756"/>
    <x v="0"/>
    <s v="Closed"/>
    <x v="2"/>
    <x v="0"/>
    <s v="New Golf"/>
    <x v="7"/>
    <x v="0"/>
    <x v="0"/>
    <s v="Johnson"/>
    <x v="0"/>
  </r>
  <r>
    <n v="7848684"/>
    <d v="2021-06-03T00:00:00"/>
    <s v="Job"/>
    <n v="0.1"/>
    <n v="84"/>
    <n v="0"/>
    <n v="756"/>
    <x v="0"/>
    <s v="Closed"/>
    <x v="2"/>
    <x v="0"/>
    <s v="New Golf"/>
    <x v="7"/>
    <x v="0"/>
    <x v="0"/>
    <s v="Johnson"/>
    <x v="0"/>
  </r>
  <r>
    <n v="7848684"/>
    <d v="2021-06-03T00:00:00"/>
    <s v="Job"/>
    <n v="0.5"/>
    <n v="420"/>
    <n v="0"/>
    <n v="756"/>
    <x v="0"/>
    <s v="Closed"/>
    <x v="2"/>
    <x v="0"/>
    <s v="New Golf"/>
    <x v="7"/>
    <x v="0"/>
    <x v="0"/>
    <s v="Johnson"/>
    <x v="0"/>
  </r>
  <r>
    <n v="2351904"/>
    <d v="2021-06-03T00:00:00"/>
    <s v="Job"/>
    <n v="0.3"/>
    <n v="252"/>
    <n v="0"/>
    <n v="756"/>
    <x v="0"/>
    <s v="Closed"/>
    <x v="2"/>
    <x v="0"/>
    <s v="New Polo"/>
    <x v="8"/>
    <x v="0"/>
    <x v="0"/>
    <s v="Johnson"/>
    <x v="0"/>
  </r>
  <r>
    <n v="2351904"/>
    <d v="2021-06-03T00:00:00"/>
    <s v="Job"/>
    <n v="0.1"/>
    <n v="84"/>
    <n v="0"/>
    <n v="756"/>
    <x v="0"/>
    <s v="Closed"/>
    <x v="2"/>
    <x v="0"/>
    <s v="New Polo"/>
    <x v="8"/>
    <x v="0"/>
    <x v="0"/>
    <s v="Johnson"/>
    <x v="0"/>
  </r>
  <r>
    <n v="2351904"/>
    <d v="2021-06-03T00:00:00"/>
    <s v="Job"/>
    <n v="0.5"/>
    <n v="420"/>
    <n v="0"/>
    <n v="756"/>
    <x v="0"/>
    <s v="Closed"/>
    <x v="2"/>
    <x v="0"/>
    <s v="New Polo"/>
    <x v="8"/>
    <x v="0"/>
    <x v="0"/>
    <s v="Johnson"/>
    <x v="0"/>
  </r>
  <r>
    <n v="8867041"/>
    <d v="2021-06-03T00:00:00"/>
    <s v="Job"/>
    <n v="0.9"/>
    <n v="3240"/>
    <n v="0"/>
    <n v="10387.199999999999"/>
    <x v="0"/>
    <s v="Closed"/>
    <x v="0"/>
    <x v="0"/>
    <s v="Rapid"/>
    <x v="9"/>
    <x v="0"/>
    <x v="2"/>
    <s v="Williams"/>
    <x v="0"/>
  </r>
  <r>
    <n v="8867041"/>
    <d v="2021-06-03T00:00:00"/>
    <s v="Job"/>
    <n v="0.1"/>
    <n v="360"/>
    <n v="0"/>
    <n v="10387.199999999999"/>
    <x v="0"/>
    <s v="Closed"/>
    <x v="0"/>
    <x v="0"/>
    <s v="Rapid"/>
    <x v="9"/>
    <x v="0"/>
    <x v="2"/>
    <s v="Williams"/>
    <x v="0"/>
  </r>
  <r>
    <n v="8867041"/>
    <d v="2021-06-03T00:00:00"/>
    <s v="Job"/>
    <n v="0.15"/>
    <n v="126"/>
    <n v="0"/>
    <n v="10387.199999999999"/>
    <x v="0"/>
    <s v="Closed"/>
    <x v="0"/>
    <x v="0"/>
    <s v="Rapid"/>
    <x v="9"/>
    <x v="0"/>
    <x v="2"/>
    <s v="Williams"/>
    <x v="0"/>
  </r>
  <r>
    <n v="8867041"/>
    <d v="2021-06-03T00:00:00"/>
    <s v="Spare part"/>
    <n v="2"/>
    <n v="14.399999999999999"/>
    <n v="6.0719999999999992"/>
    <n v="10387.199999999999"/>
    <x v="0"/>
    <s v="Closed"/>
    <x v="0"/>
    <x v="0"/>
    <s v="Rapid"/>
    <x v="9"/>
    <x v="0"/>
    <x v="2"/>
    <s v="Williams"/>
    <x v="0"/>
  </r>
  <r>
    <n v="8867041"/>
    <d v="2021-06-03T00:00:00"/>
    <s v="Spare part"/>
    <n v="1"/>
    <n v="300"/>
    <n v="237.88800000000001"/>
    <n v="10387.199999999999"/>
    <x v="0"/>
    <s v="Closed"/>
    <x v="0"/>
    <x v="0"/>
    <s v="Rapid"/>
    <x v="9"/>
    <x v="0"/>
    <x v="2"/>
    <s v="Williams"/>
    <x v="0"/>
  </r>
  <r>
    <n v="8867041"/>
    <d v="2021-06-03T00:00:00"/>
    <s v="Spare part"/>
    <n v="1"/>
    <n v="1476"/>
    <n v="801.88800000000003"/>
    <n v="10387.199999999999"/>
    <x v="0"/>
    <s v="Closed"/>
    <x v="0"/>
    <x v="0"/>
    <s v="Rapid"/>
    <x v="9"/>
    <x v="0"/>
    <x v="2"/>
    <s v="Williams"/>
    <x v="0"/>
  </r>
  <r>
    <n v="8867041"/>
    <d v="2021-06-03T00:00:00"/>
    <s v="Spare part"/>
    <n v="1"/>
    <n v="31.2"/>
    <n v="25.224"/>
    <n v="10387.199999999999"/>
    <x v="0"/>
    <s v="Closed"/>
    <x v="0"/>
    <x v="0"/>
    <s v="Rapid"/>
    <x v="9"/>
    <x v="0"/>
    <x v="2"/>
    <s v="Williams"/>
    <x v="0"/>
  </r>
  <r>
    <n v="8867041"/>
    <d v="2021-06-03T00:00:00"/>
    <s v="Spare part"/>
    <n v="1"/>
    <n v="307.2"/>
    <n v="246.21600000000001"/>
    <n v="10387.199999999999"/>
    <x v="0"/>
    <s v="Closed"/>
    <x v="0"/>
    <x v="0"/>
    <s v="Rapid"/>
    <x v="9"/>
    <x v="0"/>
    <x v="2"/>
    <s v="Williams"/>
    <x v="0"/>
  </r>
  <r>
    <n v="8867041"/>
    <d v="2021-06-03T00:00:00"/>
    <s v="Spare part"/>
    <n v="1"/>
    <n v="8.4"/>
    <n v="7.3199999999999994"/>
    <n v="10387.199999999999"/>
    <x v="0"/>
    <s v="Closed"/>
    <x v="0"/>
    <x v="0"/>
    <s v="Rapid"/>
    <x v="9"/>
    <x v="0"/>
    <x v="2"/>
    <s v="Williams"/>
    <x v="0"/>
  </r>
  <r>
    <n v="8867041"/>
    <d v="2021-06-03T00:00:00"/>
    <s v="Spare part"/>
    <n v="4"/>
    <n v="9.6"/>
    <n v="4.1280000000000001"/>
    <n v="10387.199999999999"/>
    <x v="0"/>
    <s v="Closed"/>
    <x v="0"/>
    <x v="0"/>
    <s v="Rapid"/>
    <x v="9"/>
    <x v="0"/>
    <x v="2"/>
    <s v="Williams"/>
    <x v="0"/>
  </r>
  <r>
    <n v="8867041"/>
    <d v="2021-06-03T00:00:00"/>
    <s v="Spare part"/>
    <n v="2"/>
    <n v="168"/>
    <n v="178.00800000000001"/>
    <n v="10387.199999999999"/>
    <x v="0"/>
    <s v="Closed"/>
    <x v="0"/>
    <x v="0"/>
    <s v="Rapid"/>
    <x v="9"/>
    <x v="0"/>
    <x v="2"/>
    <s v="Williams"/>
    <x v="0"/>
  </r>
  <r>
    <n v="8867041"/>
    <d v="2021-06-03T00:00:00"/>
    <s v="Spare part"/>
    <n v="1"/>
    <n v="4346.3999999999996"/>
    <n v="3335.1120000000001"/>
    <n v="10387.199999999999"/>
    <x v="0"/>
    <s v="Closed"/>
    <x v="0"/>
    <x v="0"/>
    <s v="Rapid"/>
    <x v="9"/>
    <x v="0"/>
    <x v="2"/>
    <s v="Williams"/>
    <x v="0"/>
  </r>
  <r>
    <n v="7371798"/>
    <d v="2021-06-03T00:00:00"/>
    <s v="Job"/>
    <n v="0.2"/>
    <n v="168"/>
    <n v="0"/>
    <n v="168"/>
    <x v="0"/>
    <s v="Closed"/>
    <x v="0"/>
    <x v="0"/>
    <s v="Kodiaq"/>
    <x v="10"/>
    <x v="0"/>
    <x v="2"/>
    <s v="Brown"/>
    <x v="0"/>
  </r>
  <r>
    <n v="8410935"/>
    <d v="2021-06-03T00:00:00"/>
    <s v="Job"/>
    <n v="0.9"/>
    <n v="3240"/>
    <n v="0"/>
    <n v="10387.199999999999"/>
    <x v="0"/>
    <s v="Closed"/>
    <x v="0"/>
    <x v="0"/>
    <s v="Rapid"/>
    <x v="9"/>
    <x v="0"/>
    <x v="2"/>
    <s v="Williams"/>
    <x v="0"/>
  </r>
  <r>
    <n v="8410935"/>
    <d v="2021-06-03T00:00:00"/>
    <s v="Job"/>
    <n v="0.1"/>
    <n v="360"/>
    <n v="0"/>
    <n v="10387.199999999999"/>
    <x v="0"/>
    <s v="Closed"/>
    <x v="0"/>
    <x v="0"/>
    <s v="Rapid"/>
    <x v="9"/>
    <x v="0"/>
    <x v="2"/>
    <s v="Williams"/>
    <x v="0"/>
  </r>
  <r>
    <n v="8410935"/>
    <d v="2021-06-03T00:00:00"/>
    <s v="Job"/>
    <n v="0.15"/>
    <n v="126"/>
    <n v="0"/>
    <n v="10387.199999999999"/>
    <x v="0"/>
    <s v="Closed"/>
    <x v="0"/>
    <x v="0"/>
    <s v="Rapid"/>
    <x v="9"/>
    <x v="0"/>
    <x v="2"/>
    <s v="Williams"/>
    <x v="0"/>
  </r>
  <r>
    <n v="8410935"/>
    <d v="2021-06-03T00:00:00"/>
    <s v="Spare part"/>
    <n v="2"/>
    <n v="14.399999999999999"/>
    <n v="6.0960000000000001"/>
    <n v="10387.199999999999"/>
    <x v="0"/>
    <s v="Closed"/>
    <x v="0"/>
    <x v="0"/>
    <s v="Rapid"/>
    <x v="9"/>
    <x v="0"/>
    <x v="2"/>
    <s v="Williams"/>
    <x v="0"/>
  </r>
  <r>
    <n v="8410935"/>
    <d v="2021-06-03T00:00:00"/>
    <s v="Spare part"/>
    <n v="1"/>
    <n v="300"/>
    <n v="237.87599999999998"/>
    <n v="10387.199999999999"/>
    <x v="0"/>
    <s v="Closed"/>
    <x v="0"/>
    <x v="0"/>
    <s v="Rapid"/>
    <x v="9"/>
    <x v="0"/>
    <x v="2"/>
    <s v="Williams"/>
    <x v="0"/>
  </r>
  <r>
    <n v="8410935"/>
    <d v="2021-06-03T00:00:00"/>
    <s v="Spare part"/>
    <n v="1"/>
    <n v="1476"/>
    <n v="801.88800000000003"/>
    <n v="10387.199999999999"/>
    <x v="0"/>
    <s v="Closed"/>
    <x v="0"/>
    <x v="0"/>
    <s v="Rapid"/>
    <x v="9"/>
    <x v="0"/>
    <x v="2"/>
    <s v="Williams"/>
    <x v="0"/>
  </r>
  <r>
    <n v="8410935"/>
    <d v="2021-06-03T00:00:00"/>
    <s v="Spare part"/>
    <n v="1"/>
    <n v="31.2"/>
    <n v="25.212"/>
    <n v="10387.199999999999"/>
    <x v="0"/>
    <s v="Closed"/>
    <x v="0"/>
    <x v="0"/>
    <s v="Rapid"/>
    <x v="9"/>
    <x v="0"/>
    <x v="2"/>
    <s v="Williams"/>
    <x v="0"/>
  </r>
  <r>
    <n v="8410935"/>
    <d v="2021-06-03T00:00:00"/>
    <s v="Spare part"/>
    <n v="1"/>
    <n v="307.2"/>
    <n v="246.21600000000001"/>
    <n v="10387.199999999999"/>
    <x v="0"/>
    <s v="Closed"/>
    <x v="0"/>
    <x v="0"/>
    <s v="Rapid"/>
    <x v="9"/>
    <x v="0"/>
    <x v="2"/>
    <s v="Williams"/>
    <x v="0"/>
  </r>
  <r>
    <n v="8410935"/>
    <d v="2021-06-03T00:00:00"/>
    <s v="Spare part"/>
    <n v="1"/>
    <n v="8.4"/>
    <n v="7.3079999999999998"/>
    <n v="10387.199999999999"/>
    <x v="0"/>
    <s v="Closed"/>
    <x v="0"/>
    <x v="0"/>
    <s v="Rapid"/>
    <x v="9"/>
    <x v="0"/>
    <x v="2"/>
    <s v="Williams"/>
    <x v="0"/>
  </r>
  <r>
    <n v="8410935"/>
    <d v="2021-06-03T00:00:00"/>
    <s v="Spare part"/>
    <n v="4"/>
    <n v="9.6"/>
    <n v="4.1280000000000001"/>
    <n v="10387.199999999999"/>
    <x v="0"/>
    <s v="Closed"/>
    <x v="0"/>
    <x v="0"/>
    <s v="Rapid"/>
    <x v="9"/>
    <x v="0"/>
    <x v="2"/>
    <s v="Williams"/>
    <x v="0"/>
  </r>
  <r>
    <n v="8410935"/>
    <d v="2021-06-03T00:00:00"/>
    <s v="Spare part"/>
    <n v="2"/>
    <n v="168"/>
    <n v="178.00800000000001"/>
    <n v="10387.199999999999"/>
    <x v="0"/>
    <s v="Closed"/>
    <x v="0"/>
    <x v="0"/>
    <s v="Rapid"/>
    <x v="9"/>
    <x v="0"/>
    <x v="2"/>
    <s v="Williams"/>
    <x v="0"/>
  </r>
  <r>
    <n v="8410935"/>
    <d v="2021-06-03T00:00:00"/>
    <s v="Spare part"/>
    <n v="1"/>
    <n v="4346.3999999999996"/>
    <n v="3335.1120000000001"/>
    <n v="10387.199999999999"/>
    <x v="0"/>
    <s v="Closed"/>
    <x v="0"/>
    <x v="0"/>
    <s v="Rapid"/>
    <x v="9"/>
    <x v="0"/>
    <x v="2"/>
    <s v="Williams"/>
    <x v="0"/>
  </r>
  <r>
    <n v="2345067"/>
    <d v="2021-06-03T00:00:00"/>
    <s v="Job"/>
    <n v="0.9"/>
    <n v="3240"/>
    <n v="0"/>
    <n v="10387.199999999999"/>
    <x v="0"/>
    <s v="Closed"/>
    <x v="0"/>
    <x v="0"/>
    <s v="Rapid"/>
    <x v="9"/>
    <x v="0"/>
    <x v="2"/>
    <s v="Williams"/>
    <x v="0"/>
  </r>
  <r>
    <n v="2345067"/>
    <d v="2021-06-03T00:00:00"/>
    <s v="Job"/>
    <n v="0.1"/>
    <n v="360"/>
    <n v="0"/>
    <n v="10387.199999999999"/>
    <x v="0"/>
    <s v="Closed"/>
    <x v="0"/>
    <x v="0"/>
    <s v="Rapid"/>
    <x v="9"/>
    <x v="0"/>
    <x v="2"/>
    <s v="Williams"/>
    <x v="0"/>
  </r>
  <r>
    <n v="2345067"/>
    <d v="2021-06-03T00:00:00"/>
    <s v="Job"/>
    <n v="0.15"/>
    <n v="126"/>
    <n v="0"/>
    <n v="10387.199999999999"/>
    <x v="0"/>
    <s v="Closed"/>
    <x v="0"/>
    <x v="0"/>
    <s v="Rapid"/>
    <x v="9"/>
    <x v="0"/>
    <x v="2"/>
    <s v="Williams"/>
    <x v="0"/>
  </r>
  <r>
    <n v="2345067"/>
    <d v="2021-06-03T00:00:00"/>
    <s v="Spare part"/>
    <n v="2"/>
    <n v="14.399999999999999"/>
    <n v="6.0719999999999992"/>
    <n v="10387.199999999999"/>
    <x v="0"/>
    <s v="Closed"/>
    <x v="0"/>
    <x v="0"/>
    <s v="Rapid"/>
    <x v="9"/>
    <x v="0"/>
    <x v="2"/>
    <s v="Williams"/>
    <x v="0"/>
  </r>
  <r>
    <n v="2345067"/>
    <d v="2021-06-03T00:00:00"/>
    <s v="Spare part"/>
    <n v="1"/>
    <n v="300"/>
    <n v="237.88800000000001"/>
    <n v="10387.199999999999"/>
    <x v="0"/>
    <s v="Closed"/>
    <x v="0"/>
    <x v="0"/>
    <s v="Rapid"/>
    <x v="9"/>
    <x v="0"/>
    <x v="2"/>
    <s v="Williams"/>
    <x v="0"/>
  </r>
  <r>
    <n v="2345067"/>
    <d v="2021-06-03T00:00:00"/>
    <s v="Spare part"/>
    <n v="1"/>
    <n v="1476"/>
    <n v="801.88800000000003"/>
    <n v="10387.199999999999"/>
    <x v="0"/>
    <s v="Closed"/>
    <x v="0"/>
    <x v="0"/>
    <s v="Rapid"/>
    <x v="9"/>
    <x v="0"/>
    <x v="2"/>
    <s v="Williams"/>
    <x v="0"/>
  </r>
  <r>
    <n v="2345067"/>
    <d v="2021-06-03T00:00:00"/>
    <s v="Spare part"/>
    <n v="1"/>
    <n v="31.2"/>
    <n v="25.224"/>
    <n v="10387.199999999999"/>
    <x v="0"/>
    <s v="Closed"/>
    <x v="0"/>
    <x v="0"/>
    <s v="Rapid"/>
    <x v="9"/>
    <x v="0"/>
    <x v="2"/>
    <s v="Williams"/>
    <x v="0"/>
  </r>
  <r>
    <n v="2345067"/>
    <d v="2021-06-03T00:00:00"/>
    <s v="Spare part"/>
    <n v="1"/>
    <n v="307.2"/>
    <n v="246.21600000000001"/>
    <n v="10387.199999999999"/>
    <x v="0"/>
    <s v="Closed"/>
    <x v="0"/>
    <x v="0"/>
    <s v="Rapid"/>
    <x v="9"/>
    <x v="0"/>
    <x v="2"/>
    <s v="Williams"/>
    <x v="0"/>
  </r>
  <r>
    <n v="2345067"/>
    <d v="2021-06-03T00:00:00"/>
    <s v="Spare part"/>
    <n v="1"/>
    <n v="8.4"/>
    <n v="7.3199999999999994"/>
    <n v="10387.199999999999"/>
    <x v="0"/>
    <s v="Closed"/>
    <x v="0"/>
    <x v="0"/>
    <s v="Rapid"/>
    <x v="9"/>
    <x v="0"/>
    <x v="2"/>
    <s v="Williams"/>
    <x v="0"/>
  </r>
  <r>
    <n v="2345067"/>
    <d v="2021-06-03T00:00:00"/>
    <s v="Spare part"/>
    <n v="4"/>
    <n v="9.6"/>
    <n v="4.1280000000000001"/>
    <n v="10387.199999999999"/>
    <x v="0"/>
    <s v="Closed"/>
    <x v="0"/>
    <x v="0"/>
    <s v="Rapid"/>
    <x v="9"/>
    <x v="0"/>
    <x v="2"/>
    <s v="Williams"/>
    <x v="0"/>
  </r>
  <r>
    <n v="2345067"/>
    <d v="2021-06-03T00:00:00"/>
    <s v="Spare part"/>
    <n v="2"/>
    <n v="168"/>
    <n v="178.00800000000001"/>
    <n v="10387.199999999999"/>
    <x v="0"/>
    <s v="Closed"/>
    <x v="0"/>
    <x v="0"/>
    <s v="Rapid"/>
    <x v="9"/>
    <x v="0"/>
    <x v="2"/>
    <s v="Williams"/>
    <x v="0"/>
  </r>
  <r>
    <n v="2345067"/>
    <d v="2021-06-03T00:00:00"/>
    <s v="Spare part"/>
    <n v="1"/>
    <n v="4346.3999999999996"/>
    <n v="3335.1120000000001"/>
    <n v="10387.199999999999"/>
    <x v="0"/>
    <s v="Closed"/>
    <x v="0"/>
    <x v="0"/>
    <s v="Rapid"/>
    <x v="9"/>
    <x v="0"/>
    <x v="2"/>
    <s v="Williams"/>
    <x v="0"/>
  </r>
  <r>
    <n v="3065327"/>
    <d v="2021-06-03T00:00:00"/>
    <s v="Job"/>
    <n v="0.9"/>
    <n v="3240"/>
    <n v="0"/>
    <n v="10387.199999999999"/>
    <x v="0"/>
    <s v="Closed"/>
    <x v="0"/>
    <x v="0"/>
    <s v="Rapid"/>
    <x v="9"/>
    <x v="0"/>
    <x v="2"/>
    <s v="Williams"/>
    <x v="0"/>
  </r>
  <r>
    <n v="3065327"/>
    <d v="2021-06-03T00:00:00"/>
    <s v="Job"/>
    <n v="0.1"/>
    <n v="360"/>
    <n v="0"/>
    <n v="10387.199999999999"/>
    <x v="0"/>
    <s v="Closed"/>
    <x v="0"/>
    <x v="0"/>
    <s v="Rapid"/>
    <x v="9"/>
    <x v="0"/>
    <x v="2"/>
    <s v="Williams"/>
    <x v="0"/>
  </r>
  <r>
    <n v="3065327"/>
    <d v="2021-06-03T00:00:00"/>
    <s v="Job"/>
    <n v="0.15"/>
    <n v="126"/>
    <n v="0"/>
    <n v="10387.199999999999"/>
    <x v="0"/>
    <s v="Closed"/>
    <x v="0"/>
    <x v="0"/>
    <s v="Rapid"/>
    <x v="9"/>
    <x v="0"/>
    <x v="2"/>
    <s v="Williams"/>
    <x v="0"/>
  </r>
  <r>
    <n v="3065327"/>
    <d v="2021-06-03T00:00:00"/>
    <s v="Spare part"/>
    <n v="2"/>
    <n v="14.399999999999999"/>
    <n v="6.0960000000000001"/>
    <n v="10387.199999999999"/>
    <x v="0"/>
    <s v="Closed"/>
    <x v="0"/>
    <x v="0"/>
    <s v="Rapid"/>
    <x v="9"/>
    <x v="0"/>
    <x v="2"/>
    <s v="Williams"/>
    <x v="0"/>
  </r>
  <r>
    <n v="3065327"/>
    <d v="2021-06-03T00:00:00"/>
    <s v="Spare part"/>
    <n v="1"/>
    <n v="300"/>
    <n v="237.87599999999998"/>
    <n v="10387.199999999999"/>
    <x v="0"/>
    <s v="Closed"/>
    <x v="0"/>
    <x v="0"/>
    <s v="Rapid"/>
    <x v="9"/>
    <x v="0"/>
    <x v="2"/>
    <s v="Williams"/>
    <x v="0"/>
  </r>
  <r>
    <n v="3065327"/>
    <d v="2021-06-03T00:00:00"/>
    <s v="Spare part"/>
    <n v="1"/>
    <n v="1476"/>
    <n v="801.88800000000003"/>
    <n v="10387.199999999999"/>
    <x v="0"/>
    <s v="Closed"/>
    <x v="0"/>
    <x v="0"/>
    <s v="Rapid"/>
    <x v="9"/>
    <x v="0"/>
    <x v="2"/>
    <s v="Williams"/>
    <x v="0"/>
  </r>
  <r>
    <n v="3065327"/>
    <d v="2021-06-03T00:00:00"/>
    <s v="Spare part"/>
    <n v="1"/>
    <n v="31.2"/>
    <n v="25.212"/>
    <n v="10387.199999999999"/>
    <x v="0"/>
    <s v="Closed"/>
    <x v="0"/>
    <x v="0"/>
    <s v="Rapid"/>
    <x v="9"/>
    <x v="0"/>
    <x v="2"/>
    <s v="Williams"/>
    <x v="0"/>
  </r>
  <r>
    <n v="3065327"/>
    <d v="2021-06-03T00:00:00"/>
    <s v="Spare part"/>
    <n v="1"/>
    <n v="307.2"/>
    <n v="246.21600000000001"/>
    <n v="10387.199999999999"/>
    <x v="0"/>
    <s v="Closed"/>
    <x v="0"/>
    <x v="0"/>
    <s v="Rapid"/>
    <x v="9"/>
    <x v="0"/>
    <x v="2"/>
    <s v="Williams"/>
    <x v="0"/>
  </r>
  <r>
    <n v="3065327"/>
    <d v="2021-06-03T00:00:00"/>
    <s v="Spare part"/>
    <n v="1"/>
    <n v="8.4"/>
    <n v="7.3079999999999998"/>
    <n v="10387.199999999999"/>
    <x v="0"/>
    <s v="Closed"/>
    <x v="0"/>
    <x v="0"/>
    <s v="Rapid"/>
    <x v="9"/>
    <x v="0"/>
    <x v="2"/>
    <s v="Williams"/>
    <x v="0"/>
  </r>
  <r>
    <n v="3065327"/>
    <d v="2021-06-03T00:00:00"/>
    <s v="Spare part"/>
    <n v="4"/>
    <n v="9.6"/>
    <n v="4.1280000000000001"/>
    <n v="10387.199999999999"/>
    <x v="0"/>
    <s v="Closed"/>
    <x v="0"/>
    <x v="0"/>
    <s v="Rapid"/>
    <x v="9"/>
    <x v="0"/>
    <x v="2"/>
    <s v="Williams"/>
    <x v="0"/>
  </r>
  <r>
    <n v="3065327"/>
    <d v="2021-06-03T00:00:00"/>
    <s v="Spare part"/>
    <n v="2"/>
    <n v="168"/>
    <n v="178.00800000000001"/>
    <n v="10387.199999999999"/>
    <x v="0"/>
    <s v="Closed"/>
    <x v="0"/>
    <x v="0"/>
    <s v="Rapid"/>
    <x v="9"/>
    <x v="0"/>
    <x v="2"/>
    <s v="Williams"/>
    <x v="0"/>
  </r>
  <r>
    <n v="3065327"/>
    <d v="2021-06-03T00:00:00"/>
    <s v="Spare part"/>
    <n v="1"/>
    <n v="4346.3999999999996"/>
    <n v="3335.1120000000001"/>
    <n v="10387.199999999999"/>
    <x v="0"/>
    <s v="Closed"/>
    <x v="0"/>
    <x v="0"/>
    <s v="Rapid"/>
    <x v="9"/>
    <x v="0"/>
    <x v="2"/>
    <s v="Williams"/>
    <x v="0"/>
  </r>
  <r>
    <n v="5284270"/>
    <d v="2021-06-03T00:00:00"/>
    <s v="Job"/>
    <n v="1.1000000000000001"/>
    <n v="924"/>
    <n v="0"/>
    <n v="3696"/>
    <x v="0"/>
    <s v="Closed"/>
    <x v="0"/>
    <x v="0"/>
    <s v="Karoq"/>
    <x v="11"/>
    <x v="0"/>
    <x v="2"/>
    <s v="Williams"/>
    <x v="0"/>
  </r>
  <r>
    <n v="5284270"/>
    <d v="2021-06-03T00:00:00"/>
    <s v="Job"/>
    <n v="0.6"/>
    <n v="504"/>
    <n v="0"/>
    <n v="3696"/>
    <x v="0"/>
    <s v="Closed"/>
    <x v="0"/>
    <x v="0"/>
    <s v="Karoq"/>
    <x v="11"/>
    <x v="0"/>
    <x v="2"/>
    <s v="Williams"/>
    <x v="0"/>
  </r>
  <r>
    <n v="5284270"/>
    <d v="2021-06-03T00:00:00"/>
    <s v="Job"/>
    <n v="2.1"/>
    <n v="1764"/>
    <n v="0"/>
    <n v="3696"/>
    <x v="0"/>
    <s v="Closed"/>
    <x v="0"/>
    <x v="0"/>
    <s v="Karoq"/>
    <x v="11"/>
    <x v="0"/>
    <x v="2"/>
    <s v="Williams"/>
    <x v="0"/>
  </r>
  <r>
    <n v="5284270"/>
    <d v="2021-06-03T00:00:00"/>
    <s v="Job"/>
    <n v="0.6"/>
    <n v="504"/>
    <n v="0"/>
    <n v="3696"/>
    <x v="0"/>
    <s v="Closed"/>
    <x v="0"/>
    <x v="0"/>
    <s v="Karoq"/>
    <x v="11"/>
    <x v="0"/>
    <x v="2"/>
    <s v="Williams"/>
    <x v="0"/>
  </r>
  <r>
    <n v="2445110"/>
    <d v="2021-06-03T00:00:00"/>
    <s v="Job"/>
    <n v="8"/>
    <n v="26756.988000000001"/>
    <n v="0"/>
    <n v="45540"/>
    <x v="0"/>
    <s v="Closed"/>
    <x v="2"/>
    <x v="0"/>
    <s v="New Polo"/>
    <x v="8"/>
    <x v="0"/>
    <x v="0"/>
    <s v="Jones"/>
    <x v="1"/>
  </r>
  <r>
    <n v="2445110"/>
    <d v="2021-06-03T00:00:00"/>
    <s v="Spare part"/>
    <n v="1"/>
    <n v="585.51599999999996"/>
    <n v="270.55200000000002"/>
    <n v="45540"/>
    <x v="0"/>
    <s v="Closed"/>
    <x v="2"/>
    <x v="0"/>
    <s v="New Polo"/>
    <x v="8"/>
    <x v="0"/>
    <x v="0"/>
    <s v="Jones"/>
    <x v="1"/>
  </r>
  <r>
    <n v="2445110"/>
    <d v="2021-06-03T00:00:00"/>
    <s v="Spare part"/>
    <n v="1"/>
    <n v="85.583999999999989"/>
    <n v="55.343999999999994"/>
    <n v="45540"/>
    <x v="0"/>
    <s v="Closed"/>
    <x v="2"/>
    <x v="0"/>
    <s v="New Polo"/>
    <x v="8"/>
    <x v="0"/>
    <x v="0"/>
    <s v="Jones"/>
    <x v="1"/>
  </r>
  <r>
    <n v="2445110"/>
    <d v="2021-06-03T00:00:00"/>
    <s v="Spare part"/>
    <n v="1"/>
    <n v="18111.912"/>
    <n v="10860"/>
    <n v="45540"/>
    <x v="0"/>
    <s v="Closed"/>
    <x v="2"/>
    <x v="0"/>
    <s v="New Polo"/>
    <x v="8"/>
    <x v="0"/>
    <x v="0"/>
    <s v="Jones"/>
    <x v="1"/>
  </r>
  <r>
    <n v="1503267"/>
    <d v="2021-06-03T00:00:00"/>
    <s v="Job"/>
    <n v="0.1"/>
    <n v="422.82"/>
    <n v="0"/>
    <n v="78848.759999999995"/>
    <x v="0"/>
    <s v="Closed"/>
    <x v="0"/>
    <x v="0"/>
    <s v="Karoq"/>
    <x v="11"/>
    <x v="0"/>
    <x v="2"/>
    <s v="Jones"/>
    <x v="2"/>
  </r>
  <r>
    <n v="1503267"/>
    <d v="2021-06-03T00:00:00"/>
    <s v="Spare part"/>
    <n v="1"/>
    <n v="4762.1399999999994"/>
    <n v="2578.3319999999999"/>
    <n v="78848.759999999995"/>
    <x v="0"/>
    <s v="Closed"/>
    <x v="0"/>
    <x v="0"/>
    <s v="Karoq"/>
    <x v="11"/>
    <x v="0"/>
    <x v="2"/>
    <s v="Jones"/>
    <x v="2"/>
  </r>
  <r>
    <n v="1503267"/>
    <d v="2021-06-03T00:00:00"/>
    <s v="Job"/>
    <n v="0.1"/>
    <n v="423.32399999999996"/>
    <n v="0"/>
    <n v="78848.759999999995"/>
    <x v="0"/>
    <s v="Closed"/>
    <x v="0"/>
    <x v="0"/>
    <s v="Karoq"/>
    <x v="11"/>
    <x v="0"/>
    <x v="2"/>
    <s v="Jones"/>
    <x v="2"/>
  </r>
  <r>
    <n v="1503267"/>
    <d v="2021-06-03T00:00:00"/>
    <s v="Spare part"/>
    <n v="1"/>
    <n v="3720.1559999999999"/>
    <n v="2019.6239999999998"/>
    <n v="78848.759999999995"/>
    <x v="0"/>
    <s v="Closed"/>
    <x v="0"/>
    <x v="0"/>
    <s v="Karoq"/>
    <x v="11"/>
    <x v="0"/>
    <x v="2"/>
    <s v="Jones"/>
    <x v="2"/>
  </r>
  <r>
    <n v="1503267"/>
    <d v="2021-06-03T00:00:00"/>
    <s v="Job"/>
    <n v="0.4"/>
    <n v="2443.7280000000001"/>
    <n v="0"/>
    <n v="78848.759999999995"/>
    <x v="0"/>
    <s v="Closed"/>
    <x v="0"/>
    <x v="0"/>
    <s v="Karoq"/>
    <x v="11"/>
    <x v="0"/>
    <x v="2"/>
    <s v="Jones"/>
    <x v="2"/>
  </r>
  <r>
    <n v="1503267"/>
    <d v="2021-06-03T00:00:00"/>
    <s v="Spare part"/>
    <n v="1"/>
    <n v="3545.232"/>
    <n v="1195.5719999999999"/>
    <n v="78848.759999999995"/>
    <x v="0"/>
    <s v="Closed"/>
    <x v="0"/>
    <x v="0"/>
    <s v="Karoq"/>
    <x v="11"/>
    <x v="0"/>
    <x v="2"/>
    <s v="Jones"/>
    <x v="2"/>
  </r>
  <r>
    <n v="1503267"/>
    <d v="2021-06-03T00:00:00"/>
    <s v="Job"/>
    <n v="0.7"/>
    <n v="4054.1759999999999"/>
    <n v="0"/>
    <n v="78848.759999999995"/>
    <x v="0"/>
    <s v="Closed"/>
    <x v="0"/>
    <x v="0"/>
    <s v="Karoq"/>
    <x v="11"/>
    <x v="0"/>
    <x v="2"/>
    <s v="Jones"/>
    <x v="2"/>
  </r>
  <r>
    <n v="1503267"/>
    <d v="2021-06-03T00:00:00"/>
    <s v="Spare part"/>
    <n v="1"/>
    <n v="3461.1840000000002"/>
    <n v="1242.636"/>
    <n v="78848.759999999995"/>
    <x v="0"/>
    <s v="Closed"/>
    <x v="0"/>
    <x v="0"/>
    <s v="Karoq"/>
    <x v="11"/>
    <x v="0"/>
    <x v="2"/>
    <s v="Jones"/>
    <x v="2"/>
  </r>
  <r>
    <n v="1503267"/>
    <d v="2021-06-03T00:00:00"/>
    <s v="Job"/>
    <n v="1.5"/>
    <n v="5976"/>
    <n v="0"/>
    <n v="78848.759999999995"/>
    <x v="0"/>
    <s v="Closed"/>
    <x v="0"/>
    <x v="0"/>
    <s v="Karoq"/>
    <x v="11"/>
    <x v="0"/>
    <x v="2"/>
    <s v="Jones"/>
    <x v="2"/>
  </r>
  <r>
    <n v="1503267"/>
    <d v="2021-06-03T00:00:00"/>
    <s v="Job"/>
    <n v="1.5"/>
    <n v="5976"/>
    <n v="0"/>
    <n v="78848.759999999995"/>
    <x v="0"/>
    <s v="Closed"/>
    <x v="0"/>
    <x v="0"/>
    <s v="Karoq"/>
    <x v="11"/>
    <x v="0"/>
    <x v="2"/>
    <s v="Jones"/>
    <x v="2"/>
  </r>
  <r>
    <n v="1503267"/>
    <d v="2021-06-03T00:00:00"/>
    <s v="Spare part"/>
    <n v="2"/>
    <n v="2030.3999999999999"/>
    <n v="1314.0719999999999"/>
    <n v="78848.759999999995"/>
    <x v="0"/>
    <s v="Closed"/>
    <x v="0"/>
    <x v="0"/>
    <s v="Karoq"/>
    <x v="11"/>
    <x v="0"/>
    <x v="2"/>
    <s v="Jones"/>
    <x v="2"/>
  </r>
  <r>
    <n v="1503267"/>
    <d v="2021-06-03T00:00:00"/>
    <s v="Spare part"/>
    <n v="10"/>
    <n v="374.4"/>
    <n v="136.68"/>
    <n v="78848.759999999995"/>
    <x v="0"/>
    <s v="Closed"/>
    <x v="0"/>
    <x v="0"/>
    <s v="Karoq"/>
    <x v="11"/>
    <x v="0"/>
    <x v="2"/>
    <s v="Jones"/>
    <x v="2"/>
  </r>
  <r>
    <n v="1503267"/>
    <d v="2021-06-03T00:00:00"/>
    <s v="Job"/>
    <n v="3"/>
    <n v="14688"/>
    <n v="0"/>
    <n v="78848.759999999995"/>
    <x v="0"/>
    <s v="Closed"/>
    <x v="0"/>
    <x v="0"/>
    <s v="Karoq"/>
    <x v="11"/>
    <x v="0"/>
    <x v="2"/>
    <s v="Jones"/>
    <x v="2"/>
  </r>
  <r>
    <n v="1503267"/>
    <d v="2021-06-03T00:00:00"/>
    <s v="Job"/>
    <n v="2"/>
    <n v="9792"/>
    <n v="0"/>
    <n v="78848.759999999995"/>
    <x v="0"/>
    <s v="Closed"/>
    <x v="0"/>
    <x v="0"/>
    <s v="Karoq"/>
    <x v="11"/>
    <x v="0"/>
    <x v="2"/>
    <s v="Jones"/>
    <x v="2"/>
  </r>
  <r>
    <n v="1503267"/>
    <d v="2021-06-03T00:00:00"/>
    <s v="Spare part"/>
    <n v="5"/>
    <n v="8640"/>
    <n v="2303.7599999999998"/>
    <n v="78848.759999999995"/>
    <x v="0"/>
    <s v="Closed"/>
    <x v="0"/>
    <x v="0"/>
    <s v="Karoq"/>
    <x v="11"/>
    <x v="0"/>
    <x v="2"/>
    <s v="Jones"/>
    <x v="2"/>
  </r>
  <r>
    <n v="1503267"/>
    <d v="2021-06-03T00:00:00"/>
    <s v="Job"/>
    <n v="1.5"/>
    <n v="3049.4159999999997"/>
    <n v="0"/>
    <n v="78848.759999999995"/>
    <x v="0"/>
    <s v="Closed"/>
    <x v="0"/>
    <x v="0"/>
    <s v="Karoq"/>
    <x v="11"/>
    <x v="0"/>
    <x v="2"/>
    <s v="Jones"/>
    <x v="2"/>
  </r>
  <r>
    <n v="1503267"/>
    <d v="2021-06-03T00:00:00"/>
    <s v="Job"/>
    <n v="0.5"/>
    <n v="1016.4719999999999"/>
    <n v="0"/>
    <n v="78848.759999999995"/>
    <x v="0"/>
    <s v="Closed"/>
    <x v="0"/>
    <x v="0"/>
    <s v="Karoq"/>
    <x v="11"/>
    <x v="0"/>
    <x v="2"/>
    <s v="Jones"/>
    <x v="2"/>
  </r>
  <r>
    <n v="1503267"/>
    <d v="2021-06-03T00:00:00"/>
    <s v="Job"/>
    <n v="1.4"/>
    <n v="2846.1120000000001"/>
    <n v="0"/>
    <n v="78848.759999999995"/>
    <x v="0"/>
    <s v="Closed"/>
    <x v="0"/>
    <x v="0"/>
    <s v="Karoq"/>
    <x v="11"/>
    <x v="0"/>
    <x v="2"/>
    <s v="Jones"/>
    <x v="2"/>
  </r>
  <r>
    <n v="1503267"/>
    <d v="2021-06-03T00:00:00"/>
    <s v="Spare part"/>
    <n v="0.1"/>
    <n v="288"/>
    <n v="138.33599999999998"/>
    <n v="78848.759999999995"/>
    <x v="0"/>
    <s v="Closed"/>
    <x v="0"/>
    <x v="0"/>
    <s v="Karoq"/>
    <x v="11"/>
    <x v="0"/>
    <x v="2"/>
    <s v="Jones"/>
    <x v="2"/>
  </r>
  <r>
    <n v="1503267"/>
    <d v="2021-06-03T00:00:00"/>
    <s v="Spare part"/>
    <n v="30"/>
    <n v="1339.2"/>
    <n v="71.28"/>
    <n v="78848.759999999995"/>
    <x v="0"/>
    <s v="Closed"/>
    <x v="0"/>
    <x v="0"/>
    <s v="Karoq"/>
    <x v="11"/>
    <x v="0"/>
    <x v="2"/>
    <s v="Jones"/>
    <x v="2"/>
  </r>
  <r>
    <n v="1925139"/>
    <d v="2021-06-03T00:00:00"/>
    <s v="Spare part"/>
    <n v="1"/>
    <n v="8268"/>
    <n v="6674.0879999999997"/>
    <n v="8268"/>
    <x v="1"/>
    <s v="Closed"/>
    <x v="3"/>
    <x v="1"/>
    <m/>
    <x v="12"/>
    <x v="0"/>
    <x v="0"/>
    <s v="Miller"/>
    <x v="3"/>
  </r>
  <r>
    <n v="7643688"/>
    <d v="2021-06-03T00:00:00"/>
    <s v="Job"/>
    <n v="0.4"/>
    <n v="528"/>
    <n v="0"/>
    <n v="35031.023999999998"/>
    <x v="0"/>
    <s v="Closed"/>
    <x v="4"/>
    <x v="0"/>
    <s v="Q3"/>
    <x v="13"/>
    <x v="1"/>
    <x v="1"/>
    <s v="Davis"/>
    <x v="3"/>
  </r>
  <r>
    <n v="7643688"/>
    <d v="2021-06-03T00:00:00"/>
    <s v="Dr. service"/>
    <n v="2"/>
    <n v="8400"/>
    <n v="0"/>
    <n v="35031.023999999998"/>
    <x v="0"/>
    <s v="Closed"/>
    <x v="4"/>
    <x v="0"/>
    <s v="Q3"/>
    <x v="13"/>
    <x v="1"/>
    <x v="1"/>
    <s v="Davis"/>
    <x v="3"/>
  </r>
  <r>
    <n v="7643688"/>
    <d v="2021-06-03T00:00:00"/>
    <s v="Spare part"/>
    <n v="1"/>
    <n v="6055.5119999999997"/>
    <n v="4876.7879999999996"/>
    <n v="35031.023999999998"/>
    <x v="0"/>
    <s v="Closed"/>
    <x v="4"/>
    <x v="0"/>
    <s v="Q3"/>
    <x v="13"/>
    <x v="1"/>
    <x v="1"/>
    <s v="Davis"/>
    <x v="3"/>
  </r>
  <r>
    <n v="7643688"/>
    <d v="2021-06-03T00:00:00"/>
    <s v="Spare part"/>
    <n v="1"/>
    <n v="6055.5119999999997"/>
    <n v="4876.7879999999996"/>
    <n v="35031.023999999998"/>
    <x v="0"/>
    <s v="Closed"/>
    <x v="4"/>
    <x v="0"/>
    <s v="Q3"/>
    <x v="13"/>
    <x v="1"/>
    <x v="1"/>
    <s v="Davis"/>
    <x v="3"/>
  </r>
  <r>
    <n v="7643688"/>
    <d v="2021-06-03T00:00:00"/>
    <s v="Job"/>
    <n v="0.7"/>
    <n v="924"/>
    <n v="0"/>
    <n v="35031.023999999998"/>
    <x v="0"/>
    <s v="Closed"/>
    <x v="4"/>
    <x v="0"/>
    <s v="Q3"/>
    <x v="13"/>
    <x v="1"/>
    <x v="1"/>
    <s v="Davis"/>
    <x v="3"/>
  </r>
  <r>
    <n v="7643688"/>
    <d v="2021-06-03T00:00:00"/>
    <s v="Job"/>
    <n v="0.2"/>
    <n v="264"/>
    <n v="0"/>
    <n v="35031.023999999998"/>
    <x v="0"/>
    <s v="Closed"/>
    <x v="4"/>
    <x v="0"/>
    <s v="Q3"/>
    <x v="13"/>
    <x v="1"/>
    <x v="1"/>
    <s v="Davis"/>
    <x v="3"/>
  </r>
  <r>
    <n v="7643688"/>
    <d v="2021-06-03T00:00:00"/>
    <s v="Job"/>
    <n v="0.3"/>
    <n v="396"/>
    <n v="0"/>
    <n v="35031.023999999998"/>
    <x v="0"/>
    <s v="Closed"/>
    <x v="4"/>
    <x v="0"/>
    <s v="Q3"/>
    <x v="13"/>
    <x v="1"/>
    <x v="1"/>
    <s v="Davis"/>
    <x v="3"/>
  </r>
  <r>
    <n v="7643688"/>
    <d v="2021-06-03T00:00:00"/>
    <s v="Job"/>
    <n v="0.3"/>
    <n v="396"/>
    <n v="0"/>
    <n v="35031.023999999998"/>
    <x v="0"/>
    <s v="Closed"/>
    <x v="4"/>
    <x v="0"/>
    <s v="Q3"/>
    <x v="13"/>
    <x v="1"/>
    <x v="1"/>
    <s v="Davis"/>
    <x v="3"/>
  </r>
  <r>
    <n v="7643688"/>
    <d v="2021-06-03T00:00:00"/>
    <s v="Job"/>
    <n v="0.1"/>
    <n v="132"/>
    <n v="0"/>
    <n v="35031.023999999998"/>
    <x v="0"/>
    <s v="Closed"/>
    <x v="4"/>
    <x v="0"/>
    <s v="Q3"/>
    <x v="13"/>
    <x v="1"/>
    <x v="1"/>
    <s v="Davis"/>
    <x v="3"/>
  </r>
  <r>
    <n v="7643688"/>
    <d v="2021-06-03T00:00:00"/>
    <s v="Job"/>
    <n v="0.2"/>
    <n v="264"/>
    <n v="0"/>
    <n v="35031.023999999998"/>
    <x v="0"/>
    <s v="Closed"/>
    <x v="4"/>
    <x v="0"/>
    <s v="Q3"/>
    <x v="13"/>
    <x v="1"/>
    <x v="1"/>
    <s v="Davis"/>
    <x v="3"/>
  </r>
  <r>
    <n v="7643688"/>
    <d v="2021-06-03T00:00:00"/>
    <s v="Job"/>
    <n v="0.1"/>
    <n v="132"/>
    <n v="0"/>
    <n v="35031.023999999998"/>
    <x v="0"/>
    <s v="Closed"/>
    <x v="4"/>
    <x v="0"/>
    <s v="Q3"/>
    <x v="13"/>
    <x v="1"/>
    <x v="1"/>
    <s v="Davis"/>
    <x v="3"/>
  </r>
  <r>
    <n v="7643688"/>
    <d v="2021-06-03T00:00:00"/>
    <s v="Job"/>
    <n v="0.3"/>
    <n v="396"/>
    <n v="0"/>
    <n v="35031.023999999998"/>
    <x v="0"/>
    <s v="Closed"/>
    <x v="4"/>
    <x v="0"/>
    <s v="Q3"/>
    <x v="13"/>
    <x v="1"/>
    <x v="1"/>
    <s v="Davis"/>
    <x v="3"/>
  </r>
  <r>
    <n v="7643688"/>
    <d v="2021-06-03T00:00:00"/>
    <s v="Job"/>
    <n v="0.3"/>
    <n v="396"/>
    <n v="0"/>
    <n v="35031.023999999998"/>
    <x v="0"/>
    <s v="Closed"/>
    <x v="4"/>
    <x v="0"/>
    <s v="Q3"/>
    <x v="13"/>
    <x v="1"/>
    <x v="1"/>
    <s v="Davis"/>
    <x v="4"/>
  </r>
  <r>
    <n v="7643688"/>
    <d v="2021-06-03T00:00:00"/>
    <s v="Job"/>
    <n v="0.3"/>
    <n v="396"/>
    <n v="0"/>
    <n v="35031.023999999998"/>
    <x v="0"/>
    <s v="Closed"/>
    <x v="4"/>
    <x v="0"/>
    <s v="Q3"/>
    <x v="13"/>
    <x v="1"/>
    <x v="1"/>
    <s v="Davis"/>
    <x v="5"/>
  </r>
  <r>
    <n v="7643688"/>
    <d v="2021-06-03T00:00:00"/>
    <s v="Job"/>
    <n v="0.3"/>
    <n v="396"/>
    <n v="0"/>
    <n v="35031.023999999998"/>
    <x v="0"/>
    <s v="Closed"/>
    <x v="4"/>
    <x v="0"/>
    <s v="Q3"/>
    <x v="13"/>
    <x v="1"/>
    <x v="1"/>
    <s v="Davis"/>
    <x v="5"/>
  </r>
  <r>
    <n v="7643688"/>
    <d v="2021-06-03T00:00:00"/>
    <s v="Job"/>
    <n v="0.1"/>
    <n v="132"/>
    <n v="0"/>
    <n v="35031.023999999998"/>
    <x v="0"/>
    <s v="Closed"/>
    <x v="4"/>
    <x v="0"/>
    <s v="Q3"/>
    <x v="13"/>
    <x v="1"/>
    <x v="1"/>
    <s v="Davis"/>
    <x v="4"/>
  </r>
  <r>
    <n v="7643688"/>
    <d v="2021-06-03T00:00:00"/>
    <s v="Job"/>
    <n v="0.2"/>
    <n v="264"/>
    <n v="0"/>
    <n v="35031.023999999998"/>
    <x v="0"/>
    <s v="Closed"/>
    <x v="4"/>
    <x v="0"/>
    <s v="Q3"/>
    <x v="13"/>
    <x v="1"/>
    <x v="1"/>
    <s v="Davis"/>
    <x v="4"/>
  </r>
  <r>
    <n v="7643688"/>
    <d v="2021-06-03T00:00:00"/>
    <s v="Job"/>
    <n v="0.2"/>
    <n v="264"/>
    <n v="0"/>
    <n v="35031.023999999998"/>
    <x v="0"/>
    <s v="Closed"/>
    <x v="4"/>
    <x v="0"/>
    <s v="Q3"/>
    <x v="13"/>
    <x v="1"/>
    <x v="1"/>
    <s v="Davis"/>
    <x v="6"/>
  </r>
  <r>
    <n v="7643688"/>
    <d v="2021-06-03T00:00:00"/>
    <s v="Job"/>
    <n v="0.1"/>
    <n v="132"/>
    <n v="0"/>
    <n v="35031.023999999998"/>
    <x v="0"/>
    <s v="Closed"/>
    <x v="4"/>
    <x v="0"/>
    <s v="Q3"/>
    <x v="13"/>
    <x v="1"/>
    <x v="1"/>
    <s v="Davis"/>
    <x v="6"/>
  </r>
  <r>
    <n v="7643688"/>
    <d v="2021-06-03T00:00:00"/>
    <s v="Job"/>
    <n v="0.1"/>
    <n v="132"/>
    <n v="0"/>
    <n v="35031.023999999998"/>
    <x v="0"/>
    <s v="Closed"/>
    <x v="4"/>
    <x v="0"/>
    <s v="Q3"/>
    <x v="13"/>
    <x v="1"/>
    <x v="1"/>
    <s v="Davis"/>
    <x v="6"/>
  </r>
  <r>
    <n v="7643688"/>
    <d v="2021-06-03T00:00:00"/>
    <s v="Job"/>
    <n v="2"/>
    <n v="2640"/>
    <n v="0"/>
    <n v="35031.023999999998"/>
    <x v="0"/>
    <s v="Closed"/>
    <x v="4"/>
    <x v="0"/>
    <s v="Q3"/>
    <x v="13"/>
    <x v="1"/>
    <x v="1"/>
    <s v="Davis"/>
    <x v="6"/>
  </r>
  <r>
    <n v="7643688"/>
    <d v="2021-06-03T00:00:00"/>
    <s v="Job"/>
    <n v="1"/>
    <n v="1320"/>
    <n v="0"/>
    <n v="35031.023999999998"/>
    <x v="0"/>
    <s v="Closed"/>
    <x v="4"/>
    <x v="0"/>
    <s v="Q3"/>
    <x v="13"/>
    <x v="1"/>
    <x v="1"/>
    <s v="Davis"/>
    <x v="3"/>
  </r>
  <r>
    <n v="7643688"/>
    <d v="2021-06-03T00:00:00"/>
    <s v="Job"/>
    <n v="1.6"/>
    <n v="2112"/>
    <n v="0"/>
    <n v="35031.023999999998"/>
    <x v="0"/>
    <s v="Closed"/>
    <x v="4"/>
    <x v="0"/>
    <s v="Q3"/>
    <x v="13"/>
    <x v="1"/>
    <x v="1"/>
    <s v="Davis"/>
    <x v="7"/>
  </r>
  <r>
    <n v="7643688"/>
    <d v="2021-06-03T00:00:00"/>
    <s v="Job"/>
    <n v="1.1000000000000001"/>
    <n v="1452"/>
    <n v="0"/>
    <n v="35031.023999999998"/>
    <x v="0"/>
    <s v="Closed"/>
    <x v="4"/>
    <x v="0"/>
    <s v="Q3"/>
    <x v="13"/>
    <x v="1"/>
    <x v="1"/>
    <s v="Davis"/>
    <x v="7"/>
  </r>
  <r>
    <n v="7643688"/>
    <d v="2021-06-03T00:00:00"/>
    <s v="Job"/>
    <n v="1.1000000000000001"/>
    <n v="1452"/>
    <n v="0"/>
    <n v="35031.023999999998"/>
    <x v="0"/>
    <s v="Closed"/>
    <x v="4"/>
    <x v="0"/>
    <s v="Q3"/>
    <x v="13"/>
    <x v="1"/>
    <x v="1"/>
    <s v="Davis"/>
    <x v="8"/>
  </r>
  <r>
    <n v="6683838"/>
    <d v="2021-06-03T00:00:00"/>
    <s v="Job"/>
    <n v="0.9"/>
    <n v="3240"/>
    <n v="0"/>
    <n v="10387.199999999999"/>
    <x v="0"/>
    <s v="Closed"/>
    <x v="0"/>
    <x v="0"/>
    <s v="Rapid"/>
    <x v="9"/>
    <x v="0"/>
    <x v="2"/>
    <s v="Williams"/>
    <x v="8"/>
  </r>
  <r>
    <n v="6683838"/>
    <d v="2021-06-03T00:00:00"/>
    <s v="Job"/>
    <n v="0.1"/>
    <n v="360"/>
    <n v="0"/>
    <n v="10387.199999999999"/>
    <x v="0"/>
    <s v="Closed"/>
    <x v="0"/>
    <x v="0"/>
    <s v="Rapid"/>
    <x v="9"/>
    <x v="0"/>
    <x v="2"/>
    <s v="Williams"/>
    <x v="8"/>
  </r>
  <r>
    <n v="6683838"/>
    <d v="2021-06-03T00:00:00"/>
    <s v="Job"/>
    <n v="0.15"/>
    <n v="126"/>
    <n v="0"/>
    <n v="10387.199999999999"/>
    <x v="0"/>
    <s v="Closed"/>
    <x v="0"/>
    <x v="0"/>
    <s v="Rapid"/>
    <x v="9"/>
    <x v="0"/>
    <x v="2"/>
    <s v="Williams"/>
    <x v="8"/>
  </r>
  <r>
    <n v="6683838"/>
    <d v="2021-06-03T00:00:00"/>
    <s v="Spare part"/>
    <n v="2"/>
    <n v="14.399999999999999"/>
    <n v="6.0719999999999992"/>
    <n v="10387.199999999999"/>
    <x v="0"/>
    <s v="Closed"/>
    <x v="0"/>
    <x v="0"/>
    <s v="Rapid"/>
    <x v="9"/>
    <x v="0"/>
    <x v="2"/>
    <s v="Williams"/>
    <x v="8"/>
  </r>
  <r>
    <n v="6683838"/>
    <d v="2021-06-03T00:00:00"/>
    <s v="Spare part"/>
    <n v="1"/>
    <n v="300"/>
    <n v="237.88800000000001"/>
    <n v="10387.199999999999"/>
    <x v="0"/>
    <s v="Closed"/>
    <x v="0"/>
    <x v="0"/>
    <s v="Rapid"/>
    <x v="9"/>
    <x v="0"/>
    <x v="2"/>
    <s v="Williams"/>
    <x v="8"/>
  </r>
  <r>
    <n v="6683838"/>
    <d v="2021-06-03T00:00:00"/>
    <s v="Spare part"/>
    <n v="1"/>
    <n v="1476"/>
    <n v="801.88800000000003"/>
    <n v="10387.199999999999"/>
    <x v="0"/>
    <s v="Closed"/>
    <x v="0"/>
    <x v="0"/>
    <s v="Rapid"/>
    <x v="9"/>
    <x v="0"/>
    <x v="2"/>
    <s v="Williams"/>
    <x v="9"/>
  </r>
  <r>
    <n v="6683838"/>
    <d v="2021-06-03T00:00:00"/>
    <s v="Spare part"/>
    <n v="1"/>
    <n v="31.2"/>
    <n v="25.224"/>
    <n v="10387.199999999999"/>
    <x v="0"/>
    <s v="Closed"/>
    <x v="0"/>
    <x v="0"/>
    <s v="Rapid"/>
    <x v="9"/>
    <x v="0"/>
    <x v="2"/>
    <s v="Williams"/>
    <x v="9"/>
  </r>
  <r>
    <n v="6683838"/>
    <d v="2021-06-03T00:00:00"/>
    <s v="Spare part"/>
    <n v="1"/>
    <n v="307.2"/>
    <n v="246.21600000000001"/>
    <n v="10387.199999999999"/>
    <x v="0"/>
    <s v="Closed"/>
    <x v="0"/>
    <x v="0"/>
    <s v="Rapid"/>
    <x v="9"/>
    <x v="0"/>
    <x v="2"/>
    <s v="Williams"/>
    <x v="9"/>
  </r>
  <r>
    <n v="6683838"/>
    <d v="2021-06-03T00:00:00"/>
    <s v="Spare part"/>
    <n v="1"/>
    <n v="8.4"/>
    <n v="7.3199999999999994"/>
    <n v="10387.199999999999"/>
    <x v="0"/>
    <s v="Closed"/>
    <x v="0"/>
    <x v="0"/>
    <s v="Rapid"/>
    <x v="9"/>
    <x v="0"/>
    <x v="2"/>
    <s v="Williams"/>
    <x v="9"/>
  </r>
  <r>
    <n v="6683838"/>
    <d v="2021-06-03T00:00:00"/>
    <s v="Spare part"/>
    <n v="4"/>
    <n v="9.6"/>
    <n v="4.1280000000000001"/>
    <n v="10387.199999999999"/>
    <x v="0"/>
    <s v="Closed"/>
    <x v="0"/>
    <x v="0"/>
    <s v="Rapid"/>
    <x v="9"/>
    <x v="0"/>
    <x v="2"/>
    <s v="Williams"/>
    <x v="9"/>
  </r>
  <r>
    <n v="6683838"/>
    <d v="2021-06-03T00:00:00"/>
    <s v="Spare part"/>
    <n v="2"/>
    <n v="168"/>
    <n v="178.00800000000001"/>
    <n v="10387.199999999999"/>
    <x v="0"/>
    <s v="Closed"/>
    <x v="0"/>
    <x v="0"/>
    <s v="Rapid"/>
    <x v="9"/>
    <x v="0"/>
    <x v="2"/>
    <s v="Williams"/>
    <x v="9"/>
  </r>
  <r>
    <n v="6683838"/>
    <d v="2021-06-03T00:00:00"/>
    <s v="Spare part"/>
    <n v="1"/>
    <n v="4346.3999999999996"/>
    <n v="3335.1120000000001"/>
    <n v="10387.199999999999"/>
    <x v="0"/>
    <s v="Closed"/>
    <x v="0"/>
    <x v="0"/>
    <s v="Rapid"/>
    <x v="9"/>
    <x v="0"/>
    <x v="2"/>
    <s v="Williams"/>
    <x v="10"/>
  </r>
  <r>
    <n v="4976376"/>
    <d v="2021-06-03T00:00:00"/>
    <s v="Job"/>
    <n v="0.7"/>
    <n v="3024"/>
    <n v="0"/>
    <n v="31982.880000000001"/>
    <x v="0"/>
    <s v="Closed"/>
    <x v="0"/>
    <x v="0"/>
    <s v="Rapid"/>
    <x v="9"/>
    <x v="0"/>
    <x v="2"/>
    <s v="Jones"/>
    <x v="11"/>
  </r>
  <r>
    <n v="4976376"/>
    <d v="2021-06-03T00:00:00"/>
    <s v="Spare part"/>
    <n v="1"/>
    <n v="2285.2800000000002"/>
    <n v="976.46399999999994"/>
    <n v="31982.880000000001"/>
    <x v="0"/>
    <s v="Closed"/>
    <x v="0"/>
    <x v="0"/>
    <s v="Rapid"/>
    <x v="9"/>
    <x v="0"/>
    <x v="2"/>
    <s v="Jones"/>
    <x v="12"/>
  </r>
  <r>
    <n v="4976376"/>
    <d v="2021-06-03T00:00:00"/>
    <s v="Job"/>
    <n v="0.1"/>
    <n v="396"/>
    <n v="0"/>
    <n v="31982.880000000001"/>
    <x v="0"/>
    <s v="Closed"/>
    <x v="0"/>
    <x v="0"/>
    <s v="Rapid"/>
    <x v="9"/>
    <x v="0"/>
    <x v="2"/>
    <s v="Jones"/>
    <x v="3"/>
  </r>
  <r>
    <n v="4976376"/>
    <d v="2021-06-03T00:00:00"/>
    <s v="Spare part"/>
    <n v="1"/>
    <n v="2640"/>
    <n v="967.30799999999999"/>
    <n v="31982.880000000001"/>
    <x v="0"/>
    <s v="Closed"/>
    <x v="0"/>
    <x v="0"/>
    <s v="Rapid"/>
    <x v="9"/>
    <x v="0"/>
    <x v="2"/>
    <s v="Jones"/>
    <x v="3"/>
  </r>
  <r>
    <n v="4976376"/>
    <d v="2021-06-03T00:00:00"/>
    <s v="Job"/>
    <n v="0.4"/>
    <n v="1728"/>
    <n v="0"/>
    <n v="31982.880000000001"/>
    <x v="0"/>
    <s v="Closed"/>
    <x v="0"/>
    <x v="0"/>
    <s v="Rapid"/>
    <x v="9"/>
    <x v="0"/>
    <x v="2"/>
    <s v="Jones"/>
    <x v="3"/>
  </r>
  <r>
    <n v="4976376"/>
    <d v="2021-06-03T00:00:00"/>
    <s v="Spare part"/>
    <n v="1"/>
    <n v="2063.52"/>
    <n v="873.97199999999987"/>
    <n v="31982.880000000001"/>
    <x v="0"/>
    <s v="Closed"/>
    <x v="0"/>
    <x v="0"/>
    <s v="Rapid"/>
    <x v="9"/>
    <x v="0"/>
    <x v="2"/>
    <s v="Jones"/>
    <x v="3"/>
  </r>
  <r>
    <n v="4976376"/>
    <d v="2021-06-03T00:00:00"/>
    <s v="Job"/>
    <n v="1.5"/>
    <n v="6062.4"/>
    <n v="0"/>
    <n v="31982.880000000001"/>
    <x v="0"/>
    <s v="Closed"/>
    <x v="0"/>
    <x v="0"/>
    <s v="Rapid"/>
    <x v="9"/>
    <x v="0"/>
    <x v="2"/>
    <s v="Jones"/>
    <x v="3"/>
  </r>
  <r>
    <n v="4976376"/>
    <d v="2021-06-03T00:00:00"/>
    <s v="Job"/>
    <n v="1.5"/>
    <n v="6062.4"/>
    <n v="0"/>
    <n v="31982.880000000001"/>
    <x v="0"/>
    <s v="Closed"/>
    <x v="0"/>
    <x v="0"/>
    <s v="Rapid"/>
    <x v="9"/>
    <x v="0"/>
    <x v="2"/>
    <s v="Jones"/>
    <x v="3"/>
  </r>
  <r>
    <n v="4976376"/>
    <d v="2021-06-03T00:00:00"/>
    <s v="Spare part"/>
    <n v="2"/>
    <n v="2030.3999999999999"/>
    <n v="1314.0719999999999"/>
    <n v="31982.880000000001"/>
    <x v="0"/>
    <s v="Closed"/>
    <x v="0"/>
    <x v="0"/>
    <s v="Rapid"/>
    <x v="9"/>
    <x v="0"/>
    <x v="2"/>
    <s v="Jones"/>
    <x v="3"/>
  </r>
  <r>
    <n v="4976376"/>
    <d v="2021-06-03T00:00:00"/>
    <s v="Spare part"/>
    <n v="10"/>
    <n v="374.4"/>
    <n v="136.79999999999998"/>
    <n v="31982.880000000001"/>
    <x v="0"/>
    <s v="Closed"/>
    <x v="0"/>
    <x v="0"/>
    <s v="Rapid"/>
    <x v="9"/>
    <x v="0"/>
    <x v="2"/>
    <s v="Jones"/>
    <x v="3"/>
  </r>
  <r>
    <n v="4976376"/>
    <d v="2021-06-03T00:00:00"/>
    <s v="Spare part"/>
    <n v="30"/>
    <n v="1166.3999999999999"/>
    <n v="71.28"/>
    <n v="31982.880000000001"/>
    <x v="0"/>
    <s v="Closed"/>
    <x v="0"/>
    <x v="0"/>
    <s v="Rapid"/>
    <x v="9"/>
    <x v="0"/>
    <x v="2"/>
    <s v="Jones"/>
    <x v="3"/>
  </r>
  <r>
    <n v="4976376"/>
    <d v="2021-06-03T00:00:00"/>
    <s v="Job"/>
    <n v="0.1"/>
    <n v="396"/>
    <n v="0"/>
    <n v="31982.880000000001"/>
    <x v="0"/>
    <s v="Closed"/>
    <x v="0"/>
    <x v="0"/>
    <s v="Rapid"/>
    <x v="9"/>
    <x v="0"/>
    <x v="2"/>
    <s v="Jones"/>
    <x v="3"/>
  </r>
  <r>
    <n v="4976376"/>
    <d v="2021-06-03T00:00:00"/>
    <s v="Spare part"/>
    <n v="1"/>
    <n v="3754.08"/>
    <n v="2245.7280000000001"/>
    <n v="31982.880000000001"/>
    <x v="0"/>
    <s v="Closed"/>
    <x v="0"/>
    <x v="0"/>
    <s v="Rapid"/>
    <x v="9"/>
    <x v="0"/>
    <x v="2"/>
    <s v="Jones"/>
    <x v="3"/>
  </r>
  <r>
    <n v="5722229"/>
    <d v="2021-06-03T00:00:00"/>
    <s v="Spare part"/>
    <n v="1"/>
    <n v="18000"/>
    <n v="1.2"/>
    <n v="18000"/>
    <x v="1"/>
    <s v="Closed"/>
    <x v="3"/>
    <x v="0"/>
    <m/>
    <x v="14"/>
    <x v="0"/>
    <x v="1"/>
    <s v="Garcia"/>
    <x v="3"/>
  </r>
  <r>
    <n v="9196738"/>
    <d v="2021-06-03T00:00:00"/>
    <s v="Job"/>
    <n v="1.1000000000000001"/>
    <n v="924"/>
    <n v="0"/>
    <n v="1428"/>
    <x v="0"/>
    <s v="Closed"/>
    <x v="0"/>
    <x v="0"/>
    <s v="Rapid"/>
    <x v="15"/>
    <x v="0"/>
    <x v="0"/>
    <s v="Johnson"/>
    <x v="3"/>
  </r>
  <r>
    <n v="9196738"/>
    <d v="2021-06-03T00:00:00"/>
    <s v="Job"/>
    <n v="0.6"/>
    <n v="504"/>
    <n v="0"/>
    <n v="1428"/>
    <x v="0"/>
    <s v="Closed"/>
    <x v="0"/>
    <x v="0"/>
    <s v="Rapid"/>
    <x v="15"/>
    <x v="0"/>
    <x v="0"/>
    <s v="Johnson"/>
    <x v="4"/>
  </r>
  <r>
    <n v="2279912"/>
    <d v="2021-06-03T00:00:00"/>
    <s v="Spare part"/>
    <n v="1"/>
    <n v="17975.016"/>
    <n v="17957.063999999998"/>
    <n v="17975.016"/>
    <x v="1"/>
    <s v="Closed"/>
    <x v="3"/>
    <x v="0"/>
    <m/>
    <x v="12"/>
    <x v="2"/>
    <x v="1"/>
    <s v="Rodriguez"/>
    <x v="4"/>
  </r>
  <r>
    <n v="9682757"/>
    <d v="2021-06-03T00:00:00"/>
    <s v="Spare part"/>
    <n v="1"/>
    <n v="1288.5"/>
    <n v="1250.9759999999999"/>
    <n v="1288.5"/>
    <x v="1"/>
    <s v="Closed"/>
    <x v="3"/>
    <x v="0"/>
    <m/>
    <x v="12"/>
    <x v="0"/>
    <x v="1"/>
    <s v="Rodriguez"/>
    <x v="3"/>
  </r>
  <r>
    <n v="6322197"/>
    <d v="2021-06-03T00:00:00"/>
    <s v="Spare part"/>
    <n v="1"/>
    <n v="35832"/>
    <n v="1.26"/>
    <n v="36000"/>
    <x v="1"/>
    <s v="Closed"/>
    <x v="5"/>
    <x v="0"/>
    <s v="E-Class sedan"/>
    <x v="16"/>
    <x v="2"/>
    <x v="1"/>
    <s v="Garcia"/>
    <x v="3"/>
  </r>
  <r>
    <n v="6322197"/>
    <d v="2021-06-03T00:00:00"/>
    <s v="Spare part"/>
    <n v="4"/>
    <n v="168"/>
    <n v="66.432000000000002"/>
    <n v="36000"/>
    <x v="1"/>
    <s v="Closed"/>
    <x v="5"/>
    <x v="0"/>
    <s v="E-Class sedan"/>
    <x v="16"/>
    <x v="2"/>
    <x v="1"/>
    <s v="Garcia"/>
    <x v="13"/>
  </r>
  <r>
    <n v="7419958"/>
    <d v="2021-06-03T00:00:00"/>
    <s v="Job"/>
    <n v="0.4"/>
    <n v="336"/>
    <n v="0"/>
    <n v="1176"/>
    <x v="0"/>
    <s v="Closed"/>
    <x v="0"/>
    <x v="0"/>
    <s v="Kodiaq"/>
    <x v="17"/>
    <x v="0"/>
    <x v="0"/>
    <s v="Wilson"/>
    <x v="13"/>
  </r>
  <r>
    <n v="7419958"/>
    <d v="2021-06-03T00:00:00"/>
    <s v="Job"/>
    <n v="1"/>
    <n v="840"/>
    <n v="0"/>
    <n v="1176"/>
    <x v="0"/>
    <s v="Closed"/>
    <x v="0"/>
    <x v="0"/>
    <s v="Kodiaq"/>
    <x v="17"/>
    <x v="0"/>
    <x v="0"/>
    <s v="Wilson"/>
    <x v="4"/>
  </r>
  <r>
    <n v="1149409"/>
    <d v="2021-06-03T00:00:00"/>
    <s v="Spare part"/>
    <n v="1"/>
    <n v="9908.4240000000009"/>
    <n v="6794.22"/>
    <n v="10432.799999999999"/>
    <x v="1"/>
    <s v="Closed"/>
    <x v="0"/>
    <x v="1"/>
    <m/>
    <x v="18"/>
    <x v="0"/>
    <x v="2"/>
    <s v="Miller"/>
    <x v="4"/>
  </r>
  <r>
    <n v="1149409"/>
    <d v="2021-06-03T00:00:00"/>
    <s v="Spare part"/>
    <n v="10"/>
    <n v="524.37599999999998"/>
    <n v="232.79999999999998"/>
    <n v="10432.799999999999"/>
    <x v="1"/>
    <s v="Closed"/>
    <x v="0"/>
    <x v="1"/>
    <m/>
    <x v="18"/>
    <x v="0"/>
    <x v="2"/>
    <s v="Miller"/>
    <x v="7"/>
  </r>
  <r>
    <n v="7551726"/>
    <d v="2021-06-03T00:00:00"/>
    <s v="Dr. service"/>
    <n v="1"/>
    <n v="1728"/>
    <n v="960"/>
    <n v="1728"/>
    <x v="0"/>
    <s v="Closed"/>
    <x v="4"/>
    <x v="0"/>
    <s v="Q7"/>
    <x v="19"/>
    <x v="1"/>
    <x v="3"/>
    <s v="Davis"/>
    <x v="0"/>
  </r>
  <r>
    <n v="9981690"/>
    <d v="2021-06-03T00:00:00"/>
    <s v="Spare part"/>
    <n v="1"/>
    <n v="1277.6400000000001"/>
    <n v="1240.4280000000001"/>
    <n v="2547.6959999999999"/>
    <x v="1"/>
    <s v="Closed"/>
    <x v="3"/>
    <x v="0"/>
    <m/>
    <x v="12"/>
    <x v="0"/>
    <x v="0"/>
    <s v="Martinez"/>
    <x v="0"/>
  </r>
  <r>
    <n v="9981690"/>
    <d v="2021-06-03T00:00:00"/>
    <s v="Spare part"/>
    <n v="3"/>
    <n v="979.92"/>
    <n v="951.37199999999984"/>
    <n v="2547.6959999999999"/>
    <x v="1"/>
    <s v="Closed"/>
    <x v="3"/>
    <x v="0"/>
    <m/>
    <x v="12"/>
    <x v="0"/>
    <x v="0"/>
    <s v="Martinez"/>
    <x v="0"/>
  </r>
  <r>
    <n v="9981690"/>
    <d v="2021-06-03T00:00:00"/>
    <s v="Spare part"/>
    <n v="2"/>
    <n v="160.24799999999999"/>
    <n v="155.59199999999998"/>
    <n v="2547.6959999999999"/>
    <x v="1"/>
    <s v="Closed"/>
    <x v="3"/>
    <x v="0"/>
    <m/>
    <x v="12"/>
    <x v="0"/>
    <x v="0"/>
    <s v="Martinez"/>
    <x v="0"/>
  </r>
  <r>
    <n v="9981690"/>
    <d v="2021-06-03T00:00:00"/>
    <s v="Spare part"/>
    <n v="4"/>
    <n v="129.88799999999998"/>
    <n v="126.09599999999999"/>
    <n v="2547.6959999999999"/>
    <x v="1"/>
    <s v="Closed"/>
    <x v="3"/>
    <x v="0"/>
    <m/>
    <x v="12"/>
    <x v="0"/>
    <x v="0"/>
    <s v="Martinez"/>
    <x v="0"/>
  </r>
  <r>
    <n v="3935665"/>
    <d v="2021-06-03T00:00:00"/>
    <s v="Spare part"/>
    <n v="1"/>
    <n v="5402.4"/>
    <n v="2582.6039999999998"/>
    <n v="5402.4"/>
    <x v="1"/>
    <s v="Closed"/>
    <x v="4"/>
    <x v="0"/>
    <s v="Q7"/>
    <x v="19"/>
    <x v="1"/>
    <x v="3"/>
    <s v="Davis"/>
    <x v="0"/>
  </r>
  <r>
    <n v="1554203"/>
    <d v="2021-06-03T00:00:00"/>
    <s v="Spare part"/>
    <n v="4"/>
    <n v="481.92"/>
    <n v="457.72800000000001"/>
    <n v="481.92"/>
    <x v="1"/>
    <s v="Closed"/>
    <x v="3"/>
    <x v="0"/>
    <m/>
    <x v="12"/>
    <x v="0"/>
    <x v="0"/>
    <s v="Martinez"/>
    <x v="0"/>
  </r>
  <r>
    <n v="4946630"/>
    <d v="2021-06-03T00:00:00"/>
    <s v="Spare part"/>
    <n v="2"/>
    <n v="83.35199999999999"/>
    <n v="79.151999999999987"/>
    <n v="83.35199999999999"/>
    <x v="1"/>
    <s v="Closed"/>
    <x v="3"/>
    <x v="0"/>
    <m/>
    <x v="12"/>
    <x v="0"/>
    <x v="0"/>
    <s v="Anderson"/>
    <x v="0"/>
  </r>
  <r>
    <n v="5475539"/>
    <d v="2021-06-03T00:00:00"/>
    <s v="Spare part"/>
    <n v="4"/>
    <n v="728.928"/>
    <n v="707.71199999999999"/>
    <n v="4556.1840000000002"/>
    <x v="1"/>
    <s v="Closed"/>
    <x v="3"/>
    <x v="0"/>
    <m/>
    <x v="12"/>
    <x v="0"/>
    <x v="0"/>
    <s v="Martinez"/>
    <x v="0"/>
  </r>
  <r>
    <n v="5475539"/>
    <d v="2021-06-03T00:00:00"/>
    <s v="Spare part"/>
    <n v="1"/>
    <n v="2710.86"/>
    <n v="2631.9"/>
    <n v="4556.1840000000002"/>
    <x v="1"/>
    <s v="Closed"/>
    <x v="3"/>
    <x v="0"/>
    <m/>
    <x v="12"/>
    <x v="0"/>
    <x v="0"/>
    <s v="Martinez"/>
    <x v="0"/>
  </r>
  <r>
    <n v="5475539"/>
    <d v="2021-06-03T00:00:00"/>
    <s v="Spare part"/>
    <n v="1"/>
    <n v="240.38399999999999"/>
    <n v="233.38800000000001"/>
    <n v="4556.1840000000002"/>
    <x v="1"/>
    <s v="Closed"/>
    <x v="3"/>
    <x v="0"/>
    <m/>
    <x v="12"/>
    <x v="0"/>
    <x v="0"/>
    <s v="Martinez"/>
    <x v="0"/>
  </r>
  <r>
    <n v="5475539"/>
    <d v="2021-06-03T00:00:00"/>
    <s v="Spare part"/>
    <n v="1"/>
    <n v="876.01199999999994"/>
    <n v="850.5"/>
    <n v="4556.1840000000002"/>
    <x v="1"/>
    <s v="Closed"/>
    <x v="3"/>
    <x v="0"/>
    <m/>
    <x v="12"/>
    <x v="0"/>
    <x v="0"/>
    <s v="Martinez"/>
    <x v="0"/>
  </r>
  <r>
    <n v="7831272"/>
    <d v="2021-06-03T00:00:00"/>
    <s v="Spare part"/>
    <n v="1"/>
    <n v="421.86"/>
    <n v="409.572"/>
    <n v="421.86"/>
    <x v="1"/>
    <s v="Closed"/>
    <x v="3"/>
    <x v="0"/>
    <m/>
    <x v="12"/>
    <x v="0"/>
    <x v="2"/>
    <s v="Taylor"/>
    <x v="0"/>
  </r>
  <r>
    <n v="5076362"/>
    <d v="2021-06-03T00:00:00"/>
    <s v="Spare part"/>
    <n v="1"/>
    <n v="18312"/>
    <n v="12600.588"/>
    <n v="146352"/>
    <x v="1"/>
    <s v="Closed"/>
    <x v="4"/>
    <x v="0"/>
    <s v="RS Q8"/>
    <x v="20"/>
    <x v="1"/>
    <x v="3"/>
    <s v="Jones"/>
    <x v="14"/>
  </r>
  <r>
    <n v="5076362"/>
    <d v="2021-06-03T00:00:00"/>
    <s v="Spare part"/>
    <n v="1"/>
    <n v="10764"/>
    <n v="7688.616"/>
    <n v="146352"/>
    <x v="1"/>
    <s v="Closed"/>
    <x v="4"/>
    <x v="0"/>
    <s v="RS Q8"/>
    <x v="20"/>
    <x v="1"/>
    <x v="3"/>
    <s v="Jones"/>
    <x v="14"/>
  </r>
  <r>
    <n v="5076362"/>
    <d v="2021-06-03T00:00:00"/>
    <s v="Spare part"/>
    <n v="1"/>
    <n v="7092"/>
    <n v="4546.3440000000001"/>
    <n v="146352"/>
    <x v="1"/>
    <s v="Closed"/>
    <x v="4"/>
    <x v="0"/>
    <s v="RS Q8"/>
    <x v="20"/>
    <x v="1"/>
    <x v="3"/>
    <s v="Jones"/>
    <x v="14"/>
  </r>
  <r>
    <n v="5076362"/>
    <d v="2021-06-03T00:00:00"/>
    <s v="Spare part"/>
    <n v="1"/>
    <n v="110184"/>
    <n v="77848.92"/>
    <n v="146352"/>
    <x v="1"/>
    <s v="Closed"/>
    <x v="4"/>
    <x v="0"/>
    <s v="RS Q8"/>
    <x v="20"/>
    <x v="1"/>
    <x v="3"/>
    <s v="Jones"/>
    <x v="14"/>
  </r>
  <r>
    <n v="2748408"/>
    <d v="2021-06-03T00:00:00"/>
    <s v="Spare part"/>
    <n v="1"/>
    <n v="7.992"/>
    <n v="7.7639999999999993"/>
    <n v="206.46"/>
    <x v="1"/>
    <s v="Closed"/>
    <x v="3"/>
    <x v="0"/>
    <m/>
    <x v="12"/>
    <x v="0"/>
    <x v="0"/>
    <s v="Martinez"/>
    <x v="0"/>
  </r>
  <r>
    <n v="2748408"/>
    <d v="2021-06-03T00:00:00"/>
    <s v="Spare part"/>
    <n v="1"/>
    <n v="198.46799999999999"/>
    <n v="251.44799999999998"/>
    <n v="206.46"/>
    <x v="1"/>
    <s v="Closed"/>
    <x v="3"/>
    <x v="0"/>
    <m/>
    <x v="12"/>
    <x v="0"/>
    <x v="0"/>
    <s v="Martinez"/>
    <x v="0"/>
  </r>
  <r>
    <n v="1242093"/>
    <d v="2021-06-03T00:00:00"/>
    <s v="Spare part"/>
    <n v="1"/>
    <n v="1920"/>
    <n v="1077.0359999999998"/>
    <n v="1920"/>
    <x v="1"/>
    <s v="Closed"/>
    <x v="4"/>
    <x v="1"/>
    <s v="Q3"/>
    <x v="21"/>
    <x v="1"/>
    <x v="3"/>
    <s v="Thomas"/>
    <x v="0"/>
  </r>
  <r>
    <n v="6484491"/>
    <d v="2021-06-03T00:00:00"/>
    <s v="Job"/>
    <n v="0.8"/>
    <n v="672"/>
    <n v="0"/>
    <n v="672"/>
    <x v="0"/>
    <s v="Closed"/>
    <x v="1"/>
    <x v="0"/>
    <s v="Transporter Kombi, Caravelle T6.1"/>
    <x v="22"/>
    <x v="0"/>
    <x v="2"/>
    <s v="Williams"/>
    <x v="0"/>
  </r>
  <r>
    <n v="5345735"/>
    <d v="2021-06-03T00:00:00"/>
    <s v="Spare part"/>
    <n v="10"/>
    <n v="480"/>
    <n v="467.03999999999996"/>
    <n v="480"/>
    <x v="1"/>
    <s v="Closed"/>
    <x v="3"/>
    <x v="1"/>
    <m/>
    <x v="12"/>
    <x v="0"/>
    <x v="2"/>
    <s v="Anderson"/>
    <x v="0"/>
  </r>
  <r>
    <n v="7039576"/>
    <d v="2021-06-03T00:00:00"/>
    <s v="Spare part"/>
    <n v="1"/>
    <n v="1301.4599999999998"/>
    <n v="1263.5519999999999"/>
    <n v="3289.5239999999999"/>
    <x v="1"/>
    <s v="Closed"/>
    <x v="3"/>
    <x v="0"/>
    <m/>
    <x v="12"/>
    <x v="0"/>
    <x v="2"/>
    <s v="Taylor"/>
    <x v="0"/>
  </r>
  <r>
    <n v="7039576"/>
    <d v="2021-06-03T00:00:00"/>
    <s v="Spare part"/>
    <n v="2"/>
    <n v="1487.8079999999998"/>
    <n v="1444.4639999999999"/>
    <n v="3289.5239999999999"/>
    <x v="1"/>
    <s v="Closed"/>
    <x v="3"/>
    <x v="0"/>
    <m/>
    <x v="12"/>
    <x v="0"/>
    <x v="2"/>
    <s v="Taylor"/>
    <x v="0"/>
  </r>
  <r>
    <n v="7039576"/>
    <d v="2021-06-03T00:00:00"/>
    <s v="Spare part"/>
    <n v="5"/>
    <n v="76.919999999999987"/>
    <n v="109.91999999999999"/>
    <n v="3289.5239999999999"/>
    <x v="1"/>
    <s v="Closed"/>
    <x v="3"/>
    <x v="0"/>
    <m/>
    <x v="12"/>
    <x v="0"/>
    <x v="2"/>
    <s v="Taylor"/>
    <x v="0"/>
  </r>
  <r>
    <n v="7039576"/>
    <d v="2021-06-03T00:00:00"/>
    <s v="Spare part"/>
    <n v="10"/>
    <n v="53.4"/>
    <n v="51.84"/>
    <n v="3289.5239999999999"/>
    <x v="1"/>
    <s v="Closed"/>
    <x v="3"/>
    <x v="0"/>
    <m/>
    <x v="12"/>
    <x v="0"/>
    <x v="2"/>
    <s v="Taylor"/>
    <x v="0"/>
  </r>
  <r>
    <n v="7039576"/>
    <d v="2021-06-03T00:00:00"/>
    <s v="Spare part"/>
    <n v="2"/>
    <n v="369.93599999999998"/>
    <n v="359.16"/>
    <n v="3289.5239999999999"/>
    <x v="1"/>
    <s v="Closed"/>
    <x v="3"/>
    <x v="0"/>
    <m/>
    <x v="12"/>
    <x v="0"/>
    <x v="2"/>
    <s v="Taylor"/>
    <x v="0"/>
  </r>
  <r>
    <n v="8891892"/>
    <d v="2021-06-03T00:00:00"/>
    <s v="Dr. service"/>
    <n v="1"/>
    <n v="0"/>
    <n v="0"/>
    <n v="14521.199999999999"/>
    <x v="0"/>
    <s v="Closed"/>
    <x v="4"/>
    <x v="1"/>
    <s v="A6"/>
    <x v="23"/>
    <x v="1"/>
    <x v="3"/>
    <s v="Hernandez"/>
    <x v="0"/>
  </r>
  <r>
    <n v="8891892"/>
    <d v="2021-06-03T00:00:00"/>
    <s v="Dr. service"/>
    <n v="1"/>
    <n v="334.78800000000001"/>
    <n v="0"/>
    <n v="14521.199999999999"/>
    <x v="0"/>
    <s v="Closed"/>
    <x v="4"/>
    <x v="1"/>
    <s v="A6"/>
    <x v="23"/>
    <x v="1"/>
    <x v="3"/>
    <s v="Hernandez"/>
    <x v="0"/>
  </r>
  <r>
    <n v="8891892"/>
    <d v="2021-06-03T00:00:00"/>
    <s v="Job"/>
    <n v="0.8"/>
    <n v="4895.8919999999998"/>
    <n v="0"/>
    <n v="14521.199999999999"/>
    <x v="0"/>
    <s v="Closed"/>
    <x v="4"/>
    <x v="1"/>
    <s v="A6"/>
    <x v="23"/>
    <x v="1"/>
    <x v="3"/>
    <s v="Hernandez"/>
    <x v="0"/>
  </r>
  <r>
    <n v="8891892"/>
    <d v="2021-06-03T00:00:00"/>
    <s v="Job"/>
    <n v="0.5"/>
    <n v="3059.9279999999999"/>
    <n v="0"/>
    <n v="14521.199999999999"/>
    <x v="0"/>
    <s v="Closed"/>
    <x v="4"/>
    <x v="1"/>
    <s v="A6"/>
    <x v="23"/>
    <x v="1"/>
    <x v="3"/>
    <s v="Hernandez"/>
    <x v="0"/>
  </r>
  <r>
    <n v="8891892"/>
    <d v="2021-06-03T00:00:00"/>
    <s v="Spare part"/>
    <n v="0.5"/>
    <n v="759.98400000000004"/>
    <n v="489.32399999999996"/>
    <n v="14521.199999999999"/>
    <x v="0"/>
    <s v="Closed"/>
    <x v="4"/>
    <x v="1"/>
    <s v="A6"/>
    <x v="23"/>
    <x v="1"/>
    <x v="3"/>
    <s v="Hernandez"/>
    <x v="0"/>
  </r>
  <r>
    <n v="8891892"/>
    <d v="2021-06-03T00:00:00"/>
    <s v="Spare part"/>
    <n v="1"/>
    <n v="97.091999999999999"/>
    <n v="77.123999999999995"/>
    <n v="14521.199999999999"/>
    <x v="0"/>
    <s v="Closed"/>
    <x v="4"/>
    <x v="1"/>
    <s v="A6"/>
    <x v="23"/>
    <x v="1"/>
    <x v="3"/>
    <s v="Hernandez"/>
    <x v="0"/>
  </r>
  <r>
    <n v="8891892"/>
    <d v="2021-06-03T00:00:00"/>
    <s v="Spare part"/>
    <n v="1"/>
    <n v="320.27999999999997"/>
    <n v="123.53999999999999"/>
    <n v="14521.199999999999"/>
    <x v="0"/>
    <s v="Closed"/>
    <x v="4"/>
    <x v="1"/>
    <s v="A6"/>
    <x v="23"/>
    <x v="1"/>
    <x v="3"/>
    <s v="Hernandez"/>
    <x v="0"/>
  </r>
  <r>
    <n v="8891892"/>
    <d v="2021-06-03T00:00:00"/>
    <s v="Spare part"/>
    <n v="1"/>
    <n v="157.35599999999999"/>
    <n v="67.608000000000004"/>
    <n v="14521.199999999999"/>
    <x v="0"/>
    <s v="Closed"/>
    <x v="4"/>
    <x v="1"/>
    <s v="A6"/>
    <x v="23"/>
    <x v="1"/>
    <x v="3"/>
    <s v="Hernandez"/>
    <x v="0"/>
  </r>
  <r>
    <n v="8891892"/>
    <d v="2021-06-03T00:00:00"/>
    <s v="Job"/>
    <n v="0.3"/>
    <n v="1835.952"/>
    <n v="0"/>
    <n v="14521.199999999999"/>
    <x v="0"/>
    <s v="Closed"/>
    <x v="4"/>
    <x v="1"/>
    <s v="A6"/>
    <x v="23"/>
    <x v="1"/>
    <x v="3"/>
    <s v="Hernandez"/>
    <x v="0"/>
  </r>
  <r>
    <n v="8891892"/>
    <d v="2021-06-03T00:00:00"/>
    <s v="Job"/>
    <n v="0.3"/>
    <n v="1835.952"/>
    <n v="0"/>
    <n v="14521.199999999999"/>
    <x v="0"/>
    <s v="Closed"/>
    <x v="4"/>
    <x v="1"/>
    <s v="A6"/>
    <x v="23"/>
    <x v="1"/>
    <x v="3"/>
    <s v="Hernandez"/>
    <x v="0"/>
  </r>
  <r>
    <n v="8891892"/>
    <d v="2021-06-03T00:00:00"/>
    <s v="Job"/>
    <n v="0.2"/>
    <n v="1223.9759999999999"/>
    <n v="0"/>
    <n v="14521.199999999999"/>
    <x v="0"/>
    <s v="Closed"/>
    <x v="4"/>
    <x v="1"/>
    <s v="A6"/>
    <x v="23"/>
    <x v="1"/>
    <x v="3"/>
    <s v="Hernandez"/>
    <x v="0"/>
  </r>
  <r>
    <n v="4030954"/>
    <d v="2021-06-03T00:00:00"/>
    <s v="Spare part"/>
    <n v="1"/>
    <n v="3716.2799999999997"/>
    <n v="3013.3199999999997"/>
    <n v="3952.7999999999997"/>
    <x v="1"/>
    <s v="Closed"/>
    <x v="2"/>
    <x v="1"/>
    <s v="Tiguan"/>
    <x v="24"/>
    <x v="0"/>
    <x v="2"/>
    <s v="Moore"/>
    <x v="0"/>
  </r>
  <r>
    <n v="4030954"/>
    <d v="2021-06-03T00:00:00"/>
    <s v="Spare part"/>
    <n v="3"/>
    <n v="236.51999999999998"/>
    <n v="187.09199999999998"/>
    <n v="3952.7999999999997"/>
    <x v="1"/>
    <s v="Closed"/>
    <x v="2"/>
    <x v="1"/>
    <s v="Tiguan"/>
    <x v="24"/>
    <x v="0"/>
    <x v="2"/>
    <s v="Moore"/>
    <x v="0"/>
  </r>
  <r>
    <n v="3460842"/>
    <d v="2021-06-03T00:00:00"/>
    <s v="Spare part"/>
    <n v="2"/>
    <n v="353.59200000000004"/>
    <n v="343.29599999999999"/>
    <n v="2275.6319999999996"/>
    <x v="1"/>
    <s v="Closed"/>
    <x v="3"/>
    <x v="0"/>
    <m/>
    <x v="12"/>
    <x v="0"/>
    <x v="2"/>
    <s v="Taylor"/>
    <x v="0"/>
  </r>
  <r>
    <n v="3460842"/>
    <d v="2021-06-03T00:00:00"/>
    <s v="Spare part"/>
    <n v="1"/>
    <n v="492.36"/>
    <n v="703.36799999999994"/>
    <n v="2275.6319999999996"/>
    <x v="1"/>
    <s v="Closed"/>
    <x v="3"/>
    <x v="0"/>
    <m/>
    <x v="12"/>
    <x v="0"/>
    <x v="2"/>
    <s v="Taylor"/>
    <x v="0"/>
  </r>
  <r>
    <n v="3460842"/>
    <d v="2021-06-03T00:00:00"/>
    <s v="Spare part"/>
    <n v="10"/>
    <n v="1429.68"/>
    <n v="1388.04"/>
    <n v="2275.6319999999996"/>
    <x v="1"/>
    <s v="Closed"/>
    <x v="3"/>
    <x v="0"/>
    <m/>
    <x v="12"/>
    <x v="0"/>
    <x v="2"/>
    <s v="Taylor"/>
    <x v="0"/>
  </r>
  <r>
    <n v="6877530"/>
    <d v="2021-06-03T00:00:00"/>
    <s v="Spare part"/>
    <n v="1"/>
    <n v="986.49599999999998"/>
    <n v="953.81999999999994"/>
    <n v="1396.6560000000002"/>
    <x v="1"/>
    <s v="Closed"/>
    <x v="3"/>
    <x v="0"/>
    <m/>
    <x v="12"/>
    <x v="0"/>
    <x v="2"/>
    <s v="Taylor"/>
    <x v="0"/>
  </r>
  <r>
    <n v="6877530"/>
    <d v="2021-06-03T00:00:00"/>
    <s v="Spare part"/>
    <n v="4"/>
    <n v="410.16"/>
    <n v="398.20799999999997"/>
    <n v="1396.6560000000002"/>
    <x v="1"/>
    <s v="Closed"/>
    <x v="3"/>
    <x v="0"/>
    <m/>
    <x v="12"/>
    <x v="0"/>
    <x v="2"/>
    <s v="Taylor"/>
    <x v="0"/>
  </r>
  <r>
    <n v="5602298"/>
    <d v="2021-06-03T00:00:00"/>
    <s v="Spare part"/>
    <n v="2"/>
    <n v="6746.4720000000007"/>
    <n v="6739.7279999999992"/>
    <n v="6746.4720000000007"/>
    <x v="1"/>
    <s v="Closed"/>
    <x v="3"/>
    <x v="0"/>
    <m/>
    <x v="12"/>
    <x v="2"/>
    <x v="1"/>
    <s v="Rodriguez"/>
    <x v="0"/>
  </r>
  <r>
    <n v="6704689"/>
    <d v="2021-06-03T00:00:00"/>
    <s v="Spare part"/>
    <n v="1"/>
    <n v="4985.7359999999999"/>
    <n v="5307.924"/>
    <n v="28311.288"/>
    <x v="1"/>
    <s v="Closed"/>
    <x v="3"/>
    <x v="0"/>
    <m/>
    <x v="12"/>
    <x v="0"/>
    <x v="2"/>
    <s v="Anderson"/>
    <x v="0"/>
  </r>
  <r>
    <n v="6704689"/>
    <d v="2021-06-03T00:00:00"/>
    <s v="Spare part"/>
    <n v="1"/>
    <n v="19033.007999999998"/>
    <n v="20262.984"/>
    <n v="28311.288"/>
    <x v="1"/>
    <s v="Closed"/>
    <x v="3"/>
    <x v="0"/>
    <m/>
    <x v="12"/>
    <x v="0"/>
    <x v="2"/>
    <s v="Anderson"/>
    <x v="0"/>
  </r>
  <r>
    <n v="6704689"/>
    <d v="2021-06-03T00:00:00"/>
    <s v="Spare part"/>
    <n v="2"/>
    <n v="4292.5439999999999"/>
    <n v="4167.5280000000002"/>
    <n v="28311.288"/>
    <x v="1"/>
    <s v="Closed"/>
    <x v="3"/>
    <x v="0"/>
    <m/>
    <x v="12"/>
    <x v="0"/>
    <x v="2"/>
    <s v="Anderson"/>
    <x v="0"/>
  </r>
  <r>
    <n v="3706223"/>
    <d v="2021-06-03T00:00:00"/>
    <s v="Spare part"/>
    <n v="1"/>
    <n v="1301.4599999999998"/>
    <n v="1263.5519999999999"/>
    <n v="16684.8"/>
    <x v="1"/>
    <s v="Closed"/>
    <x v="3"/>
    <x v="1"/>
    <m/>
    <x v="12"/>
    <x v="0"/>
    <x v="0"/>
    <s v="Anderson"/>
    <x v="0"/>
  </r>
  <r>
    <n v="3706223"/>
    <d v="2021-06-03T00:00:00"/>
    <s v="Spare part"/>
    <n v="1"/>
    <n v="1295.9639999999999"/>
    <n v="1258.212"/>
    <n v="16684.8"/>
    <x v="1"/>
    <s v="Closed"/>
    <x v="3"/>
    <x v="1"/>
    <m/>
    <x v="12"/>
    <x v="0"/>
    <x v="0"/>
    <s v="Anderson"/>
    <x v="0"/>
  </r>
  <r>
    <n v="3706223"/>
    <d v="2021-06-03T00:00:00"/>
    <s v="Spare part"/>
    <n v="7"/>
    <n v="6594.5759999999991"/>
    <n v="6722.6040000000003"/>
    <n v="16684.8"/>
    <x v="1"/>
    <s v="Closed"/>
    <x v="3"/>
    <x v="1"/>
    <m/>
    <x v="12"/>
    <x v="0"/>
    <x v="0"/>
    <s v="Anderson"/>
    <x v="0"/>
  </r>
  <r>
    <n v="3706223"/>
    <d v="2021-06-03T00:00:00"/>
    <s v="Spare part"/>
    <n v="2"/>
    <n v="7492.7999999999993"/>
    <n v="7274.5919999999996"/>
    <n v="16684.8"/>
    <x v="1"/>
    <s v="Closed"/>
    <x v="3"/>
    <x v="1"/>
    <m/>
    <x v="12"/>
    <x v="0"/>
    <x v="0"/>
    <s v="Anderson"/>
    <x v="0"/>
  </r>
  <r>
    <n v="6022438"/>
    <d v="2021-06-03T00:00:00"/>
    <s v="Spare part"/>
    <n v="1"/>
    <n v="198.46799999999999"/>
    <n v="251.44799999999998"/>
    <n v="1989.8040000000001"/>
    <x v="1"/>
    <s v="Closed"/>
    <x v="3"/>
    <x v="0"/>
    <m/>
    <x v="12"/>
    <x v="0"/>
    <x v="0"/>
    <s v="Martinez"/>
    <x v="0"/>
  </r>
  <r>
    <n v="6022438"/>
    <d v="2021-06-03T00:00:00"/>
    <s v="Spare part"/>
    <n v="2"/>
    <n v="64.943999999999988"/>
    <n v="63.072000000000003"/>
    <n v="1989.8040000000001"/>
    <x v="1"/>
    <s v="Closed"/>
    <x v="3"/>
    <x v="0"/>
    <m/>
    <x v="12"/>
    <x v="0"/>
    <x v="0"/>
    <s v="Martinez"/>
    <x v="0"/>
  </r>
  <r>
    <n v="6022438"/>
    <d v="2021-06-03T00:00:00"/>
    <s v="Spare part"/>
    <n v="2"/>
    <n v="396.93599999999998"/>
    <n v="502.89599999999996"/>
    <n v="1989.8040000000001"/>
    <x v="1"/>
    <s v="Closed"/>
    <x v="3"/>
    <x v="0"/>
    <m/>
    <x v="12"/>
    <x v="0"/>
    <x v="0"/>
    <s v="Martinez"/>
    <x v="0"/>
  </r>
  <r>
    <n v="6022438"/>
    <d v="2021-06-03T00:00:00"/>
    <s v="Spare part"/>
    <n v="1"/>
    <n v="326.64"/>
    <n v="317.12399999999997"/>
    <n v="1989.8040000000001"/>
    <x v="1"/>
    <s v="Closed"/>
    <x v="3"/>
    <x v="0"/>
    <m/>
    <x v="12"/>
    <x v="0"/>
    <x v="0"/>
    <s v="Martinez"/>
    <x v="0"/>
  </r>
  <r>
    <n v="6022438"/>
    <d v="2021-06-03T00:00:00"/>
    <s v="Spare part"/>
    <n v="1"/>
    <n v="326.64"/>
    <n v="317.12399999999997"/>
    <n v="1989.8040000000001"/>
    <x v="1"/>
    <s v="Closed"/>
    <x v="3"/>
    <x v="0"/>
    <m/>
    <x v="12"/>
    <x v="0"/>
    <x v="0"/>
    <s v="Martinez"/>
    <x v="0"/>
  </r>
  <r>
    <n v="6022438"/>
    <d v="2021-06-03T00:00:00"/>
    <s v="Spare part"/>
    <n v="1"/>
    <n v="326.64"/>
    <n v="317.12399999999997"/>
    <n v="1989.8040000000001"/>
    <x v="1"/>
    <s v="Closed"/>
    <x v="3"/>
    <x v="0"/>
    <m/>
    <x v="12"/>
    <x v="0"/>
    <x v="0"/>
    <s v="Martinez"/>
    <x v="0"/>
  </r>
  <r>
    <n v="6022438"/>
    <d v="2021-06-03T00:00:00"/>
    <s v="Spare part"/>
    <n v="4"/>
    <n v="320.49599999999998"/>
    <n v="311.18399999999997"/>
    <n v="1989.8040000000001"/>
    <x v="1"/>
    <s v="Closed"/>
    <x v="3"/>
    <x v="0"/>
    <m/>
    <x v="12"/>
    <x v="0"/>
    <x v="0"/>
    <s v="Martinez"/>
    <x v="0"/>
  </r>
  <r>
    <n v="6022438"/>
    <d v="2021-06-03T00:00:00"/>
    <s v="Spare part"/>
    <n v="4"/>
    <n v="29.04"/>
    <n v="41.472000000000001"/>
    <n v="1989.8040000000001"/>
    <x v="1"/>
    <s v="Closed"/>
    <x v="3"/>
    <x v="0"/>
    <m/>
    <x v="12"/>
    <x v="0"/>
    <x v="0"/>
    <s v="Martinez"/>
    <x v="0"/>
  </r>
  <r>
    <n v="7930183"/>
    <d v="2021-06-03T00:00:00"/>
    <s v="Dr. service"/>
    <n v="1"/>
    <n v="624"/>
    <n v="624"/>
    <n v="624"/>
    <x v="0"/>
    <s v="Closed"/>
    <x v="4"/>
    <x v="0"/>
    <s v="Q8"/>
    <x v="25"/>
    <x v="1"/>
    <x v="3"/>
    <s v="Martin"/>
    <x v="0"/>
  </r>
  <r>
    <n v="8525466"/>
    <d v="2021-06-03T00:00:00"/>
    <s v="Spare part"/>
    <n v="2"/>
    <n v="5652.1680000000006"/>
    <n v="5487.5519999999997"/>
    <n v="7842.0839999999989"/>
    <x v="1"/>
    <s v="Closed"/>
    <x v="3"/>
    <x v="0"/>
    <m/>
    <x v="12"/>
    <x v="1"/>
    <x v="3"/>
    <s v="Jackson"/>
    <x v="0"/>
  </r>
  <r>
    <n v="8525466"/>
    <d v="2021-06-03T00:00:00"/>
    <s v="Spare part"/>
    <n v="1"/>
    <n v="2189.9160000000002"/>
    <n v="2126.136"/>
    <n v="7842.0839999999989"/>
    <x v="1"/>
    <s v="Closed"/>
    <x v="3"/>
    <x v="0"/>
    <m/>
    <x v="12"/>
    <x v="1"/>
    <x v="3"/>
    <s v="Jackson"/>
    <x v="0"/>
  </r>
  <r>
    <n v="4344476"/>
    <d v="2021-06-03T00:00:00"/>
    <s v="Spare part"/>
    <n v="1"/>
    <n v="220.04400000000001"/>
    <n v="199.27199999999999"/>
    <n v="359.55599999999998"/>
    <x v="1"/>
    <s v="Closed"/>
    <x v="3"/>
    <x v="0"/>
    <m/>
    <x v="12"/>
    <x v="1"/>
    <x v="3"/>
    <s v="Jackson"/>
    <x v="0"/>
  </r>
  <r>
    <n v="4344476"/>
    <d v="2021-06-03T00:00:00"/>
    <s v="Spare part"/>
    <n v="1"/>
    <n v="139.512"/>
    <n v="135.44399999999999"/>
    <n v="359.55599999999998"/>
    <x v="1"/>
    <s v="Closed"/>
    <x v="3"/>
    <x v="0"/>
    <m/>
    <x v="12"/>
    <x v="1"/>
    <x v="3"/>
    <s v="Jackson"/>
    <x v="0"/>
  </r>
  <r>
    <n v="4354037"/>
    <d v="2021-06-03T00:00:00"/>
    <s v="Spare part"/>
    <n v="2"/>
    <n v="3646.7759999999998"/>
    <n v="3540.5520000000001"/>
    <n v="7796.0640000000003"/>
    <x v="1"/>
    <s v="Closed"/>
    <x v="3"/>
    <x v="0"/>
    <m/>
    <x v="12"/>
    <x v="0"/>
    <x v="2"/>
    <s v="Taylor"/>
    <x v="0"/>
  </r>
  <r>
    <n v="4354037"/>
    <d v="2021-06-03T00:00:00"/>
    <s v="Spare part"/>
    <n v="2"/>
    <n v="3646.7759999999998"/>
    <n v="3540.5520000000001"/>
    <n v="7796.0640000000003"/>
    <x v="1"/>
    <s v="Closed"/>
    <x v="3"/>
    <x v="0"/>
    <m/>
    <x v="12"/>
    <x v="0"/>
    <x v="2"/>
    <s v="Taylor"/>
    <x v="0"/>
  </r>
  <r>
    <n v="4354037"/>
    <d v="2021-06-03T00:00:00"/>
    <s v="Spare part"/>
    <n v="1"/>
    <n v="92.687999999999988"/>
    <n v="89.987999999999985"/>
    <n v="7796.0640000000003"/>
    <x v="1"/>
    <s v="Closed"/>
    <x v="3"/>
    <x v="0"/>
    <m/>
    <x v="12"/>
    <x v="0"/>
    <x v="2"/>
    <s v="Taylor"/>
    <x v="0"/>
  </r>
  <r>
    <n v="4354037"/>
    <d v="2021-06-03T00:00:00"/>
    <s v="Spare part"/>
    <n v="4"/>
    <n v="203.952"/>
    <n v="254.928"/>
    <n v="7796.0640000000003"/>
    <x v="1"/>
    <s v="Closed"/>
    <x v="3"/>
    <x v="0"/>
    <m/>
    <x v="12"/>
    <x v="0"/>
    <x v="2"/>
    <s v="Taylor"/>
    <x v="0"/>
  </r>
  <r>
    <n v="4354037"/>
    <d v="2021-06-03T00:00:00"/>
    <s v="Spare part"/>
    <n v="1"/>
    <n v="51.431999999999995"/>
    <n v="49.931999999999995"/>
    <n v="7796.0640000000003"/>
    <x v="1"/>
    <s v="Closed"/>
    <x v="3"/>
    <x v="0"/>
    <m/>
    <x v="12"/>
    <x v="0"/>
    <x v="2"/>
    <s v="Taylor"/>
    <x v="0"/>
  </r>
  <r>
    <n v="4354037"/>
    <d v="2021-06-03T00:00:00"/>
    <s v="Spare part"/>
    <n v="1"/>
    <n v="25.644000000000002"/>
    <n v="42.743999999999993"/>
    <n v="7796.0640000000003"/>
    <x v="1"/>
    <s v="Closed"/>
    <x v="3"/>
    <x v="0"/>
    <m/>
    <x v="12"/>
    <x v="0"/>
    <x v="2"/>
    <s v="Taylor"/>
    <x v="0"/>
  </r>
  <r>
    <n v="4354037"/>
    <d v="2021-06-03T00:00:00"/>
    <s v="Spare part"/>
    <n v="3"/>
    <n v="36.107999999999997"/>
    <n v="60.191999999999993"/>
    <n v="7796.0640000000003"/>
    <x v="1"/>
    <s v="Closed"/>
    <x v="3"/>
    <x v="0"/>
    <m/>
    <x v="12"/>
    <x v="0"/>
    <x v="2"/>
    <s v="Taylor"/>
    <x v="0"/>
  </r>
  <r>
    <n v="4354037"/>
    <d v="2021-06-03T00:00:00"/>
    <s v="Spare part"/>
    <n v="1"/>
    <n v="92.687999999999988"/>
    <n v="89.987999999999985"/>
    <n v="7796.0640000000003"/>
    <x v="1"/>
    <s v="Closed"/>
    <x v="3"/>
    <x v="0"/>
    <m/>
    <x v="12"/>
    <x v="0"/>
    <x v="2"/>
    <s v="Taylor"/>
    <x v="0"/>
  </r>
  <r>
    <n v="9401085"/>
    <d v="2021-06-03T00:00:00"/>
    <s v="Spare part"/>
    <n v="2"/>
    <n v="71.304000000000002"/>
    <n v="69.215999999999994"/>
    <n v="71.304000000000002"/>
    <x v="1"/>
    <s v="Closed"/>
    <x v="3"/>
    <x v="0"/>
    <m/>
    <x v="12"/>
    <x v="1"/>
    <x v="3"/>
    <s v="Jackson"/>
    <x v="0"/>
  </r>
  <r>
    <n v="1767870"/>
    <d v="2021-06-03T00:00:00"/>
    <s v="Spare part"/>
    <n v="7"/>
    <n v="468.46799999999996"/>
    <n v="472.58399999999995"/>
    <n v="4696.2479999999996"/>
    <x v="1"/>
    <s v="Closed"/>
    <x v="3"/>
    <x v="0"/>
    <m/>
    <x v="12"/>
    <x v="1"/>
    <x v="3"/>
    <s v="Anderson"/>
    <x v="0"/>
  </r>
  <r>
    <n v="1767870"/>
    <d v="2021-06-03T00:00:00"/>
    <s v="Spare part"/>
    <n v="4"/>
    <n v="4170.6719999999996"/>
    <n v="4088.88"/>
    <n v="4696.2479999999996"/>
    <x v="1"/>
    <s v="Closed"/>
    <x v="3"/>
    <x v="0"/>
    <m/>
    <x v="12"/>
    <x v="1"/>
    <x v="3"/>
    <s v="Anderson"/>
    <x v="0"/>
  </r>
  <r>
    <n v="1767870"/>
    <d v="2021-06-03T00:00:00"/>
    <s v="Spare part"/>
    <n v="1"/>
    <n v="57.108000000000004"/>
    <n v="55.991999999999997"/>
    <n v="4696.2479999999996"/>
    <x v="1"/>
    <s v="Closed"/>
    <x v="3"/>
    <x v="0"/>
    <m/>
    <x v="12"/>
    <x v="1"/>
    <x v="3"/>
    <s v="Anderson"/>
    <x v="0"/>
  </r>
  <r>
    <n v="9506462"/>
    <d v="2021-06-03T00:00:00"/>
    <s v="Spare part"/>
    <n v="1"/>
    <n v="5851.1399999999994"/>
    <n v="4952.4120000000003"/>
    <n v="5851.1399999999994"/>
    <x v="1"/>
    <s v="Closed"/>
    <x v="3"/>
    <x v="0"/>
    <m/>
    <x v="12"/>
    <x v="1"/>
    <x v="3"/>
    <s v="Anderson"/>
    <x v="0"/>
  </r>
  <r>
    <n v="8279209"/>
    <d v="2021-06-03T00:00:00"/>
    <s v="Spare part"/>
    <n v="1"/>
    <n v="19270.248"/>
    <n v="20515.740000000002"/>
    <n v="49092.252"/>
    <x v="1"/>
    <s v="Closed"/>
    <x v="3"/>
    <x v="0"/>
    <m/>
    <x v="12"/>
    <x v="1"/>
    <x v="3"/>
    <s v="Anderson"/>
    <x v="0"/>
  </r>
  <r>
    <n v="8279209"/>
    <d v="2021-06-03T00:00:00"/>
    <s v="Spare part"/>
    <n v="1"/>
    <n v="13929.096"/>
    <n v="13930.512000000001"/>
    <n v="49092.252"/>
    <x v="1"/>
    <s v="Closed"/>
    <x v="3"/>
    <x v="0"/>
    <m/>
    <x v="12"/>
    <x v="1"/>
    <x v="3"/>
    <s v="Anderson"/>
    <x v="0"/>
  </r>
  <r>
    <n v="8279209"/>
    <d v="2021-06-03T00:00:00"/>
    <s v="Spare part"/>
    <n v="1"/>
    <n v="1121.796"/>
    <n v="1121.904"/>
    <n v="49092.252"/>
    <x v="1"/>
    <s v="Closed"/>
    <x v="3"/>
    <x v="0"/>
    <m/>
    <x v="12"/>
    <x v="1"/>
    <x v="3"/>
    <s v="Anderson"/>
    <x v="0"/>
  </r>
  <r>
    <n v="8279209"/>
    <d v="2021-06-03T00:00:00"/>
    <s v="Spare part"/>
    <n v="1"/>
    <n v="1121.796"/>
    <n v="1121.904"/>
    <n v="49092.252"/>
    <x v="1"/>
    <s v="Closed"/>
    <x v="3"/>
    <x v="0"/>
    <m/>
    <x v="12"/>
    <x v="1"/>
    <x v="3"/>
    <s v="Anderson"/>
    <x v="0"/>
  </r>
  <r>
    <n v="8279209"/>
    <d v="2021-06-03T00:00:00"/>
    <s v="Spare part"/>
    <n v="1"/>
    <n v="4716.9120000000003"/>
    <n v="4717.38"/>
    <n v="49092.252"/>
    <x v="1"/>
    <s v="Closed"/>
    <x v="3"/>
    <x v="0"/>
    <m/>
    <x v="12"/>
    <x v="1"/>
    <x v="3"/>
    <s v="Anderson"/>
    <x v="0"/>
  </r>
  <r>
    <n v="8279209"/>
    <d v="2021-06-03T00:00:00"/>
    <s v="Spare part"/>
    <n v="1"/>
    <n v="8932.4040000000005"/>
    <n v="8843.9639999999999"/>
    <n v="49092.252"/>
    <x v="1"/>
    <s v="Closed"/>
    <x v="3"/>
    <x v="0"/>
    <m/>
    <x v="12"/>
    <x v="1"/>
    <x v="3"/>
    <s v="Anderson"/>
    <x v="0"/>
  </r>
  <r>
    <n v="6889206"/>
    <d v="2021-06-03T00:00:00"/>
    <s v="Spare part"/>
    <n v="1"/>
    <n v="10216.967999999999"/>
    <n v="9919.3919999999998"/>
    <n v="10216.967999999999"/>
    <x v="1"/>
    <s v="Closed"/>
    <x v="3"/>
    <x v="0"/>
    <m/>
    <x v="12"/>
    <x v="1"/>
    <x v="3"/>
    <s v="Anderson"/>
    <x v="0"/>
  </r>
  <r>
    <n v="7866534"/>
    <d v="2021-06-03T00:00:00"/>
    <s v="Spare part"/>
    <n v="6"/>
    <n v="1389.0239999999999"/>
    <n v="1311.12"/>
    <n v="1639.848"/>
    <x v="1"/>
    <s v="Closed"/>
    <x v="3"/>
    <x v="0"/>
    <m/>
    <x v="12"/>
    <x v="0"/>
    <x v="2"/>
    <s v="Taylor"/>
    <x v="0"/>
  </r>
  <r>
    <n v="7866534"/>
    <d v="2021-06-03T00:00:00"/>
    <s v="Spare part"/>
    <n v="1"/>
    <n v="192.648"/>
    <n v="321.084"/>
    <n v="1639.848"/>
    <x v="1"/>
    <s v="Closed"/>
    <x v="3"/>
    <x v="0"/>
    <m/>
    <x v="12"/>
    <x v="0"/>
    <x v="2"/>
    <s v="Taylor"/>
    <x v="0"/>
  </r>
  <r>
    <n v="7866534"/>
    <d v="2021-06-03T00:00:00"/>
    <s v="Spare part"/>
    <n v="1"/>
    <n v="58.175999999999995"/>
    <n v="72.72"/>
    <n v="1639.848"/>
    <x v="1"/>
    <s v="Closed"/>
    <x v="3"/>
    <x v="0"/>
    <m/>
    <x v="12"/>
    <x v="0"/>
    <x v="2"/>
    <s v="Taylor"/>
    <x v="0"/>
  </r>
  <r>
    <n v="4862557"/>
    <d v="2021-06-03T00:00:00"/>
    <s v="Spare part"/>
    <n v="1"/>
    <n v="1568.3999999999999"/>
    <n v="1523.5199999999998"/>
    <n v="1568.3999999999999"/>
    <x v="1"/>
    <s v="Closed"/>
    <x v="3"/>
    <x v="1"/>
    <m/>
    <x v="12"/>
    <x v="1"/>
    <x v="3"/>
    <s v="Anderson"/>
    <x v="0"/>
  </r>
  <r>
    <n v="2154565"/>
    <d v="2021-06-03T00:00:00"/>
    <s v="Spare part"/>
    <n v="1"/>
    <n v="113900.87999999999"/>
    <n v="83644.211999999985"/>
    <n v="138036.9"/>
    <x v="0"/>
    <s v="Closed"/>
    <x v="4"/>
    <x v="0"/>
    <s v="Q7"/>
    <x v="19"/>
    <x v="1"/>
    <x v="3"/>
    <s v="Davis"/>
    <x v="0"/>
  </r>
  <r>
    <n v="2154565"/>
    <d v="2021-06-03T00:00:00"/>
    <s v="Spare part"/>
    <n v="1"/>
    <n v="3979.86"/>
    <n v="2919.5279999999998"/>
    <n v="138036.9"/>
    <x v="0"/>
    <s v="Closed"/>
    <x v="4"/>
    <x v="0"/>
    <s v="Q7"/>
    <x v="19"/>
    <x v="1"/>
    <x v="3"/>
    <s v="Davis"/>
    <x v="0"/>
  </r>
  <r>
    <n v="2154565"/>
    <d v="2021-06-03T00:00:00"/>
    <s v="Spare part"/>
    <n v="1"/>
    <n v="603.79200000000003"/>
    <n v="436.8"/>
    <n v="138036.9"/>
    <x v="0"/>
    <s v="Closed"/>
    <x v="4"/>
    <x v="0"/>
    <s v="Q7"/>
    <x v="19"/>
    <x v="1"/>
    <x v="3"/>
    <s v="Davis"/>
    <x v="0"/>
  </r>
  <r>
    <n v="2154565"/>
    <d v="2021-06-03T00:00:00"/>
    <s v="Spare part"/>
    <n v="1"/>
    <n v="437.58"/>
    <n v="299.55599999999998"/>
    <n v="138036.9"/>
    <x v="0"/>
    <s v="Closed"/>
    <x v="4"/>
    <x v="0"/>
    <s v="Q7"/>
    <x v="19"/>
    <x v="1"/>
    <x v="3"/>
    <s v="Davis"/>
    <x v="0"/>
  </r>
  <r>
    <n v="2154565"/>
    <d v="2021-06-03T00:00:00"/>
    <s v="Spare part"/>
    <n v="1"/>
    <n v="2636.6639999999998"/>
    <n v="1926.4319999999998"/>
    <n v="138036.9"/>
    <x v="0"/>
    <s v="Closed"/>
    <x v="4"/>
    <x v="0"/>
    <s v="Q7"/>
    <x v="19"/>
    <x v="1"/>
    <x v="3"/>
    <s v="Davis"/>
    <x v="0"/>
  </r>
  <r>
    <n v="2154565"/>
    <d v="2021-06-03T00:00:00"/>
    <s v="Spare part"/>
    <n v="1"/>
    <n v="1481.904"/>
    <n v="1015.2239999999999"/>
    <n v="138036.9"/>
    <x v="0"/>
    <s v="Closed"/>
    <x v="4"/>
    <x v="0"/>
    <s v="Q7"/>
    <x v="19"/>
    <x v="1"/>
    <x v="3"/>
    <s v="Davis"/>
    <x v="0"/>
  </r>
  <r>
    <n v="2154565"/>
    <d v="2021-06-03T00:00:00"/>
    <s v="Spare part"/>
    <n v="1"/>
    <n v="3967.5"/>
    <n v="2805.444"/>
    <n v="138036.9"/>
    <x v="0"/>
    <s v="Closed"/>
    <x v="4"/>
    <x v="0"/>
    <s v="Q7"/>
    <x v="19"/>
    <x v="1"/>
    <x v="3"/>
    <s v="Davis"/>
    <x v="0"/>
  </r>
  <r>
    <n v="2154565"/>
    <d v="2021-06-03T00:00:00"/>
    <s v="Spare part"/>
    <n v="1"/>
    <n v="831.68400000000008"/>
    <n v="572.50799999999992"/>
    <n v="138036.9"/>
    <x v="0"/>
    <s v="Closed"/>
    <x v="4"/>
    <x v="0"/>
    <s v="Q7"/>
    <x v="19"/>
    <x v="1"/>
    <x v="3"/>
    <s v="Davis"/>
    <x v="0"/>
  </r>
  <r>
    <n v="2154565"/>
    <d v="2021-06-03T00:00:00"/>
    <s v="Spare part"/>
    <n v="1"/>
    <n v="307.15199999999999"/>
    <n v="213.9"/>
    <n v="138036.9"/>
    <x v="0"/>
    <s v="Closed"/>
    <x v="4"/>
    <x v="0"/>
    <s v="Q7"/>
    <x v="19"/>
    <x v="1"/>
    <x v="3"/>
    <s v="Davis"/>
    <x v="0"/>
  </r>
  <r>
    <n v="2154565"/>
    <d v="2021-06-03T00:00:00"/>
    <s v="Spare part"/>
    <n v="0.24"/>
    <n v="673.88400000000001"/>
    <n v="463.95599999999996"/>
    <n v="138036.9"/>
    <x v="0"/>
    <s v="Closed"/>
    <x v="4"/>
    <x v="0"/>
    <s v="Q7"/>
    <x v="19"/>
    <x v="1"/>
    <x v="3"/>
    <s v="Davis"/>
    <x v="0"/>
  </r>
  <r>
    <n v="2154565"/>
    <d v="2021-06-03T00:00:00"/>
    <s v="Job"/>
    <n v="0.3"/>
    <n v="576"/>
    <n v="0"/>
    <n v="138036.9"/>
    <x v="0"/>
    <s v="Closed"/>
    <x v="4"/>
    <x v="0"/>
    <s v="Q7"/>
    <x v="19"/>
    <x v="1"/>
    <x v="3"/>
    <s v="Davis"/>
    <x v="0"/>
  </r>
  <r>
    <n v="2154565"/>
    <d v="2021-06-03T00:00:00"/>
    <s v="Job"/>
    <n v="0.3"/>
    <n v="576"/>
    <n v="0"/>
    <n v="138036.9"/>
    <x v="0"/>
    <s v="Closed"/>
    <x v="4"/>
    <x v="0"/>
    <s v="Q7"/>
    <x v="19"/>
    <x v="1"/>
    <x v="3"/>
    <s v="Davis"/>
    <x v="0"/>
  </r>
  <r>
    <n v="2154565"/>
    <d v="2021-06-03T00:00:00"/>
    <s v="Job"/>
    <n v="2.9"/>
    <n v="5568"/>
    <n v="0"/>
    <n v="138036.9"/>
    <x v="0"/>
    <s v="Closed"/>
    <x v="4"/>
    <x v="0"/>
    <s v="Q7"/>
    <x v="19"/>
    <x v="1"/>
    <x v="3"/>
    <s v="Davis"/>
    <x v="0"/>
  </r>
  <r>
    <n v="2154565"/>
    <d v="2021-06-03T00:00:00"/>
    <s v="Job"/>
    <n v="0.7"/>
    <n v="1344"/>
    <n v="0"/>
    <n v="138036.9"/>
    <x v="0"/>
    <s v="Closed"/>
    <x v="4"/>
    <x v="0"/>
    <s v="Q7"/>
    <x v="19"/>
    <x v="1"/>
    <x v="3"/>
    <s v="Davis"/>
    <x v="0"/>
  </r>
  <r>
    <n v="2154565"/>
    <d v="2021-06-03T00:00:00"/>
    <s v="Job"/>
    <n v="0.4"/>
    <n v="768"/>
    <n v="0"/>
    <n v="138036.9"/>
    <x v="0"/>
    <s v="Closed"/>
    <x v="4"/>
    <x v="0"/>
    <s v="Q7"/>
    <x v="19"/>
    <x v="1"/>
    <x v="3"/>
    <s v="Davis"/>
    <x v="0"/>
  </r>
  <r>
    <n v="2154565"/>
    <d v="2021-06-03T00:00:00"/>
    <s v="Job"/>
    <n v="0.2"/>
    <n v="384"/>
    <n v="0"/>
    <n v="138036.9"/>
    <x v="0"/>
    <s v="Closed"/>
    <x v="4"/>
    <x v="0"/>
    <s v="Q7"/>
    <x v="19"/>
    <x v="1"/>
    <x v="3"/>
    <s v="Davis"/>
    <x v="0"/>
  </r>
  <r>
    <n v="5767961"/>
    <d v="2021-06-03T00:00:00"/>
    <s v="Spare part"/>
    <n v="1"/>
    <n v="12.264000000000001"/>
    <n v="20.436"/>
    <n v="308.916"/>
    <x v="1"/>
    <s v="Closed"/>
    <x v="3"/>
    <x v="0"/>
    <m/>
    <x v="12"/>
    <x v="0"/>
    <x v="1"/>
    <s v="Rodriguez"/>
    <x v="0"/>
  </r>
  <r>
    <n v="5767961"/>
    <d v="2021-06-03T00:00:00"/>
    <s v="Spare part"/>
    <n v="2"/>
    <n v="80.16"/>
    <n v="133.608"/>
    <n v="308.916"/>
    <x v="1"/>
    <s v="Closed"/>
    <x v="3"/>
    <x v="0"/>
    <m/>
    <x v="12"/>
    <x v="0"/>
    <x v="1"/>
    <s v="Rodriguez"/>
    <x v="0"/>
  </r>
  <r>
    <n v="5767961"/>
    <d v="2021-06-03T00:00:00"/>
    <s v="Spare part"/>
    <n v="1"/>
    <n v="163.536"/>
    <n v="158.77199999999999"/>
    <n v="308.916"/>
    <x v="1"/>
    <s v="Closed"/>
    <x v="3"/>
    <x v="0"/>
    <m/>
    <x v="12"/>
    <x v="0"/>
    <x v="1"/>
    <s v="Rodriguez"/>
    <x v="0"/>
  </r>
  <r>
    <n v="5767961"/>
    <d v="2021-06-03T00:00:00"/>
    <s v="Spare part"/>
    <n v="1"/>
    <n v="12.168000000000001"/>
    <n v="15.203999999999999"/>
    <n v="308.916"/>
    <x v="1"/>
    <s v="Closed"/>
    <x v="3"/>
    <x v="0"/>
    <m/>
    <x v="12"/>
    <x v="0"/>
    <x v="1"/>
    <s v="Rodriguez"/>
    <x v="0"/>
  </r>
  <r>
    <n v="5767961"/>
    <d v="2021-06-03T00:00:00"/>
    <s v="Spare part"/>
    <n v="1"/>
    <n v="40.788000000000004"/>
    <n v="67.97999999999999"/>
    <n v="308.916"/>
    <x v="1"/>
    <s v="Closed"/>
    <x v="3"/>
    <x v="0"/>
    <m/>
    <x v="12"/>
    <x v="0"/>
    <x v="1"/>
    <s v="Rodriguez"/>
    <x v="0"/>
  </r>
  <r>
    <n v="3119279"/>
    <d v="2021-06-03T00:00:00"/>
    <s v="Spare part"/>
    <n v="1"/>
    <n v="207.55199999999999"/>
    <n v="207.14400000000001"/>
    <n v="4166.3999999999996"/>
    <x v="1"/>
    <s v="Closed"/>
    <x v="3"/>
    <x v="1"/>
    <m/>
    <x v="12"/>
    <x v="0"/>
    <x v="2"/>
    <s v="Anderson"/>
    <x v="0"/>
  </r>
  <r>
    <n v="3119279"/>
    <d v="2021-06-03T00:00:00"/>
    <s v="Spare part"/>
    <n v="1"/>
    <n v="749.48400000000004"/>
    <n v="697.51199999999994"/>
    <n v="4166.3999999999996"/>
    <x v="1"/>
    <s v="Closed"/>
    <x v="3"/>
    <x v="1"/>
    <m/>
    <x v="12"/>
    <x v="0"/>
    <x v="2"/>
    <s v="Anderson"/>
    <x v="0"/>
  </r>
  <r>
    <n v="3119279"/>
    <d v="2021-06-03T00:00:00"/>
    <s v="Spare part"/>
    <n v="2"/>
    <n v="1634.616"/>
    <n v="1587.336"/>
    <n v="4166.3999999999996"/>
    <x v="1"/>
    <s v="Closed"/>
    <x v="3"/>
    <x v="1"/>
    <m/>
    <x v="12"/>
    <x v="0"/>
    <x v="2"/>
    <s v="Anderson"/>
    <x v="0"/>
  </r>
  <r>
    <n v="3119279"/>
    <d v="2021-06-03T00:00:00"/>
    <s v="Spare part"/>
    <n v="1"/>
    <n v="1574.7479999999998"/>
    <n v="1529.1959999999999"/>
    <n v="4166.3999999999996"/>
    <x v="1"/>
    <s v="Closed"/>
    <x v="3"/>
    <x v="1"/>
    <m/>
    <x v="12"/>
    <x v="0"/>
    <x v="2"/>
    <s v="Anderson"/>
    <x v="0"/>
  </r>
  <r>
    <n v="3267940"/>
    <d v="2021-06-03T00:00:00"/>
    <s v="Job"/>
    <n v="1"/>
    <n v="1560"/>
    <n v="0"/>
    <n v="1560"/>
    <x v="0"/>
    <s v="Closed"/>
    <x v="3"/>
    <x v="0"/>
    <m/>
    <x v="26"/>
    <x v="0"/>
    <x v="1"/>
    <s v="Garcia"/>
    <x v="0"/>
  </r>
  <r>
    <n v="4258549"/>
    <d v="2021-06-03T00:00:00"/>
    <s v="Job"/>
    <n v="0.9"/>
    <n v="3013.0080000000003"/>
    <n v="0"/>
    <n v="14894.4"/>
    <x v="0"/>
    <s v="Closed"/>
    <x v="2"/>
    <x v="1"/>
    <m/>
    <x v="27"/>
    <x v="0"/>
    <x v="1"/>
    <s v="Thompson"/>
    <x v="0"/>
  </r>
  <r>
    <n v="4258549"/>
    <d v="2021-06-03T00:00:00"/>
    <s v="Job"/>
    <n v="0.1"/>
    <n v="334.77600000000001"/>
    <n v="0"/>
    <n v="14894.4"/>
    <x v="0"/>
    <s v="Closed"/>
    <x v="2"/>
    <x v="1"/>
    <m/>
    <x v="27"/>
    <x v="0"/>
    <x v="1"/>
    <s v="Thompson"/>
    <x v="0"/>
  </r>
  <r>
    <n v="4258549"/>
    <d v="2021-06-03T00:00:00"/>
    <s v="Spare part"/>
    <n v="1"/>
    <n v="2217.096"/>
    <n v="1355.76"/>
    <n v="14894.4"/>
    <x v="0"/>
    <s v="Closed"/>
    <x v="2"/>
    <x v="1"/>
    <m/>
    <x v="27"/>
    <x v="0"/>
    <x v="1"/>
    <s v="Thompson"/>
    <x v="0"/>
  </r>
  <r>
    <n v="4258549"/>
    <d v="2021-06-03T00:00:00"/>
    <s v="Spare part"/>
    <n v="1"/>
    <n v="1921.1999999999998"/>
    <n v="1529.1959999999999"/>
    <n v="14894.4"/>
    <x v="0"/>
    <s v="Closed"/>
    <x v="2"/>
    <x v="1"/>
    <m/>
    <x v="27"/>
    <x v="0"/>
    <x v="1"/>
    <s v="Thompson"/>
    <x v="0"/>
  </r>
  <r>
    <n v="4258549"/>
    <d v="2021-06-03T00:00:00"/>
    <s v="Spare part"/>
    <n v="1"/>
    <n v="1006.5"/>
    <n v="610.84799999999996"/>
    <n v="14894.4"/>
    <x v="0"/>
    <s v="Closed"/>
    <x v="2"/>
    <x v="1"/>
    <m/>
    <x v="27"/>
    <x v="0"/>
    <x v="1"/>
    <s v="Thompson"/>
    <x v="0"/>
  </r>
  <r>
    <n v="4258549"/>
    <d v="2021-06-03T00:00:00"/>
    <s v="Spare part"/>
    <n v="0.5"/>
    <n v="180.88800000000001"/>
    <n v="150.21600000000001"/>
    <n v="14894.4"/>
    <x v="0"/>
    <s v="Closed"/>
    <x v="2"/>
    <x v="1"/>
    <m/>
    <x v="27"/>
    <x v="0"/>
    <x v="1"/>
    <s v="Thompson"/>
    <x v="0"/>
  </r>
  <r>
    <n v="4258549"/>
    <d v="2021-06-03T00:00:00"/>
    <s v="Spare part"/>
    <n v="1"/>
    <n v="222.46799999999999"/>
    <n v="111.89999999999999"/>
    <n v="14894.4"/>
    <x v="0"/>
    <s v="Closed"/>
    <x v="2"/>
    <x v="1"/>
    <m/>
    <x v="27"/>
    <x v="0"/>
    <x v="1"/>
    <s v="Thompson"/>
    <x v="0"/>
  </r>
  <r>
    <n v="4258549"/>
    <d v="2021-06-03T00:00:00"/>
    <s v="Spare part"/>
    <n v="1"/>
    <n v="336.93599999999998"/>
    <n v="165.51599999999999"/>
    <n v="14894.4"/>
    <x v="0"/>
    <s v="Closed"/>
    <x v="2"/>
    <x v="1"/>
    <m/>
    <x v="27"/>
    <x v="0"/>
    <x v="1"/>
    <s v="Thompson"/>
    <x v="0"/>
  </r>
  <r>
    <n v="4258549"/>
    <d v="2021-06-03T00:00:00"/>
    <s v="Spare part"/>
    <n v="4"/>
    <n v="4406.0999999999995"/>
    <n v="2252.5920000000001"/>
    <n v="14894.4"/>
    <x v="0"/>
    <s v="Closed"/>
    <x v="2"/>
    <x v="1"/>
    <m/>
    <x v="27"/>
    <x v="0"/>
    <x v="1"/>
    <s v="Thompson"/>
    <x v="0"/>
  </r>
  <r>
    <n v="4258549"/>
    <d v="2021-06-03T00:00:00"/>
    <s v="Job"/>
    <n v="0.3"/>
    <n v="1004.34"/>
    <n v="0"/>
    <n v="14894.4"/>
    <x v="0"/>
    <s v="Closed"/>
    <x v="2"/>
    <x v="1"/>
    <m/>
    <x v="27"/>
    <x v="0"/>
    <x v="1"/>
    <s v="Thompson"/>
    <x v="0"/>
  </r>
  <r>
    <n v="4258549"/>
    <d v="2021-06-03T00:00:00"/>
    <s v="Job"/>
    <n v="0.15"/>
    <n v="251.08799999999999"/>
    <n v="0"/>
    <n v="14894.4"/>
    <x v="0"/>
    <s v="Closed"/>
    <x v="2"/>
    <x v="1"/>
    <m/>
    <x v="27"/>
    <x v="0"/>
    <x v="1"/>
    <s v="Thompson"/>
    <x v="0"/>
  </r>
  <r>
    <n v="4229724"/>
    <d v="2021-06-03T00:00:00"/>
    <s v="Dr. service"/>
    <n v="1"/>
    <n v="0"/>
    <n v="0"/>
    <n v="6092.4"/>
    <x v="0"/>
    <s v="Closed"/>
    <x v="4"/>
    <x v="1"/>
    <s v="A6"/>
    <x v="28"/>
    <x v="1"/>
    <x v="3"/>
    <s v="Hernandez"/>
    <x v="0"/>
  </r>
  <r>
    <n v="4229724"/>
    <d v="2021-06-03T00:00:00"/>
    <s v="Dr. service"/>
    <n v="1"/>
    <n v="334.78800000000001"/>
    <n v="0"/>
    <n v="6092.4"/>
    <x v="0"/>
    <s v="Closed"/>
    <x v="4"/>
    <x v="1"/>
    <s v="A6"/>
    <x v="28"/>
    <x v="1"/>
    <x v="3"/>
    <s v="Hernandez"/>
    <x v="0"/>
  </r>
  <r>
    <n v="4229724"/>
    <d v="2021-06-03T00:00:00"/>
    <s v="Job"/>
    <n v="1"/>
    <n v="5757.6120000000001"/>
    <n v="0"/>
    <n v="6092.4"/>
    <x v="0"/>
    <s v="Closed"/>
    <x v="4"/>
    <x v="1"/>
    <s v="A6"/>
    <x v="28"/>
    <x v="1"/>
    <x v="3"/>
    <s v="Hernandez"/>
    <x v="0"/>
  </r>
  <r>
    <n v="8830266"/>
    <d v="2021-06-03T00:00:00"/>
    <s v="Spare part"/>
    <n v="1"/>
    <n v="2161.7640000000001"/>
    <n v="2098.7999999999997"/>
    <n v="2161.7640000000001"/>
    <x v="1"/>
    <s v="Closed"/>
    <x v="3"/>
    <x v="0"/>
    <m/>
    <x v="12"/>
    <x v="1"/>
    <x v="3"/>
    <s v="Jackson"/>
    <x v="0"/>
  </r>
  <r>
    <n v="2713357"/>
    <d v="2021-06-03T00:00:00"/>
    <s v="Job"/>
    <n v="0.1"/>
    <n v="237.6"/>
    <n v="0"/>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Job"/>
    <n v="1.1000000000000001"/>
    <n v="2613.6"/>
    <n v="0"/>
    <n v="30029.892"/>
    <x v="0"/>
    <s v="Closed"/>
    <x v="1"/>
    <x v="0"/>
    <s v="Caddy/Maxi Kombi, Trendline"/>
    <x v="29"/>
    <x v="0"/>
    <x v="1"/>
    <s v="Thompson"/>
    <x v="0"/>
  </r>
  <r>
    <n v="2713357"/>
    <d v="2021-06-03T00:00:00"/>
    <s v="Job"/>
    <n v="0.3"/>
    <n v="712.8"/>
    <n v="0"/>
    <n v="30029.892"/>
    <x v="0"/>
    <s v="Closed"/>
    <x v="1"/>
    <x v="0"/>
    <s v="Caddy/Maxi Kombi, Trendline"/>
    <x v="29"/>
    <x v="0"/>
    <x v="1"/>
    <s v="Thompson"/>
    <x v="0"/>
  </r>
  <r>
    <n v="2713357"/>
    <d v="2021-06-03T00:00:00"/>
    <s v="Job"/>
    <n v="0.8"/>
    <n v="1900.8"/>
    <n v="0"/>
    <n v="30029.892"/>
    <x v="0"/>
    <s v="Closed"/>
    <x v="1"/>
    <x v="0"/>
    <s v="Caddy/Maxi Kombi, Trendline"/>
    <x v="29"/>
    <x v="0"/>
    <x v="1"/>
    <s v="Thompson"/>
    <x v="0"/>
  </r>
  <r>
    <n v="2713357"/>
    <d v="2021-06-03T00:00:00"/>
    <s v="Spare part"/>
    <n v="1"/>
    <n v="2856.8399999999997"/>
    <n v="1652.616"/>
    <n v="30029.892"/>
    <x v="0"/>
    <s v="Closed"/>
    <x v="1"/>
    <x v="0"/>
    <s v="Caddy/Maxi Kombi, Trendline"/>
    <x v="29"/>
    <x v="0"/>
    <x v="1"/>
    <s v="Thompson"/>
    <x v="0"/>
  </r>
  <r>
    <n v="2713357"/>
    <d v="2021-06-03T00:00:00"/>
    <s v="Spare part"/>
    <n v="1"/>
    <n v="355.67999999999995"/>
    <n v="165.51599999999999"/>
    <n v="30029.892"/>
    <x v="0"/>
    <s v="Closed"/>
    <x v="1"/>
    <x v="0"/>
    <s v="Caddy/Maxi Kombi, Trendline"/>
    <x v="29"/>
    <x v="0"/>
    <x v="1"/>
    <s v="Thompson"/>
    <x v="0"/>
  </r>
  <r>
    <n v="2713357"/>
    <d v="2021-06-03T00:00:00"/>
    <s v="Spare part"/>
    <n v="1"/>
    <n v="234.83999999999997"/>
    <n v="111.89999999999999"/>
    <n v="30029.892"/>
    <x v="0"/>
    <s v="Closed"/>
    <x v="1"/>
    <x v="0"/>
    <s v="Caddy/Maxi Kombi, Trendline"/>
    <x v="29"/>
    <x v="0"/>
    <x v="1"/>
    <s v="Thompson"/>
    <x v="0"/>
  </r>
  <r>
    <n v="2713357"/>
    <d v="2021-06-03T00:00:00"/>
    <s v="Spare part"/>
    <n v="0.5"/>
    <n v="285"/>
    <n v="150.20400000000001"/>
    <n v="30029.892"/>
    <x v="0"/>
    <s v="Closed"/>
    <x v="1"/>
    <x v="0"/>
    <s v="Caddy/Maxi Kombi, Trendline"/>
    <x v="29"/>
    <x v="0"/>
    <x v="1"/>
    <s v="Thompson"/>
    <x v="0"/>
  </r>
  <r>
    <n v="2713357"/>
    <d v="2021-06-03T00:00:00"/>
    <s v="Spare part"/>
    <n v="1"/>
    <n v="756.95999999999992"/>
    <n v="438.22800000000001"/>
    <n v="30029.892"/>
    <x v="0"/>
    <s v="Closed"/>
    <x v="1"/>
    <x v="0"/>
    <s v="Caddy/Maxi Kombi, Trendline"/>
    <x v="29"/>
    <x v="0"/>
    <x v="1"/>
    <s v="Thompson"/>
    <x v="0"/>
  </r>
  <r>
    <n v="2713357"/>
    <d v="2021-06-03T00:00:00"/>
    <s v="Spare part"/>
    <n v="1"/>
    <n v="1062.48"/>
    <n v="610.84799999999996"/>
    <n v="30029.892"/>
    <x v="0"/>
    <s v="Closed"/>
    <x v="1"/>
    <x v="0"/>
    <s v="Caddy/Maxi Kombi, Trendline"/>
    <x v="29"/>
    <x v="0"/>
    <x v="1"/>
    <s v="Thompson"/>
    <x v="0"/>
  </r>
  <r>
    <n v="2713357"/>
    <d v="2021-06-03T00:00:00"/>
    <s v="Spare part"/>
    <n v="4"/>
    <n v="3214.7999999999997"/>
    <n v="2033.952"/>
    <n v="30029.892"/>
    <x v="0"/>
    <s v="Closed"/>
    <x v="1"/>
    <x v="0"/>
    <s v="Caddy/Maxi Kombi, Trendline"/>
    <x v="29"/>
    <x v="0"/>
    <x v="1"/>
    <s v="Thompson"/>
    <x v="0"/>
  </r>
  <r>
    <n v="2713357"/>
    <d v="2021-06-03T00:00:00"/>
    <s v="Spare part"/>
    <n v="1"/>
    <n v="2028.06"/>
    <n v="1529.1959999999999"/>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Job"/>
    <n v="0.3"/>
    <n v="712.8"/>
    <n v="0"/>
    <n v="30029.892"/>
    <x v="0"/>
    <s v="Closed"/>
    <x v="1"/>
    <x v="0"/>
    <s v="Caddy/Maxi Kombi, Trendline"/>
    <x v="29"/>
    <x v="0"/>
    <x v="1"/>
    <s v="Thompson"/>
    <x v="0"/>
  </r>
  <r>
    <n v="2713357"/>
    <d v="2021-06-03T00:00:00"/>
    <s v="Job"/>
    <n v="0.1"/>
    <n v="237.6"/>
    <n v="0"/>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Spare part"/>
    <n v="1"/>
    <n v="2907"/>
    <n v="1388.34"/>
    <n v="30029.892"/>
    <x v="0"/>
    <s v="Closed"/>
    <x v="1"/>
    <x v="0"/>
    <s v="Caddy/Maxi Kombi, Trendline"/>
    <x v="29"/>
    <x v="0"/>
    <x v="1"/>
    <s v="Thompson"/>
    <x v="0"/>
  </r>
  <r>
    <n v="2713357"/>
    <d v="2021-06-03T00:00:00"/>
    <s v="Job"/>
    <n v="0.5"/>
    <n v="1188"/>
    <n v="0"/>
    <n v="30029.892"/>
    <x v="0"/>
    <s v="Closed"/>
    <x v="1"/>
    <x v="0"/>
    <s v="Caddy/Maxi Kombi, Trendline"/>
    <x v="29"/>
    <x v="0"/>
    <x v="1"/>
    <s v="Thompson"/>
    <x v="0"/>
  </r>
  <r>
    <n v="2713357"/>
    <d v="2021-06-03T00:00:00"/>
    <s v="Spare part"/>
    <n v="1.2"/>
    <n v="1229.8319999999999"/>
    <n v="655.22399999999993"/>
    <n v="30029.892"/>
    <x v="0"/>
    <s v="Closed"/>
    <x v="1"/>
    <x v="0"/>
    <s v="Caddy/Maxi Kombi, Trendline"/>
    <x v="29"/>
    <x v="0"/>
    <x v="1"/>
    <s v="Thompson"/>
    <x v="0"/>
  </r>
  <r>
    <n v="2713357"/>
    <d v="2021-06-03T00:00:00"/>
    <s v="Job"/>
    <n v="0.5"/>
    <n v="1188"/>
    <n v="0"/>
    <n v="30029.892"/>
    <x v="0"/>
    <s v="Closed"/>
    <x v="1"/>
    <x v="0"/>
    <s v="Caddy/Maxi Kombi, Trendline"/>
    <x v="29"/>
    <x v="0"/>
    <x v="1"/>
    <s v="Thompson"/>
    <x v="0"/>
  </r>
  <r>
    <n v="2713357"/>
    <d v="2021-06-03T00:00:00"/>
    <s v="Spare part"/>
    <n v="4"/>
    <n v="4406.3999999999996"/>
    <n v="2252.5920000000001"/>
    <n v="30029.892"/>
    <x v="0"/>
    <s v="Closed"/>
    <x v="1"/>
    <x v="0"/>
    <s v="Caddy/Maxi Kombi, Trendline"/>
    <x v="29"/>
    <x v="0"/>
    <x v="1"/>
    <s v="Thompson"/>
    <x v="0"/>
  </r>
  <r>
    <n v="8105538"/>
    <d v="2021-06-03T00:00:00"/>
    <s v="Spare part"/>
    <n v="2"/>
    <n v="167.06399999999999"/>
    <n v="162.36000000000001"/>
    <n v="846.19199999999989"/>
    <x v="1"/>
    <s v="Closed"/>
    <x v="3"/>
    <x v="0"/>
    <m/>
    <x v="12"/>
    <x v="0"/>
    <x v="0"/>
    <s v="Martinez"/>
    <x v="0"/>
  </r>
  <r>
    <n v="8105538"/>
    <d v="2021-06-03T00:00:00"/>
    <s v="Spare part"/>
    <n v="8"/>
    <n v="148.03199999999998"/>
    <n v="143.71199999999999"/>
    <n v="846.19199999999989"/>
    <x v="1"/>
    <s v="Closed"/>
    <x v="3"/>
    <x v="0"/>
    <m/>
    <x v="12"/>
    <x v="0"/>
    <x v="0"/>
    <s v="Martinez"/>
    <x v="0"/>
  </r>
  <r>
    <n v="8105538"/>
    <d v="2021-06-03T00:00:00"/>
    <s v="Spare part"/>
    <n v="2"/>
    <n v="167.232"/>
    <n v="162.36000000000001"/>
    <n v="846.19199999999989"/>
    <x v="1"/>
    <s v="Closed"/>
    <x v="3"/>
    <x v="0"/>
    <m/>
    <x v="12"/>
    <x v="0"/>
    <x v="0"/>
    <s v="Martinez"/>
    <x v="0"/>
  </r>
  <r>
    <n v="8105538"/>
    <d v="2021-06-03T00:00:00"/>
    <s v="Spare part"/>
    <n v="3"/>
    <n v="144.35999999999999"/>
    <n v="140.148"/>
    <n v="846.19199999999989"/>
    <x v="1"/>
    <s v="Closed"/>
    <x v="3"/>
    <x v="0"/>
    <m/>
    <x v="12"/>
    <x v="0"/>
    <x v="0"/>
    <s v="Martinez"/>
    <x v="0"/>
  </r>
  <r>
    <n v="8105538"/>
    <d v="2021-06-03T00:00:00"/>
    <s v="Spare part"/>
    <n v="2"/>
    <n v="25.175999999999998"/>
    <n v="24.431999999999999"/>
    <n v="846.19199999999989"/>
    <x v="1"/>
    <s v="Closed"/>
    <x v="3"/>
    <x v="0"/>
    <m/>
    <x v="12"/>
    <x v="0"/>
    <x v="0"/>
    <s v="Martinez"/>
    <x v="0"/>
  </r>
  <r>
    <n v="8105538"/>
    <d v="2021-06-03T00:00:00"/>
    <s v="Spare part"/>
    <n v="3"/>
    <n v="194.328"/>
    <n v="188.67599999999999"/>
    <n v="846.19199999999989"/>
    <x v="1"/>
    <s v="Closed"/>
    <x v="3"/>
    <x v="0"/>
    <m/>
    <x v="12"/>
    <x v="0"/>
    <x v="0"/>
    <s v="Martinez"/>
    <x v="0"/>
  </r>
  <r>
    <n v="4448645"/>
    <d v="2021-06-03T00:00:00"/>
    <s v="Dr. service"/>
    <n v="1"/>
    <n v="780"/>
    <n v="768"/>
    <n v="780"/>
    <x v="0"/>
    <s v="Closed"/>
    <x v="4"/>
    <x v="1"/>
    <s v="A5 Sportback"/>
    <x v="30"/>
    <x v="1"/>
    <x v="3"/>
    <s v="White"/>
    <x v="0"/>
  </r>
  <r>
    <n v="2818515"/>
    <d v="2021-06-03T00:00:00"/>
    <s v="Spare part"/>
    <n v="1"/>
    <n v="1642.6560000000002"/>
    <n v="1594.8119999999999"/>
    <n v="1933.9079999999999"/>
    <x v="1"/>
    <s v="Closed"/>
    <x v="3"/>
    <x v="0"/>
    <m/>
    <x v="12"/>
    <x v="0"/>
    <x v="1"/>
    <s v="Rodriguez"/>
    <x v="0"/>
  </r>
  <r>
    <n v="2818515"/>
    <d v="2021-06-03T00:00:00"/>
    <s v="Spare part"/>
    <n v="1"/>
    <n v="12.168000000000001"/>
    <n v="15.203999999999999"/>
    <n v="1933.9079999999999"/>
    <x v="1"/>
    <s v="Closed"/>
    <x v="3"/>
    <x v="0"/>
    <m/>
    <x v="12"/>
    <x v="0"/>
    <x v="1"/>
    <s v="Rodriguez"/>
    <x v="0"/>
  </r>
  <r>
    <n v="2818515"/>
    <d v="2021-06-03T00:00:00"/>
    <s v="Spare part"/>
    <n v="2"/>
    <n v="29.352"/>
    <n v="48.936"/>
    <n v="1933.9079999999999"/>
    <x v="1"/>
    <s v="Closed"/>
    <x v="3"/>
    <x v="0"/>
    <m/>
    <x v="12"/>
    <x v="0"/>
    <x v="1"/>
    <s v="Rodriguez"/>
    <x v="0"/>
  </r>
  <r>
    <n v="2818515"/>
    <d v="2021-06-03T00:00:00"/>
    <s v="Spare part"/>
    <n v="4"/>
    <n v="198.624"/>
    <n v="297.31199999999995"/>
    <n v="1933.9079999999999"/>
    <x v="1"/>
    <s v="Closed"/>
    <x v="3"/>
    <x v="0"/>
    <m/>
    <x v="12"/>
    <x v="0"/>
    <x v="1"/>
    <s v="Rodriguez"/>
    <x v="0"/>
  </r>
  <r>
    <n v="2818515"/>
    <d v="2021-06-03T00:00:00"/>
    <s v="Spare part"/>
    <n v="1"/>
    <n v="51.108000000000004"/>
    <n v="85.176000000000002"/>
    <n v="1933.9079999999999"/>
    <x v="1"/>
    <s v="Closed"/>
    <x v="3"/>
    <x v="0"/>
    <m/>
    <x v="12"/>
    <x v="0"/>
    <x v="1"/>
    <s v="Rodriguez"/>
    <x v="0"/>
  </r>
  <r>
    <n v="3542635"/>
    <d v="2021-06-03T00:00:00"/>
    <s v="Spare part"/>
    <n v="-1"/>
    <n v="-29050.62"/>
    <n v="-19480.583999999999"/>
    <n v="0"/>
    <x v="0"/>
    <s v="Closed"/>
    <x v="1"/>
    <x v="0"/>
    <s v="Transporter Kombi, Caravelle T6.1"/>
    <x v="31"/>
    <x v="0"/>
    <x v="2"/>
    <s v="Lopez"/>
    <x v="0"/>
  </r>
  <r>
    <n v="3542635"/>
    <d v="2021-06-03T00:00:00"/>
    <s v="Job"/>
    <n v="-1.3"/>
    <n v="-4914"/>
    <n v="0"/>
    <n v="0"/>
    <x v="0"/>
    <s v="Closed"/>
    <x v="1"/>
    <x v="0"/>
    <s v="Transporter Kombi, Caravelle T6.1"/>
    <x v="31"/>
    <x v="0"/>
    <x v="2"/>
    <s v="Lopez"/>
    <x v="0"/>
  </r>
  <r>
    <n v="3542635"/>
    <d v="2021-06-03T00:00:00"/>
    <s v="Job"/>
    <n v="-0.2"/>
    <n v="-324"/>
    <n v="0"/>
    <n v="0"/>
    <x v="0"/>
    <s v="Closed"/>
    <x v="1"/>
    <x v="0"/>
    <s v="Transporter Kombi, Caravelle T6.1"/>
    <x v="31"/>
    <x v="0"/>
    <x v="2"/>
    <s v="Lopez"/>
    <x v="0"/>
  </r>
  <r>
    <n v="3542635"/>
    <d v="2021-06-03T00:00:00"/>
    <s v="Job"/>
    <n v="-1"/>
    <n v="-1620"/>
    <n v="0"/>
    <n v="0"/>
    <x v="0"/>
    <s v="Closed"/>
    <x v="1"/>
    <x v="0"/>
    <s v="Transporter Kombi, Caravelle T6.1"/>
    <x v="31"/>
    <x v="0"/>
    <x v="2"/>
    <s v="Lopez"/>
    <x v="0"/>
  </r>
  <r>
    <n v="3542635"/>
    <d v="2021-06-03T00:00:00"/>
    <s v="Spare part"/>
    <n v="-1"/>
    <n v="-625.8599999999999"/>
    <n v="-467.78399999999999"/>
    <n v="0"/>
    <x v="0"/>
    <s v="Closed"/>
    <x v="1"/>
    <x v="0"/>
    <s v="Transporter Kombi, Caravelle T6.1"/>
    <x v="31"/>
    <x v="0"/>
    <x v="2"/>
    <s v="Lopez"/>
    <x v="0"/>
  </r>
  <r>
    <n v="3542635"/>
    <d v="2021-06-03T00:00:00"/>
    <s v="Spare part"/>
    <n v="-4"/>
    <n v="-1331.5199999999998"/>
    <n v="-648.76799999999992"/>
    <n v="0"/>
    <x v="0"/>
    <s v="Closed"/>
    <x v="1"/>
    <x v="0"/>
    <s v="Transporter Kombi, Caravelle T6.1"/>
    <x v="31"/>
    <x v="0"/>
    <x v="2"/>
    <s v="Lopez"/>
    <x v="0"/>
  </r>
  <r>
    <n v="1413368"/>
    <d v="2021-06-03T00:00:00"/>
    <s v="Spare part"/>
    <n v="1"/>
    <n v="1596.7560000000001"/>
    <n v="1550.2439999999999"/>
    <n v="1596.7560000000001"/>
    <x v="1"/>
    <s v="Closed"/>
    <x v="3"/>
    <x v="0"/>
    <m/>
    <x v="12"/>
    <x v="1"/>
    <x v="3"/>
    <s v="Anderson"/>
    <x v="0"/>
  </r>
  <r>
    <n v="8526253"/>
    <d v="2021-06-03T00:00:00"/>
    <s v="Job"/>
    <n v="0.6"/>
    <n v="0"/>
    <n v="0"/>
    <n v="0"/>
    <x v="0"/>
    <s v="Closed"/>
    <x v="2"/>
    <x v="1"/>
    <s v="Polo"/>
    <x v="32"/>
    <x v="0"/>
    <x v="1"/>
    <s v="Thompson"/>
    <x v="0"/>
  </r>
  <r>
    <n v="3894691"/>
    <d v="2021-06-03T00:00:00"/>
    <s v="Job"/>
    <n v="0.9"/>
    <n v="2834.9519999999998"/>
    <n v="0"/>
    <n v="28194"/>
    <x v="0"/>
    <s v="Closed"/>
    <x v="2"/>
    <x v="1"/>
    <s v="Golf"/>
    <x v="33"/>
    <x v="0"/>
    <x v="0"/>
    <s v="Clark"/>
    <x v="0"/>
  </r>
  <r>
    <n v="3894691"/>
    <d v="2021-06-03T00:00:00"/>
    <s v="Job"/>
    <n v="0.4"/>
    <n v="1259.9759999999999"/>
    <n v="0"/>
    <n v="28194"/>
    <x v="0"/>
    <s v="Closed"/>
    <x v="2"/>
    <x v="1"/>
    <s v="Golf"/>
    <x v="33"/>
    <x v="0"/>
    <x v="0"/>
    <s v="Clark"/>
    <x v="0"/>
  </r>
  <r>
    <n v="3894691"/>
    <d v="2021-06-03T00:00:00"/>
    <s v="Job"/>
    <n v="0.2"/>
    <n v="629.98799999999994"/>
    <n v="0"/>
    <n v="28194"/>
    <x v="0"/>
    <s v="Closed"/>
    <x v="2"/>
    <x v="1"/>
    <s v="Golf"/>
    <x v="33"/>
    <x v="0"/>
    <x v="0"/>
    <s v="Clark"/>
    <x v="0"/>
  </r>
  <r>
    <n v="3894691"/>
    <d v="2021-06-03T00:00:00"/>
    <s v="Job"/>
    <n v="0.5"/>
    <n v="1574.9759999999999"/>
    <n v="0"/>
    <n v="28194"/>
    <x v="0"/>
    <s v="Closed"/>
    <x v="2"/>
    <x v="1"/>
    <s v="Golf"/>
    <x v="33"/>
    <x v="0"/>
    <x v="0"/>
    <s v="Clark"/>
    <x v="0"/>
  </r>
  <r>
    <n v="3894691"/>
    <d v="2021-06-03T00:00:00"/>
    <s v="Job"/>
    <n v="0.1"/>
    <n v="315"/>
    <n v="0"/>
    <n v="28194"/>
    <x v="0"/>
    <s v="Closed"/>
    <x v="2"/>
    <x v="1"/>
    <s v="Golf"/>
    <x v="33"/>
    <x v="0"/>
    <x v="0"/>
    <s v="Clark"/>
    <x v="0"/>
  </r>
  <r>
    <n v="3894691"/>
    <d v="2021-06-03T00:00:00"/>
    <s v="Spare part"/>
    <n v="1"/>
    <n v="950.62800000000004"/>
    <n v="610.84799999999996"/>
    <n v="28194"/>
    <x v="0"/>
    <s v="Closed"/>
    <x v="2"/>
    <x v="1"/>
    <s v="Golf"/>
    <x v="33"/>
    <x v="0"/>
    <x v="0"/>
    <s v="Clark"/>
    <x v="0"/>
  </r>
  <r>
    <n v="3894691"/>
    <d v="2021-06-03T00:00:00"/>
    <s v="Spare part"/>
    <n v="1"/>
    <n v="1814.556"/>
    <n v="1174.02"/>
    <n v="28194"/>
    <x v="0"/>
    <s v="Closed"/>
    <x v="2"/>
    <x v="1"/>
    <s v="Golf"/>
    <x v="33"/>
    <x v="0"/>
    <x v="0"/>
    <s v="Clark"/>
    <x v="0"/>
  </r>
  <r>
    <n v="3894691"/>
    <d v="2021-06-03T00:00:00"/>
    <s v="Spare part"/>
    <n v="4"/>
    <n v="5720.0519999999997"/>
    <n v="4032.0959999999995"/>
    <n v="28194"/>
    <x v="0"/>
    <s v="Closed"/>
    <x v="2"/>
    <x v="1"/>
    <s v="Golf"/>
    <x v="33"/>
    <x v="0"/>
    <x v="0"/>
    <s v="Clark"/>
    <x v="0"/>
  </r>
  <r>
    <n v="3894691"/>
    <d v="2021-06-03T00:00:00"/>
    <s v="Spare part"/>
    <n v="1.5"/>
    <n v="764.98799999999994"/>
    <n v="450.61199999999997"/>
    <n v="28194"/>
    <x v="0"/>
    <s v="Closed"/>
    <x v="2"/>
    <x v="1"/>
    <s v="Golf"/>
    <x v="33"/>
    <x v="0"/>
    <x v="0"/>
    <s v="Clark"/>
    <x v="0"/>
  </r>
  <r>
    <n v="3894691"/>
    <d v="2021-06-03T00:00:00"/>
    <s v="Spare part"/>
    <n v="1"/>
    <n v="210.11999999999998"/>
    <n v="111.89999999999999"/>
    <n v="28194"/>
    <x v="0"/>
    <s v="Closed"/>
    <x v="2"/>
    <x v="1"/>
    <s v="Golf"/>
    <x v="33"/>
    <x v="0"/>
    <x v="0"/>
    <s v="Clark"/>
    <x v="0"/>
  </r>
  <r>
    <n v="3894691"/>
    <d v="2021-06-03T00:00:00"/>
    <s v="Spare part"/>
    <n v="1"/>
    <n v="318.23999999999995"/>
    <n v="165.51599999999999"/>
    <n v="28194"/>
    <x v="0"/>
    <s v="Closed"/>
    <x v="2"/>
    <x v="1"/>
    <s v="Golf"/>
    <x v="33"/>
    <x v="0"/>
    <x v="0"/>
    <s v="Clark"/>
    <x v="0"/>
  </r>
  <r>
    <n v="3894691"/>
    <d v="2021-06-03T00:00:00"/>
    <s v="Spare part"/>
    <n v="1"/>
    <n v="2528.5439999999999"/>
    <n v="1626.4319999999998"/>
    <n v="28194"/>
    <x v="0"/>
    <s v="Closed"/>
    <x v="2"/>
    <x v="1"/>
    <s v="Golf"/>
    <x v="33"/>
    <x v="0"/>
    <x v="0"/>
    <s v="Clark"/>
    <x v="0"/>
  </r>
  <r>
    <n v="3894691"/>
    <d v="2021-06-03T00:00:00"/>
    <s v="Spare part"/>
    <n v="4"/>
    <n v="3223.152"/>
    <n v="709.87199999999996"/>
    <n v="28194"/>
    <x v="0"/>
    <s v="Closed"/>
    <x v="2"/>
    <x v="1"/>
    <s v="Golf"/>
    <x v="33"/>
    <x v="0"/>
    <x v="0"/>
    <s v="Clark"/>
    <x v="0"/>
  </r>
  <r>
    <n v="3894691"/>
    <d v="2021-06-03T00:00:00"/>
    <s v="Job"/>
    <n v="0.1"/>
    <n v="315"/>
    <n v="0"/>
    <n v="28194"/>
    <x v="0"/>
    <s v="Closed"/>
    <x v="2"/>
    <x v="1"/>
    <s v="Golf"/>
    <x v="33"/>
    <x v="0"/>
    <x v="0"/>
    <s v="Clark"/>
    <x v="0"/>
  </r>
  <r>
    <n v="3894691"/>
    <d v="2021-06-03T00:00:00"/>
    <s v="Job"/>
    <n v="0.15"/>
    <n v="209.256"/>
    <n v="0"/>
    <n v="28194"/>
    <x v="0"/>
    <s v="Closed"/>
    <x v="2"/>
    <x v="1"/>
    <s v="Golf"/>
    <x v="33"/>
    <x v="0"/>
    <x v="0"/>
    <s v="Clark"/>
    <x v="0"/>
  </r>
  <r>
    <n v="3894691"/>
    <d v="2021-06-03T00:00:00"/>
    <s v="Spare part"/>
    <n v="1"/>
    <n v="2535.6840000000002"/>
    <n v="1336.9199999999998"/>
    <n v="28194"/>
    <x v="0"/>
    <s v="Closed"/>
    <x v="2"/>
    <x v="1"/>
    <s v="Golf"/>
    <x v="33"/>
    <x v="0"/>
    <x v="0"/>
    <s v="Clark"/>
    <x v="0"/>
  </r>
  <r>
    <n v="3894691"/>
    <d v="2021-06-03T00:00:00"/>
    <s v="Job"/>
    <n v="0.3"/>
    <n v="1070.9880000000001"/>
    <n v="0"/>
    <n v="28194"/>
    <x v="0"/>
    <s v="Closed"/>
    <x v="2"/>
    <x v="1"/>
    <s v="Golf"/>
    <x v="33"/>
    <x v="0"/>
    <x v="0"/>
    <s v="Clark"/>
    <x v="0"/>
  </r>
  <r>
    <n v="3894691"/>
    <d v="2021-06-03T00:00:00"/>
    <s v="Spare part"/>
    <n v="1.2"/>
    <n v="1203.912"/>
    <n v="655.22399999999993"/>
    <n v="28194"/>
    <x v="0"/>
    <s v="Closed"/>
    <x v="2"/>
    <x v="1"/>
    <s v="Golf"/>
    <x v="33"/>
    <x v="0"/>
    <x v="0"/>
    <s v="Clark"/>
    <x v="0"/>
  </r>
  <r>
    <n v="3894691"/>
    <d v="2021-06-03T00:00:00"/>
    <s v="Job"/>
    <n v="0.2"/>
    <n v="713.98799999999994"/>
    <n v="0"/>
    <n v="28194"/>
    <x v="0"/>
    <s v="Closed"/>
    <x v="2"/>
    <x v="1"/>
    <s v="Golf"/>
    <x v="33"/>
    <x v="0"/>
    <x v="0"/>
    <s v="Clark"/>
    <x v="0"/>
  </r>
  <r>
    <n v="6581954"/>
    <d v="2021-06-03T00:00:00"/>
    <s v="Dr. service"/>
    <n v="1"/>
    <n v="16500"/>
    <n v="5280"/>
    <n v="16500"/>
    <x v="0"/>
    <s v="Closed"/>
    <x v="1"/>
    <x v="0"/>
    <s v="Transporter Kombi, Caravelle T6.1"/>
    <x v="34"/>
    <x v="0"/>
    <x v="2"/>
    <s v="Jones"/>
    <x v="0"/>
  </r>
  <r>
    <n v="5167273"/>
    <d v="2021-06-03T00:00:00"/>
    <s v="Job"/>
    <n v="0.4"/>
    <n v="336"/>
    <n v="0"/>
    <n v="1092"/>
    <x v="0"/>
    <s v="Closed"/>
    <x v="0"/>
    <x v="0"/>
    <s v="Kodiaq"/>
    <x v="35"/>
    <x v="0"/>
    <x v="1"/>
    <s v="Lewis"/>
    <x v="0"/>
  </r>
  <r>
    <n v="5167273"/>
    <d v="2021-06-03T00:00:00"/>
    <s v="Job"/>
    <n v="0.1"/>
    <n v="84"/>
    <n v="0"/>
    <n v="1092"/>
    <x v="0"/>
    <s v="Closed"/>
    <x v="0"/>
    <x v="0"/>
    <s v="Kodiaq"/>
    <x v="35"/>
    <x v="0"/>
    <x v="1"/>
    <s v="Lewis"/>
    <x v="0"/>
  </r>
  <r>
    <n v="5167273"/>
    <d v="2021-06-03T00:00:00"/>
    <s v="Job"/>
    <n v="0.8"/>
    <n v="672"/>
    <n v="0"/>
    <n v="1092"/>
    <x v="0"/>
    <s v="Closed"/>
    <x v="0"/>
    <x v="0"/>
    <s v="Kodiaq"/>
    <x v="35"/>
    <x v="0"/>
    <x v="1"/>
    <s v="Lewis"/>
    <x v="0"/>
  </r>
  <r>
    <n v="6911023"/>
    <d v="2021-06-03T00:00:00"/>
    <s v="Spare part"/>
    <n v="1"/>
    <n v="1126.3919999999998"/>
    <n v="691.25999999999988"/>
    <n v="23565.599999999999"/>
    <x v="0"/>
    <s v="Closed"/>
    <x v="4"/>
    <x v="1"/>
    <s v="A5 Coupe"/>
    <x v="36"/>
    <x v="1"/>
    <x v="3"/>
    <s v="Hernandez"/>
    <x v="0"/>
  </r>
  <r>
    <n v="6911023"/>
    <d v="2021-06-03T00:00:00"/>
    <s v="Spare part"/>
    <n v="1"/>
    <n v="2090.7959999999998"/>
    <n v="1175.7239999999999"/>
    <n v="23565.599999999999"/>
    <x v="0"/>
    <s v="Closed"/>
    <x v="4"/>
    <x v="1"/>
    <s v="A5 Coupe"/>
    <x v="36"/>
    <x v="1"/>
    <x v="3"/>
    <s v="Hernandez"/>
    <x v="0"/>
  </r>
  <r>
    <n v="6911023"/>
    <d v="2021-06-03T00:00:00"/>
    <s v="Spare part"/>
    <n v="1"/>
    <n v="2251.7040000000002"/>
    <n v="1241.2439999999999"/>
    <n v="23565.599999999999"/>
    <x v="0"/>
    <s v="Closed"/>
    <x v="4"/>
    <x v="1"/>
    <s v="A5 Coupe"/>
    <x v="36"/>
    <x v="1"/>
    <x v="3"/>
    <s v="Hernandez"/>
    <x v="0"/>
  </r>
  <r>
    <n v="6911023"/>
    <d v="2021-06-03T00:00:00"/>
    <s v="Spare part"/>
    <n v="4.5999999999999996"/>
    <n v="7362.2519999999995"/>
    <n v="3764.0279999999998"/>
    <n v="23565.599999999999"/>
    <x v="0"/>
    <s v="Closed"/>
    <x v="4"/>
    <x v="1"/>
    <s v="A5 Coupe"/>
    <x v="36"/>
    <x v="1"/>
    <x v="3"/>
    <s v="Hernandez"/>
    <x v="0"/>
  </r>
  <r>
    <n v="6911023"/>
    <d v="2021-06-03T00:00:00"/>
    <s v="Spare part"/>
    <n v="1"/>
    <n v="385.548"/>
    <n v="189.49199999999999"/>
    <n v="23565.599999999999"/>
    <x v="0"/>
    <s v="Closed"/>
    <x v="4"/>
    <x v="1"/>
    <s v="A5 Coupe"/>
    <x v="36"/>
    <x v="1"/>
    <x v="3"/>
    <s v="Hernandez"/>
    <x v="0"/>
  </r>
  <r>
    <n v="6911023"/>
    <d v="2021-06-03T00:00:00"/>
    <s v="Spare part"/>
    <n v="0.1"/>
    <n v="105.94800000000001"/>
    <n v="83.435999999999993"/>
    <n v="23565.599999999999"/>
    <x v="0"/>
    <s v="Closed"/>
    <x v="4"/>
    <x v="1"/>
    <s v="A5 Coupe"/>
    <x v="36"/>
    <x v="1"/>
    <x v="3"/>
    <s v="Hernandez"/>
    <x v="0"/>
  </r>
  <r>
    <n v="6911023"/>
    <d v="2021-06-03T00:00:00"/>
    <s v="Spare part"/>
    <n v="0.5"/>
    <n v="701.43599999999992"/>
    <n v="139.82399999999998"/>
    <n v="23565.599999999999"/>
    <x v="0"/>
    <s v="Closed"/>
    <x v="4"/>
    <x v="1"/>
    <s v="A5 Coupe"/>
    <x v="36"/>
    <x v="1"/>
    <x v="3"/>
    <s v="Hernandez"/>
    <x v="0"/>
  </r>
  <r>
    <n v="6911023"/>
    <d v="2021-06-03T00:00:00"/>
    <s v="Dr. service"/>
    <n v="1"/>
    <n v="0"/>
    <n v="0"/>
    <n v="23565.599999999999"/>
    <x v="0"/>
    <s v="Closed"/>
    <x v="4"/>
    <x v="1"/>
    <s v="A5 Coupe"/>
    <x v="36"/>
    <x v="1"/>
    <x v="3"/>
    <s v="Hernandez"/>
    <x v="0"/>
  </r>
  <r>
    <n v="6911023"/>
    <d v="2021-06-03T00:00:00"/>
    <s v="Dr. service"/>
    <n v="1"/>
    <n v="290.988"/>
    <n v="0"/>
    <n v="23565.599999999999"/>
    <x v="0"/>
    <s v="Closed"/>
    <x v="4"/>
    <x v="1"/>
    <s v="A5 Coupe"/>
    <x v="36"/>
    <x v="1"/>
    <x v="3"/>
    <s v="Hernandez"/>
    <x v="0"/>
  </r>
  <r>
    <n v="6911023"/>
    <d v="2021-06-03T00:00:00"/>
    <s v="Job"/>
    <n v="1.7"/>
    <n v="6119.7479999999996"/>
    <n v="0"/>
    <n v="23565.599999999999"/>
    <x v="0"/>
    <s v="Closed"/>
    <x v="4"/>
    <x v="1"/>
    <s v="A5 Coupe"/>
    <x v="36"/>
    <x v="1"/>
    <x v="3"/>
    <s v="Hernandez"/>
    <x v="0"/>
  </r>
  <r>
    <n v="6911023"/>
    <d v="2021-06-03T00:00:00"/>
    <s v="Job"/>
    <n v="0.2"/>
    <n v="719.96400000000006"/>
    <n v="0"/>
    <n v="23565.599999999999"/>
    <x v="0"/>
    <s v="Closed"/>
    <x v="4"/>
    <x v="1"/>
    <s v="A5 Coupe"/>
    <x v="36"/>
    <x v="1"/>
    <x v="3"/>
    <s v="Hernandez"/>
    <x v="0"/>
  </r>
  <r>
    <n v="6911023"/>
    <d v="2021-06-03T00:00:00"/>
    <s v="Job"/>
    <n v="0.1"/>
    <n v="359.988"/>
    <n v="0"/>
    <n v="23565.599999999999"/>
    <x v="0"/>
    <s v="Closed"/>
    <x v="4"/>
    <x v="1"/>
    <s v="A5 Coupe"/>
    <x v="36"/>
    <x v="1"/>
    <x v="3"/>
    <s v="Hernandez"/>
    <x v="0"/>
  </r>
  <r>
    <n v="6911023"/>
    <d v="2021-06-03T00:00:00"/>
    <s v="Job"/>
    <n v="0.3"/>
    <n v="1079.952"/>
    <n v="0"/>
    <n v="23565.599999999999"/>
    <x v="0"/>
    <s v="Closed"/>
    <x v="4"/>
    <x v="1"/>
    <s v="A5 Coupe"/>
    <x v="36"/>
    <x v="1"/>
    <x v="3"/>
    <s v="Hernandez"/>
    <x v="0"/>
  </r>
  <r>
    <n v="6911023"/>
    <d v="2021-06-03T00:00:00"/>
    <s v="Spare part"/>
    <n v="1"/>
    <n v="970.88400000000001"/>
    <n v="547.02"/>
    <n v="23565.599999999999"/>
    <x v="0"/>
    <s v="Closed"/>
    <x v="4"/>
    <x v="1"/>
    <s v="A5 Coupe"/>
    <x v="36"/>
    <x v="1"/>
    <x v="3"/>
    <s v="Hernandez"/>
    <x v="0"/>
  </r>
  <r>
    <n v="5467883"/>
    <d v="2021-06-03T00:00:00"/>
    <s v="Job"/>
    <n v="0.3"/>
    <n v="252"/>
    <n v="0"/>
    <n v="840"/>
    <x v="0"/>
    <s v="Closed"/>
    <x v="0"/>
    <x v="0"/>
    <s v="Superb"/>
    <x v="37"/>
    <x v="0"/>
    <x v="1"/>
    <s v="Lewis"/>
    <x v="0"/>
  </r>
  <r>
    <n v="5467883"/>
    <d v="2021-06-03T00:00:00"/>
    <s v="Job"/>
    <n v="0.1"/>
    <n v="84"/>
    <n v="0"/>
    <n v="840"/>
    <x v="0"/>
    <s v="Closed"/>
    <x v="0"/>
    <x v="0"/>
    <s v="Superb"/>
    <x v="37"/>
    <x v="0"/>
    <x v="1"/>
    <s v="Lewis"/>
    <x v="0"/>
  </r>
  <r>
    <n v="5467883"/>
    <d v="2021-06-03T00:00:00"/>
    <s v="Job"/>
    <n v="0.6"/>
    <n v="504"/>
    <n v="0"/>
    <n v="840"/>
    <x v="0"/>
    <s v="Closed"/>
    <x v="0"/>
    <x v="0"/>
    <s v="Superb"/>
    <x v="37"/>
    <x v="0"/>
    <x v="1"/>
    <s v="Lewis"/>
    <x v="0"/>
  </r>
  <r>
    <n v="9222448"/>
    <d v="2021-06-03T00:00:00"/>
    <s v="Job"/>
    <n v="0.1"/>
    <n v="378"/>
    <n v="0"/>
    <n v="28173.599999999999"/>
    <x v="0"/>
    <s v="Closed"/>
    <x v="2"/>
    <x v="1"/>
    <s v="Tiguan"/>
    <x v="38"/>
    <x v="0"/>
    <x v="2"/>
    <s v="Johnson"/>
    <x v="0"/>
  </r>
  <r>
    <n v="9222448"/>
    <d v="2021-06-03T00:00:00"/>
    <s v="Job"/>
    <n v="0.9"/>
    <n v="3401.9879999999998"/>
    <n v="0"/>
    <n v="28173.599999999999"/>
    <x v="0"/>
    <s v="Closed"/>
    <x v="2"/>
    <x v="1"/>
    <s v="Tiguan"/>
    <x v="38"/>
    <x v="0"/>
    <x v="2"/>
    <s v="Johnson"/>
    <x v="0"/>
  </r>
  <r>
    <n v="9222448"/>
    <d v="2021-06-03T00:00:00"/>
    <s v="Job"/>
    <n v="0.5"/>
    <n v="1890"/>
    <n v="0"/>
    <n v="28173.599999999999"/>
    <x v="0"/>
    <s v="Closed"/>
    <x v="2"/>
    <x v="1"/>
    <s v="Tiguan"/>
    <x v="38"/>
    <x v="0"/>
    <x v="2"/>
    <s v="Johnson"/>
    <x v="0"/>
  </r>
  <r>
    <n v="9222448"/>
    <d v="2021-06-03T00:00:00"/>
    <s v="Job"/>
    <n v="0.2"/>
    <n v="756"/>
    <n v="0"/>
    <n v="28173.599999999999"/>
    <x v="0"/>
    <s v="Closed"/>
    <x v="2"/>
    <x v="1"/>
    <s v="Tiguan"/>
    <x v="38"/>
    <x v="0"/>
    <x v="2"/>
    <s v="Johnson"/>
    <x v="0"/>
  </r>
  <r>
    <n v="9222448"/>
    <d v="2021-06-03T00:00:00"/>
    <s v="Job"/>
    <n v="0.4"/>
    <n v="1512"/>
    <n v="0"/>
    <n v="28173.599999999999"/>
    <x v="0"/>
    <s v="Closed"/>
    <x v="2"/>
    <x v="1"/>
    <s v="Tiguan"/>
    <x v="38"/>
    <x v="0"/>
    <x v="2"/>
    <s v="Johnson"/>
    <x v="0"/>
  </r>
  <r>
    <n v="9222448"/>
    <d v="2021-06-03T00:00:00"/>
    <s v="Spare part"/>
    <n v="4"/>
    <n v="6112.7640000000001"/>
    <n v="4061.2799999999997"/>
    <n v="28173.599999999999"/>
    <x v="0"/>
    <s v="Closed"/>
    <x v="2"/>
    <x v="1"/>
    <s v="Tiguan"/>
    <x v="38"/>
    <x v="0"/>
    <x v="2"/>
    <s v="Johnson"/>
    <x v="0"/>
  </r>
  <r>
    <n v="9222448"/>
    <d v="2021-06-03T00:00:00"/>
    <s v="Spare part"/>
    <n v="1"/>
    <n v="1006.56"/>
    <n v="610.84799999999996"/>
    <n v="28173.599999999999"/>
    <x v="0"/>
    <s v="Closed"/>
    <x v="2"/>
    <x v="1"/>
    <s v="Tiguan"/>
    <x v="38"/>
    <x v="0"/>
    <x v="2"/>
    <s v="Johnson"/>
    <x v="0"/>
  </r>
  <r>
    <n v="9222448"/>
    <d v="2021-06-03T00:00:00"/>
    <s v="Spare part"/>
    <n v="1"/>
    <n v="336.96"/>
    <n v="165.51599999999999"/>
    <n v="28173.599999999999"/>
    <x v="0"/>
    <s v="Closed"/>
    <x v="2"/>
    <x v="1"/>
    <s v="Tiguan"/>
    <x v="38"/>
    <x v="0"/>
    <x v="2"/>
    <s v="Johnson"/>
    <x v="0"/>
  </r>
  <r>
    <n v="9222448"/>
    <d v="2021-06-03T00:00:00"/>
    <s v="Spare part"/>
    <n v="1"/>
    <n v="222.48"/>
    <n v="111.89999999999999"/>
    <n v="28173.599999999999"/>
    <x v="0"/>
    <s v="Closed"/>
    <x v="2"/>
    <x v="1"/>
    <s v="Tiguan"/>
    <x v="38"/>
    <x v="0"/>
    <x v="2"/>
    <s v="Johnson"/>
    <x v="0"/>
  </r>
  <r>
    <n v="9222448"/>
    <d v="2021-06-03T00:00:00"/>
    <s v="Spare part"/>
    <n v="0.5"/>
    <n v="180.9"/>
    <n v="150.21600000000001"/>
    <n v="28173.599999999999"/>
    <x v="0"/>
    <s v="Closed"/>
    <x v="2"/>
    <x v="1"/>
    <s v="Tiguan"/>
    <x v="38"/>
    <x v="0"/>
    <x v="2"/>
    <s v="Johnson"/>
    <x v="0"/>
  </r>
  <r>
    <n v="9222448"/>
    <d v="2021-06-03T00:00:00"/>
    <s v="Spare part"/>
    <n v="1"/>
    <n v="1921.3199999999997"/>
    <n v="1174.02"/>
    <n v="28173.599999999999"/>
    <x v="0"/>
    <s v="Closed"/>
    <x v="2"/>
    <x v="1"/>
    <s v="Tiguan"/>
    <x v="38"/>
    <x v="0"/>
    <x v="2"/>
    <s v="Johnson"/>
    <x v="0"/>
  </r>
  <r>
    <n v="9222448"/>
    <d v="2021-06-03T00:00:00"/>
    <s v="Spare part"/>
    <n v="4"/>
    <n v="4406.3879999999999"/>
    <n v="2253.4560000000001"/>
    <n v="28173.599999999999"/>
    <x v="0"/>
    <s v="Closed"/>
    <x v="2"/>
    <x v="1"/>
    <s v="Tiguan"/>
    <x v="38"/>
    <x v="0"/>
    <x v="2"/>
    <s v="Johnson"/>
    <x v="0"/>
  </r>
  <r>
    <n v="9222448"/>
    <d v="2021-06-03T00:00:00"/>
    <s v="Spare part"/>
    <n v="1"/>
    <n v="2677.308"/>
    <n v="1626.4319999999998"/>
    <n v="28173.599999999999"/>
    <x v="0"/>
    <s v="Closed"/>
    <x v="2"/>
    <x v="1"/>
    <s v="Tiguan"/>
    <x v="38"/>
    <x v="0"/>
    <x v="2"/>
    <s v="Johnson"/>
    <x v="0"/>
  </r>
  <r>
    <n v="9222448"/>
    <d v="2021-06-03T00:00:00"/>
    <s v="Job"/>
    <n v="0.15"/>
    <n v="251.1"/>
    <n v="0"/>
    <n v="28173.599999999999"/>
    <x v="0"/>
    <s v="Closed"/>
    <x v="2"/>
    <x v="1"/>
    <s v="Tiguan"/>
    <x v="38"/>
    <x v="0"/>
    <x v="2"/>
    <s v="Johnson"/>
    <x v="0"/>
  </r>
  <r>
    <n v="9222448"/>
    <d v="2021-06-03T00:00:00"/>
    <s v="Job"/>
    <n v="0.5"/>
    <n v="1890"/>
    <n v="0"/>
    <n v="28173.599999999999"/>
    <x v="0"/>
    <s v="Closed"/>
    <x v="2"/>
    <x v="1"/>
    <s v="Tiguan"/>
    <x v="38"/>
    <x v="0"/>
    <x v="2"/>
    <s v="Johnson"/>
    <x v="0"/>
  </r>
  <r>
    <n v="9222448"/>
    <d v="2021-06-03T00:00:00"/>
    <s v="Spare part"/>
    <n v="1.2"/>
    <n v="1229.8319999999999"/>
    <n v="655.22399999999993"/>
    <n v="28173.599999999999"/>
    <x v="0"/>
    <s v="Closed"/>
    <x v="2"/>
    <x v="1"/>
    <s v="Tiguan"/>
    <x v="38"/>
    <x v="0"/>
    <x v="2"/>
    <s v="Johnson"/>
    <x v="0"/>
  </r>
  <r>
    <n v="2613097"/>
    <d v="2021-06-03T00:00:00"/>
    <s v="Job"/>
    <n v="0.9"/>
    <n v="3348"/>
    <n v="0"/>
    <n v="4690.8239999999996"/>
    <x v="0"/>
    <s v="Closed"/>
    <x v="2"/>
    <x v="0"/>
    <s v="New Polo"/>
    <x v="39"/>
    <x v="0"/>
    <x v="1"/>
    <s v="Lewis"/>
    <x v="0"/>
  </r>
  <r>
    <n v="2613097"/>
    <d v="2021-06-03T00:00:00"/>
    <s v="Job"/>
    <n v="0.1"/>
    <n v="372"/>
    <n v="0"/>
    <n v="4690.8239999999996"/>
    <x v="0"/>
    <s v="Closed"/>
    <x v="2"/>
    <x v="0"/>
    <s v="New Polo"/>
    <x v="39"/>
    <x v="0"/>
    <x v="1"/>
    <s v="Lewis"/>
    <x v="0"/>
  </r>
  <r>
    <n v="2613097"/>
    <d v="2021-06-03T00:00:00"/>
    <s v="Job"/>
    <n v="0.15"/>
    <n v="126"/>
    <n v="0"/>
    <n v="4690.8239999999996"/>
    <x v="0"/>
    <s v="Closed"/>
    <x v="2"/>
    <x v="0"/>
    <s v="New Polo"/>
    <x v="39"/>
    <x v="0"/>
    <x v="1"/>
    <s v="Lewis"/>
    <x v="0"/>
  </r>
  <r>
    <n v="2613097"/>
    <d v="2021-06-03T00:00:00"/>
    <s v="Spare part"/>
    <n v="1"/>
    <n v="300"/>
    <n v="237.87599999999998"/>
    <n v="4690.8239999999996"/>
    <x v="0"/>
    <s v="Closed"/>
    <x v="2"/>
    <x v="0"/>
    <s v="New Polo"/>
    <x v="39"/>
    <x v="0"/>
    <x v="1"/>
    <s v="Lewis"/>
    <x v="0"/>
  </r>
  <r>
    <n v="2613097"/>
    <d v="2021-06-03T00:00:00"/>
    <s v="Spare part"/>
    <n v="1"/>
    <n v="34.799999999999997"/>
    <n v="27.947999999999997"/>
    <n v="4690.8239999999996"/>
    <x v="0"/>
    <s v="Closed"/>
    <x v="2"/>
    <x v="0"/>
    <s v="New Polo"/>
    <x v="39"/>
    <x v="0"/>
    <x v="1"/>
    <s v="Lewis"/>
    <x v="0"/>
  </r>
  <r>
    <n v="2613097"/>
    <d v="2021-06-03T00:00:00"/>
    <s v="Spare part"/>
    <n v="1"/>
    <n v="307.2"/>
    <n v="246.21600000000001"/>
    <n v="4690.8239999999996"/>
    <x v="0"/>
    <s v="Closed"/>
    <x v="2"/>
    <x v="0"/>
    <s v="New Polo"/>
    <x v="39"/>
    <x v="0"/>
    <x v="1"/>
    <s v="Lewis"/>
    <x v="0"/>
  </r>
  <r>
    <n v="2613097"/>
    <d v="2021-06-03T00:00:00"/>
    <s v="Spare part"/>
    <n v="6"/>
    <n v="14.399999999999999"/>
    <n v="6.1920000000000002"/>
    <n v="4690.8239999999996"/>
    <x v="0"/>
    <s v="Closed"/>
    <x v="2"/>
    <x v="0"/>
    <s v="New Polo"/>
    <x v="39"/>
    <x v="0"/>
    <x v="1"/>
    <s v="Lewis"/>
    <x v="0"/>
  </r>
  <r>
    <n v="2613097"/>
    <d v="2021-06-03T00:00:00"/>
    <s v="Spare part"/>
    <n v="2"/>
    <n v="174.024"/>
    <n v="158.256"/>
    <n v="4690.8239999999996"/>
    <x v="0"/>
    <s v="Closed"/>
    <x v="2"/>
    <x v="0"/>
    <s v="New Polo"/>
    <x v="39"/>
    <x v="0"/>
    <x v="1"/>
    <s v="Lewis"/>
    <x v="0"/>
  </r>
  <r>
    <n v="2613097"/>
    <d v="2021-06-03T00:00:00"/>
    <s v="Spare part"/>
    <n v="2"/>
    <n v="14.399999999999999"/>
    <n v="6.0960000000000001"/>
    <n v="4690.8239999999996"/>
    <x v="0"/>
    <s v="Closed"/>
    <x v="2"/>
    <x v="0"/>
    <s v="New Polo"/>
    <x v="39"/>
    <x v="0"/>
    <x v="1"/>
    <s v="Lewis"/>
    <x v="0"/>
  </r>
  <r>
    <n v="1114940"/>
    <d v="2021-06-03T00:00:00"/>
    <s v="Job"/>
    <n v="0.3"/>
    <n v="252"/>
    <n v="0"/>
    <n v="756"/>
    <x v="0"/>
    <s v="Closed"/>
    <x v="0"/>
    <x v="0"/>
    <s v="Karoq"/>
    <x v="3"/>
    <x v="0"/>
    <x v="1"/>
    <s v="Lewis"/>
    <x v="0"/>
  </r>
  <r>
    <n v="1114940"/>
    <d v="2021-06-03T00:00:00"/>
    <s v="Job"/>
    <n v="0.1"/>
    <n v="84"/>
    <n v="0"/>
    <n v="756"/>
    <x v="0"/>
    <s v="Closed"/>
    <x v="0"/>
    <x v="0"/>
    <s v="Karoq"/>
    <x v="3"/>
    <x v="0"/>
    <x v="1"/>
    <s v="Lewis"/>
    <x v="0"/>
  </r>
  <r>
    <n v="1114940"/>
    <d v="2021-06-03T00:00:00"/>
    <s v="Job"/>
    <n v="0.5"/>
    <n v="420"/>
    <n v="0"/>
    <n v="756"/>
    <x v="0"/>
    <s v="Closed"/>
    <x v="0"/>
    <x v="0"/>
    <s v="Karoq"/>
    <x v="3"/>
    <x v="0"/>
    <x v="1"/>
    <s v="Lewis"/>
    <x v="0"/>
  </r>
  <r>
    <n v="4442447"/>
    <d v="2021-06-03T00:00:00"/>
    <s v="Job"/>
    <n v="1.1000000000000001"/>
    <n v="924"/>
    <n v="0"/>
    <n v="4200"/>
    <x v="0"/>
    <s v="Closed"/>
    <x v="0"/>
    <x v="0"/>
    <s v="Karoq"/>
    <x v="3"/>
    <x v="0"/>
    <x v="1"/>
    <s v="Lewis"/>
    <x v="0"/>
  </r>
  <r>
    <n v="4442447"/>
    <d v="2021-06-03T00:00:00"/>
    <s v="Job"/>
    <n v="0.6"/>
    <n v="504"/>
    <n v="0"/>
    <n v="4200"/>
    <x v="0"/>
    <s v="Closed"/>
    <x v="0"/>
    <x v="0"/>
    <s v="Karoq"/>
    <x v="3"/>
    <x v="0"/>
    <x v="1"/>
    <s v="Lewis"/>
    <x v="0"/>
  </r>
  <r>
    <n v="4442447"/>
    <d v="2021-06-03T00:00:00"/>
    <s v="Job"/>
    <n v="3.3"/>
    <n v="2772"/>
    <n v="0"/>
    <n v="4200"/>
    <x v="0"/>
    <s v="Closed"/>
    <x v="0"/>
    <x v="0"/>
    <s v="Karoq"/>
    <x v="3"/>
    <x v="0"/>
    <x v="1"/>
    <s v="Lewis"/>
    <x v="0"/>
  </r>
  <r>
    <n v="7621707"/>
    <d v="2021-06-03T00:00:00"/>
    <s v="Job"/>
    <n v="0.3"/>
    <n v="1260"/>
    <n v="0"/>
    <n v="24381.599999999999"/>
    <x v="0"/>
    <s v="Closed"/>
    <x v="1"/>
    <x v="1"/>
    <s v="Transporter Kombi, Caravelle T6.1"/>
    <x v="40"/>
    <x v="0"/>
    <x v="0"/>
    <s v="Williams"/>
    <x v="0"/>
  </r>
  <r>
    <n v="7621707"/>
    <d v="2021-06-03T00:00:00"/>
    <s v="Job"/>
    <n v="0.2"/>
    <n v="840"/>
    <n v="0"/>
    <n v="24381.599999999999"/>
    <x v="0"/>
    <s v="Closed"/>
    <x v="1"/>
    <x v="1"/>
    <s v="Transporter Kombi, Caravelle T6.1"/>
    <x v="40"/>
    <x v="0"/>
    <x v="0"/>
    <s v="Williams"/>
    <x v="0"/>
  </r>
  <r>
    <n v="7621707"/>
    <d v="2021-06-03T00:00:00"/>
    <s v="Job"/>
    <n v="1"/>
    <n v="4200"/>
    <n v="0"/>
    <n v="24381.599999999999"/>
    <x v="0"/>
    <s v="Closed"/>
    <x v="1"/>
    <x v="1"/>
    <s v="Transporter Kombi, Caravelle T6.1"/>
    <x v="40"/>
    <x v="0"/>
    <x v="0"/>
    <s v="Williams"/>
    <x v="0"/>
  </r>
  <r>
    <n v="7621707"/>
    <d v="2021-06-03T00:00:00"/>
    <s v="Job"/>
    <n v="1"/>
    <n v="4200"/>
    <n v="0"/>
    <n v="24381.599999999999"/>
    <x v="0"/>
    <s v="Closed"/>
    <x v="1"/>
    <x v="1"/>
    <s v="Transporter Kombi, Caravelle T6.1"/>
    <x v="40"/>
    <x v="0"/>
    <x v="0"/>
    <s v="Williams"/>
    <x v="0"/>
  </r>
  <r>
    <n v="7621707"/>
    <d v="2021-06-03T00:00:00"/>
    <s v="Spare part"/>
    <n v="1"/>
    <n v="374.4"/>
    <n v="166.24799999999999"/>
    <n v="24381.599999999999"/>
    <x v="0"/>
    <s v="Closed"/>
    <x v="1"/>
    <x v="1"/>
    <s v="Transporter Kombi, Caravelle T6.1"/>
    <x v="40"/>
    <x v="0"/>
    <x v="0"/>
    <s v="Williams"/>
    <x v="0"/>
  </r>
  <r>
    <n v="7621707"/>
    <d v="2021-06-03T00:00:00"/>
    <s v="Spare part"/>
    <n v="1"/>
    <n v="600"/>
    <n v="300.40800000000002"/>
    <n v="24381.599999999999"/>
    <x v="0"/>
    <s v="Closed"/>
    <x v="1"/>
    <x v="1"/>
    <s v="Transporter Kombi, Caravelle T6.1"/>
    <x v="40"/>
    <x v="0"/>
    <x v="0"/>
    <s v="Williams"/>
    <x v="0"/>
  </r>
  <r>
    <n v="7621707"/>
    <d v="2021-06-03T00:00:00"/>
    <s v="Spare part"/>
    <n v="7"/>
    <n v="11197.199999999999"/>
    <n v="5003.3759999999993"/>
    <n v="24381.599999999999"/>
    <x v="0"/>
    <s v="Closed"/>
    <x v="1"/>
    <x v="1"/>
    <s v="Transporter Kombi, Caravelle T6.1"/>
    <x v="40"/>
    <x v="0"/>
    <x v="0"/>
    <s v="Williams"/>
    <x v="0"/>
  </r>
  <r>
    <n v="7621707"/>
    <d v="2021-06-03T00:00:00"/>
    <s v="Job"/>
    <n v="0.25"/>
    <n v="450"/>
    <n v="0"/>
    <n v="24381.599999999999"/>
    <x v="0"/>
    <s v="Closed"/>
    <x v="1"/>
    <x v="1"/>
    <s v="Transporter Kombi, Caravelle T6.1"/>
    <x v="40"/>
    <x v="0"/>
    <x v="0"/>
    <s v="Williams"/>
    <x v="0"/>
  </r>
  <r>
    <n v="7621707"/>
    <d v="2021-06-03T00:00:00"/>
    <s v="Job"/>
    <n v="0.2"/>
    <n v="840"/>
    <n v="0"/>
    <n v="24381.599999999999"/>
    <x v="0"/>
    <s v="Closed"/>
    <x v="1"/>
    <x v="1"/>
    <s v="Transporter Kombi, Caravelle T6.1"/>
    <x v="40"/>
    <x v="0"/>
    <x v="0"/>
    <s v="Williams"/>
    <x v="0"/>
  </r>
  <r>
    <n v="7621707"/>
    <d v="2021-06-03T00:00:00"/>
    <s v="Job"/>
    <n v="0.1"/>
    <n v="420"/>
    <n v="0"/>
    <n v="24381.599999999999"/>
    <x v="0"/>
    <s v="Closed"/>
    <x v="1"/>
    <x v="1"/>
    <s v="Transporter Kombi, Caravelle T6.1"/>
    <x v="40"/>
    <x v="0"/>
    <x v="0"/>
    <s v="Williams"/>
    <x v="0"/>
  </r>
  <r>
    <n v="6400612"/>
    <d v="2021-06-03T00:00:00"/>
    <s v="Job"/>
    <n v="0.3"/>
    <n v="252"/>
    <n v="0"/>
    <n v="756"/>
    <x v="0"/>
    <s v="Closed"/>
    <x v="0"/>
    <x v="0"/>
    <s v="Rapid"/>
    <x v="41"/>
    <x v="0"/>
    <x v="1"/>
    <s v="Lewis"/>
    <x v="0"/>
  </r>
  <r>
    <n v="6400612"/>
    <d v="2021-06-03T00:00:00"/>
    <s v="Job"/>
    <n v="0.1"/>
    <n v="84"/>
    <n v="0"/>
    <n v="756"/>
    <x v="0"/>
    <s v="Closed"/>
    <x v="0"/>
    <x v="0"/>
    <s v="Rapid"/>
    <x v="41"/>
    <x v="0"/>
    <x v="1"/>
    <s v="Lewis"/>
    <x v="0"/>
  </r>
  <r>
    <n v="6400612"/>
    <d v="2021-06-03T00:00:00"/>
    <s v="Job"/>
    <n v="0.5"/>
    <n v="420"/>
    <n v="0"/>
    <n v="756"/>
    <x v="0"/>
    <s v="Closed"/>
    <x v="0"/>
    <x v="0"/>
    <s v="Rapid"/>
    <x v="41"/>
    <x v="0"/>
    <x v="1"/>
    <s v="Lewis"/>
    <x v="0"/>
  </r>
  <r>
    <n v="7866143"/>
    <d v="2021-06-03T00:00:00"/>
    <s v="Job"/>
    <n v="0.3"/>
    <n v="1016.4"/>
    <n v="0"/>
    <n v="1016.4"/>
    <x v="0"/>
    <s v="Closed"/>
    <x v="5"/>
    <x v="1"/>
    <s v="G-Class"/>
    <x v="42"/>
    <x v="2"/>
    <x v="1"/>
    <s v="Brown"/>
    <x v="0"/>
  </r>
  <r>
    <n v="1701511"/>
    <d v="2021-06-03T00:00:00"/>
    <s v="Spare part"/>
    <n v="2"/>
    <n v="4545.5999999999995"/>
    <n v="3524.4959999999996"/>
    <n v="8540.4"/>
    <x v="1"/>
    <s v="Closed"/>
    <x v="0"/>
    <x v="0"/>
    <s v="Rapid"/>
    <x v="0"/>
    <x v="0"/>
    <x v="0"/>
    <s v="Jones"/>
    <x v="15"/>
  </r>
  <r>
    <n v="3164320"/>
    <d v="2021-06-03T00:00:00"/>
    <s v="Dr. service"/>
    <n v="1"/>
    <n v="0"/>
    <n v="0"/>
    <n v="37619.843999999997"/>
    <x v="0"/>
    <s v="Closed"/>
    <x v="5"/>
    <x v="0"/>
    <s v="GLA SUV"/>
    <x v="43"/>
    <x v="2"/>
    <x v="1"/>
    <s v="Jones"/>
    <x v="0"/>
  </r>
  <r>
    <n v="3164320"/>
    <d v="2021-06-03T00:00:00"/>
    <s v="Spare part"/>
    <n v="4"/>
    <n v="891.99599999999998"/>
    <n v="664.46400000000006"/>
    <n v="37619.843999999997"/>
    <x v="0"/>
    <s v="Closed"/>
    <x v="5"/>
    <x v="0"/>
    <s v="GLA SUV"/>
    <x v="43"/>
    <x v="2"/>
    <x v="1"/>
    <s v="Jones"/>
    <x v="0"/>
  </r>
  <r>
    <n v="3164320"/>
    <d v="2021-06-03T00:00:00"/>
    <s v="Spare part"/>
    <n v="4"/>
    <n v="891.99599999999998"/>
    <n v="664.46400000000006"/>
    <n v="37619.843999999997"/>
    <x v="0"/>
    <s v="Closed"/>
    <x v="5"/>
    <x v="0"/>
    <s v="GLA SUV"/>
    <x v="43"/>
    <x v="2"/>
    <x v="1"/>
    <s v="Jones"/>
    <x v="0"/>
  </r>
  <r>
    <n v="3164320"/>
    <d v="2021-06-03T00:00:00"/>
    <s v="Spare part"/>
    <n v="1"/>
    <n v="6849.7439999999997"/>
    <n v="4604.5199999999995"/>
    <n v="37619.843999999997"/>
    <x v="0"/>
    <s v="Closed"/>
    <x v="5"/>
    <x v="0"/>
    <s v="GLA SUV"/>
    <x v="43"/>
    <x v="2"/>
    <x v="1"/>
    <s v="Jones"/>
    <x v="0"/>
  </r>
  <r>
    <n v="3164320"/>
    <d v="2021-06-03T00:00:00"/>
    <s v="Spare part"/>
    <n v="1"/>
    <n v="489.74399999999997"/>
    <n v="303.94799999999998"/>
    <n v="37619.843999999997"/>
    <x v="0"/>
    <s v="Closed"/>
    <x v="5"/>
    <x v="0"/>
    <s v="GLA SUV"/>
    <x v="43"/>
    <x v="2"/>
    <x v="1"/>
    <s v="Jones"/>
    <x v="0"/>
  </r>
  <r>
    <n v="3164320"/>
    <d v="2021-06-03T00:00:00"/>
    <s v="Spare part"/>
    <n v="1"/>
    <n v="738.70799999999997"/>
    <n v="550.5"/>
    <n v="37619.843999999997"/>
    <x v="0"/>
    <s v="Closed"/>
    <x v="5"/>
    <x v="0"/>
    <s v="GLA SUV"/>
    <x v="43"/>
    <x v="2"/>
    <x v="1"/>
    <s v="Jones"/>
    <x v="0"/>
  </r>
  <r>
    <n v="3164320"/>
    <d v="2021-06-03T00:00:00"/>
    <s v="Job"/>
    <n v="0.25"/>
    <n v="540"/>
    <n v="0"/>
    <n v="37619.843999999997"/>
    <x v="0"/>
    <s v="Closed"/>
    <x v="5"/>
    <x v="0"/>
    <s v="GLA SUV"/>
    <x v="43"/>
    <x v="2"/>
    <x v="1"/>
    <s v="Jones"/>
    <x v="0"/>
  </r>
  <r>
    <n v="3164320"/>
    <d v="2021-06-03T00:00:00"/>
    <s v="Job"/>
    <n v="3.1667000000000001"/>
    <n v="6840.0720000000001"/>
    <n v="0"/>
    <n v="37619.843999999997"/>
    <x v="0"/>
    <s v="Closed"/>
    <x v="5"/>
    <x v="0"/>
    <s v="GLA SUV"/>
    <x v="43"/>
    <x v="2"/>
    <x v="1"/>
    <s v="Jones"/>
    <x v="0"/>
  </r>
  <r>
    <n v="3164320"/>
    <d v="2021-06-03T00:00:00"/>
    <s v="Job"/>
    <n v="0.66669999999999996"/>
    <n v="1440.0719999999999"/>
    <n v="0"/>
    <n v="37619.843999999997"/>
    <x v="0"/>
    <s v="Closed"/>
    <x v="5"/>
    <x v="0"/>
    <s v="GLA SUV"/>
    <x v="43"/>
    <x v="2"/>
    <x v="1"/>
    <s v="Jones"/>
    <x v="0"/>
  </r>
  <r>
    <n v="3164320"/>
    <d v="2021-06-03T00:00:00"/>
    <s v="Spare part"/>
    <n v="1"/>
    <n v="29137.511999999999"/>
    <n v="22673.975999999999"/>
    <n v="37619.843999999997"/>
    <x v="0"/>
    <s v="Closed"/>
    <x v="5"/>
    <x v="0"/>
    <s v="GLA SUV"/>
    <x v="43"/>
    <x v="2"/>
    <x v="1"/>
    <s v="Jones"/>
    <x v="0"/>
  </r>
  <r>
    <n v="3164320"/>
    <d v="2021-06-03T00:00:00"/>
    <s v="Dr. service"/>
    <n v="1"/>
    <n v="-10200"/>
    <n v="0"/>
    <n v="37619.843999999997"/>
    <x v="0"/>
    <s v="Closed"/>
    <x v="5"/>
    <x v="0"/>
    <s v="GLA SUV"/>
    <x v="43"/>
    <x v="2"/>
    <x v="1"/>
    <s v="Jones"/>
    <x v="0"/>
  </r>
  <r>
    <n v="2968835"/>
    <d v="2021-06-03T00:00:00"/>
    <s v="Spare part"/>
    <n v="1"/>
    <n v="48753.432000000001"/>
    <n v="37919.327999999994"/>
    <n v="388446.44399999996"/>
    <x v="0"/>
    <s v="Closed"/>
    <x v="5"/>
    <x v="0"/>
    <s v="GLA SUV"/>
    <x v="43"/>
    <x v="2"/>
    <x v="1"/>
    <s v="Jones"/>
    <x v="0"/>
  </r>
  <r>
    <n v="2968835"/>
    <d v="2021-06-03T00:00:00"/>
    <s v="Spare part"/>
    <n v="1"/>
    <n v="10987.5"/>
    <n v="8545.8359999999993"/>
    <n v="388446.44399999996"/>
    <x v="0"/>
    <s v="Closed"/>
    <x v="5"/>
    <x v="0"/>
    <s v="GLA SUV"/>
    <x v="43"/>
    <x v="2"/>
    <x v="1"/>
    <s v="Jones"/>
    <x v="0"/>
  </r>
  <r>
    <n v="2968835"/>
    <d v="2021-06-03T00:00:00"/>
    <s v="Spare part"/>
    <n v="1"/>
    <n v="10987.5"/>
    <n v="8229.3240000000005"/>
    <n v="388446.44399999996"/>
    <x v="0"/>
    <s v="Closed"/>
    <x v="5"/>
    <x v="0"/>
    <s v="GLA SUV"/>
    <x v="43"/>
    <x v="2"/>
    <x v="1"/>
    <s v="Jones"/>
    <x v="0"/>
  </r>
  <r>
    <n v="2968835"/>
    <d v="2021-06-03T00:00:00"/>
    <s v="Spare part"/>
    <n v="1"/>
    <n v="90621.803999999989"/>
    <n v="70483.62"/>
    <n v="388446.44399999996"/>
    <x v="0"/>
    <s v="Closed"/>
    <x v="5"/>
    <x v="0"/>
    <s v="GLA SUV"/>
    <x v="43"/>
    <x v="2"/>
    <x v="1"/>
    <s v="Jones"/>
    <x v="0"/>
  </r>
  <r>
    <n v="2968835"/>
    <d v="2021-06-03T00:00:00"/>
    <s v="Spare part"/>
    <n v="1"/>
    <n v="80227.211999999985"/>
    <n v="62398.944000000003"/>
    <n v="388446.44399999996"/>
    <x v="0"/>
    <s v="Closed"/>
    <x v="5"/>
    <x v="0"/>
    <s v="GLA SUV"/>
    <x v="43"/>
    <x v="2"/>
    <x v="1"/>
    <s v="Jones"/>
    <x v="0"/>
  </r>
  <r>
    <n v="2968835"/>
    <d v="2021-06-03T00:00:00"/>
    <s v="Spare part"/>
    <n v="1"/>
    <n v="1604.8920000000001"/>
    <n v="1248.252"/>
    <n v="388446.44399999996"/>
    <x v="0"/>
    <s v="Closed"/>
    <x v="5"/>
    <x v="0"/>
    <s v="GLA SUV"/>
    <x v="43"/>
    <x v="2"/>
    <x v="1"/>
    <s v="Jones"/>
    <x v="0"/>
  </r>
  <r>
    <n v="2968835"/>
    <d v="2021-06-03T00:00:00"/>
    <s v="Spare part"/>
    <n v="1"/>
    <n v="3450.8759999999997"/>
    <n v="2485.212"/>
    <n v="388446.44399999996"/>
    <x v="0"/>
    <s v="Closed"/>
    <x v="5"/>
    <x v="0"/>
    <s v="GLA SUV"/>
    <x v="43"/>
    <x v="2"/>
    <x v="1"/>
    <s v="Jones"/>
    <x v="0"/>
  </r>
  <r>
    <n v="2968835"/>
    <d v="2021-06-03T00:00:00"/>
    <s v="Spare part"/>
    <n v="1"/>
    <n v="13305.696"/>
    <n v="9990.0239999999994"/>
    <n v="388446.44399999996"/>
    <x v="0"/>
    <s v="Closed"/>
    <x v="5"/>
    <x v="0"/>
    <s v="GLA SUV"/>
    <x v="43"/>
    <x v="2"/>
    <x v="1"/>
    <s v="Jones"/>
    <x v="0"/>
  </r>
  <r>
    <n v="2968835"/>
    <d v="2021-06-03T00:00:00"/>
    <s v="Spare part"/>
    <n v="10"/>
    <n v="1080.864"/>
    <n v="848.16"/>
    <n v="388446.44399999996"/>
    <x v="0"/>
    <s v="Closed"/>
    <x v="5"/>
    <x v="0"/>
    <s v="GLA SUV"/>
    <x v="43"/>
    <x v="2"/>
    <x v="1"/>
    <s v="Jones"/>
    <x v="0"/>
  </r>
  <r>
    <n v="2968835"/>
    <d v="2021-06-03T00:00:00"/>
    <s v="Spare part"/>
    <n v="1"/>
    <n v="174.93600000000001"/>
    <n v="103.848"/>
    <n v="388446.44399999996"/>
    <x v="0"/>
    <s v="Closed"/>
    <x v="5"/>
    <x v="0"/>
    <s v="GLA SUV"/>
    <x v="43"/>
    <x v="2"/>
    <x v="1"/>
    <s v="Jones"/>
    <x v="0"/>
  </r>
  <r>
    <n v="2968835"/>
    <d v="2021-06-03T00:00:00"/>
    <s v="Spare part"/>
    <n v="1"/>
    <n v="15626.832"/>
    <n v="12154.199999999999"/>
    <n v="388446.44399999996"/>
    <x v="0"/>
    <s v="Closed"/>
    <x v="5"/>
    <x v="0"/>
    <s v="GLA SUV"/>
    <x v="43"/>
    <x v="2"/>
    <x v="1"/>
    <s v="Jones"/>
    <x v="0"/>
  </r>
  <r>
    <n v="2968835"/>
    <d v="2021-06-03T00:00:00"/>
    <s v="Spare part"/>
    <n v="6"/>
    <n v="1237.0920000000001"/>
    <n v="969.04799999999989"/>
    <n v="388446.44399999996"/>
    <x v="0"/>
    <s v="Closed"/>
    <x v="5"/>
    <x v="0"/>
    <s v="GLA SUV"/>
    <x v="43"/>
    <x v="2"/>
    <x v="1"/>
    <s v="Jones"/>
    <x v="0"/>
  </r>
  <r>
    <n v="2968835"/>
    <d v="2021-06-03T00:00:00"/>
    <s v="Spare part"/>
    <n v="1"/>
    <n v="11528.424000000001"/>
    <n v="8966.5439999999999"/>
    <n v="388446.44399999996"/>
    <x v="0"/>
    <s v="Closed"/>
    <x v="5"/>
    <x v="0"/>
    <s v="GLA SUV"/>
    <x v="43"/>
    <x v="2"/>
    <x v="1"/>
    <s v="Jones"/>
    <x v="0"/>
  </r>
  <r>
    <n v="2968835"/>
    <d v="2021-06-03T00:00:00"/>
    <s v="Spare part"/>
    <n v="1"/>
    <n v="7447.7879999999996"/>
    <n v="5792.7120000000004"/>
    <n v="388446.44399999996"/>
    <x v="0"/>
    <s v="Closed"/>
    <x v="5"/>
    <x v="0"/>
    <s v="GLA SUV"/>
    <x v="43"/>
    <x v="2"/>
    <x v="1"/>
    <s v="Jones"/>
    <x v="0"/>
  </r>
  <r>
    <n v="2968835"/>
    <d v="2021-06-03T00:00:00"/>
    <s v="Dr. service"/>
    <n v="4"/>
    <n v="14400"/>
    <n v="0"/>
    <n v="388446.44399999996"/>
    <x v="0"/>
    <s v="Closed"/>
    <x v="5"/>
    <x v="0"/>
    <s v="GLA SUV"/>
    <x v="43"/>
    <x v="2"/>
    <x v="1"/>
    <s v="Jones"/>
    <x v="0"/>
  </r>
  <r>
    <n v="2968835"/>
    <d v="2021-06-03T00:00:00"/>
    <s v="Job"/>
    <n v="0.8"/>
    <n v="1728"/>
    <n v="0"/>
    <n v="388446.44399999996"/>
    <x v="0"/>
    <s v="Closed"/>
    <x v="5"/>
    <x v="0"/>
    <s v="GLA SUV"/>
    <x v="43"/>
    <x v="2"/>
    <x v="1"/>
    <s v="Jones"/>
    <x v="0"/>
  </r>
  <r>
    <n v="2968835"/>
    <d v="2021-06-03T00:00:00"/>
    <s v="Dr. service"/>
    <n v="0.3"/>
    <n v="648"/>
    <n v="0"/>
    <n v="388446.44399999996"/>
    <x v="0"/>
    <s v="Closed"/>
    <x v="5"/>
    <x v="0"/>
    <s v="GLA SUV"/>
    <x v="43"/>
    <x v="2"/>
    <x v="1"/>
    <s v="Jones"/>
    <x v="0"/>
  </r>
  <r>
    <n v="2968835"/>
    <d v="2021-06-03T00:00:00"/>
    <s v="Spare part"/>
    <n v="1"/>
    <n v="449.60399999999998"/>
    <n v="349.69200000000001"/>
    <n v="388446.44399999996"/>
    <x v="0"/>
    <s v="Closed"/>
    <x v="5"/>
    <x v="0"/>
    <s v="GLA SUV"/>
    <x v="43"/>
    <x v="2"/>
    <x v="1"/>
    <s v="Jones"/>
    <x v="0"/>
  </r>
  <r>
    <n v="2968835"/>
    <d v="2021-06-03T00:00:00"/>
    <s v="Spare part"/>
    <n v="2"/>
    <n v="216.16799999999998"/>
    <n v="175.22400000000002"/>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0.5"/>
    <n v="1080"/>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83330000000000004"/>
    <n v="1799.9280000000001"/>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66669999999999996"/>
    <n v="1440.0719999999999"/>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41670000000000001"/>
    <n v="900.07199999999989"/>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3.0832999999999999"/>
    <n v="6659.927999999999"/>
    <n v="0"/>
    <n v="388446.44399999996"/>
    <x v="0"/>
    <s v="Closed"/>
    <x v="5"/>
    <x v="0"/>
    <s v="GLA SUV"/>
    <x v="43"/>
    <x v="2"/>
    <x v="1"/>
    <s v="Jones"/>
    <x v="0"/>
  </r>
  <r>
    <n v="2968835"/>
    <d v="2021-06-03T00:00:00"/>
    <s v="Job"/>
    <n v="0.5"/>
    <n v="1080"/>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41670000000000001"/>
    <n v="900.07199999999989"/>
    <n v="0"/>
    <n v="388446.44399999996"/>
    <x v="0"/>
    <s v="Closed"/>
    <x v="5"/>
    <x v="0"/>
    <s v="GLA SUV"/>
    <x v="43"/>
    <x v="2"/>
    <x v="1"/>
    <s v="Jones"/>
    <x v="0"/>
  </r>
  <r>
    <n v="2968835"/>
    <d v="2021-06-03T00:00:00"/>
    <s v="Job"/>
    <n v="2.5"/>
    <n v="5400"/>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83330000000000004"/>
    <n v="1799.9280000000001"/>
    <n v="0"/>
    <n v="388446.44399999996"/>
    <x v="0"/>
    <s v="Closed"/>
    <x v="5"/>
    <x v="0"/>
    <s v="GLA SUV"/>
    <x v="43"/>
    <x v="2"/>
    <x v="1"/>
    <s v="Jones"/>
    <x v="0"/>
  </r>
  <r>
    <n v="2968835"/>
    <d v="2021-06-03T00:00:00"/>
    <s v="Job"/>
    <n v="1.25"/>
    <n v="2700"/>
    <n v="0"/>
    <n v="388446.44399999996"/>
    <x v="0"/>
    <s v="Closed"/>
    <x v="5"/>
    <x v="0"/>
    <s v="GLA SUV"/>
    <x v="43"/>
    <x v="2"/>
    <x v="1"/>
    <s v="Jones"/>
    <x v="0"/>
  </r>
  <r>
    <n v="2968835"/>
    <d v="2021-06-03T00:00:00"/>
    <s v="Job"/>
    <n v="1.25"/>
    <n v="2700"/>
    <n v="0"/>
    <n v="388446.44399999996"/>
    <x v="0"/>
    <s v="Closed"/>
    <x v="5"/>
    <x v="0"/>
    <s v="GLA SUV"/>
    <x v="43"/>
    <x v="2"/>
    <x v="1"/>
    <s v="Jones"/>
    <x v="0"/>
  </r>
  <r>
    <n v="2968835"/>
    <d v="2021-06-03T00:00:00"/>
    <s v="Job"/>
    <n v="0.7"/>
    <n v="1512"/>
    <n v="0"/>
    <n v="388446.44399999996"/>
    <x v="0"/>
    <s v="Closed"/>
    <x v="5"/>
    <x v="0"/>
    <s v="GLA SUV"/>
    <x v="43"/>
    <x v="2"/>
    <x v="1"/>
    <s v="Jones"/>
    <x v="0"/>
  </r>
  <r>
    <n v="2968835"/>
    <d v="2021-06-03T00:00:00"/>
    <s v="Spare part"/>
    <n v="1"/>
    <n v="31021.896000000001"/>
    <n v="25162.2"/>
    <n v="388446.44399999996"/>
    <x v="0"/>
    <s v="Closed"/>
    <x v="5"/>
    <x v="0"/>
    <s v="GLA SUV"/>
    <x v="43"/>
    <x v="2"/>
    <x v="1"/>
    <s v="Jones"/>
    <x v="0"/>
  </r>
  <r>
    <n v="2968835"/>
    <d v="2021-06-03T00:00:00"/>
    <s v="Job"/>
    <n v="0.6"/>
    <n v="1296"/>
    <n v="0"/>
    <n v="388446.44399999996"/>
    <x v="0"/>
    <s v="Closed"/>
    <x v="5"/>
    <x v="0"/>
    <s v="GLA SUV"/>
    <x v="43"/>
    <x v="2"/>
    <x v="1"/>
    <s v="Jones"/>
    <x v="0"/>
  </r>
  <r>
    <n v="6903862"/>
    <d v="2021-06-03T00:00:00"/>
    <s v="Dr. service"/>
    <n v="1"/>
    <n v="10200"/>
    <n v="0"/>
    <n v="10200"/>
    <x v="0"/>
    <s v="Closed"/>
    <x v="5"/>
    <x v="1"/>
    <s v="GLA SUV"/>
    <x v="43"/>
    <x v="2"/>
    <x v="1"/>
    <s v="Jones"/>
    <x v="0"/>
  </r>
  <r>
    <n v="8111616"/>
    <d v="2021-06-03T00:00:00"/>
    <s v="Job"/>
    <n v="0.1"/>
    <n v="468"/>
    <n v="0"/>
    <n v="9244.7999999999993"/>
    <x v="0"/>
    <s v="Closed"/>
    <x v="2"/>
    <x v="0"/>
    <s v="Touareg"/>
    <x v="44"/>
    <x v="0"/>
    <x v="1"/>
    <s v="Miller"/>
    <x v="0"/>
  </r>
  <r>
    <n v="8111616"/>
    <d v="2021-06-03T00:00:00"/>
    <s v="Spare part"/>
    <n v="1"/>
    <n v="1881.6"/>
    <n v="1011.408"/>
    <n v="9244.7999999999993"/>
    <x v="0"/>
    <s v="Closed"/>
    <x v="2"/>
    <x v="0"/>
    <s v="Touareg"/>
    <x v="44"/>
    <x v="0"/>
    <x v="1"/>
    <s v="Miller"/>
    <x v="0"/>
  </r>
  <r>
    <n v="8111616"/>
    <d v="2021-06-03T00:00:00"/>
    <s v="Spare part"/>
    <n v="1"/>
    <n v="390"/>
    <n v="214.12799999999999"/>
    <n v="9244.7999999999993"/>
    <x v="0"/>
    <s v="Closed"/>
    <x v="2"/>
    <x v="0"/>
    <s v="Touareg"/>
    <x v="44"/>
    <x v="0"/>
    <x v="1"/>
    <s v="Miller"/>
    <x v="0"/>
  </r>
  <r>
    <n v="8111616"/>
    <d v="2021-06-03T00:00:00"/>
    <s v="Spare part"/>
    <n v="1"/>
    <n v="1056"/>
    <n v="572.60400000000004"/>
    <n v="9244.7999999999993"/>
    <x v="0"/>
    <s v="Closed"/>
    <x v="2"/>
    <x v="0"/>
    <s v="Touareg"/>
    <x v="44"/>
    <x v="0"/>
    <x v="1"/>
    <s v="Miller"/>
    <x v="0"/>
  </r>
  <r>
    <n v="8111616"/>
    <d v="2021-06-03T00:00:00"/>
    <s v="Spare part"/>
    <n v="1"/>
    <n v="5449.2"/>
    <n v="2859.096"/>
    <n v="9244.7999999999993"/>
    <x v="0"/>
    <s v="Closed"/>
    <x v="2"/>
    <x v="0"/>
    <s v="Touareg"/>
    <x v="44"/>
    <x v="0"/>
    <x v="1"/>
    <s v="Miller"/>
    <x v="0"/>
  </r>
  <r>
    <n v="4533737"/>
    <d v="2021-06-03T00:00:00"/>
    <s v="Job"/>
    <n v="0.2"/>
    <n v="288"/>
    <n v="0"/>
    <n v="60057.599999999999"/>
    <x v="0"/>
    <s v="Closed"/>
    <x v="0"/>
    <x v="1"/>
    <s v="Kodiaq"/>
    <x v="45"/>
    <x v="0"/>
    <x v="1"/>
    <s v="Miller"/>
    <x v="0"/>
  </r>
  <r>
    <n v="4533737"/>
    <d v="2021-06-03T00:00:00"/>
    <s v="Job"/>
    <n v="3.1"/>
    <n v="4463.9159999999993"/>
    <n v="0"/>
    <n v="60057.599999999999"/>
    <x v="0"/>
    <s v="Closed"/>
    <x v="0"/>
    <x v="1"/>
    <s v="Kodiaq"/>
    <x v="45"/>
    <x v="0"/>
    <x v="1"/>
    <s v="Miller"/>
    <x v="0"/>
  </r>
  <r>
    <n v="4533737"/>
    <d v="2021-06-03T00:00:00"/>
    <s v="Job"/>
    <n v="1.2"/>
    <n v="1727.9639999999999"/>
    <n v="0"/>
    <n v="60057.599999999999"/>
    <x v="0"/>
    <s v="Closed"/>
    <x v="0"/>
    <x v="1"/>
    <s v="Kodiaq"/>
    <x v="45"/>
    <x v="0"/>
    <x v="1"/>
    <s v="Miller"/>
    <x v="0"/>
  </r>
  <r>
    <n v="4533737"/>
    <d v="2021-06-03T00:00:00"/>
    <s v="Spare part"/>
    <n v="1"/>
    <n v="1599.336"/>
    <n v="1011.408"/>
    <n v="60057.599999999999"/>
    <x v="0"/>
    <s v="Closed"/>
    <x v="0"/>
    <x v="1"/>
    <s v="Kodiaq"/>
    <x v="45"/>
    <x v="0"/>
    <x v="1"/>
    <s v="Miller"/>
    <x v="0"/>
  </r>
  <r>
    <n v="4533737"/>
    <d v="2021-06-03T00:00:00"/>
    <s v="Spare part"/>
    <n v="1"/>
    <n v="43673.423999999992"/>
    <n v="30956.772000000001"/>
    <n v="60057.599999999999"/>
    <x v="0"/>
    <s v="Closed"/>
    <x v="0"/>
    <x v="1"/>
    <s v="Kodiaq"/>
    <x v="45"/>
    <x v="0"/>
    <x v="1"/>
    <s v="Miller"/>
    <x v="0"/>
  </r>
  <r>
    <n v="4533737"/>
    <d v="2021-06-03T00:00:00"/>
    <s v="Spare part"/>
    <n v="1"/>
    <n v="2262.3240000000001"/>
    <n v="1935.8040000000001"/>
    <n v="60057.599999999999"/>
    <x v="0"/>
    <s v="Closed"/>
    <x v="0"/>
    <x v="1"/>
    <s v="Kodiaq"/>
    <x v="45"/>
    <x v="0"/>
    <x v="1"/>
    <s v="Miller"/>
    <x v="0"/>
  </r>
  <r>
    <n v="4533737"/>
    <d v="2021-06-03T00:00:00"/>
    <s v="Spare part"/>
    <n v="1"/>
    <n v="4631.7359999999999"/>
    <n v="2859.096"/>
    <n v="60057.599999999999"/>
    <x v="0"/>
    <s v="Closed"/>
    <x v="0"/>
    <x v="1"/>
    <s v="Kodiaq"/>
    <x v="45"/>
    <x v="0"/>
    <x v="1"/>
    <s v="Miller"/>
    <x v="0"/>
  </r>
  <r>
    <n v="4533737"/>
    <d v="2021-06-03T00:00:00"/>
    <s v="Spare part"/>
    <n v="1"/>
    <n v="897.58799999999997"/>
    <n v="572.60400000000004"/>
    <n v="60057.599999999999"/>
    <x v="0"/>
    <s v="Closed"/>
    <x v="0"/>
    <x v="1"/>
    <s v="Kodiaq"/>
    <x v="45"/>
    <x v="0"/>
    <x v="1"/>
    <s v="Miller"/>
    <x v="0"/>
  </r>
  <r>
    <n v="4533737"/>
    <d v="2021-06-03T00:00:00"/>
    <s v="Spare part"/>
    <n v="0.06"/>
    <n v="181.82400000000001"/>
    <n v="113.748"/>
    <n v="60057.599999999999"/>
    <x v="0"/>
    <s v="Closed"/>
    <x v="0"/>
    <x v="1"/>
    <s v="Kodiaq"/>
    <x v="45"/>
    <x v="0"/>
    <x v="1"/>
    <s v="Miller"/>
    <x v="0"/>
  </r>
  <r>
    <n v="4533737"/>
    <d v="2021-06-03T00:00:00"/>
    <s v="Spare part"/>
    <n v="1"/>
    <n v="331.488"/>
    <n v="214.12799999999999"/>
    <n v="60057.599999999999"/>
    <x v="0"/>
    <s v="Closed"/>
    <x v="0"/>
    <x v="1"/>
    <s v="Kodiaq"/>
    <x v="45"/>
    <x v="0"/>
    <x v="1"/>
    <s v="Miller"/>
    <x v="0"/>
  </r>
  <r>
    <n v="1370808"/>
    <d v="2021-06-03T00:00:00"/>
    <s v="Spare part"/>
    <n v="1"/>
    <n v="62089.2"/>
    <n v="45593.832000000002"/>
    <n v="75724.23599999999"/>
    <x v="0"/>
    <s v="Closed"/>
    <x v="2"/>
    <x v="0"/>
    <s v="Touareg"/>
    <x v="46"/>
    <x v="0"/>
    <x v="0"/>
    <s v="Davis"/>
    <x v="0"/>
  </r>
  <r>
    <n v="1370808"/>
    <d v="2021-06-03T00:00:00"/>
    <s v="Spare part"/>
    <n v="1"/>
    <n v="2262.3599999999997"/>
    <n v="1916.7839999999999"/>
    <n v="75724.23599999999"/>
    <x v="0"/>
    <s v="Closed"/>
    <x v="2"/>
    <x v="0"/>
    <s v="Touareg"/>
    <x v="46"/>
    <x v="0"/>
    <x v="0"/>
    <s v="Davis"/>
    <x v="0"/>
  </r>
  <r>
    <n v="1370808"/>
    <d v="2021-06-03T00:00:00"/>
    <s v="Spare part"/>
    <n v="1"/>
    <n v="327.42"/>
    <n v="214.12799999999999"/>
    <n v="75724.23599999999"/>
    <x v="0"/>
    <s v="Closed"/>
    <x v="2"/>
    <x v="0"/>
    <s v="Touareg"/>
    <x v="46"/>
    <x v="0"/>
    <x v="0"/>
    <s v="Davis"/>
    <x v="0"/>
  </r>
  <r>
    <n v="1370808"/>
    <d v="2021-06-03T00:00:00"/>
    <s v="Spare part"/>
    <n v="1"/>
    <n v="884.34"/>
    <n v="572.60400000000004"/>
    <n v="75724.23599999999"/>
    <x v="0"/>
    <s v="Closed"/>
    <x v="2"/>
    <x v="0"/>
    <s v="Touareg"/>
    <x v="46"/>
    <x v="0"/>
    <x v="0"/>
    <s v="Davis"/>
    <x v="0"/>
  </r>
  <r>
    <n v="1370808"/>
    <d v="2021-06-03T00:00:00"/>
    <s v="Spare part"/>
    <n v="1"/>
    <n v="1579.98"/>
    <n v="1011.408"/>
    <n v="75724.23599999999"/>
    <x v="0"/>
    <s v="Closed"/>
    <x v="2"/>
    <x v="0"/>
    <s v="Touareg"/>
    <x v="46"/>
    <x v="0"/>
    <x v="0"/>
    <s v="Davis"/>
    <x v="0"/>
  </r>
  <r>
    <n v="1370808"/>
    <d v="2021-06-03T00:00:00"/>
    <s v="Spare part"/>
    <n v="0.06"/>
    <n v="179.256"/>
    <n v="113.748"/>
    <n v="75724.23599999999"/>
    <x v="0"/>
    <s v="Closed"/>
    <x v="2"/>
    <x v="0"/>
    <s v="Touareg"/>
    <x v="46"/>
    <x v="0"/>
    <x v="0"/>
    <s v="Davis"/>
    <x v="0"/>
  </r>
  <r>
    <n v="1370808"/>
    <d v="2021-06-03T00:00:00"/>
    <s v="Spare part"/>
    <n v="1"/>
    <n v="4573.68"/>
    <n v="2859.096"/>
    <n v="75724.23599999999"/>
    <x v="0"/>
    <s v="Closed"/>
    <x v="2"/>
    <x v="0"/>
    <s v="Touareg"/>
    <x v="46"/>
    <x v="0"/>
    <x v="0"/>
    <s v="Davis"/>
    <x v="0"/>
  </r>
  <r>
    <n v="1370808"/>
    <d v="2021-06-03T00:00:00"/>
    <s v="Job"/>
    <n v="2.9"/>
    <n v="3828"/>
    <n v="0"/>
    <n v="75724.23599999999"/>
    <x v="0"/>
    <s v="Closed"/>
    <x v="2"/>
    <x v="0"/>
    <s v="Touareg"/>
    <x v="46"/>
    <x v="0"/>
    <x v="0"/>
    <s v="Davis"/>
    <x v="0"/>
  </r>
  <r>
    <n v="6680952"/>
    <d v="2021-06-03T00:00:00"/>
    <s v="Job"/>
    <n v="1.4"/>
    <n v="2116.7999999999997"/>
    <n v="0"/>
    <n v="30533.759999999998"/>
    <x v="0"/>
    <s v="Closed"/>
    <x v="6"/>
    <x v="0"/>
    <s v="Citroen Jumpy (G9)"/>
    <x v="47"/>
    <x v="0"/>
    <x v="2"/>
    <s v="Garcia"/>
    <x v="0"/>
  </r>
  <r>
    <n v="6680952"/>
    <d v="2021-06-03T00:00:00"/>
    <s v="Spare part"/>
    <n v="1"/>
    <n v="23997.119999999999"/>
    <n v="20919.599999999999"/>
    <n v="30533.759999999998"/>
    <x v="0"/>
    <s v="Closed"/>
    <x v="6"/>
    <x v="0"/>
    <s v="Citroen Jumpy (G9)"/>
    <x v="47"/>
    <x v="0"/>
    <x v="2"/>
    <s v="Garcia"/>
    <x v="0"/>
  </r>
  <r>
    <n v="6680952"/>
    <d v="2021-06-03T00:00:00"/>
    <s v="Spare part"/>
    <n v="1"/>
    <n v="1819.2"/>
    <n v="1940.3999999999999"/>
    <n v="30533.759999999998"/>
    <x v="0"/>
    <s v="Closed"/>
    <x v="6"/>
    <x v="0"/>
    <s v="Citroen Jumpy (G9)"/>
    <x v="47"/>
    <x v="0"/>
    <x v="2"/>
    <s v="Garcia"/>
    <x v="0"/>
  </r>
  <r>
    <n v="6680952"/>
    <d v="2021-06-03T00:00:00"/>
    <s v="Spare part"/>
    <n v="1"/>
    <n v="2298.2399999999998"/>
    <n v="1999.1999999999998"/>
    <n v="30533.759999999998"/>
    <x v="0"/>
    <s v="Closed"/>
    <x v="6"/>
    <x v="0"/>
    <s v="Citroen Jumpy (G9)"/>
    <x v="47"/>
    <x v="0"/>
    <x v="2"/>
    <s v="Garcia"/>
    <x v="0"/>
  </r>
  <r>
    <n v="6680952"/>
    <d v="2021-06-03T00:00:00"/>
    <s v="Job"/>
    <n v="0.2"/>
    <n v="302.39999999999998"/>
    <n v="0"/>
    <n v="30533.759999999998"/>
    <x v="0"/>
    <s v="Closed"/>
    <x v="6"/>
    <x v="0"/>
    <s v="Citroen Jumpy (G9)"/>
    <x v="47"/>
    <x v="0"/>
    <x v="2"/>
    <s v="Garcia"/>
    <x v="0"/>
  </r>
  <r>
    <n v="1820376"/>
    <d v="2021-06-03T00:00:00"/>
    <s v="Spare part"/>
    <n v="-1"/>
    <n v="-1511.0640000000001"/>
    <n v="-1200.396"/>
    <n v="0"/>
    <x v="0"/>
    <s v="Closed"/>
    <x v="0"/>
    <x v="0"/>
    <s v="Rapid"/>
    <x v="48"/>
    <x v="0"/>
    <x v="2"/>
    <s v="Lopez"/>
    <x v="0"/>
  </r>
  <r>
    <n v="1820376"/>
    <d v="2021-06-03T00:00:00"/>
    <s v="Spare part"/>
    <n v="-2"/>
    <n v="-15711.048000000001"/>
    <n v="-9283.0319999999992"/>
    <n v="0"/>
    <x v="0"/>
    <s v="Closed"/>
    <x v="0"/>
    <x v="0"/>
    <s v="Rapid"/>
    <x v="48"/>
    <x v="0"/>
    <x v="2"/>
    <s v="Lopez"/>
    <x v="0"/>
  </r>
  <r>
    <n v="1820376"/>
    <d v="2021-06-03T00:00:00"/>
    <s v="Spare part"/>
    <n v="-2"/>
    <n v="-308.01600000000002"/>
    <n v="-127.99199999999999"/>
    <n v="0"/>
    <x v="0"/>
    <s v="Closed"/>
    <x v="0"/>
    <x v="0"/>
    <s v="Rapid"/>
    <x v="48"/>
    <x v="0"/>
    <x v="2"/>
    <s v="Lopez"/>
    <x v="0"/>
  </r>
  <r>
    <n v="1820376"/>
    <d v="2021-06-03T00:00:00"/>
    <s v="Spare part"/>
    <n v="-2"/>
    <n v="-502.2"/>
    <n v="-240.672"/>
    <n v="0"/>
    <x v="0"/>
    <s v="Closed"/>
    <x v="0"/>
    <x v="0"/>
    <s v="Rapid"/>
    <x v="48"/>
    <x v="0"/>
    <x v="2"/>
    <s v="Lopez"/>
    <x v="0"/>
  </r>
  <r>
    <n v="1820376"/>
    <d v="2021-06-03T00:00:00"/>
    <s v="Spare part"/>
    <n v="-2"/>
    <n v="-408.45599999999996"/>
    <n v="-196.22400000000002"/>
    <n v="0"/>
    <x v="0"/>
    <s v="Closed"/>
    <x v="0"/>
    <x v="0"/>
    <s v="Rapid"/>
    <x v="48"/>
    <x v="0"/>
    <x v="2"/>
    <s v="Lopez"/>
    <x v="0"/>
  </r>
  <r>
    <n v="1820376"/>
    <d v="2021-06-03T00:00:00"/>
    <s v="Spare part"/>
    <n v="-2"/>
    <n v="-319.17599999999999"/>
    <n v="-152.04"/>
    <n v="0"/>
    <x v="0"/>
    <s v="Closed"/>
    <x v="0"/>
    <x v="0"/>
    <s v="Rapid"/>
    <x v="48"/>
    <x v="0"/>
    <x v="2"/>
    <s v="Lopez"/>
    <x v="0"/>
  </r>
  <r>
    <n v="1820376"/>
    <d v="2021-06-03T00:00:00"/>
    <s v="Job"/>
    <n v="-0.7"/>
    <n v="-2016"/>
    <n v="0"/>
    <n v="0"/>
    <x v="0"/>
    <s v="Closed"/>
    <x v="0"/>
    <x v="0"/>
    <s v="Rapid"/>
    <x v="48"/>
    <x v="0"/>
    <x v="2"/>
    <s v="Lopez"/>
    <x v="0"/>
  </r>
  <r>
    <n v="1820376"/>
    <d v="2021-06-03T00:00:00"/>
    <s v="Job"/>
    <n v="-1"/>
    <n v="-1488"/>
    <n v="0"/>
    <n v="0"/>
    <x v="0"/>
    <s v="Closed"/>
    <x v="0"/>
    <x v="0"/>
    <s v="Rapid"/>
    <x v="48"/>
    <x v="0"/>
    <x v="2"/>
    <s v="Lopez"/>
    <x v="0"/>
  </r>
  <r>
    <n v="1820376"/>
    <d v="2021-06-03T00:00:00"/>
    <s v="Job"/>
    <n v="-0.2"/>
    <n v="-576"/>
    <n v="0"/>
    <n v="0"/>
    <x v="0"/>
    <s v="Closed"/>
    <x v="0"/>
    <x v="0"/>
    <s v="Rapid"/>
    <x v="48"/>
    <x v="0"/>
    <x v="2"/>
    <s v="Lopez"/>
    <x v="0"/>
  </r>
  <r>
    <n v="1820376"/>
    <d v="2021-06-03T00:00:00"/>
    <s v="Spare part"/>
    <n v="-1"/>
    <n v="-1399.4639999999999"/>
    <n v="-1075.152"/>
    <n v="0"/>
    <x v="0"/>
    <s v="Closed"/>
    <x v="0"/>
    <x v="0"/>
    <s v="Rapid"/>
    <x v="48"/>
    <x v="0"/>
    <x v="2"/>
    <s v="Lopez"/>
    <x v="0"/>
  </r>
  <r>
    <n v="9494660"/>
    <d v="2021-06-03T00:00:00"/>
    <s v="Job"/>
    <n v="-1.4"/>
    <n v="-4032"/>
    <n v="0"/>
    <n v="0"/>
    <x v="0"/>
    <s v="Closed"/>
    <x v="0"/>
    <x v="0"/>
    <s v="Rapid"/>
    <x v="48"/>
    <x v="0"/>
    <x v="2"/>
    <s v="Lopez"/>
    <x v="0"/>
  </r>
  <r>
    <n v="9494660"/>
    <d v="2021-06-03T00:00:00"/>
    <s v="Job"/>
    <n v="-0.1"/>
    <n v="-288"/>
    <n v="0"/>
    <n v="0"/>
    <x v="0"/>
    <s v="Closed"/>
    <x v="0"/>
    <x v="0"/>
    <s v="Rapid"/>
    <x v="48"/>
    <x v="0"/>
    <x v="2"/>
    <s v="Lopez"/>
    <x v="0"/>
  </r>
  <r>
    <n v="9494660"/>
    <d v="2021-06-03T00:00:00"/>
    <s v="Spare part"/>
    <n v="-1"/>
    <n v="-325.87200000000001"/>
    <n v="-159.43200000000002"/>
    <n v="0"/>
    <x v="0"/>
    <s v="Closed"/>
    <x v="0"/>
    <x v="0"/>
    <s v="Rapid"/>
    <x v="48"/>
    <x v="0"/>
    <x v="2"/>
    <s v="Lopez"/>
    <x v="0"/>
  </r>
  <r>
    <n v="9494660"/>
    <d v="2021-06-03T00:00:00"/>
    <s v="Spare part"/>
    <n v="-4"/>
    <n v="-4379.1840000000002"/>
    <n v="-2190"/>
    <n v="0"/>
    <x v="0"/>
    <s v="Closed"/>
    <x v="0"/>
    <x v="0"/>
    <s v="Rapid"/>
    <x v="48"/>
    <x v="0"/>
    <x v="2"/>
    <s v="Lopez"/>
    <x v="0"/>
  </r>
  <r>
    <n v="9494660"/>
    <d v="2021-06-03T00:00:00"/>
    <s v="Spare part"/>
    <n v="-1"/>
    <n v="-228.78"/>
    <n v="-112.044"/>
    <n v="0"/>
    <x v="0"/>
    <s v="Closed"/>
    <x v="0"/>
    <x v="0"/>
    <s v="Rapid"/>
    <x v="48"/>
    <x v="0"/>
    <x v="2"/>
    <s v="Lopez"/>
    <x v="0"/>
  </r>
  <r>
    <n v="9494660"/>
    <d v="2021-06-03T00:00:00"/>
    <s v="Spare part"/>
    <n v="-1"/>
    <n v="-1008.864"/>
    <n v="-593.44799999999998"/>
    <n v="0"/>
    <x v="0"/>
    <s v="Closed"/>
    <x v="0"/>
    <x v="0"/>
    <s v="Rapid"/>
    <x v="48"/>
    <x v="0"/>
    <x v="2"/>
    <s v="Lopez"/>
    <x v="0"/>
  </r>
  <r>
    <n v="9494660"/>
    <d v="2021-06-03T00:00:00"/>
    <s v="Spare part"/>
    <n v="-1"/>
    <n v="-2291.1479999999997"/>
    <n v="-1356.1079999999999"/>
    <n v="0"/>
    <x v="0"/>
    <s v="Closed"/>
    <x v="0"/>
    <x v="0"/>
    <s v="Rapid"/>
    <x v="48"/>
    <x v="0"/>
    <x v="2"/>
    <s v="Lopez"/>
    <x v="0"/>
  </r>
  <r>
    <n v="9494660"/>
    <d v="2021-06-03T00:00:00"/>
    <s v="Job"/>
    <n v="-0.15"/>
    <n v="-223.2"/>
    <n v="0"/>
    <n v="0"/>
    <x v="0"/>
    <s v="Closed"/>
    <x v="0"/>
    <x v="0"/>
    <s v="Rapid"/>
    <x v="48"/>
    <x v="0"/>
    <x v="2"/>
    <s v="Lopez"/>
    <x v="0"/>
  </r>
  <r>
    <n v="9494660"/>
    <d v="2021-06-03T00:00:00"/>
    <s v="Spare part"/>
    <n v="-1"/>
    <n v="-1031.184"/>
    <n v="-790.9799999999999"/>
    <n v="0"/>
    <x v="0"/>
    <s v="Closed"/>
    <x v="0"/>
    <x v="0"/>
    <s v="Rapid"/>
    <x v="48"/>
    <x v="0"/>
    <x v="2"/>
    <s v="Lopez"/>
    <x v="0"/>
  </r>
  <r>
    <n v="9494660"/>
    <d v="2021-06-03T00:00:00"/>
    <s v="Spare part"/>
    <n v="-0.5"/>
    <n v="-186.93600000000001"/>
    <n v="-105.13199999999999"/>
    <n v="0"/>
    <x v="0"/>
    <s v="Closed"/>
    <x v="0"/>
    <x v="0"/>
    <s v="Rapid"/>
    <x v="48"/>
    <x v="0"/>
    <x v="2"/>
    <s v="Lopez"/>
    <x v="0"/>
  </r>
  <r>
    <n v="9494660"/>
    <d v="2021-06-03T00:00:00"/>
    <s v="Dr. service"/>
    <n v="-1"/>
    <n v="0"/>
    <n v="0"/>
    <n v="0"/>
    <x v="0"/>
    <s v="Closed"/>
    <x v="0"/>
    <x v="0"/>
    <s v="Rapid"/>
    <x v="48"/>
    <x v="0"/>
    <x v="2"/>
    <s v="Lopez"/>
    <x v="0"/>
  </r>
  <r>
    <n v="9494660"/>
    <d v="2021-06-03T00:00:00"/>
    <s v="Job"/>
    <n v="-1"/>
    <n v="-1200"/>
    <n v="0"/>
    <n v="0"/>
    <x v="0"/>
    <s v="Closed"/>
    <x v="0"/>
    <x v="0"/>
    <s v="Rapid"/>
    <x v="48"/>
    <x v="0"/>
    <x v="2"/>
    <s v="Lopez"/>
    <x v="0"/>
  </r>
  <r>
    <n v="9494660"/>
    <d v="2021-06-03T00:00:00"/>
    <s v="Job"/>
    <n v="-0.5"/>
    <n v="-600"/>
    <n v="0"/>
    <n v="0"/>
    <x v="0"/>
    <s v="Closed"/>
    <x v="0"/>
    <x v="0"/>
    <s v="Rapid"/>
    <x v="48"/>
    <x v="0"/>
    <x v="2"/>
    <s v="Lopez"/>
    <x v="0"/>
  </r>
  <r>
    <n v="9494660"/>
    <d v="2021-06-03T00:00:00"/>
    <s v="Spare part"/>
    <n v="-1"/>
    <n v="-1004.4"/>
    <n v="-538.88400000000001"/>
    <n v="0"/>
    <x v="0"/>
    <s v="Closed"/>
    <x v="0"/>
    <x v="0"/>
    <s v="Rapid"/>
    <x v="48"/>
    <x v="0"/>
    <x v="2"/>
    <s v="Lopez"/>
    <x v="0"/>
  </r>
  <r>
    <n v="9494660"/>
    <d v="2021-06-03T00:00:00"/>
    <s v="Job"/>
    <n v="-1.1000000000000001"/>
    <n v="-1636.8"/>
    <n v="0"/>
    <n v="0"/>
    <x v="0"/>
    <s v="Closed"/>
    <x v="0"/>
    <x v="0"/>
    <s v="Rapid"/>
    <x v="48"/>
    <x v="0"/>
    <x v="2"/>
    <s v="Lopez"/>
    <x v="0"/>
  </r>
  <r>
    <n v="9494660"/>
    <d v="2021-06-03T00:00:00"/>
    <s v="Spare part"/>
    <n v="-1"/>
    <n v="-2009.9159999999999"/>
    <n v="-1197.0840000000001"/>
    <n v="0"/>
    <x v="0"/>
    <s v="Closed"/>
    <x v="0"/>
    <x v="0"/>
    <s v="Rapid"/>
    <x v="48"/>
    <x v="0"/>
    <x v="2"/>
    <s v="Lopez"/>
    <x v="0"/>
  </r>
  <r>
    <n v="9494660"/>
    <d v="2021-06-03T00:00:00"/>
    <s v="Spare part"/>
    <n v="-1"/>
    <n v="-1723.104"/>
    <n v="-1026.912"/>
    <n v="0"/>
    <x v="0"/>
    <s v="Closed"/>
    <x v="0"/>
    <x v="0"/>
    <s v="Rapid"/>
    <x v="48"/>
    <x v="0"/>
    <x v="2"/>
    <s v="Lopez"/>
    <x v="0"/>
  </r>
  <r>
    <n v="9494660"/>
    <d v="2021-06-03T00:00:00"/>
    <s v="Job"/>
    <n v="-0.2"/>
    <n v="-576"/>
    <n v="0"/>
    <n v="0"/>
    <x v="0"/>
    <s v="Closed"/>
    <x v="0"/>
    <x v="0"/>
    <s v="Rapid"/>
    <x v="48"/>
    <x v="0"/>
    <x v="2"/>
    <s v="Lopez"/>
    <x v="0"/>
  </r>
  <r>
    <n v="9494660"/>
    <d v="2021-06-03T00:00:00"/>
    <s v="Job"/>
    <n v="-0.3"/>
    <n v="-864"/>
    <n v="0"/>
    <n v="0"/>
    <x v="0"/>
    <s v="Closed"/>
    <x v="0"/>
    <x v="0"/>
    <s v="Rapid"/>
    <x v="48"/>
    <x v="0"/>
    <x v="2"/>
    <s v="Lopez"/>
    <x v="0"/>
  </r>
  <r>
    <n v="9494660"/>
    <d v="2021-06-03T00:00:00"/>
    <s v="Spare part"/>
    <n v="-1.2"/>
    <n v="-1203.9359999999999"/>
    <n v="-659.82"/>
    <n v="0"/>
    <x v="0"/>
    <s v="Closed"/>
    <x v="0"/>
    <x v="0"/>
    <s v="Rapid"/>
    <x v="48"/>
    <x v="0"/>
    <x v="2"/>
    <s v="Lopez"/>
    <x v="0"/>
  </r>
  <r>
    <n v="5561960"/>
    <d v="2021-06-03T00:00:00"/>
    <s v="Job"/>
    <n v="1.5"/>
    <n v="3617.9879999999998"/>
    <n v="0"/>
    <n v="150676.79999999999"/>
    <x v="0"/>
    <s v="Closed"/>
    <x v="0"/>
    <x v="1"/>
    <s v="Yeti"/>
    <x v="49"/>
    <x v="0"/>
    <x v="2"/>
    <s v="Brown"/>
    <x v="0"/>
  </r>
  <r>
    <n v="5561960"/>
    <d v="2021-06-03T00:00:00"/>
    <s v="Job"/>
    <n v="0.15"/>
    <n v="167.4"/>
    <n v="0"/>
    <n v="150676.79999999999"/>
    <x v="0"/>
    <s v="Closed"/>
    <x v="0"/>
    <x v="1"/>
    <s v="Yeti"/>
    <x v="49"/>
    <x v="0"/>
    <x v="2"/>
    <s v="Brown"/>
    <x v="0"/>
  </r>
  <r>
    <n v="5561960"/>
    <d v="2021-06-03T00:00:00"/>
    <s v="Spare part"/>
    <n v="1"/>
    <n v="136577.63999999998"/>
    <n v="112115.25600000001"/>
    <n v="150676.79999999999"/>
    <x v="0"/>
    <s v="Closed"/>
    <x v="0"/>
    <x v="1"/>
    <s v="Yeti"/>
    <x v="49"/>
    <x v="0"/>
    <x v="2"/>
    <s v="Brown"/>
    <x v="0"/>
  </r>
  <r>
    <n v="5561960"/>
    <d v="2021-06-03T00:00:00"/>
    <s v="Spare part"/>
    <n v="4"/>
    <n v="1386.7199999999998"/>
    <n v="655.63199999999995"/>
    <n v="150676.79999999999"/>
    <x v="0"/>
    <s v="Closed"/>
    <x v="0"/>
    <x v="1"/>
    <s v="Yeti"/>
    <x v="49"/>
    <x v="0"/>
    <x v="2"/>
    <s v="Brown"/>
    <x v="0"/>
  </r>
  <r>
    <n v="5561960"/>
    <d v="2021-06-03T00:00:00"/>
    <s v="Spare part"/>
    <n v="1"/>
    <n v="375.84"/>
    <n v="179.76000000000002"/>
    <n v="150676.79999999999"/>
    <x v="0"/>
    <s v="Closed"/>
    <x v="0"/>
    <x v="1"/>
    <s v="Yeti"/>
    <x v="49"/>
    <x v="0"/>
    <x v="2"/>
    <s v="Brown"/>
    <x v="0"/>
  </r>
  <r>
    <n v="5561960"/>
    <d v="2021-06-03T00:00:00"/>
    <s v="Spare part"/>
    <n v="3"/>
    <n v="651.24"/>
    <n v="226.00800000000001"/>
    <n v="150676.79999999999"/>
    <x v="0"/>
    <s v="Closed"/>
    <x v="0"/>
    <x v="1"/>
    <s v="Yeti"/>
    <x v="49"/>
    <x v="0"/>
    <x v="2"/>
    <s v="Brown"/>
    <x v="0"/>
  </r>
  <r>
    <n v="5561960"/>
    <d v="2021-06-03T00:00:00"/>
    <s v="Spare part"/>
    <n v="1.7"/>
    <n v="2834.7840000000001"/>
    <n v="1876.74"/>
    <n v="150676.79999999999"/>
    <x v="0"/>
    <s v="Closed"/>
    <x v="0"/>
    <x v="1"/>
    <s v="Yeti"/>
    <x v="49"/>
    <x v="0"/>
    <x v="2"/>
    <s v="Brown"/>
    <x v="0"/>
  </r>
  <r>
    <n v="5561960"/>
    <d v="2021-06-03T00:00:00"/>
    <s v="Job"/>
    <n v="2.1"/>
    <n v="5065.1879999999992"/>
    <n v="0"/>
    <n v="150676.79999999999"/>
    <x v="0"/>
    <s v="Closed"/>
    <x v="0"/>
    <x v="1"/>
    <s v="Yeti"/>
    <x v="49"/>
    <x v="0"/>
    <x v="2"/>
    <s v="Brown"/>
    <x v="0"/>
  </r>
  <r>
    <n v="2543673"/>
    <d v="2021-06-03T00:00:00"/>
    <s v="Job"/>
    <n v="0.1"/>
    <n v="343.04399999999998"/>
    <n v="0"/>
    <n v="30603.599999999999"/>
    <x v="0"/>
    <s v="Closed"/>
    <x v="0"/>
    <x v="1"/>
    <s v="Kodiaq"/>
    <x v="50"/>
    <x v="0"/>
    <x v="0"/>
    <s v="Rodriguez"/>
    <x v="0"/>
  </r>
  <r>
    <n v="2543673"/>
    <d v="2021-06-03T00:00:00"/>
    <s v="Job"/>
    <n v="0.2"/>
    <n v="686.07600000000002"/>
    <n v="0"/>
    <n v="30603.599999999999"/>
    <x v="0"/>
    <s v="Closed"/>
    <x v="0"/>
    <x v="1"/>
    <s v="Kodiaq"/>
    <x v="50"/>
    <x v="0"/>
    <x v="0"/>
    <s v="Rodriguez"/>
    <x v="0"/>
  </r>
  <r>
    <n v="2543673"/>
    <d v="2021-06-03T00:00:00"/>
    <s v="Job"/>
    <n v="0.5"/>
    <n v="1715.2079999999999"/>
    <n v="0"/>
    <n v="30603.599999999999"/>
    <x v="0"/>
    <s v="Closed"/>
    <x v="0"/>
    <x v="1"/>
    <s v="Kodiaq"/>
    <x v="50"/>
    <x v="0"/>
    <x v="0"/>
    <s v="Rodriguez"/>
    <x v="0"/>
  </r>
  <r>
    <n v="2543673"/>
    <d v="2021-06-03T00:00:00"/>
    <s v="Job"/>
    <n v="1.4"/>
    <n v="4802.6040000000003"/>
    <n v="0"/>
    <n v="30603.599999999999"/>
    <x v="0"/>
    <s v="Closed"/>
    <x v="0"/>
    <x v="1"/>
    <s v="Kodiaq"/>
    <x v="50"/>
    <x v="0"/>
    <x v="0"/>
    <s v="Rodriguez"/>
    <x v="0"/>
  </r>
  <r>
    <n v="2543673"/>
    <d v="2021-06-03T00:00:00"/>
    <s v="Spare part"/>
    <n v="1"/>
    <n v="984.14400000000001"/>
    <n v="793.66800000000001"/>
    <n v="30603.599999999999"/>
    <x v="0"/>
    <s v="Closed"/>
    <x v="0"/>
    <x v="1"/>
    <s v="Kodiaq"/>
    <x v="50"/>
    <x v="0"/>
    <x v="0"/>
    <s v="Rodriguez"/>
    <x v="0"/>
  </r>
  <r>
    <n v="2543673"/>
    <d v="2021-06-03T00:00:00"/>
    <s v="Spare part"/>
    <n v="1"/>
    <n v="1945.9079999999999"/>
    <n v="1207.644"/>
    <n v="30603.599999999999"/>
    <x v="0"/>
    <s v="Closed"/>
    <x v="0"/>
    <x v="1"/>
    <s v="Kodiaq"/>
    <x v="50"/>
    <x v="0"/>
    <x v="0"/>
    <s v="Rodriguez"/>
    <x v="0"/>
  </r>
  <r>
    <n v="2543673"/>
    <d v="2021-06-03T00:00:00"/>
    <s v="Spare part"/>
    <n v="1"/>
    <n v="1110.8879999999999"/>
    <n v="688.92"/>
    <n v="30603.599999999999"/>
    <x v="0"/>
    <s v="Closed"/>
    <x v="0"/>
    <x v="1"/>
    <s v="Kodiaq"/>
    <x v="50"/>
    <x v="0"/>
    <x v="0"/>
    <s v="Rodriguez"/>
    <x v="0"/>
  </r>
  <r>
    <n v="2543673"/>
    <d v="2021-06-03T00:00:00"/>
    <s v="Spare part"/>
    <n v="1"/>
    <n v="380.24399999999997"/>
    <n v="192.22799999999998"/>
    <n v="30603.599999999999"/>
    <x v="0"/>
    <s v="Closed"/>
    <x v="0"/>
    <x v="1"/>
    <s v="Kodiaq"/>
    <x v="50"/>
    <x v="0"/>
    <x v="0"/>
    <s v="Rodriguez"/>
    <x v="0"/>
  </r>
  <r>
    <n v="2543673"/>
    <d v="2021-06-03T00:00:00"/>
    <s v="Spare part"/>
    <n v="5.7"/>
    <n v="9191.4719999999998"/>
    <n v="4889.0280000000002"/>
    <n v="30603.599999999999"/>
    <x v="0"/>
    <s v="Closed"/>
    <x v="0"/>
    <x v="1"/>
    <s v="Kodiaq"/>
    <x v="50"/>
    <x v="0"/>
    <x v="0"/>
    <s v="Rodriguez"/>
    <x v="0"/>
  </r>
  <r>
    <n v="2543673"/>
    <d v="2021-06-03T00:00:00"/>
    <s v="Spare part"/>
    <n v="4"/>
    <n v="5955.9720000000007"/>
    <n v="4035.4560000000001"/>
    <n v="30603.599999999999"/>
    <x v="0"/>
    <s v="Closed"/>
    <x v="0"/>
    <x v="1"/>
    <s v="Kodiaq"/>
    <x v="50"/>
    <x v="0"/>
    <x v="0"/>
    <s v="Rodriguez"/>
    <x v="0"/>
  </r>
  <r>
    <n v="2543673"/>
    <d v="2021-06-03T00:00:00"/>
    <s v="Job"/>
    <n v="0.2"/>
    <n v="303.83999999999997"/>
    <n v="0"/>
    <n v="30603.599999999999"/>
    <x v="0"/>
    <s v="Closed"/>
    <x v="0"/>
    <x v="1"/>
    <s v="Kodiaq"/>
    <x v="50"/>
    <x v="0"/>
    <x v="0"/>
    <s v="Rodriguez"/>
    <x v="0"/>
  </r>
  <r>
    <n v="2543673"/>
    <d v="2021-06-03T00:00:00"/>
    <s v="Spare part"/>
    <n v="0.5"/>
    <n v="266.27999999999997"/>
    <n v="150.20400000000001"/>
    <n v="30603.599999999999"/>
    <x v="0"/>
    <s v="Closed"/>
    <x v="0"/>
    <x v="1"/>
    <s v="Kodiaq"/>
    <x v="50"/>
    <x v="0"/>
    <x v="0"/>
    <s v="Rodriguez"/>
    <x v="0"/>
  </r>
  <r>
    <n v="2543673"/>
    <d v="2021-06-03T00:00:00"/>
    <s v="Spare part"/>
    <n v="1"/>
    <n v="2611.596"/>
    <n v="1626.4319999999998"/>
    <n v="30603.599999999999"/>
    <x v="0"/>
    <s v="Closed"/>
    <x v="0"/>
    <x v="1"/>
    <s v="Kodiaq"/>
    <x v="50"/>
    <x v="0"/>
    <x v="0"/>
    <s v="Rodriguez"/>
    <x v="0"/>
  </r>
  <r>
    <n v="2543673"/>
    <d v="2021-06-03T00:00:00"/>
    <s v="Spare part"/>
    <n v="0.1"/>
    <n v="306.32400000000001"/>
    <n v="247.14"/>
    <n v="30603.599999999999"/>
    <x v="0"/>
    <s v="Closed"/>
    <x v="0"/>
    <x v="1"/>
    <s v="Kodiaq"/>
    <x v="50"/>
    <x v="0"/>
    <x v="0"/>
    <s v="Rodriguez"/>
    <x v="0"/>
  </r>
  <r>
    <n v="2543673"/>
    <d v="2021-06-03T00:00:00"/>
    <s v="Dr. service"/>
    <n v="1"/>
    <n v="0"/>
    <n v="0"/>
    <n v="30603.599999999999"/>
    <x v="0"/>
    <s v="Closed"/>
    <x v="0"/>
    <x v="1"/>
    <s v="Kodiaq"/>
    <x v="50"/>
    <x v="0"/>
    <x v="0"/>
    <s v="Rodriguez"/>
    <x v="0"/>
  </r>
  <r>
    <n v="9297614"/>
    <d v="2021-06-03T00:00:00"/>
    <s v="Spare part"/>
    <n v="1"/>
    <n v="402.50400000000002"/>
    <n v="366"/>
    <n v="4657.2"/>
    <x v="0"/>
    <s v="Closed"/>
    <x v="3"/>
    <x v="1"/>
    <m/>
    <x v="51"/>
    <x v="0"/>
    <x v="1"/>
    <s v="Garcia"/>
    <x v="0"/>
  </r>
  <r>
    <n v="9297614"/>
    <d v="2021-06-03T00:00:00"/>
    <s v="Spare part"/>
    <n v="1"/>
    <n v="463.21199999999999"/>
    <n v="421.2"/>
    <n v="4657.2"/>
    <x v="0"/>
    <s v="Closed"/>
    <x v="3"/>
    <x v="1"/>
    <m/>
    <x v="51"/>
    <x v="0"/>
    <x v="1"/>
    <s v="Garcia"/>
    <x v="0"/>
  </r>
  <r>
    <n v="9297614"/>
    <d v="2021-06-03T00:00:00"/>
    <s v="Spare part"/>
    <n v="1"/>
    <n v="339.15600000000001"/>
    <n v="308.39999999999998"/>
    <n v="4657.2"/>
    <x v="0"/>
    <s v="Closed"/>
    <x v="3"/>
    <x v="1"/>
    <m/>
    <x v="51"/>
    <x v="0"/>
    <x v="1"/>
    <s v="Garcia"/>
    <x v="0"/>
  </r>
  <r>
    <n v="9297614"/>
    <d v="2021-06-03T00:00:00"/>
    <s v="Job"/>
    <n v="0.7"/>
    <n v="818.79600000000005"/>
    <n v="0"/>
    <n v="4657.2"/>
    <x v="0"/>
    <s v="Closed"/>
    <x v="3"/>
    <x v="1"/>
    <m/>
    <x v="51"/>
    <x v="0"/>
    <x v="1"/>
    <s v="Garcia"/>
    <x v="0"/>
  </r>
  <r>
    <n v="9297614"/>
    <d v="2021-06-03T00:00:00"/>
    <s v="Job"/>
    <n v="0.3"/>
    <n v="350.916"/>
    <n v="0"/>
    <n v="4657.2"/>
    <x v="0"/>
    <s v="Closed"/>
    <x v="3"/>
    <x v="1"/>
    <m/>
    <x v="51"/>
    <x v="0"/>
    <x v="1"/>
    <s v="Garcia"/>
    <x v="0"/>
  </r>
  <r>
    <n v="9297614"/>
    <d v="2021-06-03T00:00:00"/>
    <s v="Job"/>
    <n v="0.3"/>
    <n v="350.916"/>
    <n v="0"/>
    <n v="4657.2"/>
    <x v="0"/>
    <s v="Closed"/>
    <x v="3"/>
    <x v="1"/>
    <m/>
    <x v="51"/>
    <x v="0"/>
    <x v="1"/>
    <s v="Garcia"/>
    <x v="0"/>
  </r>
  <r>
    <n v="9297614"/>
    <d v="2021-06-03T00:00:00"/>
    <s v="Spare part"/>
    <n v="5"/>
    <n v="975.76799999999992"/>
    <n v="887.34"/>
    <n v="4657.2"/>
    <x v="0"/>
    <s v="Closed"/>
    <x v="3"/>
    <x v="1"/>
    <m/>
    <x v="51"/>
    <x v="0"/>
    <x v="1"/>
    <s v="Garcia"/>
    <x v="0"/>
  </r>
  <r>
    <n v="9297614"/>
    <d v="2021-06-03T00:00:00"/>
    <s v="Job"/>
    <n v="0.3"/>
    <n v="350.916"/>
    <n v="0"/>
    <n v="4657.2"/>
    <x v="0"/>
    <s v="Closed"/>
    <x v="3"/>
    <x v="1"/>
    <m/>
    <x v="51"/>
    <x v="0"/>
    <x v="1"/>
    <s v="Garcia"/>
    <x v="0"/>
  </r>
  <r>
    <n v="9297614"/>
    <d v="2021-06-03T00:00:00"/>
    <s v="Spare part"/>
    <n v="2"/>
    <n v="605.01599999999996"/>
    <n v="550.15199999999993"/>
    <n v="4657.2"/>
    <x v="0"/>
    <s v="Closed"/>
    <x v="3"/>
    <x v="1"/>
    <m/>
    <x v="51"/>
    <x v="0"/>
    <x v="1"/>
    <s v="Garcia"/>
    <x v="0"/>
  </r>
  <r>
    <n v="2825370"/>
    <d v="2021-06-03T00:00:00"/>
    <s v="Spare part"/>
    <n v="1"/>
    <n v="360"/>
    <n v="265.96799999999996"/>
    <n v="780"/>
    <x v="0"/>
    <s v="Closed"/>
    <x v="2"/>
    <x v="0"/>
    <s v="Tiguan"/>
    <x v="38"/>
    <x v="0"/>
    <x v="1"/>
    <s v="Wilson"/>
    <x v="0"/>
  </r>
  <r>
    <n v="2825370"/>
    <d v="2021-06-03T00:00:00"/>
    <s v="Job"/>
    <n v="0.1"/>
    <n v="420"/>
    <n v="0"/>
    <n v="780"/>
    <x v="0"/>
    <s v="Closed"/>
    <x v="2"/>
    <x v="0"/>
    <s v="Tiguan"/>
    <x v="38"/>
    <x v="0"/>
    <x v="1"/>
    <s v="Wilson"/>
    <x v="0"/>
  </r>
  <r>
    <n v="2927564"/>
    <d v="2021-06-03T00:00:00"/>
    <s v="Job"/>
    <n v="1.3"/>
    <n v="5460"/>
    <n v="0"/>
    <n v="27686.399999999998"/>
    <x v="0"/>
    <s v="Closed"/>
    <x v="2"/>
    <x v="0"/>
    <s v="Passat"/>
    <x v="52"/>
    <x v="0"/>
    <x v="0"/>
    <s v="Clark"/>
    <x v="0"/>
  </r>
  <r>
    <n v="2927564"/>
    <d v="2021-06-03T00:00:00"/>
    <s v="Spare part"/>
    <n v="1"/>
    <n v="19286.399999999998"/>
    <n v="11463.84"/>
    <n v="27686.399999999998"/>
    <x v="0"/>
    <s v="Closed"/>
    <x v="2"/>
    <x v="0"/>
    <s v="Passat"/>
    <x v="52"/>
    <x v="0"/>
    <x v="0"/>
    <s v="Clark"/>
    <x v="0"/>
  </r>
  <r>
    <n v="2927564"/>
    <d v="2021-06-03T00:00:00"/>
    <s v="Job"/>
    <n v="0.7"/>
    <n v="2940"/>
    <n v="0"/>
    <n v="27686.399999999998"/>
    <x v="0"/>
    <s v="Closed"/>
    <x v="2"/>
    <x v="0"/>
    <s v="Passat"/>
    <x v="52"/>
    <x v="0"/>
    <x v="0"/>
    <s v="Clark"/>
    <x v="0"/>
  </r>
  <r>
    <n v="5099308"/>
    <d v="2021-06-03T00:00:00"/>
    <s v="Dr. service"/>
    <n v="1"/>
    <n v="1944"/>
    <n v="1260"/>
    <n v="1944"/>
    <x v="0"/>
    <s v="Closed"/>
    <x v="5"/>
    <x v="1"/>
    <s v="GLA SUV"/>
    <x v="43"/>
    <x v="2"/>
    <x v="1"/>
    <s v="Jones"/>
    <x v="0"/>
  </r>
  <r>
    <n v="6661346"/>
    <d v="2021-06-03T00:00:00"/>
    <s v="Job"/>
    <n v="0.5"/>
    <n v="1890"/>
    <n v="0"/>
    <n v="1890"/>
    <x v="0"/>
    <s v="Closed"/>
    <x v="2"/>
    <x v="1"/>
    <s v="Tiguan"/>
    <x v="53"/>
    <x v="0"/>
    <x v="1"/>
    <s v="Thompson"/>
    <x v="0"/>
  </r>
  <r>
    <n v="6926265"/>
    <d v="2021-06-03T00:00:00"/>
    <s v="Spare part"/>
    <n v="2"/>
    <n v="14720.136"/>
    <n v="12070.728000000001"/>
    <n v="23175.599999999999"/>
    <x v="0"/>
    <s v="Closed"/>
    <x v="0"/>
    <x v="1"/>
    <s v="Octavia"/>
    <x v="54"/>
    <x v="0"/>
    <x v="1"/>
    <s v="Martinez"/>
    <x v="0"/>
  </r>
  <r>
    <n v="6926265"/>
    <d v="2021-06-03T00:00:00"/>
    <s v="Job"/>
    <n v="1"/>
    <n v="1477.548"/>
    <n v="0"/>
    <n v="23175.599999999999"/>
    <x v="0"/>
    <s v="Closed"/>
    <x v="0"/>
    <x v="1"/>
    <s v="Octavia"/>
    <x v="54"/>
    <x v="0"/>
    <x v="1"/>
    <s v="Martinez"/>
    <x v="0"/>
  </r>
  <r>
    <n v="6926265"/>
    <d v="2021-06-03T00:00:00"/>
    <s v="Job"/>
    <n v="0.6"/>
    <n v="1914.6839999999997"/>
    <n v="0"/>
    <n v="23175.599999999999"/>
    <x v="0"/>
    <s v="Closed"/>
    <x v="0"/>
    <x v="1"/>
    <s v="Octavia"/>
    <x v="54"/>
    <x v="0"/>
    <x v="1"/>
    <s v="Martinez"/>
    <x v="0"/>
  </r>
  <r>
    <n v="6926265"/>
    <d v="2021-06-03T00:00:00"/>
    <s v="Job"/>
    <n v="0.3"/>
    <n v="958.02"/>
    <n v="0"/>
    <n v="23175.599999999999"/>
    <x v="0"/>
    <s v="Closed"/>
    <x v="0"/>
    <x v="1"/>
    <s v="Octavia"/>
    <x v="54"/>
    <x v="0"/>
    <x v="1"/>
    <s v="Martinez"/>
    <x v="0"/>
  </r>
  <r>
    <n v="6926265"/>
    <d v="2021-06-03T00:00:00"/>
    <s v="Job"/>
    <n v="0.15"/>
    <n v="221.64"/>
    <n v="0"/>
    <n v="23175.599999999999"/>
    <x v="0"/>
    <s v="Closed"/>
    <x v="0"/>
    <x v="1"/>
    <s v="Octavia"/>
    <x v="54"/>
    <x v="0"/>
    <x v="1"/>
    <s v="Martinez"/>
    <x v="0"/>
  </r>
  <r>
    <n v="6926265"/>
    <d v="2021-06-03T00:00:00"/>
    <s v="Dr. service"/>
    <n v="1"/>
    <n v="0"/>
    <n v="0"/>
    <n v="23175.599999999999"/>
    <x v="0"/>
    <s v="Closed"/>
    <x v="0"/>
    <x v="1"/>
    <s v="Octavia"/>
    <x v="54"/>
    <x v="0"/>
    <x v="1"/>
    <s v="Martinez"/>
    <x v="0"/>
  </r>
  <r>
    <n v="6926265"/>
    <d v="2021-06-03T00:00:00"/>
    <s v="Spare part"/>
    <n v="2"/>
    <n v="1054.308"/>
    <n v="959.32799999999997"/>
    <n v="23175.599999999999"/>
    <x v="0"/>
    <s v="Closed"/>
    <x v="0"/>
    <x v="1"/>
    <s v="Octavia"/>
    <x v="54"/>
    <x v="0"/>
    <x v="1"/>
    <s v="Martinez"/>
    <x v="0"/>
  </r>
  <r>
    <n v="6926265"/>
    <d v="2021-06-03T00:00:00"/>
    <s v="Spare part"/>
    <n v="2"/>
    <n v="1010.4479999999999"/>
    <n v="920.23199999999997"/>
    <n v="23175.599999999999"/>
    <x v="0"/>
    <s v="Closed"/>
    <x v="0"/>
    <x v="1"/>
    <s v="Octavia"/>
    <x v="54"/>
    <x v="0"/>
    <x v="1"/>
    <s v="Martinez"/>
    <x v="0"/>
  </r>
  <r>
    <n v="6926265"/>
    <d v="2021-06-03T00:00:00"/>
    <s v="Spare part"/>
    <n v="2"/>
    <n v="646.30799999999999"/>
    <n v="353.37600000000003"/>
    <n v="23175.599999999999"/>
    <x v="0"/>
    <s v="Closed"/>
    <x v="0"/>
    <x v="1"/>
    <s v="Octavia"/>
    <x v="54"/>
    <x v="0"/>
    <x v="1"/>
    <s v="Martinez"/>
    <x v="0"/>
  </r>
  <r>
    <n v="6926265"/>
    <d v="2021-06-03T00:00:00"/>
    <s v="Spare part"/>
    <n v="4"/>
    <n v="602.46"/>
    <n v="324.72000000000003"/>
    <n v="23175.599999999999"/>
    <x v="0"/>
    <s v="Closed"/>
    <x v="0"/>
    <x v="1"/>
    <s v="Octavia"/>
    <x v="54"/>
    <x v="0"/>
    <x v="1"/>
    <s v="Martinez"/>
    <x v="0"/>
  </r>
  <r>
    <n v="6926265"/>
    <d v="2021-06-03T00:00:00"/>
    <s v="Spare part"/>
    <n v="2"/>
    <n v="570.048"/>
    <n v="329.52000000000004"/>
    <n v="23175.599999999999"/>
    <x v="0"/>
    <s v="Closed"/>
    <x v="0"/>
    <x v="1"/>
    <s v="Octavia"/>
    <x v="54"/>
    <x v="0"/>
    <x v="1"/>
    <s v="Martinez"/>
    <x v="0"/>
  </r>
  <r>
    <n v="7913169"/>
    <d v="2021-06-03T00:00:00"/>
    <s v="Job"/>
    <n v="0.1"/>
    <n v="341.67599999999999"/>
    <n v="0"/>
    <n v="12466.8"/>
    <x v="0"/>
    <s v="Closed"/>
    <x v="0"/>
    <x v="1"/>
    <s v="Yeti"/>
    <x v="55"/>
    <x v="0"/>
    <x v="1"/>
    <s v="Martinez"/>
    <x v="0"/>
  </r>
  <r>
    <n v="7913169"/>
    <d v="2021-06-03T00:00:00"/>
    <s v="Spare part"/>
    <n v="1"/>
    <n v="1040.0519999999999"/>
    <n v="610.84799999999996"/>
    <n v="12466.8"/>
    <x v="0"/>
    <s v="Closed"/>
    <x v="0"/>
    <x v="1"/>
    <s v="Yeti"/>
    <x v="55"/>
    <x v="0"/>
    <x v="1"/>
    <s v="Martinez"/>
    <x v="0"/>
  </r>
  <r>
    <n v="7913169"/>
    <d v="2021-06-03T00:00:00"/>
    <s v="Spare part"/>
    <n v="1"/>
    <n v="229.88399999999999"/>
    <n v="111.89999999999999"/>
    <n v="12466.8"/>
    <x v="0"/>
    <s v="Closed"/>
    <x v="0"/>
    <x v="1"/>
    <s v="Yeti"/>
    <x v="55"/>
    <x v="0"/>
    <x v="1"/>
    <s v="Martinez"/>
    <x v="0"/>
  </r>
  <r>
    <n v="7913169"/>
    <d v="2021-06-03T00:00:00"/>
    <s v="Spare part"/>
    <n v="1"/>
    <n v="348.16799999999995"/>
    <n v="165.51599999999999"/>
    <n v="12466.8"/>
    <x v="0"/>
    <s v="Closed"/>
    <x v="0"/>
    <x v="1"/>
    <s v="Yeti"/>
    <x v="55"/>
    <x v="0"/>
    <x v="1"/>
    <s v="Martinez"/>
    <x v="0"/>
  </r>
  <r>
    <n v="7913169"/>
    <d v="2021-06-03T00:00:00"/>
    <s v="Spare part"/>
    <n v="1"/>
    <n v="2796.5279999999998"/>
    <n v="1652.604"/>
    <n v="12466.8"/>
    <x v="0"/>
    <s v="Closed"/>
    <x v="0"/>
    <x v="1"/>
    <s v="Yeti"/>
    <x v="55"/>
    <x v="0"/>
    <x v="1"/>
    <s v="Martinez"/>
    <x v="0"/>
  </r>
  <r>
    <n v="7913169"/>
    <d v="2021-06-03T00:00:00"/>
    <s v="Job"/>
    <n v="0.15"/>
    <n v="237.14400000000001"/>
    <n v="0"/>
    <n v="12466.8"/>
    <x v="0"/>
    <s v="Closed"/>
    <x v="0"/>
    <x v="1"/>
    <s v="Yeti"/>
    <x v="55"/>
    <x v="0"/>
    <x v="1"/>
    <s v="Martinez"/>
    <x v="0"/>
  </r>
  <r>
    <n v="7913169"/>
    <d v="2021-06-03T00:00:00"/>
    <s v="Spare part"/>
    <n v="0.5"/>
    <n v="186.92400000000001"/>
    <n v="150.20400000000001"/>
    <n v="12466.8"/>
    <x v="0"/>
    <s v="Closed"/>
    <x v="0"/>
    <x v="1"/>
    <s v="Yeti"/>
    <x v="55"/>
    <x v="0"/>
    <x v="1"/>
    <s v="Martinez"/>
    <x v="0"/>
  </r>
  <r>
    <n v="7913169"/>
    <d v="2021-06-03T00:00:00"/>
    <s v="Dr. service"/>
    <n v="1"/>
    <n v="0"/>
    <n v="0"/>
    <n v="12466.8"/>
    <x v="0"/>
    <s v="Closed"/>
    <x v="0"/>
    <x v="1"/>
    <s v="Yeti"/>
    <x v="55"/>
    <x v="0"/>
    <x v="1"/>
    <s v="Martinez"/>
    <x v="0"/>
  </r>
  <r>
    <n v="7913169"/>
    <d v="2021-06-03T00:00:00"/>
    <s v="Spare part"/>
    <n v="4"/>
    <n v="4552.9919999999993"/>
    <n v="2253.4560000000001"/>
    <n v="12466.8"/>
    <x v="0"/>
    <s v="Closed"/>
    <x v="0"/>
    <x v="1"/>
    <s v="Yeti"/>
    <x v="55"/>
    <x v="0"/>
    <x v="1"/>
    <s v="Martinez"/>
    <x v="0"/>
  </r>
  <r>
    <n v="7913169"/>
    <d v="2021-06-03T00:00:00"/>
    <s v="Job"/>
    <n v="0.3"/>
    <n v="1025.04"/>
    <n v="0"/>
    <n v="12466.8"/>
    <x v="0"/>
    <s v="Closed"/>
    <x v="0"/>
    <x v="1"/>
    <s v="Yeti"/>
    <x v="55"/>
    <x v="0"/>
    <x v="1"/>
    <s v="Martinez"/>
    <x v="0"/>
  </r>
  <r>
    <n v="7913169"/>
    <d v="2021-06-03T00:00:00"/>
    <s v="Job"/>
    <n v="0.5"/>
    <n v="1708.3920000000001"/>
    <n v="0"/>
    <n v="12466.8"/>
    <x v="0"/>
    <s v="Closed"/>
    <x v="0"/>
    <x v="1"/>
    <s v="Yeti"/>
    <x v="55"/>
    <x v="0"/>
    <x v="1"/>
    <s v="Martinez"/>
    <x v="0"/>
  </r>
  <r>
    <n v="8258037"/>
    <d v="2021-06-03T00:00:00"/>
    <s v="Spare part"/>
    <n v="1"/>
    <n v="774"/>
    <n v="700.94399999999996"/>
    <n v="774"/>
    <x v="1"/>
    <s v="Closed"/>
    <x v="2"/>
    <x v="1"/>
    <m/>
    <x v="56"/>
    <x v="0"/>
    <x v="0"/>
    <s v="Martinez"/>
    <x v="0"/>
  </r>
  <r>
    <n v="8109418"/>
    <d v="2021-06-03T00:00:00"/>
    <s v="Job"/>
    <n v="0.2"/>
    <n v="562.77599999999995"/>
    <n v="0"/>
    <n v="24081.599999999999"/>
    <x v="0"/>
    <s v="Closed"/>
    <x v="0"/>
    <x v="1"/>
    <m/>
    <x v="57"/>
    <x v="0"/>
    <x v="2"/>
    <s v="Brown"/>
    <x v="0"/>
  </r>
  <r>
    <n v="8109418"/>
    <d v="2021-06-03T00:00:00"/>
    <s v="Job"/>
    <n v="1.4"/>
    <n v="3939.4199999999996"/>
    <n v="0"/>
    <n v="24081.599999999999"/>
    <x v="0"/>
    <s v="Closed"/>
    <x v="0"/>
    <x v="1"/>
    <m/>
    <x v="57"/>
    <x v="0"/>
    <x v="2"/>
    <s v="Brown"/>
    <x v="0"/>
  </r>
  <r>
    <n v="8109418"/>
    <d v="2021-06-03T00:00:00"/>
    <s v="Job"/>
    <n v="0.1"/>
    <n v="281.38799999999998"/>
    <n v="0"/>
    <n v="24081.599999999999"/>
    <x v="0"/>
    <s v="Closed"/>
    <x v="0"/>
    <x v="1"/>
    <m/>
    <x v="57"/>
    <x v="0"/>
    <x v="2"/>
    <s v="Brown"/>
    <x v="0"/>
  </r>
  <r>
    <n v="8109418"/>
    <d v="2021-06-03T00:00:00"/>
    <s v="Spare part"/>
    <n v="1"/>
    <n v="356.988"/>
    <n v="192.22799999999998"/>
    <n v="24081.599999999999"/>
    <x v="0"/>
    <s v="Closed"/>
    <x v="0"/>
    <x v="1"/>
    <m/>
    <x v="57"/>
    <x v="0"/>
    <x v="2"/>
    <s v="Brown"/>
    <x v="0"/>
  </r>
  <r>
    <n v="8109418"/>
    <d v="2021-06-03T00:00:00"/>
    <s v="Spare part"/>
    <n v="4"/>
    <n v="5719.8959999999997"/>
    <n v="4035.4560000000001"/>
    <n v="24081.599999999999"/>
    <x v="0"/>
    <s v="Closed"/>
    <x v="0"/>
    <x v="1"/>
    <m/>
    <x v="57"/>
    <x v="0"/>
    <x v="2"/>
    <s v="Brown"/>
    <x v="0"/>
  </r>
  <r>
    <n v="8109418"/>
    <d v="2021-06-03T00:00:00"/>
    <s v="Spare part"/>
    <n v="1"/>
    <n v="1063.8119999999999"/>
    <n v="688.92"/>
    <n v="24081.599999999999"/>
    <x v="0"/>
    <s v="Closed"/>
    <x v="0"/>
    <x v="1"/>
    <m/>
    <x v="57"/>
    <x v="0"/>
    <x v="2"/>
    <s v="Brown"/>
    <x v="0"/>
  </r>
  <r>
    <n v="8109418"/>
    <d v="2021-06-03T00:00:00"/>
    <s v="Spare part"/>
    <n v="5.2"/>
    <n v="4189.9799999999996"/>
    <n v="922.8359999999999"/>
    <n v="24081.599999999999"/>
    <x v="0"/>
    <s v="Closed"/>
    <x v="0"/>
    <x v="1"/>
    <m/>
    <x v="57"/>
    <x v="0"/>
    <x v="2"/>
    <s v="Brown"/>
    <x v="0"/>
  </r>
  <r>
    <n v="8109418"/>
    <d v="2021-06-03T00:00:00"/>
    <s v="Spare part"/>
    <n v="1"/>
    <n v="1863.4560000000001"/>
    <n v="1207.644"/>
    <n v="24081.599999999999"/>
    <x v="0"/>
    <s v="Closed"/>
    <x v="0"/>
    <x v="1"/>
    <m/>
    <x v="57"/>
    <x v="0"/>
    <x v="2"/>
    <s v="Brown"/>
    <x v="0"/>
  </r>
  <r>
    <n v="8109418"/>
    <d v="2021-06-03T00:00:00"/>
    <s v="Spare part"/>
    <n v="1"/>
    <n v="2528.4719999999998"/>
    <n v="1626.4319999999998"/>
    <n v="24081.599999999999"/>
    <x v="0"/>
    <s v="Closed"/>
    <x v="0"/>
    <x v="1"/>
    <m/>
    <x v="57"/>
    <x v="0"/>
    <x v="2"/>
    <s v="Brown"/>
    <x v="0"/>
  </r>
  <r>
    <n v="8109418"/>
    <d v="2021-06-03T00:00:00"/>
    <s v="Job"/>
    <n v="0.15"/>
    <n v="195.28800000000001"/>
    <n v="0"/>
    <n v="24081.599999999999"/>
    <x v="0"/>
    <s v="Closed"/>
    <x v="0"/>
    <x v="1"/>
    <m/>
    <x v="57"/>
    <x v="0"/>
    <x v="2"/>
    <s v="Brown"/>
    <x v="0"/>
  </r>
  <r>
    <n v="8109418"/>
    <d v="2021-06-03T00:00:00"/>
    <s v="Spare part"/>
    <n v="0.1"/>
    <n v="296.09999999999997"/>
    <n v="247.14"/>
    <n v="24081.599999999999"/>
    <x v="0"/>
    <s v="Closed"/>
    <x v="0"/>
    <x v="1"/>
    <m/>
    <x v="57"/>
    <x v="0"/>
    <x v="2"/>
    <s v="Brown"/>
    <x v="0"/>
  </r>
  <r>
    <n v="8109418"/>
    <d v="2021-06-03T00:00:00"/>
    <s v="Spare part"/>
    <n v="1"/>
    <n v="943.46399999999994"/>
    <n v="793.66800000000001"/>
    <n v="24081.599999999999"/>
    <x v="0"/>
    <s v="Closed"/>
    <x v="0"/>
    <x v="1"/>
    <m/>
    <x v="57"/>
    <x v="0"/>
    <x v="2"/>
    <s v="Brown"/>
    <x v="0"/>
  </r>
  <r>
    <n v="8109418"/>
    <d v="2021-06-03T00:00:00"/>
    <s v="Spare part"/>
    <n v="0.5"/>
    <n v="170.84399999999999"/>
    <n v="150.21600000000001"/>
    <n v="24081.599999999999"/>
    <x v="0"/>
    <s v="Closed"/>
    <x v="0"/>
    <x v="1"/>
    <m/>
    <x v="57"/>
    <x v="0"/>
    <x v="2"/>
    <s v="Brown"/>
    <x v="0"/>
  </r>
  <r>
    <n v="8109418"/>
    <d v="2021-06-03T00:00:00"/>
    <s v="Dr. service"/>
    <n v="1"/>
    <n v="0"/>
    <n v="0"/>
    <n v="24081.599999999999"/>
    <x v="0"/>
    <s v="Closed"/>
    <x v="0"/>
    <x v="1"/>
    <m/>
    <x v="57"/>
    <x v="0"/>
    <x v="2"/>
    <s v="Brown"/>
    <x v="0"/>
  </r>
  <r>
    <n v="8109418"/>
    <d v="2021-06-03T00:00:00"/>
    <s v="Job"/>
    <n v="0.4"/>
    <n v="1125.5519999999999"/>
    <n v="0"/>
    <n v="24081.599999999999"/>
    <x v="0"/>
    <s v="Closed"/>
    <x v="0"/>
    <x v="1"/>
    <m/>
    <x v="57"/>
    <x v="0"/>
    <x v="2"/>
    <s v="Brown"/>
    <x v="0"/>
  </r>
  <r>
    <n v="8109418"/>
    <d v="2021-06-03T00:00:00"/>
    <s v="Job"/>
    <n v="0.3"/>
    <n v="844.16399999999999"/>
    <n v="0"/>
    <n v="24081.599999999999"/>
    <x v="0"/>
    <s v="Closed"/>
    <x v="0"/>
    <x v="1"/>
    <m/>
    <x v="57"/>
    <x v="0"/>
    <x v="2"/>
    <s v="Brown"/>
    <x v="0"/>
  </r>
  <r>
    <n v="6231193"/>
    <d v="2021-06-03T00:00:00"/>
    <s v="Spare part"/>
    <n v="1"/>
    <n v="3734.22"/>
    <n v="2439.1559999999999"/>
    <n v="17757.12"/>
    <x v="0"/>
    <s v="Closed"/>
    <x v="0"/>
    <x v="0"/>
    <s v="Octavia"/>
    <x v="58"/>
    <x v="0"/>
    <x v="2"/>
    <s v="Lopez"/>
    <x v="0"/>
  </r>
  <r>
    <n v="6231193"/>
    <d v="2021-06-03T00:00:00"/>
    <s v="Spare part"/>
    <n v="1"/>
    <n v="318.23999999999995"/>
    <n v="165.51599999999999"/>
    <n v="17757.12"/>
    <x v="0"/>
    <s v="Closed"/>
    <x v="0"/>
    <x v="0"/>
    <s v="Octavia"/>
    <x v="58"/>
    <x v="0"/>
    <x v="2"/>
    <s v="Lopez"/>
    <x v="0"/>
  </r>
  <r>
    <n v="6231193"/>
    <d v="2021-06-03T00:00:00"/>
    <s v="Spare part"/>
    <n v="2"/>
    <n v="63.24"/>
    <n v="51.288000000000004"/>
    <n v="17757.12"/>
    <x v="0"/>
    <s v="Closed"/>
    <x v="0"/>
    <x v="0"/>
    <s v="Octavia"/>
    <x v="58"/>
    <x v="0"/>
    <x v="2"/>
    <s v="Lopez"/>
    <x v="0"/>
  </r>
  <r>
    <n v="6231193"/>
    <d v="2021-06-03T00:00:00"/>
    <s v="Job"/>
    <n v="1.4"/>
    <n v="2116.7999999999997"/>
    <n v="0"/>
    <n v="17757.12"/>
    <x v="0"/>
    <s v="Closed"/>
    <x v="0"/>
    <x v="0"/>
    <s v="Octavia"/>
    <x v="58"/>
    <x v="0"/>
    <x v="2"/>
    <s v="Lopez"/>
    <x v="0"/>
  </r>
  <r>
    <n v="6231193"/>
    <d v="2021-06-03T00:00:00"/>
    <s v="Job"/>
    <n v="0.1"/>
    <n v="151.19999999999999"/>
    <n v="0"/>
    <n v="17757.12"/>
    <x v="0"/>
    <s v="Closed"/>
    <x v="0"/>
    <x v="0"/>
    <s v="Octavia"/>
    <x v="58"/>
    <x v="0"/>
    <x v="2"/>
    <s v="Lopez"/>
    <x v="0"/>
  </r>
  <r>
    <n v="6231193"/>
    <d v="2021-06-03T00:00:00"/>
    <s v="Job"/>
    <n v="0.4"/>
    <n v="604.79999999999995"/>
    <n v="0"/>
    <n v="17757.12"/>
    <x v="0"/>
    <s v="Closed"/>
    <x v="0"/>
    <x v="0"/>
    <s v="Octavia"/>
    <x v="58"/>
    <x v="0"/>
    <x v="2"/>
    <s v="Lopez"/>
    <x v="0"/>
  </r>
  <r>
    <n v="6231193"/>
    <d v="2021-06-03T00:00:00"/>
    <s v="Job"/>
    <n v="0.2"/>
    <n v="302.39999999999998"/>
    <n v="0"/>
    <n v="17757.12"/>
    <x v="0"/>
    <s v="Closed"/>
    <x v="0"/>
    <x v="0"/>
    <s v="Octavia"/>
    <x v="58"/>
    <x v="0"/>
    <x v="2"/>
    <s v="Lopez"/>
    <x v="0"/>
  </r>
  <r>
    <n v="6231193"/>
    <d v="2021-06-03T00:00:00"/>
    <s v="Spare part"/>
    <n v="1"/>
    <n v="950.64"/>
    <n v="610.84799999999996"/>
    <n v="17757.12"/>
    <x v="0"/>
    <s v="Closed"/>
    <x v="0"/>
    <x v="0"/>
    <s v="Octavia"/>
    <x v="58"/>
    <x v="0"/>
    <x v="2"/>
    <s v="Lopez"/>
    <x v="0"/>
  </r>
  <r>
    <n v="6231193"/>
    <d v="2021-06-03T00:00:00"/>
    <s v="Spare part"/>
    <n v="1"/>
    <n v="677.28"/>
    <n v="438.22800000000001"/>
    <n v="17757.12"/>
    <x v="0"/>
    <s v="Closed"/>
    <x v="0"/>
    <x v="0"/>
    <s v="Octavia"/>
    <x v="58"/>
    <x v="0"/>
    <x v="2"/>
    <s v="Lopez"/>
    <x v="0"/>
  </r>
  <r>
    <n v="6231193"/>
    <d v="2021-06-03T00:00:00"/>
    <s v="Spare part"/>
    <n v="1"/>
    <n v="210.11999999999998"/>
    <n v="111.89999999999999"/>
    <n v="17757.12"/>
    <x v="0"/>
    <s v="Closed"/>
    <x v="0"/>
    <x v="0"/>
    <s v="Octavia"/>
    <x v="58"/>
    <x v="0"/>
    <x v="2"/>
    <s v="Lopez"/>
    <x v="0"/>
  </r>
  <r>
    <n v="6231193"/>
    <d v="2021-06-03T00:00:00"/>
    <s v="Spare part"/>
    <n v="4"/>
    <n v="2876.4"/>
    <n v="2033.952"/>
    <n v="17757.12"/>
    <x v="0"/>
    <s v="Closed"/>
    <x v="0"/>
    <x v="0"/>
    <s v="Octavia"/>
    <x v="58"/>
    <x v="0"/>
    <x v="2"/>
    <s v="Lopez"/>
    <x v="0"/>
  </r>
  <r>
    <n v="6231193"/>
    <d v="2021-06-03T00:00:00"/>
    <s v="Spare part"/>
    <n v="4"/>
    <n v="3223.2"/>
    <n v="709.87199999999996"/>
    <n v="17757.12"/>
    <x v="0"/>
    <s v="Closed"/>
    <x v="0"/>
    <x v="0"/>
    <s v="Octavia"/>
    <x v="58"/>
    <x v="0"/>
    <x v="2"/>
    <s v="Lopez"/>
    <x v="0"/>
  </r>
  <r>
    <n v="6231193"/>
    <d v="2021-06-03T00:00:00"/>
    <s v="Spare part"/>
    <n v="1"/>
    <n v="2528.58"/>
    <n v="1626.4319999999998"/>
    <n v="17757.12"/>
    <x v="0"/>
    <s v="Closed"/>
    <x v="0"/>
    <x v="0"/>
    <s v="Octavia"/>
    <x v="58"/>
    <x v="0"/>
    <x v="2"/>
    <s v="Lopez"/>
    <x v="0"/>
  </r>
  <r>
    <n v="6231193"/>
    <d v="2021-06-03T00:00:00"/>
    <s v="Dr. service"/>
    <n v="1"/>
    <n v="0"/>
    <n v="0"/>
    <n v="17757.12"/>
    <x v="0"/>
    <s v="Closed"/>
    <x v="0"/>
    <x v="0"/>
    <s v="Octavia"/>
    <x v="58"/>
    <x v="0"/>
    <x v="2"/>
    <s v="Lopez"/>
    <x v="0"/>
  </r>
  <r>
    <n v="1739418"/>
    <d v="2021-06-03T00:00:00"/>
    <s v="Spare part"/>
    <n v="1"/>
    <n v="2874.5399999999995"/>
    <n v="2498.4839999999999"/>
    <n v="3708.5399999999995"/>
    <x v="0"/>
    <s v="Closed"/>
    <x v="0"/>
    <x v="0"/>
    <s v="Octavia"/>
    <x v="59"/>
    <x v="0"/>
    <x v="0"/>
    <s v="Anderson"/>
    <x v="0"/>
  </r>
  <r>
    <n v="1739418"/>
    <d v="2021-06-03T00:00:00"/>
    <s v="Job"/>
    <n v="0.5"/>
    <n v="834"/>
    <n v="0"/>
    <n v="3708.5399999999995"/>
    <x v="0"/>
    <s v="Closed"/>
    <x v="0"/>
    <x v="0"/>
    <s v="Octavia"/>
    <x v="59"/>
    <x v="0"/>
    <x v="0"/>
    <s v="Anderson"/>
    <x v="0"/>
  </r>
  <r>
    <n v="3091126"/>
    <d v="2021-06-03T00:00:00"/>
    <s v="Spare part"/>
    <n v="1"/>
    <n v="27645.599999999999"/>
    <n v="16144.967999999999"/>
    <n v="32685.599999999999"/>
    <x v="0"/>
    <s v="Closed"/>
    <x v="2"/>
    <x v="0"/>
    <s v="Tiguan"/>
    <x v="60"/>
    <x v="0"/>
    <x v="1"/>
    <s v="Miller"/>
    <x v="0"/>
  </r>
  <r>
    <n v="3091126"/>
    <d v="2021-06-03T00:00:00"/>
    <s v="Job"/>
    <n v="1"/>
    <n v="4200"/>
    <n v="0"/>
    <n v="32685.599999999999"/>
    <x v="0"/>
    <s v="Closed"/>
    <x v="2"/>
    <x v="0"/>
    <s v="Tiguan"/>
    <x v="60"/>
    <x v="0"/>
    <x v="1"/>
    <s v="Miller"/>
    <x v="0"/>
  </r>
  <r>
    <n v="3091126"/>
    <d v="2021-06-03T00:00:00"/>
    <s v="Job"/>
    <n v="0.2"/>
    <n v="840"/>
    <n v="0"/>
    <n v="32685.599999999999"/>
    <x v="0"/>
    <s v="Closed"/>
    <x v="2"/>
    <x v="0"/>
    <s v="Tiguan"/>
    <x v="60"/>
    <x v="0"/>
    <x v="1"/>
    <s v="Miller"/>
    <x v="0"/>
  </r>
  <r>
    <n v="6317051"/>
    <d v="2021-06-03T00:00:00"/>
    <s v="Job"/>
    <n v="0.9"/>
    <n v="3401.7719999999999"/>
    <n v="0"/>
    <n v="12343.199999999999"/>
    <x v="0"/>
    <s v="Closed"/>
    <x v="2"/>
    <x v="1"/>
    <s v="Tiguan"/>
    <x v="61"/>
    <x v="0"/>
    <x v="0"/>
    <s v="Clark"/>
    <x v="0"/>
  </r>
  <r>
    <n v="6317051"/>
    <d v="2021-06-03T00:00:00"/>
    <s v="Job"/>
    <n v="0.1"/>
    <n v="377.976"/>
    <n v="0"/>
    <n v="12343.199999999999"/>
    <x v="0"/>
    <s v="Closed"/>
    <x v="2"/>
    <x v="1"/>
    <s v="Tiguan"/>
    <x v="61"/>
    <x v="0"/>
    <x v="0"/>
    <s v="Clark"/>
    <x v="0"/>
  </r>
  <r>
    <n v="6317051"/>
    <d v="2021-06-03T00:00:00"/>
    <s v="Job"/>
    <n v="0.2"/>
    <n v="755.952"/>
    <n v="0"/>
    <n v="12343.199999999999"/>
    <x v="0"/>
    <s v="Closed"/>
    <x v="2"/>
    <x v="1"/>
    <s v="Tiguan"/>
    <x v="61"/>
    <x v="0"/>
    <x v="0"/>
    <s v="Clark"/>
    <x v="0"/>
  </r>
  <r>
    <n v="6317051"/>
    <d v="2021-06-03T00:00:00"/>
    <s v="Job"/>
    <n v="0.1"/>
    <n v="377.976"/>
    <n v="0"/>
    <n v="12343.199999999999"/>
    <x v="0"/>
    <s v="Closed"/>
    <x v="2"/>
    <x v="1"/>
    <s v="Tiguan"/>
    <x v="61"/>
    <x v="0"/>
    <x v="0"/>
    <s v="Clark"/>
    <x v="0"/>
  </r>
  <r>
    <n v="6317051"/>
    <d v="2021-06-03T00:00:00"/>
    <s v="Job"/>
    <n v="0.4"/>
    <n v="1511.8920000000001"/>
    <n v="0"/>
    <n v="12343.199999999999"/>
    <x v="0"/>
    <s v="Closed"/>
    <x v="2"/>
    <x v="1"/>
    <s v="Tiguan"/>
    <x v="61"/>
    <x v="0"/>
    <x v="0"/>
    <s v="Clark"/>
    <x v="0"/>
  </r>
  <r>
    <n v="6317051"/>
    <d v="2021-06-03T00:00:00"/>
    <s v="Spare part"/>
    <n v="0.5"/>
    <n v="284.976"/>
    <n v="150.21600000000001"/>
    <n v="12343.199999999999"/>
    <x v="0"/>
    <s v="Closed"/>
    <x v="2"/>
    <x v="1"/>
    <s v="Tiguan"/>
    <x v="61"/>
    <x v="0"/>
    <x v="0"/>
    <s v="Clark"/>
    <x v="0"/>
  </r>
  <r>
    <n v="6317051"/>
    <d v="2021-06-03T00:00:00"/>
    <s v="Spare part"/>
    <n v="1"/>
    <n v="3973.7639999999997"/>
    <n v="2295.444"/>
    <n v="12343.199999999999"/>
    <x v="0"/>
    <s v="Closed"/>
    <x v="2"/>
    <x v="1"/>
    <s v="Tiguan"/>
    <x v="61"/>
    <x v="0"/>
    <x v="0"/>
    <s v="Clark"/>
    <x v="0"/>
  </r>
  <r>
    <n v="6317051"/>
    <d v="2021-06-03T00:00:00"/>
    <s v="Spare part"/>
    <n v="1"/>
    <n v="1407.8040000000001"/>
    <n v="1057.992"/>
    <n v="12343.199999999999"/>
    <x v="0"/>
    <s v="Closed"/>
    <x v="2"/>
    <x v="1"/>
    <s v="Tiguan"/>
    <x v="61"/>
    <x v="0"/>
    <x v="0"/>
    <s v="Clark"/>
    <x v="0"/>
  </r>
  <r>
    <n v="6317051"/>
    <d v="2021-06-03T00:00:00"/>
    <s v="Job"/>
    <n v="0.15"/>
    <n v="251.08799999999999"/>
    <n v="0"/>
    <n v="12343.199999999999"/>
    <x v="0"/>
    <s v="Closed"/>
    <x v="2"/>
    <x v="1"/>
    <s v="Tiguan"/>
    <x v="61"/>
    <x v="0"/>
    <x v="0"/>
    <s v="Clark"/>
    <x v="0"/>
  </r>
  <r>
    <n v="9553498"/>
    <d v="2021-06-03T00:00:00"/>
    <s v="Job"/>
    <n v="1.4"/>
    <n v="4031.6759999999999"/>
    <n v="0"/>
    <n v="14239.199999999999"/>
    <x v="0"/>
    <s v="Closed"/>
    <x v="0"/>
    <x v="1"/>
    <s v="Rapid"/>
    <x v="62"/>
    <x v="0"/>
    <x v="0"/>
    <s v="Wilson"/>
    <x v="0"/>
  </r>
  <r>
    <n v="9553498"/>
    <d v="2021-06-03T00:00:00"/>
    <s v="Job"/>
    <n v="0.1"/>
    <n v="287.976"/>
    <n v="0"/>
    <n v="14239.199999999999"/>
    <x v="0"/>
    <s v="Closed"/>
    <x v="0"/>
    <x v="1"/>
    <s v="Rapid"/>
    <x v="62"/>
    <x v="0"/>
    <x v="0"/>
    <s v="Wilson"/>
    <x v="0"/>
  </r>
  <r>
    <n v="9553498"/>
    <d v="2021-06-03T00:00:00"/>
    <s v="Job"/>
    <n v="0.1"/>
    <n v="287.976"/>
    <n v="0"/>
    <n v="14239.199999999999"/>
    <x v="0"/>
    <s v="Closed"/>
    <x v="0"/>
    <x v="1"/>
    <s v="Rapid"/>
    <x v="62"/>
    <x v="0"/>
    <x v="0"/>
    <s v="Wilson"/>
    <x v="0"/>
  </r>
  <r>
    <n v="9553498"/>
    <d v="2021-06-03T00:00:00"/>
    <s v="Spare part"/>
    <n v="1"/>
    <n v="972.93599999999992"/>
    <n v="610.84799999999996"/>
    <n v="14239.199999999999"/>
    <x v="0"/>
    <s v="Closed"/>
    <x v="0"/>
    <x v="1"/>
    <s v="Rapid"/>
    <x v="62"/>
    <x v="0"/>
    <x v="0"/>
    <s v="Wilson"/>
    <x v="0"/>
  </r>
  <r>
    <n v="9553498"/>
    <d v="2021-06-03T00:00:00"/>
    <s v="Spare part"/>
    <n v="1"/>
    <n v="215.05199999999999"/>
    <n v="111.89999999999999"/>
    <n v="14239.199999999999"/>
    <x v="0"/>
    <s v="Closed"/>
    <x v="0"/>
    <x v="1"/>
    <s v="Rapid"/>
    <x v="62"/>
    <x v="0"/>
    <x v="0"/>
    <s v="Wilson"/>
    <x v="0"/>
  </r>
  <r>
    <n v="9553498"/>
    <d v="2021-06-03T00:00:00"/>
    <s v="Spare part"/>
    <n v="1"/>
    <n v="2143.1639999999998"/>
    <n v="1355.76"/>
    <n v="14239.199999999999"/>
    <x v="0"/>
    <s v="Closed"/>
    <x v="0"/>
    <x v="1"/>
    <s v="Rapid"/>
    <x v="62"/>
    <x v="0"/>
    <x v="0"/>
    <s v="Wilson"/>
    <x v="0"/>
  </r>
  <r>
    <n v="9553498"/>
    <d v="2021-06-03T00:00:00"/>
    <s v="Spare part"/>
    <n v="1"/>
    <n v="693.15599999999995"/>
    <n v="438.22800000000001"/>
    <n v="14239.199999999999"/>
    <x v="0"/>
    <s v="Closed"/>
    <x v="0"/>
    <x v="1"/>
    <s v="Rapid"/>
    <x v="62"/>
    <x v="0"/>
    <x v="0"/>
    <s v="Wilson"/>
    <x v="0"/>
  </r>
  <r>
    <n v="9553498"/>
    <d v="2021-06-03T00:00:00"/>
    <s v="Spare part"/>
    <n v="4"/>
    <n v="4259.1719999999996"/>
    <n v="2253.4560000000001"/>
    <n v="14239.199999999999"/>
    <x v="0"/>
    <s v="Closed"/>
    <x v="0"/>
    <x v="1"/>
    <s v="Rapid"/>
    <x v="62"/>
    <x v="0"/>
    <x v="0"/>
    <s v="Wilson"/>
    <x v="0"/>
  </r>
  <r>
    <n v="9553498"/>
    <d v="2021-06-03T00:00:00"/>
    <s v="Job"/>
    <n v="0.15"/>
    <n v="223.18800000000002"/>
    <n v="0"/>
    <n v="14239.199999999999"/>
    <x v="0"/>
    <s v="Closed"/>
    <x v="0"/>
    <x v="1"/>
    <s v="Rapid"/>
    <x v="62"/>
    <x v="0"/>
    <x v="0"/>
    <s v="Wilson"/>
    <x v="0"/>
  </r>
  <r>
    <n v="9553498"/>
    <d v="2021-06-03T00:00:00"/>
    <s v="Spare part"/>
    <n v="0.5"/>
    <n v="260.976"/>
    <n v="150.20400000000001"/>
    <n v="14239.199999999999"/>
    <x v="0"/>
    <s v="Closed"/>
    <x v="0"/>
    <x v="1"/>
    <s v="Rapid"/>
    <x v="62"/>
    <x v="0"/>
    <x v="0"/>
    <s v="Wilson"/>
    <x v="0"/>
  </r>
  <r>
    <n v="9553498"/>
    <d v="2021-06-03T00:00:00"/>
    <s v="Dr. service"/>
    <n v="1"/>
    <n v="0"/>
    <n v="0"/>
    <n v="14239.199999999999"/>
    <x v="0"/>
    <s v="Closed"/>
    <x v="0"/>
    <x v="1"/>
    <s v="Rapid"/>
    <x v="62"/>
    <x v="0"/>
    <x v="0"/>
    <s v="Wilson"/>
    <x v="0"/>
  </r>
  <r>
    <n v="9553498"/>
    <d v="2021-06-03T00:00:00"/>
    <s v="Job"/>
    <n v="0.3"/>
    <n v="863.928"/>
    <n v="0"/>
    <n v="14239.199999999999"/>
    <x v="0"/>
    <s v="Closed"/>
    <x v="0"/>
    <x v="1"/>
    <s v="Rapid"/>
    <x v="62"/>
    <x v="0"/>
    <x v="0"/>
    <s v="Wilson"/>
    <x v="0"/>
  </r>
  <r>
    <n v="9024577"/>
    <d v="2021-06-03T00:00:00"/>
    <s v="Job"/>
    <n v="1.4"/>
    <n v="4704"/>
    <n v="0"/>
    <n v="24768.203999999998"/>
    <x v="0"/>
    <s v="Closed"/>
    <x v="0"/>
    <x v="0"/>
    <s v="Kodiaq"/>
    <x v="63"/>
    <x v="0"/>
    <x v="0"/>
    <s v="Wilson"/>
    <x v="0"/>
  </r>
  <r>
    <n v="9024577"/>
    <d v="2021-06-03T00:00:00"/>
    <s v="Job"/>
    <n v="0.2"/>
    <n v="672"/>
    <n v="0"/>
    <n v="24768.203999999998"/>
    <x v="0"/>
    <s v="Closed"/>
    <x v="0"/>
    <x v="0"/>
    <s v="Kodiaq"/>
    <x v="63"/>
    <x v="0"/>
    <x v="0"/>
    <s v="Wilson"/>
    <x v="0"/>
  </r>
  <r>
    <n v="9024577"/>
    <d v="2021-06-03T00:00:00"/>
    <s v="Spare part"/>
    <n v="1"/>
    <n v="1409.3999999999999"/>
    <n v="863.53200000000004"/>
    <n v="24768.203999999998"/>
    <x v="0"/>
    <s v="Closed"/>
    <x v="0"/>
    <x v="0"/>
    <s v="Kodiaq"/>
    <x v="63"/>
    <x v="0"/>
    <x v="0"/>
    <s v="Wilson"/>
    <x v="0"/>
  </r>
  <r>
    <n v="9024577"/>
    <d v="2021-06-03T00:00:00"/>
    <s v="Spare part"/>
    <n v="1"/>
    <n v="336.96"/>
    <n v="166.24799999999999"/>
    <n v="24768.203999999998"/>
    <x v="0"/>
    <s v="Closed"/>
    <x v="0"/>
    <x v="0"/>
    <s v="Kodiaq"/>
    <x v="63"/>
    <x v="0"/>
    <x v="0"/>
    <s v="Wilson"/>
    <x v="0"/>
  </r>
  <r>
    <n v="9024577"/>
    <d v="2021-06-03T00:00:00"/>
    <s v="Spare part"/>
    <n v="1"/>
    <n v="2677.3199999999997"/>
    <n v="1626.4319999999998"/>
    <n v="24768.203999999998"/>
    <x v="0"/>
    <s v="Closed"/>
    <x v="0"/>
    <x v="0"/>
    <s v="Kodiaq"/>
    <x v="63"/>
    <x v="0"/>
    <x v="0"/>
    <s v="Wilson"/>
    <x v="0"/>
  </r>
  <r>
    <n v="9024577"/>
    <d v="2021-06-03T00:00:00"/>
    <s v="Spare part"/>
    <n v="5.5"/>
    <n v="7918.02"/>
    <n v="3931.1639999999998"/>
    <n v="24768.203999999998"/>
    <x v="0"/>
    <s v="Closed"/>
    <x v="0"/>
    <x v="0"/>
    <s v="Kodiaq"/>
    <x v="63"/>
    <x v="0"/>
    <x v="0"/>
    <s v="Wilson"/>
    <x v="0"/>
  </r>
  <r>
    <n v="9024577"/>
    <d v="2021-06-03T00:00:00"/>
    <s v="Spare part"/>
    <n v="1"/>
    <n v="1333.8"/>
    <n v="1057.992"/>
    <n v="24768.203999999998"/>
    <x v="0"/>
    <s v="Closed"/>
    <x v="0"/>
    <x v="0"/>
    <s v="Kodiaq"/>
    <x v="63"/>
    <x v="0"/>
    <x v="0"/>
    <s v="Wilson"/>
    <x v="0"/>
  </r>
  <r>
    <n v="9024577"/>
    <d v="2021-06-03T00:00:00"/>
    <s v="Job"/>
    <n v="0.2"/>
    <n v="297.59999999999997"/>
    <n v="0"/>
    <n v="24768.203999999998"/>
    <x v="0"/>
    <s v="Closed"/>
    <x v="0"/>
    <x v="0"/>
    <s v="Kodiaq"/>
    <x v="63"/>
    <x v="0"/>
    <x v="0"/>
    <s v="Wilson"/>
    <x v="0"/>
  </r>
  <r>
    <n v="9024577"/>
    <d v="2021-06-03T00:00:00"/>
    <s v="Spare part"/>
    <n v="0.5"/>
    <n v="270"/>
    <n v="150.048"/>
    <n v="24768.203999999998"/>
    <x v="0"/>
    <s v="Closed"/>
    <x v="0"/>
    <x v="0"/>
    <s v="Kodiaq"/>
    <x v="63"/>
    <x v="0"/>
    <x v="0"/>
    <s v="Wilson"/>
    <x v="0"/>
  </r>
  <r>
    <n v="9024577"/>
    <d v="2021-06-03T00:00:00"/>
    <s v="Dr. service"/>
    <n v="1"/>
    <n v="0"/>
    <n v="0"/>
    <n v="24768.203999999998"/>
    <x v="0"/>
    <s v="Closed"/>
    <x v="0"/>
    <x v="0"/>
    <s v="Kodiaq"/>
    <x v="63"/>
    <x v="0"/>
    <x v="0"/>
    <s v="Wilson"/>
    <x v="0"/>
  </r>
  <r>
    <n v="9024577"/>
    <d v="2021-06-03T00:00:00"/>
    <s v="Job"/>
    <n v="0.3"/>
    <n v="1008"/>
    <n v="0"/>
    <n v="24768.203999999998"/>
    <x v="0"/>
    <s v="Closed"/>
    <x v="0"/>
    <x v="0"/>
    <s v="Kodiaq"/>
    <x v="63"/>
    <x v="0"/>
    <x v="0"/>
    <s v="Wilson"/>
    <x v="0"/>
  </r>
  <r>
    <n v="9024577"/>
    <d v="2021-06-03T00:00:00"/>
    <s v="Spare part"/>
    <n v="1.2"/>
    <n v="1165.1039999999998"/>
    <n v="655.24799999999993"/>
    <n v="24768.203999999998"/>
    <x v="0"/>
    <s v="Closed"/>
    <x v="0"/>
    <x v="0"/>
    <s v="Kodiaq"/>
    <x v="63"/>
    <x v="0"/>
    <x v="0"/>
    <s v="Wilson"/>
    <x v="0"/>
  </r>
  <r>
    <n v="9024577"/>
    <d v="2021-06-03T00:00:00"/>
    <s v="Job"/>
    <n v="1.2"/>
    <n v="1785.6"/>
    <n v="0"/>
    <n v="24768.203999999998"/>
    <x v="0"/>
    <s v="Closed"/>
    <x v="0"/>
    <x v="0"/>
    <s v="Kodiaq"/>
    <x v="63"/>
    <x v="0"/>
    <x v="0"/>
    <s v="Wilson"/>
    <x v="0"/>
  </r>
  <r>
    <n v="9024577"/>
    <d v="2021-06-03T00:00:00"/>
    <s v="Job"/>
    <n v="0.8"/>
    <n v="1190.3999999999999"/>
    <n v="0"/>
    <n v="24768.203999999998"/>
    <x v="0"/>
    <s v="Closed"/>
    <x v="0"/>
    <x v="0"/>
    <s v="Kodiaq"/>
    <x v="63"/>
    <x v="0"/>
    <x v="0"/>
    <s v="Wilson"/>
    <x v="0"/>
  </r>
  <r>
    <n v="4433392"/>
    <d v="2021-06-03T00:00:00"/>
    <s v="Spare part"/>
    <n v="1"/>
    <n v="1516.116"/>
    <n v="872.80799999999999"/>
    <n v="12168"/>
    <x v="0"/>
    <s v="Closed"/>
    <x v="2"/>
    <x v="1"/>
    <s v="Tiguan"/>
    <x v="64"/>
    <x v="0"/>
    <x v="0"/>
    <s v="Clark"/>
    <x v="0"/>
  </r>
  <r>
    <n v="4433392"/>
    <d v="2021-06-03T00:00:00"/>
    <s v="Job"/>
    <n v="0.5"/>
    <n v="790.452"/>
    <n v="0"/>
    <n v="12168"/>
    <x v="0"/>
    <s v="Closed"/>
    <x v="2"/>
    <x v="1"/>
    <s v="Tiguan"/>
    <x v="64"/>
    <x v="0"/>
    <x v="0"/>
    <s v="Clark"/>
    <x v="0"/>
  </r>
  <r>
    <n v="4433392"/>
    <d v="2021-06-03T00:00:00"/>
    <s v="Job"/>
    <n v="0.9"/>
    <n v="3401.8319999999999"/>
    <n v="0"/>
    <n v="12168"/>
    <x v="0"/>
    <s v="Closed"/>
    <x v="2"/>
    <x v="1"/>
    <s v="Tiguan"/>
    <x v="64"/>
    <x v="0"/>
    <x v="0"/>
    <s v="Clark"/>
    <x v="0"/>
  </r>
  <r>
    <n v="4433392"/>
    <d v="2021-06-03T00:00:00"/>
    <s v="Job"/>
    <n v="0.5"/>
    <n v="1889.904"/>
    <n v="0"/>
    <n v="12168"/>
    <x v="0"/>
    <s v="Closed"/>
    <x v="2"/>
    <x v="1"/>
    <s v="Tiguan"/>
    <x v="64"/>
    <x v="0"/>
    <x v="0"/>
    <s v="Clark"/>
    <x v="0"/>
  </r>
  <r>
    <n v="4433392"/>
    <d v="2021-06-03T00:00:00"/>
    <s v="Job"/>
    <n v="0.4"/>
    <n v="1511.9159999999999"/>
    <n v="0"/>
    <n v="12168"/>
    <x v="0"/>
    <s v="Closed"/>
    <x v="2"/>
    <x v="1"/>
    <s v="Tiguan"/>
    <x v="64"/>
    <x v="0"/>
    <x v="0"/>
    <s v="Clark"/>
    <x v="0"/>
  </r>
  <r>
    <n v="4433392"/>
    <d v="2021-06-03T00:00:00"/>
    <s v="Spare part"/>
    <n v="1"/>
    <n v="398.976"/>
    <n v="192.22799999999998"/>
    <n v="12168"/>
    <x v="0"/>
    <s v="Closed"/>
    <x v="2"/>
    <x v="1"/>
    <s v="Tiguan"/>
    <x v="64"/>
    <x v="0"/>
    <x v="0"/>
    <s v="Clark"/>
    <x v="0"/>
  </r>
  <r>
    <n v="4433392"/>
    <d v="2021-06-03T00:00:00"/>
    <s v="Spare part"/>
    <n v="1.5"/>
    <n v="854.952"/>
    <n v="450.14400000000001"/>
    <n v="12168"/>
    <x v="0"/>
    <s v="Closed"/>
    <x v="2"/>
    <x v="1"/>
    <s v="Tiguan"/>
    <x v="64"/>
    <x v="0"/>
    <x v="0"/>
    <s v="Clark"/>
    <x v="0"/>
  </r>
  <r>
    <n v="4433392"/>
    <d v="2021-06-03T00:00:00"/>
    <s v="Job"/>
    <n v="0.25"/>
    <n v="418.476"/>
    <n v="0"/>
    <n v="12168"/>
    <x v="0"/>
    <s v="Closed"/>
    <x v="2"/>
    <x v="1"/>
    <s v="Tiguan"/>
    <x v="64"/>
    <x v="0"/>
    <x v="0"/>
    <s v="Clark"/>
    <x v="0"/>
  </r>
  <r>
    <n v="4433392"/>
    <d v="2021-06-03T00:00:00"/>
    <s v="Spare part"/>
    <n v="0.1"/>
    <n v="330.93599999999998"/>
    <n v="247.14"/>
    <n v="12168"/>
    <x v="0"/>
    <s v="Closed"/>
    <x v="2"/>
    <x v="1"/>
    <s v="Tiguan"/>
    <x v="64"/>
    <x v="0"/>
    <x v="0"/>
    <s v="Clark"/>
    <x v="0"/>
  </r>
  <r>
    <n v="4433392"/>
    <d v="2021-06-03T00:00:00"/>
    <s v="Spare part"/>
    <n v="1"/>
    <n v="1054.44"/>
    <n v="793.65599999999995"/>
    <n v="12168"/>
    <x v="0"/>
    <s v="Closed"/>
    <x v="2"/>
    <x v="1"/>
    <s v="Tiguan"/>
    <x v="64"/>
    <x v="0"/>
    <x v="0"/>
    <s v="Clark"/>
    <x v="0"/>
  </r>
  <r>
    <n v="1142379"/>
    <d v="2021-06-03T00:00:00"/>
    <s v="Job"/>
    <n v="1.3"/>
    <n v="8814"/>
    <n v="0"/>
    <n v="11526"/>
    <x v="0"/>
    <s v="Closed"/>
    <x v="5"/>
    <x v="0"/>
    <s v="GLE SUV"/>
    <x v="65"/>
    <x v="2"/>
    <x v="1"/>
    <s v="Taylor"/>
    <x v="0"/>
  </r>
  <r>
    <n v="1142379"/>
    <d v="2021-06-03T00:00:00"/>
    <s v="Job"/>
    <n v="0.4"/>
    <n v="2712"/>
    <n v="0"/>
    <n v="11526"/>
    <x v="0"/>
    <s v="Closed"/>
    <x v="5"/>
    <x v="0"/>
    <s v="GLE SUV"/>
    <x v="65"/>
    <x v="2"/>
    <x v="1"/>
    <s v="Taylor"/>
    <x v="0"/>
  </r>
  <r>
    <n v="1142379"/>
    <d v="2021-06-03T00:00:00"/>
    <s v="Dr. service"/>
    <n v="1"/>
    <n v="0"/>
    <n v="0"/>
    <n v="11526"/>
    <x v="0"/>
    <s v="Closed"/>
    <x v="5"/>
    <x v="0"/>
    <s v="GLE SUV"/>
    <x v="65"/>
    <x v="2"/>
    <x v="1"/>
    <s v="Taylor"/>
    <x v="0"/>
  </r>
  <r>
    <n v="8840312"/>
    <d v="2021-06-03T00:00:00"/>
    <s v="Spare part"/>
    <n v="6"/>
    <n v="446.84399999999999"/>
    <n v="406.65600000000001"/>
    <n v="718.8"/>
    <x v="1"/>
    <s v="Closed"/>
    <x v="0"/>
    <x v="1"/>
    <s v="Superb"/>
    <x v="66"/>
    <x v="0"/>
    <x v="0"/>
    <s v="Martinez"/>
    <x v="0"/>
  </r>
  <r>
    <n v="8840312"/>
    <d v="2021-06-03T00:00:00"/>
    <s v="Spare part"/>
    <n v="4"/>
    <n v="271.95599999999996"/>
    <n v="247.488"/>
    <n v="718.8"/>
    <x v="1"/>
    <s v="Closed"/>
    <x v="0"/>
    <x v="1"/>
    <s v="Superb"/>
    <x v="66"/>
    <x v="0"/>
    <x v="0"/>
    <s v="Martinez"/>
    <x v="0"/>
  </r>
  <r>
    <n v="6318048"/>
    <d v="2021-06-03T00:00:00"/>
    <s v="Job"/>
    <n v="0.4"/>
    <n v="1220.376"/>
    <n v="0"/>
    <n v="25689.599999999999"/>
    <x v="0"/>
    <s v="Closed"/>
    <x v="5"/>
    <x v="1"/>
    <m/>
    <x v="67"/>
    <x v="2"/>
    <x v="1"/>
    <s v="Taylor"/>
    <x v="0"/>
  </r>
  <r>
    <n v="6318048"/>
    <d v="2021-06-03T00:00:00"/>
    <s v="Job"/>
    <n v="1.3"/>
    <n v="3966.2159999999994"/>
    <n v="0"/>
    <n v="25689.599999999999"/>
    <x v="0"/>
    <s v="Closed"/>
    <x v="5"/>
    <x v="1"/>
    <m/>
    <x v="67"/>
    <x v="2"/>
    <x v="1"/>
    <s v="Taylor"/>
    <x v="0"/>
  </r>
  <r>
    <n v="6318048"/>
    <d v="2021-06-03T00:00:00"/>
    <s v="Job"/>
    <n v="0.1"/>
    <n v="305.08800000000002"/>
    <n v="0"/>
    <n v="25689.599999999999"/>
    <x v="0"/>
    <s v="Closed"/>
    <x v="5"/>
    <x v="1"/>
    <m/>
    <x v="67"/>
    <x v="2"/>
    <x v="1"/>
    <s v="Taylor"/>
    <x v="0"/>
  </r>
  <r>
    <n v="6318048"/>
    <d v="2021-06-03T00:00:00"/>
    <s v="Job"/>
    <n v="0.2"/>
    <n v="610.18799999999999"/>
    <n v="0"/>
    <n v="25689.599999999999"/>
    <x v="0"/>
    <s v="Closed"/>
    <x v="5"/>
    <x v="1"/>
    <m/>
    <x v="67"/>
    <x v="2"/>
    <x v="1"/>
    <s v="Taylor"/>
    <x v="0"/>
  </r>
  <r>
    <n v="6318048"/>
    <d v="2021-06-03T00:00:00"/>
    <s v="Spare part"/>
    <n v="0.7"/>
    <n v="645.10800000000006"/>
    <n v="109.968"/>
    <n v="25689.599999999999"/>
    <x v="0"/>
    <s v="Closed"/>
    <x v="5"/>
    <x v="1"/>
    <m/>
    <x v="67"/>
    <x v="2"/>
    <x v="1"/>
    <s v="Taylor"/>
    <x v="0"/>
  </r>
  <r>
    <n v="6318048"/>
    <d v="2021-06-03T00:00:00"/>
    <s v="Spare part"/>
    <n v="6.6"/>
    <n v="8795.351999999999"/>
    <n v="3758.1239999999998"/>
    <n v="25689.599999999999"/>
    <x v="0"/>
    <s v="Closed"/>
    <x v="5"/>
    <x v="1"/>
    <m/>
    <x v="67"/>
    <x v="2"/>
    <x v="1"/>
    <s v="Taylor"/>
    <x v="0"/>
  </r>
  <r>
    <n v="6318048"/>
    <d v="2021-06-03T00:00:00"/>
    <s v="Spare part"/>
    <n v="1"/>
    <n v="266.65199999999999"/>
    <n v="211.08"/>
    <n v="25689.599999999999"/>
    <x v="0"/>
    <s v="Closed"/>
    <x v="5"/>
    <x v="1"/>
    <m/>
    <x v="67"/>
    <x v="2"/>
    <x v="1"/>
    <s v="Taylor"/>
    <x v="0"/>
  </r>
  <r>
    <n v="6318048"/>
    <d v="2021-06-03T00:00:00"/>
    <s v="Spare part"/>
    <n v="1"/>
    <n v="2809.5"/>
    <n v="2405.9760000000001"/>
    <n v="25689.599999999999"/>
    <x v="0"/>
    <s v="Closed"/>
    <x v="5"/>
    <x v="1"/>
    <m/>
    <x v="67"/>
    <x v="2"/>
    <x v="1"/>
    <s v="Taylor"/>
    <x v="0"/>
  </r>
  <r>
    <n v="6318048"/>
    <d v="2021-06-03T00:00:00"/>
    <s v="Spare part"/>
    <n v="1"/>
    <n v="6045.8519999999999"/>
    <n v="5244.7439999999997"/>
    <n v="25689.599999999999"/>
    <x v="0"/>
    <s v="Closed"/>
    <x v="5"/>
    <x v="1"/>
    <m/>
    <x v="67"/>
    <x v="2"/>
    <x v="1"/>
    <s v="Taylor"/>
    <x v="0"/>
  </r>
  <r>
    <n v="6318048"/>
    <d v="2021-06-03T00:00:00"/>
    <s v="Spare part"/>
    <n v="1"/>
    <n v="927.3359999999999"/>
    <n v="705.69600000000003"/>
    <n v="25689.599999999999"/>
    <x v="0"/>
    <s v="Closed"/>
    <x v="5"/>
    <x v="1"/>
    <m/>
    <x v="67"/>
    <x v="2"/>
    <x v="1"/>
    <s v="Taylor"/>
    <x v="0"/>
  </r>
  <r>
    <n v="6318048"/>
    <d v="2021-06-03T00:00:00"/>
    <s v="Spare part"/>
    <n v="1"/>
    <n v="97.932000000000002"/>
    <n v="77.58"/>
    <n v="25689.599999999999"/>
    <x v="0"/>
    <s v="Closed"/>
    <x v="5"/>
    <x v="1"/>
    <m/>
    <x v="67"/>
    <x v="2"/>
    <x v="1"/>
    <s v="Taylor"/>
    <x v="0"/>
  </r>
  <r>
    <n v="6318048"/>
    <d v="2021-06-03T00:00:00"/>
    <s v="Dr. service"/>
    <n v="1"/>
    <n v="0"/>
    <n v="0"/>
    <n v="25689.599999999999"/>
    <x v="0"/>
    <s v="Closed"/>
    <x v="5"/>
    <x v="1"/>
    <m/>
    <x v="67"/>
    <x v="2"/>
    <x v="1"/>
    <s v="Taylor"/>
    <x v="0"/>
  </r>
  <r>
    <n v="6285286"/>
    <d v="2021-06-03T00:00:00"/>
    <s v="Spare part"/>
    <n v="1"/>
    <n v="239.97599999999997"/>
    <n v="239.964"/>
    <n v="4567.2"/>
    <x v="1"/>
    <s v="Closed"/>
    <x v="3"/>
    <x v="1"/>
    <m/>
    <x v="12"/>
    <x v="0"/>
    <x v="0"/>
    <s v="Martinez"/>
    <x v="0"/>
  </r>
  <r>
    <n v="6285286"/>
    <d v="2021-06-03T00:00:00"/>
    <s v="Spare part"/>
    <n v="1"/>
    <n v="1199.124"/>
    <n v="1090.44"/>
    <n v="4567.2"/>
    <x v="1"/>
    <s v="Closed"/>
    <x v="3"/>
    <x v="1"/>
    <m/>
    <x v="12"/>
    <x v="0"/>
    <x v="0"/>
    <s v="Martinez"/>
    <x v="0"/>
  </r>
  <r>
    <n v="6285286"/>
    <d v="2021-06-03T00:00:00"/>
    <s v="Spare part"/>
    <n v="1"/>
    <n v="669.15599999999995"/>
    <n v="610.84799999999996"/>
    <n v="4567.2"/>
    <x v="1"/>
    <s v="Closed"/>
    <x v="3"/>
    <x v="1"/>
    <m/>
    <x v="12"/>
    <x v="0"/>
    <x v="0"/>
    <s v="Martinez"/>
    <x v="0"/>
  </r>
  <r>
    <n v="6285286"/>
    <d v="2021-06-03T00:00:00"/>
    <s v="Spare part"/>
    <n v="4"/>
    <n v="2458.944"/>
    <n v="2253.4560000000001"/>
    <n v="4567.2"/>
    <x v="1"/>
    <s v="Closed"/>
    <x v="3"/>
    <x v="1"/>
    <m/>
    <x v="12"/>
    <x v="0"/>
    <x v="0"/>
    <s v="Martinez"/>
    <x v="0"/>
  </r>
  <r>
    <n v="2122239"/>
    <d v="2021-06-03T00:00:00"/>
    <s v="Job"/>
    <n v="0.9"/>
    <n v="2008.74"/>
    <n v="0"/>
    <n v="42999.6"/>
    <x v="0"/>
    <s v="Closed"/>
    <x v="2"/>
    <x v="1"/>
    <s v="Polo"/>
    <x v="68"/>
    <x v="0"/>
    <x v="0"/>
    <s v="Williams"/>
    <x v="0"/>
  </r>
  <r>
    <n v="2122239"/>
    <d v="2021-06-03T00:00:00"/>
    <s v="Job"/>
    <n v="0.2"/>
    <n v="446.38799999999998"/>
    <n v="0"/>
    <n v="42999.6"/>
    <x v="0"/>
    <s v="Closed"/>
    <x v="2"/>
    <x v="1"/>
    <s v="Polo"/>
    <x v="68"/>
    <x v="0"/>
    <x v="0"/>
    <s v="Williams"/>
    <x v="0"/>
  </r>
  <r>
    <n v="2122239"/>
    <d v="2021-06-03T00:00:00"/>
    <s v="Job"/>
    <n v="0.2"/>
    <n v="446.38799999999998"/>
    <n v="0"/>
    <n v="42999.6"/>
    <x v="0"/>
    <s v="Closed"/>
    <x v="2"/>
    <x v="1"/>
    <s v="Polo"/>
    <x v="68"/>
    <x v="0"/>
    <x v="0"/>
    <s v="Williams"/>
    <x v="0"/>
  </r>
  <r>
    <n v="2122239"/>
    <d v="2021-06-03T00:00:00"/>
    <s v="Job"/>
    <n v="0.5"/>
    <n v="1115.9639999999999"/>
    <n v="0"/>
    <n v="42999.6"/>
    <x v="0"/>
    <s v="Closed"/>
    <x v="2"/>
    <x v="1"/>
    <s v="Polo"/>
    <x v="68"/>
    <x v="0"/>
    <x v="0"/>
    <s v="Williams"/>
    <x v="0"/>
  </r>
  <r>
    <n v="2122239"/>
    <d v="2021-06-03T00:00:00"/>
    <s v="Job"/>
    <n v="0.1"/>
    <n v="223.18800000000002"/>
    <n v="0"/>
    <n v="42999.6"/>
    <x v="0"/>
    <s v="Closed"/>
    <x v="2"/>
    <x v="1"/>
    <s v="Polo"/>
    <x v="68"/>
    <x v="0"/>
    <x v="0"/>
    <s v="Williams"/>
    <x v="0"/>
  </r>
  <r>
    <n v="2122239"/>
    <d v="2021-06-03T00:00:00"/>
    <s v="Spare part"/>
    <n v="4"/>
    <n v="3223.1159999999995"/>
    <n v="709.87199999999996"/>
    <n v="42999.6"/>
    <x v="0"/>
    <s v="Closed"/>
    <x v="2"/>
    <x v="1"/>
    <s v="Polo"/>
    <x v="68"/>
    <x v="0"/>
    <x v="0"/>
    <s v="Williams"/>
    <x v="0"/>
  </r>
  <r>
    <n v="2122239"/>
    <d v="2021-06-03T00:00:00"/>
    <s v="Spare part"/>
    <n v="1"/>
    <n v="2094"/>
    <n v="1355.76"/>
    <n v="42999.6"/>
    <x v="0"/>
    <s v="Closed"/>
    <x v="2"/>
    <x v="1"/>
    <s v="Polo"/>
    <x v="68"/>
    <x v="0"/>
    <x v="0"/>
    <s v="Williams"/>
    <x v="0"/>
  </r>
  <r>
    <n v="2122239"/>
    <d v="2021-06-03T00:00:00"/>
    <s v="Spare part"/>
    <n v="4"/>
    <n v="2876.3159999999998"/>
    <n v="2033.7599999999998"/>
    <n v="42999.6"/>
    <x v="0"/>
    <s v="Closed"/>
    <x v="2"/>
    <x v="1"/>
    <s v="Polo"/>
    <x v="68"/>
    <x v="0"/>
    <x v="0"/>
    <s v="Williams"/>
    <x v="0"/>
  </r>
  <r>
    <n v="2122239"/>
    <d v="2021-06-03T00:00:00"/>
    <s v="Spare part"/>
    <n v="1"/>
    <n v="950.61599999999987"/>
    <n v="610.82399999999996"/>
    <n v="42999.6"/>
    <x v="0"/>
    <s v="Closed"/>
    <x v="2"/>
    <x v="1"/>
    <s v="Polo"/>
    <x v="68"/>
    <x v="0"/>
    <x v="0"/>
    <s v="Williams"/>
    <x v="0"/>
  </r>
  <r>
    <n v="2122239"/>
    <d v="2021-06-03T00:00:00"/>
    <s v="Spare part"/>
    <n v="1"/>
    <n v="677.25599999999997"/>
    <n v="438.22800000000001"/>
    <n v="42999.6"/>
    <x v="0"/>
    <s v="Closed"/>
    <x v="2"/>
    <x v="1"/>
    <s v="Polo"/>
    <x v="68"/>
    <x v="0"/>
    <x v="0"/>
    <s v="Williams"/>
    <x v="0"/>
  </r>
  <r>
    <n v="2122239"/>
    <d v="2021-06-03T00:00:00"/>
    <s v="Spare part"/>
    <n v="0.5"/>
    <n v="254.988"/>
    <n v="150.048"/>
    <n v="42999.6"/>
    <x v="0"/>
    <s v="Closed"/>
    <x v="2"/>
    <x v="1"/>
    <s v="Polo"/>
    <x v="68"/>
    <x v="0"/>
    <x v="0"/>
    <s v="Williams"/>
    <x v="0"/>
  </r>
  <r>
    <n v="2122239"/>
    <d v="2021-06-03T00:00:00"/>
    <s v="Spare part"/>
    <n v="1"/>
    <n v="210.11999999999998"/>
    <n v="111.89999999999999"/>
    <n v="42999.6"/>
    <x v="0"/>
    <s v="Closed"/>
    <x v="2"/>
    <x v="1"/>
    <s v="Polo"/>
    <x v="68"/>
    <x v="0"/>
    <x v="0"/>
    <s v="Williams"/>
    <x v="0"/>
  </r>
  <r>
    <n v="2122239"/>
    <d v="2021-06-03T00:00:00"/>
    <s v="Spare part"/>
    <n v="1"/>
    <n v="318.22800000000001"/>
    <n v="165.51599999999999"/>
    <n v="42999.6"/>
    <x v="0"/>
    <s v="Closed"/>
    <x v="2"/>
    <x v="1"/>
    <s v="Polo"/>
    <x v="68"/>
    <x v="0"/>
    <x v="0"/>
    <s v="Williams"/>
    <x v="0"/>
  </r>
  <r>
    <n v="2122239"/>
    <d v="2021-06-03T00:00:00"/>
    <s v="Job"/>
    <n v="0.4"/>
    <n v="892.77599999999995"/>
    <n v="0"/>
    <n v="42999.6"/>
    <x v="0"/>
    <s v="Closed"/>
    <x v="2"/>
    <x v="1"/>
    <s v="Polo"/>
    <x v="68"/>
    <x v="0"/>
    <x v="0"/>
    <s v="Williams"/>
    <x v="0"/>
  </r>
  <r>
    <n v="2122239"/>
    <d v="2021-06-03T00:00:00"/>
    <s v="Spare part"/>
    <n v="1"/>
    <n v="2146.02"/>
    <n v="1158.492"/>
    <n v="42999.6"/>
    <x v="0"/>
    <s v="Closed"/>
    <x v="2"/>
    <x v="1"/>
    <s v="Polo"/>
    <x v="68"/>
    <x v="0"/>
    <x v="0"/>
    <s v="Williams"/>
    <x v="0"/>
  </r>
  <r>
    <n v="2122239"/>
    <d v="2021-06-03T00:00:00"/>
    <s v="Spare part"/>
    <n v="1"/>
    <n v="943.476"/>
    <n v="793.65599999999995"/>
    <n v="42999.6"/>
    <x v="0"/>
    <s v="Closed"/>
    <x v="2"/>
    <x v="1"/>
    <s v="Polo"/>
    <x v="68"/>
    <x v="0"/>
    <x v="0"/>
    <s v="Williams"/>
    <x v="0"/>
  </r>
  <r>
    <n v="2122239"/>
    <d v="2021-06-03T00:00:00"/>
    <s v="Spare part"/>
    <n v="4"/>
    <n v="3671.904"/>
    <n v="1100.3039999999999"/>
    <n v="42999.6"/>
    <x v="0"/>
    <s v="Closed"/>
    <x v="2"/>
    <x v="1"/>
    <s v="Polo"/>
    <x v="68"/>
    <x v="0"/>
    <x v="0"/>
    <s v="Williams"/>
    <x v="0"/>
  </r>
  <r>
    <n v="2122239"/>
    <d v="2021-06-03T00:00:00"/>
    <s v="Job"/>
    <n v="0.5"/>
    <n v="1115.9639999999999"/>
    <n v="0"/>
    <n v="42999.6"/>
    <x v="0"/>
    <s v="Closed"/>
    <x v="2"/>
    <x v="1"/>
    <s v="Polo"/>
    <x v="68"/>
    <x v="0"/>
    <x v="0"/>
    <s v="Williams"/>
    <x v="0"/>
  </r>
  <r>
    <n v="2122239"/>
    <d v="2021-06-03T00:00:00"/>
    <s v="Spare part"/>
    <n v="1.2"/>
    <n v="1100.3399999999999"/>
    <n v="655.24799999999993"/>
    <n v="42999.6"/>
    <x v="0"/>
    <s v="Closed"/>
    <x v="2"/>
    <x v="1"/>
    <s v="Polo"/>
    <x v="68"/>
    <x v="0"/>
    <x v="0"/>
    <s v="Williams"/>
    <x v="0"/>
  </r>
  <r>
    <n v="2122239"/>
    <d v="2021-06-03T00:00:00"/>
    <s v="Job"/>
    <n v="0.3"/>
    <n v="899.976"/>
    <n v="0"/>
    <n v="42999.6"/>
    <x v="0"/>
    <s v="Closed"/>
    <x v="2"/>
    <x v="1"/>
    <s v="Polo"/>
    <x v="68"/>
    <x v="0"/>
    <x v="0"/>
    <s v="Williams"/>
    <x v="0"/>
  </r>
  <r>
    <n v="2122239"/>
    <d v="2021-06-03T00:00:00"/>
    <s v="Spare part"/>
    <n v="1"/>
    <n v="1499.9639999999999"/>
    <n v="719.41199999999992"/>
    <n v="42999.6"/>
    <x v="0"/>
    <s v="Closed"/>
    <x v="2"/>
    <x v="1"/>
    <s v="Polo"/>
    <x v="68"/>
    <x v="0"/>
    <x v="0"/>
    <s v="Williams"/>
    <x v="0"/>
  </r>
  <r>
    <n v="2122239"/>
    <d v="2021-06-03T00:00:00"/>
    <s v="Job"/>
    <n v="1.1000000000000001"/>
    <n v="1227.5640000000001"/>
    <n v="0"/>
    <n v="42999.6"/>
    <x v="0"/>
    <s v="Closed"/>
    <x v="2"/>
    <x v="1"/>
    <s v="Polo"/>
    <x v="68"/>
    <x v="0"/>
    <x v="0"/>
    <s v="Williams"/>
    <x v="0"/>
  </r>
  <r>
    <n v="2122239"/>
    <d v="2021-06-03T00:00:00"/>
    <s v="Job"/>
    <n v="0.5"/>
    <n v="557.98799999999994"/>
    <n v="0"/>
    <n v="42999.6"/>
    <x v="0"/>
    <s v="Closed"/>
    <x v="2"/>
    <x v="1"/>
    <s v="Polo"/>
    <x v="68"/>
    <x v="0"/>
    <x v="0"/>
    <s v="Williams"/>
    <x v="0"/>
  </r>
  <r>
    <n v="2122239"/>
    <d v="2021-06-03T00:00:00"/>
    <s v="Spare part"/>
    <n v="1"/>
    <n v="3931.9919999999997"/>
    <n v="2581.38"/>
    <n v="42999.6"/>
    <x v="0"/>
    <s v="Closed"/>
    <x v="2"/>
    <x v="1"/>
    <s v="Polo"/>
    <x v="68"/>
    <x v="0"/>
    <x v="0"/>
    <s v="Williams"/>
    <x v="0"/>
  </r>
  <r>
    <n v="2122239"/>
    <d v="2021-06-03T00:00:00"/>
    <s v="Spare part"/>
    <n v="1"/>
    <n v="242.74799999999999"/>
    <n v="126.91200000000001"/>
    <n v="42999.6"/>
    <x v="0"/>
    <s v="Closed"/>
    <x v="2"/>
    <x v="1"/>
    <s v="Polo"/>
    <x v="68"/>
    <x v="0"/>
    <x v="0"/>
    <s v="Williams"/>
    <x v="0"/>
  </r>
  <r>
    <n v="2122239"/>
    <d v="2021-06-03T00:00:00"/>
    <s v="Spare part"/>
    <n v="1"/>
    <n v="144.84"/>
    <n v="74.724000000000004"/>
    <n v="42999.6"/>
    <x v="0"/>
    <s v="Closed"/>
    <x v="2"/>
    <x v="1"/>
    <s v="Polo"/>
    <x v="68"/>
    <x v="0"/>
    <x v="0"/>
    <s v="Williams"/>
    <x v="0"/>
  </r>
  <r>
    <n v="2122239"/>
    <d v="2021-06-03T00:00:00"/>
    <s v="Spare part"/>
    <n v="1"/>
    <n v="5077.4520000000002"/>
    <n v="3280.4760000000001"/>
    <n v="42999.6"/>
    <x v="0"/>
    <s v="Closed"/>
    <x v="2"/>
    <x v="1"/>
    <s v="Polo"/>
    <x v="68"/>
    <x v="0"/>
    <x v="0"/>
    <s v="Williams"/>
    <x v="0"/>
  </r>
  <r>
    <n v="2122239"/>
    <d v="2021-06-03T00:00:00"/>
    <s v="Spare part"/>
    <n v="1"/>
    <n v="162.18"/>
    <n v="67.787999999999997"/>
    <n v="42999.6"/>
    <x v="0"/>
    <s v="Closed"/>
    <x v="2"/>
    <x v="1"/>
    <s v="Polo"/>
    <x v="68"/>
    <x v="0"/>
    <x v="0"/>
    <s v="Williams"/>
    <x v="0"/>
  </r>
  <r>
    <n v="2122239"/>
    <d v="2021-06-03T00:00:00"/>
    <s v="Spare part"/>
    <n v="3"/>
    <n v="410.02799999999996"/>
    <n v="215.78399999999999"/>
    <n v="42999.6"/>
    <x v="0"/>
    <s v="Closed"/>
    <x v="2"/>
    <x v="1"/>
    <s v="Polo"/>
    <x v="68"/>
    <x v="0"/>
    <x v="0"/>
    <s v="Williams"/>
    <x v="0"/>
  </r>
  <r>
    <n v="2122239"/>
    <d v="2021-06-03T00:00:00"/>
    <s v="Job"/>
    <n v="0.5"/>
    <n v="1115.9639999999999"/>
    <n v="0"/>
    <n v="42999.6"/>
    <x v="0"/>
    <s v="Closed"/>
    <x v="2"/>
    <x v="1"/>
    <s v="Polo"/>
    <x v="68"/>
    <x v="0"/>
    <x v="0"/>
    <s v="Williams"/>
    <x v="0"/>
  </r>
  <r>
    <n v="2122239"/>
    <d v="2021-06-03T00:00:00"/>
    <s v="Job"/>
    <n v="0.4"/>
    <n v="892.77599999999995"/>
    <n v="0"/>
    <n v="42999.6"/>
    <x v="0"/>
    <s v="Closed"/>
    <x v="2"/>
    <x v="1"/>
    <s v="Polo"/>
    <x v="68"/>
    <x v="0"/>
    <x v="0"/>
    <s v="Williams"/>
    <x v="0"/>
  </r>
  <r>
    <n v="2122239"/>
    <d v="2021-06-03T00:00:00"/>
    <s v="Job"/>
    <n v="0.2"/>
    <n v="446.38799999999998"/>
    <n v="0"/>
    <n v="42999.6"/>
    <x v="0"/>
    <s v="Closed"/>
    <x v="2"/>
    <x v="1"/>
    <s v="Polo"/>
    <x v="68"/>
    <x v="0"/>
    <x v="0"/>
    <s v="Williams"/>
    <x v="0"/>
  </r>
  <r>
    <n v="2122239"/>
    <d v="2021-06-03T00:00:00"/>
    <s v="Job"/>
    <n v="1.5"/>
    <n v="1673.952"/>
    <n v="0"/>
    <n v="42999.6"/>
    <x v="0"/>
    <s v="Closed"/>
    <x v="2"/>
    <x v="1"/>
    <s v="Polo"/>
    <x v="68"/>
    <x v="0"/>
    <x v="0"/>
    <s v="Williams"/>
    <x v="0"/>
  </r>
  <r>
    <n v="5347133"/>
    <d v="2021-06-03T00:00:00"/>
    <s v="Job"/>
    <n v="0.5"/>
    <n v="883.476"/>
    <n v="0"/>
    <n v="9229.1999999999989"/>
    <x v="0"/>
    <s v="Closed"/>
    <x v="0"/>
    <x v="1"/>
    <s v="Kodiaq"/>
    <x v="17"/>
    <x v="0"/>
    <x v="1"/>
    <s v="Martinez"/>
    <x v="0"/>
  </r>
  <r>
    <n v="5347133"/>
    <d v="2021-06-03T00:00:00"/>
    <s v="Job"/>
    <n v="1.4"/>
    <n v="5585.8319999999994"/>
    <n v="0"/>
    <n v="9229.1999999999989"/>
    <x v="0"/>
    <s v="Closed"/>
    <x v="0"/>
    <x v="1"/>
    <s v="Kodiaq"/>
    <x v="17"/>
    <x v="0"/>
    <x v="1"/>
    <s v="Martinez"/>
    <x v="0"/>
  </r>
  <r>
    <n v="5347133"/>
    <d v="2021-06-03T00:00:00"/>
    <s v="Job"/>
    <n v="0.2"/>
    <n v="353.38799999999998"/>
    <n v="0"/>
    <n v="9229.1999999999989"/>
    <x v="0"/>
    <s v="Closed"/>
    <x v="0"/>
    <x v="1"/>
    <s v="Kodiaq"/>
    <x v="17"/>
    <x v="0"/>
    <x v="1"/>
    <s v="Martinez"/>
    <x v="0"/>
  </r>
  <r>
    <n v="5347133"/>
    <d v="2021-06-03T00:00:00"/>
    <s v="Spare part"/>
    <n v="0.5"/>
    <n v="194.97599999999997"/>
    <n v="150.20400000000001"/>
    <n v="9229.1999999999989"/>
    <x v="0"/>
    <s v="Closed"/>
    <x v="0"/>
    <x v="1"/>
    <s v="Kodiaq"/>
    <x v="17"/>
    <x v="0"/>
    <x v="1"/>
    <s v="Martinez"/>
    <x v="0"/>
  </r>
  <r>
    <n v="5347133"/>
    <d v="2021-06-03T00:00:00"/>
    <s v="Dr. service"/>
    <n v="1"/>
    <n v="0"/>
    <n v="0"/>
    <n v="9229.1999999999989"/>
    <x v="0"/>
    <s v="Closed"/>
    <x v="0"/>
    <x v="1"/>
    <s v="Kodiaq"/>
    <x v="17"/>
    <x v="0"/>
    <x v="1"/>
    <s v="Martinez"/>
    <x v="0"/>
  </r>
  <r>
    <n v="5347133"/>
    <d v="2021-06-03T00:00:00"/>
    <s v="Job"/>
    <n v="0.1"/>
    <n v="398.988"/>
    <n v="0"/>
    <n v="9229.1999999999989"/>
    <x v="0"/>
    <s v="Closed"/>
    <x v="0"/>
    <x v="1"/>
    <s v="Kodiaq"/>
    <x v="17"/>
    <x v="0"/>
    <x v="1"/>
    <s v="Martinez"/>
    <x v="0"/>
  </r>
  <r>
    <n v="5347133"/>
    <d v="2021-06-03T00:00:00"/>
    <s v="Job"/>
    <n v="0.1"/>
    <n v="398.988"/>
    <n v="0"/>
    <n v="9229.1999999999989"/>
    <x v="0"/>
    <s v="Closed"/>
    <x v="0"/>
    <x v="1"/>
    <s v="Kodiaq"/>
    <x v="17"/>
    <x v="0"/>
    <x v="1"/>
    <s v="Martinez"/>
    <x v="0"/>
  </r>
  <r>
    <n v="5347133"/>
    <d v="2021-06-03T00:00:00"/>
    <s v="Job"/>
    <n v="0.8"/>
    <n v="1413.5519999999999"/>
    <n v="0"/>
    <n v="9229.1999999999989"/>
    <x v="0"/>
    <s v="Closed"/>
    <x v="0"/>
    <x v="1"/>
    <s v="Kodiaq"/>
    <x v="17"/>
    <x v="0"/>
    <x v="1"/>
    <s v="Martinez"/>
    <x v="0"/>
  </r>
  <r>
    <n v="4512129"/>
    <d v="2021-06-03T00:00:00"/>
    <s v="Job"/>
    <n v="0.3"/>
    <n v="1133.9880000000001"/>
    <n v="0"/>
    <n v="32534.399999999998"/>
    <x v="0"/>
    <s v="Closed"/>
    <x v="0"/>
    <x v="1"/>
    <s v="Kodiaq"/>
    <x v="69"/>
    <x v="0"/>
    <x v="0"/>
    <s v="Wilson"/>
    <x v="0"/>
  </r>
  <r>
    <n v="4512129"/>
    <d v="2021-06-03T00:00:00"/>
    <s v="Spare part"/>
    <n v="1.2"/>
    <n v="1229.82"/>
    <n v="655.24799999999993"/>
    <n v="32534.399999999998"/>
    <x v="0"/>
    <s v="Closed"/>
    <x v="0"/>
    <x v="1"/>
    <s v="Kodiaq"/>
    <x v="69"/>
    <x v="0"/>
    <x v="0"/>
    <s v="Wilson"/>
    <x v="0"/>
  </r>
  <r>
    <n v="4512129"/>
    <d v="2021-06-03T00:00:00"/>
    <s v="Job"/>
    <n v="0.2"/>
    <n v="755.98799999999994"/>
    <n v="0"/>
    <n v="32534.399999999998"/>
    <x v="0"/>
    <s v="Closed"/>
    <x v="0"/>
    <x v="1"/>
    <s v="Kodiaq"/>
    <x v="69"/>
    <x v="0"/>
    <x v="0"/>
    <s v="Wilson"/>
    <x v="0"/>
  </r>
  <r>
    <n v="4512129"/>
    <d v="2021-06-03T00:00:00"/>
    <s v="Job"/>
    <n v="0.2"/>
    <n v="755.98799999999994"/>
    <n v="0"/>
    <n v="32534.399999999998"/>
    <x v="0"/>
    <s v="Closed"/>
    <x v="0"/>
    <x v="1"/>
    <s v="Kodiaq"/>
    <x v="69"/>
    <x v="0"/>
    <x v="0"/>
    <s v="Wilson"/>
    <x v="0"/>
  </r>
  <r>
    <n v="4512129"/>
    <d v="2021-06-03T00:00:00"/>
    <s v="Job"/>
    <n v="0.4"/>
    <n v="1511.9880000000001"/>
    <n v="0"/>
    <n v="32534.399999999998"/>
    <x v="0"/>
    <s v="Closed"/>
    <x v="0"/>
    <x v="1"/>
    <s v="Kodiaq"/>
    <x v="69"/>
    <x v="0"/>
    <x v="0"/>
    <s v="Wilson"/>
    <x v="0"/>
  </r>
  <r>
    <n v="4512129"/>
    <d v="2021-06-03T00:00:00"/>
    <s v="Job"/>
    <n v="1.4"/>
    <n v="5291.94"/>
    <n v="0"/>
    <n v="32534.399999999998"/>
    <x v="0"/>
    <s v="Closed"/>
    <x v="0"/>
    <x v="1"/>
    <s v="Kodiaq"/>
    <x v="69"/>
    <x v="0"/>
    <x v="0"/>
    <s v="Wilson"/>
    <x v="0"/>
  </r>
  <r>
    <n v="4512129"/>
    <d v="2021-06-03T00:00:00"/>
    <s v="Spare part"/>
    <n v="1"/>
    <n v="1054.4880000000001"/>
    <n v="793.65599999999995"/>
    <n v="32534.399999999998"/>
    <x v="0"/>
    <s v="Closed"/>
    <x v="0"/>
    <x v="1"/>
    <s v="Kodiaq"/>
    <x v="69"/>
    <x v="0"/>
    <x v="0"/>
    <s v="Wilson"/>
    <x v="0"/>
  </r>
  <r>
    <n v="4512129"/>
    <d v="2021-06-03T00:00:00"/>
    <s v="Spare part"/>
    <n v="4"/>
    <n v="7245.7560000000003"/>
    <n v="3430.848"/>
    <n v="32534.399999999998"/>
    <x v="0"/>
    <s v="Closed"/>
    <x v="0"/>
    <x v="1"/>
    <s v="Kodiaq"/>
    <x v="69"/>
    <x v="0"/>
    <x v="0"/>
    <s v="Wilson"/>
    <x v="0"/>
  </r>
  <r>
    <n v="4512129"/>
    <d v="2021-06-03T00:00:00"/>
    <s v="Spare part"/>
    <n v="1"/>
    <n v="1062.4679999999998"/>
    <n v="610.82399999999996"/>
    <n v="32534.399999999998"/>
    <x v="0"/>
    <s v="Closed"/>
    <x v="0"/>
    <x v="1"/>
    <s v="Kodiaq"/>
    <x v="69"/>
    <x v="0"/>
    <x v="0"/>
    <s v="Wilson"/>
    <x v="0"/>
  </r>
  <r>
    <n v="4512129"/>
    <d v="2021-06-03T00:00:00"/>
    <s v="Spare part"/>
    <n v="1"/>
    <n v="234.83999999999997"/>
    <n v="111.89999999999999"/>
    <n v="32534.399999999998"/>
    <x v="0"/>
    <s v="Closed"/>
    <x v="0"/>
    <x v="1"/>
    <s v="Kodiaq"/>
    <x v="69"/>
    <x v="0"/>
    <x v="0"/>
    <s v="Wilson"/>
    <x v="0"/>
  </r>
  <r>
    <n v="4512129"/>
    <d v="2021-06-03T00:00:00"/>
    <s v="Spare part"/>
    <n v="1"/>
    <n v="2826.0239999999999"/>
    <n v="1626.4319999999998"/>
    <n v="32534.399999999998"/>
    <x v="0"/>
    <s v="Closed"/>
    <x v="0"/>
    <x v="1"/>
    <s v="Kodiaq"/>
    <x v="69"/>
    <x v="0"/>
    <x v="0"/>
    <s v="Wilson"/>
    <x v="0"/>
  </r>
  <r>
    <n v="4512129"/>
    <d v="2021-06-03T00:00:00"/>
    <s v="Spare part"/>
    <n v="1"/>
    <n v="2028.0359999999998"/>
    <n v="1174.02"/>
    <n v="32534.399999999998"/>
    <x v="0"/>
    <s v="Closed"/>
    <x v="0"/>
    <x v="1"/>
    <s v="Kodiaq"/>
    <x v="69"/>
    <x v="0"/>
    <x v="0"/>
    <s v="Wilson"/>
    <x v="0"/>
  </r>
  <r>
    <n v="4512129"/>
    <d v="2021-06-03T00:00:00"/>
    <s v="Spare part"/>
    <n v="4"/>
    <n v="6452.3279999999995"/>
    <n v="4061.328"/>
    <n v="32534.399999999998"/>
    <x v="0"/>
    <s v="Closed"/>
    <x v="0"/>
    <x v="1"/>
    <s v="Kodiaq"/>
    <x v="69"/>
    <x v="0"/>
    <x v="0"/>
    <s v="Wilson"/>
    <x v="0"/>
  </r>
  <r>
    <n v="4512129"/>
    <d v="2021-06-03T00:00:00"/>
    <s v="Job"/>
    <n v="0.2"/>
    <n v="334.8"/>
    <n v="0"/>
    <n v="32534.399999999998"/>
    <x v="0"/>
    <s v="Closed"/>
    <x v="0"/>
    <x v="1"/>
    <s v="Kodiaq"/>
    <x v="69"/>
    <x v="0"/>
    <x v="0"/>
    <s v="Wilson"/>
    <x v="0"/>
  </r>
  <r>
    <n v="4512129"/>
    <d v="2021-06-03T00:00:00"/>
    <s v="Spare part"/>
    <n v="0.5"/>
    <n v="285"/>
    <n v="150.048"/>
    <n v="32534.399999999998"/>
    <x v="0"/>
    <s v="Closed"/>
    <x v="0"/>
    <x v="1"/>
    <s v="Kodiaq"/>
    <x v="69"/>
    <x v="0"/>
    <x v="0"/>
    <s v="Wilson"/>
    <x v="0"/>
  </r>
  <r>
    <n v="4512129"/>
    <d v="2021-06-03T00:00:00"/>
    <s v="Spare part"/>
    <n v="0.1"/>
    <n v="330.94800000000004"/>
    <n v="247.14"/>
    <n v="32534.399999999998"/>
    <x v="0"/>
    <s v="Closed"/>
    <x v="0"/>
    <x v="1"/>
    <s v="Kodiaq"/>
    <x v="69"/>
    <x v="0"/>
    <x v="0"/>
    <s v="Wilson"/>
    <x v="0"/>
  </r>
  <r>
    <n v="4512129"/>
    <d v="2021-06-03T00:00:00"/>
    <s v="Dr. service"/>
    <n v="1"/>
    <n v="0"/>
    <n v="0"/>
    <n v="32534.399999999998"/>
    <x v="0"/>
    <s v="Closed"/>
    <x v="0"/>
    <x v="1"/>
    <s v="Kodiaq"/>
    <x v="69"/>
    <x v="0"/>
    <x v="0"/>
    <s v="Wilson"/>
    <x v="0"/>
  </r>
  <r>
    <n v="4619657"/>
    <d v="2021-06-03T00:00:00"/>
    <s v="Job"/>
    <n v="0.3"/>
    <n v="948.32399999999996"/>
    <n v="0"/>
    <n v="25852.799999999999"/>
    <x v="0"/>
    <s v="Closed"/>
    <x v="0"/>
    <x v="1"/>
    <s v="Kodiaq"/>
    <x v="63"/>
    <x v="0"/>
    <x v="0"/>
    <s v="Wilson"/>
    <x v="0"/>
  </r>
  <r>
    <n v="4619657"/>
    <d v="2021-06-03T00:00:00"/>
    <s v="Job"/>
    <n v="1.4"/>
    <n v="4425.5280000000002"/>
    <n v="0"/>
    <n v="25852.799999999999"/>
    <x v="0"/>
    <s v="Closed"/>
    <x v="0"/>
    <x v="1"/>
    <s v="Kodiaq"/>
    <x v="63"/>
    <x v="0"/>
    <x v="0"/>
    <s v="Wilson"/>
    <x v="0"/>
  </r>
  <r>
    <n v="4619657"/>
    <d v="2021-06-03T00:00:00"/>
    <s v="Job"/>
    <n v="0.1"/>
    <n v="316.11599999999999"/>
    <n v="0"/>
    <n v="25852.799999999999"/>
    <x v="0"/>
    <s v="Closed"/>
    <x v="0"/>
    <x v="1"/>
    <s v="Kodiaq"/>
    <x v="63"/>
    <x v="0"/>
    <x v="0"/>
    <s v="Wilson"/>
    <x v="0"/>
  </r>
  <r>
    <n v="4619657"/>
    <d v="2021-06-03T00:00:00"/>
    <s v="Job"/>
    <n v="0.2"/>
    <n v="632.22"/>
    <n v="0"/>
    <n v="25852.799999999999"/>
    <x v="0"/>
    <s v="Closed"/>
    <x v="0"/>
    <x v="1"/>
    <s v="Kodiaq"/>
    <x v="63"/>
    <x v="0"/>
    <x v="0"/>
    <s v="Wilson"/>
    <x v="0"/>
  </r>
  <r>
    <n v="4619657"/>
    <d v="2021-06-03T00:00:00"/>
    <s v="Job"/>
    <n v="0.3"/>
    <n v="948.32399999999996"/>
    <n v="0"/>
    <n v="25852.799999999999"/>
    <x v="0"/>
    <s v="Closed"/>
    <x v="0"/>
    <x v="1"/>
    <s v="Kodiaq"/>
    <x v="63"/>
    <x v="0"/>
    <x v="0"/>
    <s v="Wilson"/>
    <x v="0"/>
  </r>
  <r>
    <n v="4619657"/>
    <d v="2021-06-03T00:00:00"/>
    <s v="Spare part"/>
    <n v="1"/>
    <n v="1310.4959999999999"/>
    <n v="863.53200000000004"/>
    <n v="25852.799999999999"/>
    <x v="0"/>
    <s v="Closed"/>
    <x v="0"/>
    <x v="1"/>
    <s v="Kodiaq"/>
    <x v="63"/>
    <x v="0"/>
    <x v="0"/>
    <s v="Wilson"/>
    <x v="0"/>
  </r>
  <r>
    <n v="4619657"/>
    <d v="2021-06-03T00:00:00"/>
    <s v="Spare part"/>
    <n v="1"/>
    <n v="313.32"/>
    <n v="166.24799999999999"/>
    <n v="25852.799999999999"/>
    <x v="0"/>
    <s v="Closed"/>
    <x v="0"/>
    <x v="1"/>
    <s v="Kodiaq"/>
    <x v="63"/>
    <x v="0"/>
    <x v="0"/>
    <s v="Wilson"/>
    <x v="0"/>
  </r>
  <r>
    <n v="4619657"/>
    <d v="2021-06-03T00:00:00"/>
    <s v="Spare part"/>
    <n v="1"/>
    <n v="2489.4479999999999"/>
    <n v="1626.4319999999998"/>
    <n v="25852.799999999999"/>
    <x v="0"/>
    <s v="Closed"/>
    <x v="0"/>
    <x v="1"/>
    <s v="Kodiaq"/>
    <x v="63"/>
    <x v="0"/>
    <x v="0"/>
    <s v="Wilson"/>
    <x v="0"/>
  </r>
  <r>
    <n v="4619657"/>
    <d v="2021-06-03T00:00:00"/>
    <s v="Spare part"/>
    <n v="1"/>
    <n v="1834.704"/>
    <n v="1207.644"/>
    <n v="25852.799999999999"/>
    <x v="0"/>
    <s v="Closed"/>
    <x v="0"/>
    <x v="1"/>
    <s v="Kodiaq"/>
    <x v="63"/>
    <x v="0"/>
    <x v="0"/>
    <s v="Wilson"/>
    <x v="0"/>
  </r>
  <r>
    <n v="4619657"/>
    <d v="2021-06-03T00:00:00"/>
    <s v="Spare part"/>
    <n v="1"/>
    <n v="3500.6879999999996"/>
    <n v="2295.444"/>
    <n v="25852.799999999999"/>
    <x v="0"/>
    <s v="Closed"/>
    <x v="0"/>
    <x v="1"/>
    <s v="Kodiaq"/>
    <x v="63"/>
    <x v="0"/>
    <x v="0"/>
    <s v="Wilson"/>
    <x v="0"/>
  </r>
  <r>
    <n v="4619657"/>
    <d v="2021-06-03T00:00:00"/>
    <s v="Spare part"/>
    <n v="1"/>
    <n v="1240.2"/>
    <n v="1057.992"/>
    <n v="25852.799999999999"/>
    <x v="0"/>
    <s v="Closed"/>
    <x v="0"/>
    <x v="1"/>
    <s v="Kodiaq"/>
    <x v="63"/>
    <x v="0"/>
    <x v="0"/>
    <s v="Wilson"/>
    <x v="0"/>
  </r>
  <r>
    <n v="4619657"/>
    <d v="2021-06-03T00:00:00"/>
    <s v="Spare part"/>
    <n v="5.5"/>
    <n v="7362.3959999999997"/>
    <n v="3931.2239999999997"/>
    <n v="25852.799999999999"/>
    <x v="0"/>
    <s v="Closed"/>
    <x v="0"/>
    <x v="1"/>
    <s v="Kodiaq"/>
    <x v="63"/>
    <x v="0"/>
    <x v="0"/>
    <s v="Wilson"/>
    <x v="0"/>
  </r>
  <r>
    <n v="4619657"/>
    <d v="2021-06-03T00:00:00"/>
    <s v="Job"/>
    <n v="0.2"/>
    <n v="279.98399999999998"/>
    <n v="0"/>
    <n v="25852.799999999999"/>
    <x v="0"/>
    <s v="Closed"/>
    <x v="0"/>
    <x v="1"/>
    <s v="Kodiaq"/>
    <x v="63"/>
    <x v="0"/>
    <x v="0"/>
    <s v="Wilson"/>
    <x v="0"/>
  </r>
  <r>
    <n v="4619657"/>
    <d v="2021-06-03T00:00:00"/>
    <s v="Spare part"/>
    <n v="0.5"/>
    <n v="251.05199999999999"/>
    <n v="150.20400000000001"/>
    <n v="25852.799999999999"/>
    <x v="0"/>
    <s v="Closed"/>
    <x v="0"/>
    <x v="1"/>
    <s v="Kodiaq"/>
    <x v="63"/>
    <x v="0"/>
    <x v="0"/>
    <s v="Wilson"/>
    <x v="0"/>
  </r>
  <r>
    <n v="4619657"/>
    <d v="2021-06-03T00:00:00"/>
    <s v="Dr. service"/>
    <n v="1"/>
    <n v="0"/>
    <n v="0"/>
    <n v="25852.799999999999"/>
    <x v="0"/>
    <s v="Closed"/>
    <x v="0"/>
    <x v="1"/>
    <s v="Kodiaq"/>
    <x v="63"/>
    <x v="0"/>
    <x v="0"/>
    <s v="Wilson"/>
    <x v="0"/>
  </r>
  <r>
    <n v="7984521"/>
    <d v="2021-06-03T00:00:00"/>
    <s v="Job"/>
    <n v="0.1"/>
    <n v="398.988"/>
    <n v="0"/>
    <n v="26721.599999999999"/>
    <x v="0"/>
    <s v="Closed"/>
    <x v="2"/>
    <x v="1"/>
    <s v="Tiguan"/>
    <x v="53"/>
    <x v="0"/>
    <x v="2"/>
    <s v="Johnson"/>
    <x v="0"/>
  </r>
  <r>
    <n v="7984521"/>
    <d v="2021-06-03T00:00:00"/>
    <s v="Job"/>
    <n v="0.9"/>
    <n v="3590.9399999999996"/>
    <n v="0"/>
    <n v="26721.599999999999"/>
    <x v="0"/>
    <s v="Closed"/>
    <x v="2"/>
    <x v="1"/>
    <s v="Tiguan"/>
    <x v="53"/>
    <x v="0"/>
    <x v="2"/>
    <s v="Johnson"/>
    <x v="0"/>
  </r>
  <r>
    <n v="7984521"/>
    <d v="2021-06-03T00:00:00"/>
    <s v="Spare part"/>
    <n v="1"/>
    <n v="1084.836"/>
    <n v="610.84799999999996"/>
    <n v="26721.599999999999"/>
    <x v="0"/>
    <s v="Closed"/>
    <x v="2"/>
    <x v="1"/>
    <s v="Tiguan"/>
    <x v="53"/>
    <x v="0"/>
    <x v="2"/>
    <s v="Johnson"/>
    <x v="0"/>
  </r>
  <r>
    <n v="7984521"/>
    <d v="2021-06-03T00:00:00"/>
    <s v="Spare part"/>
    <n v="1"/>
    <n v="363.16799999999995"/>
    <n v="165.51599999999999"/>
    <n v="26721.599999999999"/>
    <x v="0"/>
    <s v="Closed"/>
    <x v="2"/>
    <x v="1"/>
    <s v="Tiguan"/>
    <x v="53"/>
    <x v="0"/>
    <x v="2"/>
    <s v="Johnson"/>
    <x v="0"/>
  </r>
  <r>
    <n v="7984521"/>
    <d v="2021-06-03T00:00:00"/>
    <s v="Spare part"/>
    <n v="1"/>
    <n v="239.78399999999999"/>
    <n v="111.89999999999999"/>
    <n v="26721.599999999999"/>
    <x v="0"/>
    <s v="Closed"/>
    <x v="2"/>
    <x v="1"/>
    <s v="Tiguan"/>
    <x v="53"/>
    <x v="0"/>
    <x v="2"/>
    <s v="Johnson"/>
    <x v="0"/>
  </r>
  <r>
    <n v="7984521"/>
    <d v="2021-06-03T00:00:00"/>
    <s v="Spare part"/>
    <n v="0.5"/>
    <n v="194.97599999999997"/>
    <n v="150.20400000000001"/>
    <n v="26721.599999999999"/>
    <x v="0"/>
    <s v="Closed"/>
    <x v="2"/>
    <x v="1"/>
    <s v="Tiguan"/>
    <x v="53"/>
    <x v="0"/>
    <x v="2"/>
    <s v="Johnson"/>
    <x v="0"/>
  </r>
  <r>
    <n v="7984521"/>
    <d v="2021-06-03T00:00:00"/>
    <s v="Spare part"/>
    <n v="4"/>
    <n v="4749.0479999999998"/>
    <n v="2253.4560000000001"/>
    <n v="26721.599999999999"/>
    <x v="0"/>
    <s v="Closed"/>
    <x v="2"/>
    <x v="1"/>
    <s v="Tiguan"/>
    <x v="53"/>
    <x v="0"/>
    <x v="2"/>
    <s v="Johnson"/>
    <x v="0"/>
  </r>
  <r>
    <n v="7984521"/>
    <d v="2021-06-03T00:00:00"/>
    <s v="Spare part"/>
    <n v="1"/>
    <n v="2885.5080000000003"/>
    <n v="1626.4319999999998"/>
    <n v="26721.599999999999"/>
    <x v="0"/>
    <s v="Closed"/>
    <x v="2"/>
    <x v="1"/>
    <s v="Tiguan"/>
    <x v="53"/>
    <x v="0"/>
    <x v="2"/>
    <s v="Johnson"/>
    <x v="0"/>
  </r>
  <r>
    <n v="7984521"/>
    <d v="2021-06-03T00:00:00"/>
    <s v="Spare part"/>
    <n v="1"/>
    <n v="2070.7199999999998"/>
    <n v="1529.1959999999999"/>
    <n v="26721.599999999999"/>
    <x v="0"/>
    <s v="Closed"/>
    <x v="2"/>
    <x v="1"/>
    <s v="Tiguan"/>
    <x v="53"/>
    <x v="0"/>
    <x v="2"/>
    <s v="Johnson"/>
    <x v="0"/>
  </r>
  <r>
    <n v="7984521"/>
    <d v="2021-06-03T00:00:00"/>
    <s v="Job"/>
    <n v="0"/>
    <n v="0"/>
    <n v="0"/>
    <n v="26721.599999999999"/>
    <x v="0"/>
    <s v="Closed"/>
    <x v="2"/>
    <x v="1"/>
    <s v="Tiguan"/>
    <x v="53"/>
    <x v="0"/>
    <x v="2"/>
    <s v="Johnson"/>
    <x v="0"/>
  </r>
  <r>
    <n v="7984521"/>
    <d v="2021-06-03T00:00:00"/>
    <s v="Job"/>
    <n v="0.4"/>
    <n v="1595.9759999999999"/>
    <n v="0"/>
    <n v="26721.599999999999"/>
    <x v="0"/>
    <s v="Closed"/>
    <x v="2"/>
    <x v="1"/>
    <s v="Tiguan"/>
    <x v="53"/>
    <x v="0"/>
    <x v="2"/>
    <s v="Johnson"/>
    <x v="0"/>
  </r>
  <r>
    <n v="7984521"/>
    <d v="2021-06-03T00:00:00"/>
    <s v="Job"/>
    <n v="0.15"/>
    <n v="265.05599999999998"/>
    <n v="0"/>
    <n v="26721.599999999999"/>
    <x v="0"/>
    <s v="Closed"/>
    <x v="2"/>
    <x v="1"/>
    <s v="Tiguan"/>
    <x v="53"/>
    <x v="0"/>
    <x v="2"/>
    <s v="Johnson"/>
    <x v="0"/>
  </r>
  <r>
    <n v="7984521"/>
    <d v="2021-06-03T00:00:00"/>
    <s v="Spare part"/>
    <n v="1"/>
    <n v="5263.5119999999997"/>
    <n v="3857.6279999999997"/>
    <n v="26721.599999999999"/>
    <x v="0"/>
    <s v="Closed"/>
    <x v="2"/>
    <x v="1"/>
    <s v="Tiguan"/>
    <x v="53"/>
    <x v="0"/>
    <x v="2"/>
    <s v="Johnson"/>
    <x v="0"/>
  </r>
  <r>
    <n v="7984521"/>
    <d v="2021-06-03T00:00:00"/>
    <s v="Spare part"/>
    <n v="1"/>
    <n v="297.98399999999998"/>
    <n v="131.44800000000001"/>
    <n v="26721.599999999999"/>
    <x v="0"/>
    <s v="Closed"/>
    <x v="2"/>
    <x v="1"/>
    <s v="Tiguan"/>
    <x v="53"/>
    <x v="0"/>
    <x v="2"/>
    <s v="Johnson"/>
    <x v="0"/>
  </r>
  <r>
    <n v="7984521"/>
    <d v="2021-06-03T00:00:00"/>
    <s v="Spare part"/>
    <n v="1"/>
    <n v="437.65199999999999"/>
    <n v="204.36"/>
    <n v="26721.599999999999"/>
    <x v="0"/>
    <s v="Closed"/>
    <x v="2"/>
    <x v="1"/>
    <s v="Tiguan"/>
    <x v="53"/>
    <x v="0"/>
    <x v="2"/>
    <s v="Johnson"/>
    <x v="0"/>
  </r>
  <r>
    <n v="7984521"/>
    <d v="2021-06-03T00:00:00"/>
    <s v="Job"/>
    <n v="0.5"/>
    <n v="883.48799999999994"/>
    <n v="0"/>
    <n v="26721.599999999999"/>
    <x v="0"/>
    <s v="Closed"/>
    <x v="2"/>
    <x v="1"/>
    <s v="Tiguan"/>
    <x v="53"/>
    <x v="0"/>
    <x v="2"/>
    <s v="Johnson"/>
    <x v="0"/>
  </r>
  <r>
    <n v="7984521"/>
    <d v="2021-06-03T00:00:00"/>
    <s v="Job"/>
    <n v="0.3"/>
    <n v="899.98799999999994"/>
    <n v="0"/>
    <n v="26721.599999999999"/>
    <x v="0"/>
    <s v="Closed"/>
    <x v="2"/>
    <x v="1"/>
    <s v="Tiguan"/>
    <x v="53"/>
    <x v="0"/>
    <x v="2"/>
    <s v="Johnson"/>
    <x v="0"/>
  </r>
  <r>
    <n v="7984521"/>
    <d v="2021-06-03T00:00:00"/>
    <s v="Spare part"/>
    <n v="1"/>
    <n v="1499.9759999999999"/>
    <n v="719.41199999999992"/>
    <n v="26721.599999999999"/>
    <x v="0"/>
    <s v="Closed"/>
    <x v="2"/>
    <x v="1"/>
    <s v="Tiguan"/>
    <x v="53"/>
    <x v="0"/>
    <x v="2"/>
    <s v="Johnson"/>
    <x v="0"/>
  </r>
  <r>
    <n v="1453212"/>
    <d v="2021-06-03T00:00:00"/>
    <s v="Spare part"/>
    <n v="2"/>
    <n v="638.4"/>
    <n v="540.52800000000002"/>
    <n v="638.4"/>
    <x v="1"/>
    <s v="Closed"/>
    <x v="1"/>
    <x v="1"/>
    <s v="Caddy/Maxi Kombi, Trendline"/>
    <x v="70"/>
    <x v="0"/>
    <x v="2"/>
    <s v="Moore"/>
    <x v="0"/>
  </r>
  <r>
    <n v="7575674"/>
    <d v="2021-06-03T00:00:00"/>
    <s v="Job"/>
    <n v="0.3"/>
    <n v="900"/>
    <n v="0"/>
    <n v="24549.599999999999"/>
    <x v="0"/>
    <s v="Closed"/>
    <x v="2"/>
    <x v="1"/>
    <s v="Tiguan"/>
    <x v="71"/>
    <x v="0"/>
    <x v="2"/>
    <s v="Lopez"/>
    <x v="0"/>
  </r>
  <r>
    <n v="7575674"/>
    <d v="2021-06-03T00:00:00"/>
    <s v="Spare part"/>
    <n v="1"/>
    <n v="1500"/>
    <n v="719.41199999999992"/>
    <n v="24549.599999999999"/>
    <x v="0"/>
    <s v="Closed"/>
    <x v="2"/>
    <x v="1"/>
    <s v="Tiguan"/>
    <x v="71"/>
    <x v="0"/>
    <x v="2"/>
    <s v="Lopez"/>
    <x v="0"/>
  </r>
  <r>
    <n v="7575674"/>
    <d v="2021-06-03T00:00:00"/>
    <s v="Job"/>
    <n v="0.4"/>
    <n v="1188"/>
    <n v="0"/>
    <n v="24549.599999999999"/>
    <x v="0"/>
    <s v="Closed"/>
    <x v="2"/>
    <x v="1"/>
    <s v="Tiguan"/>
    <x v="71"/>
    <x v="0"/>
    <x v="2"/>
    <s v="Lopez"/>
    <x v="0"/>
  </r>
  <r>
    <n v="7575674"/>
    <d v="2021-06-03T00:00:00"/>
    <s v="Spare part"/>
    <n v="1"/>
    <n v="1200"/>
    <n v="721.02"/>
    <n v="24549.599999999999"/>
    <x v="0"/>
    <s v="Closed"/>
    <x v="2"/>
    <x v="1"/>
    <s v="Tiguan"/>
    <x v="71"/>
    <x v="0"/>
    <x v="2"/>
    <s v="Lopez"/>
    <x v="0"/>
  </r>
  <r>
    <n v="7575674"/>
    <d v="2021-06-03T00:00:00"/>
    <s v="Job"/>
    <n v="0.1"/>
    <n v="378"/>
    <n v="0"/>
    <n v="24549.599999999999"/>
    <x v="0"/>
    <s v="Closed"/>
    <x v="2"/>
    <x v="1"/>
    <s v="Tiguan"/>
    <x v="71"/>
    <x v="0"/>
    <x v="2"/>
    <s v="Lopez"/>
    <x v="0"/>
  </r>
  <r>
    <n v="7575674"/>
    <d v="2021-06-03T00:00:00"/>
    <s v="Job"/>
    <n v="0.9"/>
    <n v="3402"/>
    <n v="0"/>
    <n v="24549.599999999999"/>
    <x v="0"/>
    <s v="Closed"/>
    <x v="2"/>
    <x v="1"/>
    <s v="Tiguan"/>
    <x v="71"/>
    <x v="0"/>
    <x v="2"/>
    <s v="Lopez"/>
    <x v="0"/>
  </r>
  <r>
    <n v="7575674"/>
    <d v="2021-06-03T00:00:00"/>
    <s v="Job"/>
    <n v="0.2"/>
    <n v="756"/>
    <n v="0"/>
    <n v="24549.599999999999"/>
    <x v="0"/>
    <s v="Closed"/>
    <x v="2"/>
    <x v="1"/>
    <s v="Tiguan"/>
    <x v="71"/>
    <x v="0"/>
    <x v="2"/>
    <s v="Lopez"/>
    <x v="0"/>
  </r>
  <r>
    <n v="7575674"/>
    <d v="2021-06-03T00:00:00"/>
    <s v="Job"/>
    <n v="0.4"/>
    <n v="1512"/>
    <n v="0"/>
    <n v="24549.599999999999"/>
    <x v="0"/>
    <s v="Closed"/>
    <x v="2"/>
    <x v="1"/>
    <s v="Tiguan"/>
    <x v="71"/>
    <x v="0"/>
    <x v="2"/>
    <s v="Lopez"/>
    <x v="0"/>
  </r>
  <r>
    <n v="7575674"/>
    <d v="2021-06-03T00:00:00"/>
    <s v="Spare part"/>
    <n v="1"/>
    <n v="1062.48"/>
    <n v="610.84799999999996"/>
    <n v="24549.599999999999"/>
    <x v="0"/>
    <s v="Closed"/>
    <x v="2"/>
    <x v="1"/>
    <s v="Tiguan"/>
    <x v="71"/>
    <x v="0"/>
    <x v="2"/>
    <s v="Lopez"/>
    <x v="0"/>
  </r>
  <r>
    <n v="7575674"/>
    <d v="2021-06-03T00:00:00"/>
    <s v="Spare part"/>
    <n v="1"/>
    <n v="355.67999999999995"/>
    <n v="165.51599999999999"/>
    <n v="24549.599999999999"/>
    <x v="0"/>
    <s v="Closed"/>
    <x v="2"/>
    <x v="1"/>
    <s v="Tiguan"/>
    <x v="71"/>
    <x v="0"/>
    <x v="2"/>
    <s v="Lopez"/>
    <x v="0"/>
  </r>
  <r>
    <n v="7575674"/>
    <d v="2021-06-03T00:00:00"/>
    <s v="Spare part"/>
    <n v="1"/>
    <n v="234.83999999999997"/>
    <n v="111.89999999999999"/>
    <n v="24549.599999999999"/>
    <x v="0"/>
    <s v="Closed"/>
    <x v="2"/>
    <x v="1"/>
    <s v="Tiguan"/>
    <x v="71"/>
    <x v="0"/>
    <x v="2"/>
    <s v="Lopez"/>
    <x v="0"/>
  </r>
  <r>
    <n v="7575674"/>
    <d v="2021-06-03T00:00:00"/>
    <s v="Spare part"/>
    <n v="0.5"/>
    <n v="190.95599999999999"/>
    <n v="150.21600000000001"/>
    <n v="24549.599999999999"/>
    <x v="0"/>
    <s v="Closed"/>
    <x v="2"/>
    <x v="1"/>
    <s v="Tiguan"/>
    <x v="71"/>
    <x v="0"/>
    <x v="2"/>
    <s v="Lopez"/>
    <x v="0"/>
  </r>
  <r>
    <n v="7575674"/>
    <d v="2021-06-03T00:00:00"/>
    <s v="Spare part"/>
    <n v="1"/>
    <n v="2028.06"/>
    <n v="1174.02"/>
    <n v="24549.599999999999"/>
    <x v="0"/>
    <s v="Closed"/>
    <x v="2"/>
    <x v="1"/>
    <s v="Tiguan"/>
    <x v="71"/>
    <x v="0"/>
    <x v="2"/>
    <s v="Lopez"/>
    <x v="0"/>
  </r>
  <r>
    <n v="7575674"/>
    <d v="2021-06-03T00:00:00"/>
    <s v="Spare part"/>
    <n v="1"/>
    <n v="2028.06"/>
    <n v="1529.1959999999999"/>
    <n v="24549.599999999999"/>
    <x v="0"/>
    <s v="Closed"/>
    <x v="2"/>
    <x v="1"/>
    <s v="Tiguan"/>
    <x v="71"/>
    <x v="0"/>
    <x v="2"/>
    <s v="Lopez"/>
    <x v="0"/>
  </r>
  <r>
    <n v="7575674"/>
    <d v="2021-06-03T00:00:00"/>
    <s v="Spare part"/>
    <n v="1"/>
    <n v="2826.06"/>
    <n v="1626.4319999999998"/>
    <n v="24549.599999999999"/>
    <x v="0"/>
    <s v="Closed"/>
    <x v="2"/>
    <x v="1"/>
    <s v="Tiguan"/>
    <x v="71"/>
    <x v="0"/>
    <x v="2"/>
    <s v="Lopez"/>
    <x v="0"/>
  </r>
  <r>
    <n v="7575674"/>
    <d v="2021-06-03T00:00:00"/>
    <s v="Job"/>
    <n v="0.15"/>
    <n v="251.1"/>
    <n v="0"/>
    <n v="24549.599999999999"/>
    <x v="0"/>
    <s v="Closed"/>
    <x v="2"/>
    <x v="1"/>
    <s v="Tiguan"/>
    <x v="71"/>
    <x v="0"/>
    <x v="2"/>
    <s v="Lopez"/>
    <x v="0"/>
  </r>
  <r>
    <n v="7575674"/>
    <d v="2021-06-03T00:00:00"/>
    <s v="Job"/>
    <n v="0.3"/>
    <n v="1134"/>
    <n v="0"/>
    <n v="24549.599999999999"/>
    <x v="0"/>
    <s v="Closed"/>
    <x v="2"/>
    <x v="1"/>
    <s v="Tiguan"/>
    <x v="71"/>
    <x v="0"/>
    <x v="2"/>
    <s v="Lopez"/>
    <x v="0"/>
  </r>
  <r>
    <n v="7575674"/>
    <d v="2021-06-03T00:00:00"/>
    <s v="Spare part"/>
    <n v="4"/>
    <n v="3602.3639999999996"/>
    <n v="709.87199999999996"/>
    <n v="24549.599999999999"/>
    <x v="0"/>
    <s v="Closed"/>
    <x v="2"/>
    <x v="1"/>
    <s v="Tiguan"/>
    <x v="71"/>
    <x v="0"/>
    <x v="2"/>
    <s v="Lopez"/>
    <x v="0"/>
  </r>
  <r>
    <n v="1174881"/>
    <d v="2021-06-03T00:00:00"/>
    <s v="Job"/>
    <n v="0.1"/>
    <n v="305.09999999999997"/>
    <n v="0"/>
    <n v="47454.252"/>
    <x v="0"/>
    <s v="Closed"/>
    <x v="5"/>
    <x v="0"/>
    <s v="SL"/>
    <x v="72"/>
    <x v="2"/>
    <x v="1"/>
    <s v="Taylor"/>
    <x v="0"/>
  </r>
  <r>
    <n v="1174881"/>
    <d v="2021-06-03T00:00:00"/>
    <s v="Job"/>
    <n v="0.2"/>
    <n v="610.19999999999993"/>
    <n v="0"/>
    <n v="47454.252"/>
    <x v="0"/>
    <s v="Closed"/>
    <x v="5"/>
    <x v="0"/>
    <s v="SL"/>
    <x v="72"/>
    <x v="2"/>
    <x v="1"/>
    <s v="Taylor"/>
    <x v="0"/>
  </r>
  <r>
    <n v="1174881"/>
    <d v="2021-06-03T00:00:00"/>
    <s v="Job"/>
    <n v="0.9"/>
    <n v="2745.9"/>
    <n v="0"/>
    <n v="47454.252"/>
    <x v="0"/>
    <s v="Closed"/>
    <x v="5"/>
    <x v="0"/>
    <s v="SL"/>
    <x v="72"/>
    <x v="2"/>
    <x v="1"/>
    <s v="Taylor"/>
    <x v="0"/>
  </r>
  <r>
    <n v="1174881"/>
    <d v="2021-06-03T00:00:00"/>
    <s v="Spare part"/>
    <n v="6.5"/>
    <n v="8110.0079999999998"/>
    <n v="3473.8919999999998"/>
    <n v="47454.252"/>
    <x v="0"/>
    <s v="Closed"/>
    <x v="5"/>
    <x v="0"/>
    <s v="SL"/>
    <x v="72"/>
    <x v="2"/>
    <x v="1"/>
    <s v="Taylor"/>
    <x v="0"/>
  </r>
  <r>
    <n v="1174881"/>
    <d v="2021-06-03T00:00:00"/>
    <s v="Spare part"/>
    <n v="1"/>
    <n v="1112.8319999999999"/>
    <n v="843.43200000000002"/>
    <n v="47454.252"/>
    <x v="0"/>
    <s v="Closed"/>
    <x v="5"/>
    <x v="0"/>
    <s v="SL"/>
    <x v="72"/>
    <x v="2"/>
    <x v="1"/>
    <s v="Taylor"/>
    <x v="0"/>
  </r>
  <r>
    <n v="1174881"/>
    <d v="2021-06-03T00:00:00"/>
    <s v="Spare part"/>
    <n v="1"/>
    <n v="2782.08"/>
    <n v="2100.7559999999999"/>
    <n v="47454.252"/>
    <x v="0"/>
    <s v="Closed"/>
    <x v="5"/>
    <x v="0"/>
    <s v="SL"/>
    <x v="72"/>
    <x v="2"/>
    <x v="1"/>
    <s v="Taylor"/>
    <x v="0"/>
  </r>
  <r>
    <n v="1174881"/>
    <d v="2021-06-03T00:00:00"/>
    <s v="Spare part"/>
    <n v="1"/>
    <n v="3628.7999999999997"/>
    <n v="2872.056"/>
    <n v="47454.252"/>
    <x v="0"/>
    <s v="Closed"/>
    <x v="5"/>
    <x v="0"/>
    <s v="SL"/>
    <x v="72"/>
    <x v="2"/>
    <x v="1"/>
    <s v="Taylor"/>
    <x v="0"/>
  </r>
  <r>
    <n v="1174881"/>
    <d v="2021-06-03T00:00:00"/>
    <s v="Job"/>
    <n v="1.8"/>
    <n v="5491.8"/>
    <n v="0"/>
    <n v="47454.252"/>
    <x v="0"/>
    <s v="Closed"/>
    <x v="5"/>
    <x v="0"/>
    <s v="SL"/>
    <x v="72"/>
    <x v="2"/>
    <x v="1"/>
    <s v="Taylor"/>
    <x v="0"/>
  </r>
  <r>
    <n v="1174881"/>
    <d v="2021-06-03T00:00:00"/>
    <s v="Job"/>
    <n v="0.2"/>
    <n v="610.19999999999993"/>
    <n v="0"/>
    <n v="47454.252"/>
    <x v="0"/>
    <s v="Closed"/>
    <x v="5"/>
    <x v="0"/>
    <s v="SL"/>
    <x v="72"/>
    <x v="2"/>
    <x v="1"/>
    <s v="Taylor"/>
    <x v="0"/>
  </r>
  <r>
    <n v="1174881"/>
    <d v="2021-06-03T00:00:00"/>
    <s v="Spare part"/>
    <n v="9.5"/>
    <n v="13880.82"/>
    <n v="9361.5720000000001"/>
    <n v="47454.252"/>
    <x v="0"/>
    <s v="Closed"/>
    <x v="5"/>
    <x v="0"/>
    <s v="SL"/>
    <x v="72"/>
    <x v="2"/>
    <x v="1"/>
    <s v="Taylor"/>
    <x v="0"/>
  </r>
  <r>
    <n v="1174881"/>
    <d v="2021-06-03T00:00:00"/>
    <s v="Spare part"/>
    <n v="1"/>
    <n v="282.49199999999996"/>
    <n v="222.624"/>
    <n v="47454.252"/>
    <x v="0"/>
    <s v="Closed"/>
    <x v="5"/>
    <x v="0"/>
    <s v="SL"/>
    <x v="72"/>
    <x v="2"/>
    <x v="1"/>
    <s v="Taylor"/>
    <x v="0"/>
  </r>
  <r>
    <n v="1174881"/>
    <d v="2021-06-03T00:00:00"/>
    <s v="Spare part"/>
    <n v="1"/>
    <n v="921.59999999999991"/>
    <n v="157.09199999999998"/>
    <n v="47454.252"/>
    <x v="0"/>
    <s v="Closed"/>
    <x v="5"/>
    <x v="0"/>
    <s v="SL"/>
    <x v="72"/>
    <x v="2"/>
    <x v="1"/>
    <s v="Taylor"/>
    <x v="0"/>
  </r>
  <r>
    <n v="1174881"/>
    <d v="2021-06-03T00:00:00"/>
    <s v="Spare part"/>
    <n v="1"/>
    <n v="1454.7359999999999"/>
    <n v="1144.8119999999999"/>
    <n v="47454.252"/>
    <x v="0"/>
    <s v="Closed"/>
    <x v="5"/>
    <x v="0"/>
    <s v="SL"/>
    <x v="72"/>
    <x v="2"/>
    <x v="1"/>
    <s v="Taylor"/>
    <x v="0"/>
  </r>
  <r>
    <n v="1174881"/>
    <d v="2021-06-03T00:00:00"/>
    <s v="Spare part"/>
    <n v="1"/>
    <n v="3982.7159999999994"/>
    <n v="3588.06"/>
    <n v="47454.252"/>
    <x v="0"/>
    <s v="Closed"/>
    <x v="5"/>
    <x v="0"/>
    <s v="SL"/>
    <x v="72"/>
    <x v="2"/>
    <x v="1"/>
    <s v="Taylor"/>
    <x v="0"/>
  </r>
  <r>
    <n v="1174881"/>
    <d v="2021-06-03T00:00:00"/>
    <s v="Spare part"/>
    <n v="1"/>
    <n v="106.104"/>
    <n v="83.82"/>
    <n v="47454.252"/>
    <x v="0"/>
    <s v="Closed"/>
    <x v="5"/>
    <x v="0"/>
    <s v="SL"/>
    <x v="72"/>
    <x v="2"/>
    <x v="1"/>
    <s v="Taylor"/>
    <x v="0"/>
  </r>
  <r>
    <n v="1174881"/>
    <d v="2021-06-03T00:00:00"/>
    <s v="Spare part"/>
    <n v="6"/>
    <n v="1187.136"/>
    <n v="934.99199999999996"/>
    <n v="47454.252"/>
    <x v="0"/>
    <s v="Closed"/>
    <x v="5"/>
    <x v="0"/>
    <s v="SL"/>
    <x v="72"/>
    <x v="2"/>
    <x v="1"/>
    <s v="Taylor"/>
    <x v="0"/>
  </r>
  <r>
    <n v="1174881"/>
    <d v="2021-06-03T00:00:00"/>
    <s v="Spare part"/>
    <n v="1"/>
    <n v="241.72799999999998"/>
    <n v="220.71600000000001"/>
    <n v="47454.252"/>
    <x v="0"/>
    <s v="Closed"/>
    <x v="5"/>
    <x v="0"/>
    <s v="SL"/>
    <x v="72"/>
    <x v="2"/>
    <x v="1"/>
    <s v="Taylor"/>
    <x v="0"/>
  </r>
  <r>
    <n v="1174881"/>
    <d v="2021-06-03T00:00:00"/>
    <s v="Dr. service"/>
    <n v="1"/>
    <n v="0"/>
    <n v="0"/>
    <n v="47454.252"/>
    <x v="0"/>
    <s v="Closed"/>
    <x v="5"/>
    <x v="0"/>
    <s v="SL"/>
    <x v="72"/>
    <x v="2"/>
    <x v="1"/>
    <s v="Taylor"/>
    <x v="0"/>
  </r>
  <r>
    <n v="1173350"/>
    <d v="2021-06-03T00:00:00"/>
    <s v="Job"/>
    <n v="0.6"/>
    <n v="2267.904"/>
    <n v="0"/>
    <n v="12555.6"/>
    <x v="0"/>
    <s v="Closed"/>
    <x v="0"/>
    <x v="1"/>
    <s v="Kodiaq"/>
    <x v="73"/>
    <x v="0"/>
    <x v="0"/>
    <s v="Rodriguez"/>
    <x v="0"/>
  </r>
  <r>
    <n v="1173350"/>
    <d v="2021-06-03T00:00:00"/>
    <s v="Spare part"/>
    <n v="1"/>
    <n v="1062.432"/>
    <n v="610.82399999999996"/>
    <n v="12555.6"/>
    <x v="0"/>
    <s v="Closed"/>
    <x v="0"/>
    <x v="1"/>
    <s v="Kodiaq"/>
    <x v="73"/>
    <x v="0"/>
    <x v="0"/>
    <s v="Rodriguez"/>
    <x v="0"/>
  </r>
  <r>
    <n v="1173350"/>
    <d v="2021-06-03T00:00:00"/>
    <s v="Spare part"/>
    <n v="1"/>
    <n v="355.66799999999995"/>
    <n v="165.51599999999999"/>
    <n v="12555.6"/>
    <x v="0"/>
    <s v="Closed"/>
    <x v="0"/>
    <x v="1"/>
    <s v="Kodiaq"/>
    <x v="73"/>
    <x v="0"/>
    <x v="0"/>
    <s v="Rodriguez"/>
    <x v="0"/>
  </r>
  <r>
    <n v="1173350"/>
    <d v="2021-06-03T00:00:00"/>
    <s v="Spare part"/>
    <n v="1"/>
    <n v="234.82799999999997"/>
    <n v="111.89999999999999"/>
    <n v="12555.6"/>
    <x v="0"/>
    <s v="Closed"/>
    <x v="0"/>
    <x v="1"/>
    <s v="Kodiaq"/>
    <x v="73"/>
    <x v="0"/>
    <x v="0"/>
    <s v="Rodriguez"/>
    <x v="0"/>
  </r>
  <r>
    <n v="1173350"/>
    <d v="2021-06-03T00:00:00"/>
    <s v="Spare part"/>
    <n v="4"/>
    <n v="7245.5279999999993"/>
    <n v="3430.848"/>
    <n v="12555.6"/>
    <x v="0"/>
    <s v="Closed"/>
    <x v="0"/>
    <x v="1"/>
    <s v="Kodiaq"/>
    <x v="73"/>
    <x v="0"/>
    <x v="0"/>
    <s v="Rodriguez"/>
    <x v="0"/>
  </r>
  <r>
    <n v="1173350"/>
    <d v="2021-06-03T00:00:00"/>
    <s v="Spare part"/>
    <n v="1"/>
    <n v="1054.452"/>
    <n v="793.65599999999995"/>
    <n v="12555.6"/>
    <x v="0"/>
    <s v="Closed"/>
    <x v="0"/>
    <x v="1"/>
    <s v="Kodiaq"/>
    <x v="73"/>
    <x v="0"/>
    <x v="0"/>
    <s v="Rodriguez"/>
    <x v="0"/>
  </r>
  <r>
    <n v="1173350"/>
    <d v="2021-06-03T00:00:00"/>
    <s v="Job"/>
    <n v="0.2"/>
    <n v="334.78800000000001"/>
    <n v="0"/>
    <n v="12555.6"/>
    <x v="0"/>
    <s v="Closed"/>
    <x v="0"/>
    <x v="1"/>
    <s v="Kodiaq"/>
    <x v="73"/>
    <x v="0"/>
    <x v="0"/>
    <s v="Rodriguez"/>
    <x v="0"/>
  </r>
  <r>
    <n v="1173350"/>
    <d v="2021-06-03T00:00:00"/>
    <s v="Dr. service"/>
    <n v="1"/>
    <n v="0"/>
    <n v="0"/>
    <n v="12555.6"/>
    <x v="0"/>
    <s v="Closed"/>
    <x v="0"/>
    <x v="1"/>
    <s v="Kodiaq"/>
    <x v="73"/>
    <x v="0"/>
    <x v="0"/>
    <s v="Rodriguez"/>
    <x v="0"/>
  </r>
  <r>
    <n v="1565620"/>
    <d v="2021-06-03T00:00:00"/>
    <s v="Job"/>
    <n v="0.6"/>
    <n v="504"/>
    <n v="0"/>
    <n v="1512"/>
    <x v="0"/>
    <s v="Closed"/>
    <x v="2"/>
    <x v="0"/>
    <s v="New Tiguan"/>
    <x v="74"/>
    <x v="0"/>
    <x v="0"/>
    <s v="Thomas"/>
    <x v="16"/>
  </r>
  <r>
    <n v="1565620"/>
    <d v="2021-06-03T00:00:00"/>
    <s v="Job"/>
    <n v="1.2"/>
    <n v="1008"/>
    <n v="0"/>
    <n v="1512"/>
    <x v="0"/>
    <s v="Closed"/>
    <x v="2"/>
    <x v="0"/>
    <s v="New Tiguan"/>
    <x v="74"/>
    <x v="0"/>
    <x v="0"/>
    <s v="Thomas"/>
    <x v="16"/>
  </r>
  <r>
    <n v="9036872"/>
    <d v="2021-06-03T00:00:00"/>
    <s v="Dr. service"/>
    <n v="1"/>
    <n v="0"/>
    <n v="0"/>
    <n v="4680"/>
    <x v="0"/>
    <s v="Closed"/>
    <x v="4"/>
    <x v="1"/>
    <s v="A7"/>
    <x v="75"/>
    <x v="1"/>
    <x v="3"/>
    <s v="Hernandez"/>
    <x v="0"/>
  </r>
  <r>
    <n v="9036872"/>
    <d v="2021-06-03T00:00:00"/>
    <s v="Dr. service"/>
    <n v="1"/>
    <n v="360"/>
    <n v="0"/>
    <n v="4680"/>
    <x v="0"/>
    <s v="Closed"/>
    <x v="4"/>
    <x v="1"/>
    <s v="A7"/>
    <x v="75"/>
    <x v="1"/>
    <x v="3"/>
    <s v="Hernandez"/>
    <x v="0"/>
  </r>
  <r>
    <n v="9036872"/>
    <d v="2021-06-03T00:00:00"/>
    <s v="Job"/>
    <n v="1"/>
    <n v="4320"/>
    <n v="0"/>
    <n v="4680"/>
    <x v="0"/>
    <s v="Closed"/>
    <x v="4"/>
    <x v="1"/>
    <s v="A7"/>
    <x v="75"/>
    <x v="1"/>
    <x v="3"/>
    <s v="Hernandez"/>
    <x v="0"/>
  </r>
  <r>
    <n v="3181765"/>
    <d v="2021-06-03T00:00:00"/>
    <s v="Job"/>
    <n v="1.4"/>
    <n v="5880"/>
    <n v="0"/>
    <n v="30543.599999999999"/>
    <x v="0"/>
    <s v="Closed"/>
    <x v="0"/>
    <x v="0"/>
    <s v="Kodiaq"/>
    <x v="63"/>
    <x v="0"/>
    <x v="2"/>
    <s v="Lopez"/>
    <x v="0"/>
  </r>
  <r>
    <n v="3181765"/>
    <d v="2021-06-03T00:00:00"/>
    <s v="Job"/>
    <n v="0.1"/>
    <n v="420"/>
    <n v="0"/>
    <n v="30543.599999999999"/>
    <x v="0"/>
    <s v="Closed"/>
    <x v="0"/>
    <x v="0"/>
    <s v="Kodiaq"/>
    <x v="63"/>
    <x v="0"/>
    <x v="2"/>
    <s v="Lopez"/>
    <x v="0"/>
  </r>
  <r>
    <n v="3181765"/>
    <d v="2021-06-03T00:00:00"/>
    <s v="Job"/>
    <n v="0.2"/>
    <n v="840"/>
    <n v="0"/>
    <n v="30543.599999999999"/>
    <x v="0"/>
    <s v="Closed"/>
    <x v="0"/>
    <x v="0"/>
    <s v="Kodiaq"/>
    <x v="63"/>
    <x v="0"/>
    <x v="2"/>
    <s v="Lopez"/>
    <x v="0"/>
  </r>
  <r>
    <n v="3181765"/>
    <d v="2021-06-03T00:00:00"/>
    <s v="Job"/>
    <n v="0.3"/>
    <n v="1260"/>
    <n v="0"/>
    <n v="30543.599999999999"/>
    <x v="0"/>
    <s v="Closed"/>
    <x v="0"/>
    <x v="0"/>
    <s v="Kodiaq"/>
    <x v="63"/>
    <x v="0"/>
    <x v="2"/>
    <s v="Lopez"/>
    <x v="0"/>
  </r>
  <r>
    <n v="3181765"/>
    <d v="2021-06-03T00:00:00"/>
    <s v="Spare part"/>
    <n v="1"/>
    <n v="1566"/>
    <n v="863.53200000000004"/>
    <n v="30543.599999999999"/>
    <x v="0"/>
    <s v="Closed"/>
    <x v="0"/>
    <x v="0"/>
    <s v="Kodiaq"/>
    <x v="63"/>
    <x v="0"/>
    <x v="2"/>
    <s v="Lopez"/>
    <x v="0"/>
  </r>
  <r>
    <n v="3181765"/>
    <d v="2021-06-03T00:00:00"/>
    <s v="Spare part"/>
    <n v="1"/>
    <n v="374.4"/>
    <n v="166.24799999999999"/>
    <n v="30543.599999999999"/>
    <x v="0"/>
    <s v="Closed"/>
    <x v="0"/>
    <x v="0"/>
    <s v="Kodiaq"/>
    <x v="63"/>
    <x v="0"/>
    <x v="2"/>
    <s v="Lopez"/>
    <x v="0"/>
  </r>
  <r>
    <n v="3181765"/>
    <d v="2021-06-03T00:00:00"/>
    <s v="Spare part"/>
    <n v="1"/>
    <n v="2974.7999999999997"/>
    <n v="1626.4319999999998"/>
    <n v="30543.599999999999"/>
    <x v="0"/>
    <s v="Closed"/>
    <x v="0"/>
    <x v="0"/>
    <s v="Kodiaq"/>
    <x v="63"/>
    <x v="0"/>
    <x v="2"/>
    <s v="Lopez"/>
    <x v="0"/>
  </r>
  <r>
    <n v="3181765"/>
    <d v="2021-06-03T00:00:00"/>
    <s v="Spare part"/>
    <n v="1"/>
    <n v="2192.4"/>
    <n v="1207.644"/>
    <n v="30543.599999999999"/>
    <x v="0"/>
    <s v="Closed"/>
    <x v="0"/>
    <x v="0"/>
    <s v="Kodiaq"/>
    <x v="63"/>
    <x v="0"/>
    <x v="2"/>
    <s v="Lopez"/>
    <x v="0"/>
  </r>
  <r>
    <n v="3181765"/>
    <d v="2021-06-03T00:00:00"/>
    <s v="Spare part"/>
    <n v="1"/>
    <n v="4183.2"/>
    <n v="2295.444"/>
    <n v="30543.599999999999"/>
    <x v="0"/>
    <s v="Closed"/>
    <x v="0"/>
    <x v="0"/>
    <s v="Kodiaq"/>
    <x v="63"/>
    <x v="0"/>
    <x v="2"/>
    <s v="Lopez"/>
    <x v="0"/>
  </r>
  <r>
    <n v="3181765"/>
    <d v="2021-06-03T00:00:00"/>
    <s v="Spare part"/>
    <n v="1"/>
    <n v="1482"/>
    <n v="1057.992"/>
    <n v="30543.599999999999"/>
    <x v="0"/>
    <s v="Closed"/>
    <x v="0"/>
    <x v="0"/>
    <s v="Kodiaq"/>
    <x v="63"/>
    <x v="0"/>
    <x v="2"/>
    <s v="Lopez"/>
    <x v="0"/>
  </r>
  <r>
    <n v="3181765"/>
    <d v="2021-06-03T00:00:00"/>
    <s v="Spare part"/>
    <n v="5.5"/>
    <n v="8797.7999999999993"/>
    <n v="3931.2239999999997"/>
    <n v="30543.599999999999"/>
    <x v="0"/>
    <s v="Closed"/>
    <x v="0"/>
    <x v="0"/>
    <s v="Kodiaq"/>
    <x v="63"/>
    <x v="0"/>
    <x v="2"/>
    <s v="Lopez"/>
    <x v="0"/>
  </r>
  <r>
    <n v="3181765"/>
    <d v="2021-06-03T00:00:00"/>
    <s v="Job"/>
    <n v="0.2"/>
    <n v="372"/>
    <n v="0"/>
    <n v="30543.599999999999"/>
    <x v="0"/>
    <s v="Closed"/>
    <x v="0"/>
    <x v="0"/>
    <s v="Kodiaq"/>
    <x v="63"/>
    <x v="0"/>
    <x v="2"/>
    <s v="Lopez"/>
    <x v="0"/>
  </r>
  <r>
    <n v="3181765"/>
    <d v="2021-06-03T00:00:00"/>
    <s v="Spare part"/>
    <n v="0.5"/>
    <n v="201"/>
    <n v="150.20400000000001"/>
    <n v="30543.599999999999"/>
    <x v="0"/>
    <s v="Closed"/>
    <x v="0"/>
    <x v="0"/>
    <s v="Kodiaq"/>
    <x v="63"/>
    <x v="0"/>
    <x v="2"/>
    <s v="Lopez"/>
    <x v="0"/>
  </r>
  <r>
    <n v="3181765"/>
    <d v="2021-06-03T00:00:00"/>
    <s v="Dr. service"/>
    <n v="1"/>
    <n v="0"/>
    <n v="0"/>
    <n v="30543.599999999999"/>
    <x v="0"/>
    <s v="Closed"/>
    <x v="0"/>
    <x v="0"/>
    <s v="Kodiaq"/>
    <x v="63"/>
    <x v="0"/>
    <x v="2"/>
    <s v="Lopez"/>
    <x v="0"/>
  </r>
  <r>
    <n v="1428978"/>
    <d v="2021-06-03T00:00:00"/>
    <s v="Spare part"/>
    <n v="4"/>
    <n v="7245.1080000000002"/>
    <n v="3430.8959999999997"/>
    <n v="11319.6"/>
    <x v="0"/>
    <s v="Closed"/>
    <x v="0"/>
    <x v="1"/>
    <s v="Karoq"/>
    <x v="76"/>
    <x v="0"/>
    <x v="0"/>
    <s v="Wilson"/>
    <x v="0"/>
  </r>
  <r>
    <n v="1428978"/>
    <d v="2021-06-03T00:00:00"/>
    <s v="Spare part"/>
    <n v="1"/>
    <n v="355.64400000000001"/>
    <n v="165.51599999999999"/>
    <n v="11319.6"/>
    <x v="0"/>
    <s v="Closed"/>
    <x v="0"/>
    <x v="1"/>
    <s v="Karoq"/>
    <x v="76"/>
    <x v="0"/>
    <x v="0"/>
    <s v="Wilson"/>
    <x v="0"/>
  </r>
  <r>
    <n v="1428978"/>
    <d v="2021-06-03T00:00:00"/>
    <s v="Spare part"/>
    <n v="1"/>
    <n v="1062.3719999999998"/>
    <n v="610.82399999999996"/>
    <n v="11319.6"/>
    <x v="0"/>
    <s v="Closed"/>
    <x v="0"/>
    <x v="1"/>
    <s v="Karoq"/>
    <x v="76"/>
    <x v="0"/>
    <x v="0"/>
    <s v="Wilson"/>
    <x v="0"/>
  </r>
  <r>
    <n v="1428978"/>
    <d v="2021-06-03T00:00:00"/>
    <s v="Spare part"/>
    <n v="1"/>
    <n v="234.816"/>
    <n v="111.89999999999999"/>
    <n v="11319.6"/>
    <x v="0"/>
    <s v="Closed"/>
    <x v="0"/>
    <x v="1"/>
    <s v="Karoq"/>
    <x v="76"/>
    <x v="0"/>
    <x v="0"/>
    <s v="Wilson"/>
    <x v="0"/>
  </r>
  <r>
    <n v="1428978"/>
    <d v="2021-06-03T00:00:00"/>
    <s v="Job"/>
    <n v="0.15"/>
    <n v="251.07599999999996"/>
    <n v="0"/>
    <n v="11319.6"/>
    <x v="0"/>
    <s v="Closed"/>
    <x v="0"/>
    <x v="1"/>
    <s v="Karoq"/>
    <x v="76"/>
    <x v="0"/>
    <x v="0"/>
    <s v="Wilson"/>
    <x v="0"/>
  </r>
  <r>
    <n v="1428978"/>
    <d v="2021-06-03T00:00:00"/>
    <s v="Dr. service"/>
    <n v="1"/>
    <n v="0"/>
    <n v="0"/>
    <n v="11319.6"/>
    <x v="0"/>
    <s v="Closed"/>
    <x v="0"/>
    <x v="1"/>
    <s v="Karoq"/>
    <x v="76"/>
    <x v="0"/>
    <x v="0"/>
    <s v="Wilson"/>
    <x v="0"/>
  </r>
  <r>
    <n v="1428978"/>
    <d v="2021-06-03T00:00:00"/>
    <s v="Job"/>
    <n v="0.6"/>
    <n v="2170.5839999999998"/>
    <n v="0"/>
    <n v="11319.6"/>
    <x v="0"/>
    <s v="Closed"/>
    <x v="0"/>
    <x v="1"/>
    <s v="Karoq"/>
    <x v="76"/>
    <x v="0"/>
    <x v="0"/>
    <s v="Wilson"/>
    <x v="0"/>
  </r>
  <r>
    <n v="6568256"/>
    <d v="2021-06-03T00:00:00"/>
    <s v="Spare part"/>
    <n v="1"/>
    <n v="1126.4280000000001"/>
    <n v="691.25999999999988"/>
    <n v="38824.799999999996"/>
    <x v="0"/>
    <s v="Closed"/>
    <x v="4"/>
    <x v="1"/>
    <s v="A6"/>
    <x v="77"/>
    <x v="1"/>
    <x v="3"/>
    <s v="Hernandez"/>
    <x v="0"/>
  </r>
  <r>
    <n v="6568256"/>
    <d v="2021-06-03T00:00:00"/>
    <s v="Spare part"/>
    <n v="1"/>
    <n v="4057.5360000000001"/>
    <n v="2217.732"/>
    <n v="38824.799999999996"/>
    <x v="0"/>
    <s v="Closed"/>
    <x v="4"/>
    <x v="1"/>
    <s v="A6"/>
    <x v="77"/>
    <x v="1"/>
    <x v="3"/>
    <s v="Hernandez"/>
    <x v="0"/>
  </r>
  <r>
    <n v="6568256"/>
    <d v="2021-06-03T00:00:00"/>
    <s v="Spare part"/>
    <n v="4.5999999999999996"/>
    <n v="7640.735999999999"/>
    <n v="3764.0279999999998"/>
    <n v="38824.799999999996"/>
    <x v="0"/>
    <s v="Closed"/>
    <x v="4"/>
    <x v="1"/>
    <s v="A6"/>
    <x v="77"/>
    <x v="1"/>
    <x v="3"/>
    <s v="Hernandez"/>
    <x v="0"/>
  </r>
  <r>
    <n v="6568256"/>
    <d v="2021-06-03T00:00:00"/>
    <s v="Spare part"/>
    <n v="1"/>
    <n v="378"/>
    <n v="189.49199999999999"/>
    <n v="38824.799999999996"/>
    <x v="0"/>
    <s v="Closed"/>
    <x v="4"/>
    <x v="1"/>
    <s v="A6"/>
    <x v="77"/>
    <x v="1"/>
    <x v="3"/>
    <s v="Hernandez"/>
    <x v="0"/>
  </r>
  <r>
    <n v="6568256"/>
    <d v="2021-06-03T00:00:00"/>
    <s v="Spare part"/>
    <n v="0.5"/>
    <n v="701.45999999999992"/>
    <n v="139.82399999999998"/>
    <n v="38824.799999999996"/>
    <x v="0"/>
    <s v="Closed"/>
    <x v="4"/>
    <x v="1"/>
    <s v="A6"/>
    <x v="77"/>
    <x v="1"/>
    <x v="3"/>
    <s v="Hernandez"/>
    <x v="0"/>
  </r>
  <r>
    <n v="6568256"/>
    <d v="2021-06-03T00:00:00"/>
    <s v="Dr. service"/>
    <n v="1"/>
    <n v="0"/>
    <n v="0"/>
    <n v="38824.799999999996"/>
    <x v="0"/>
    <s v="Closed"/>
    <x v="4"/>
    <x v="1"/>
    <s v="A6"/>
    <x v="77"/>
    <x v="1"/>
    <x v="3"/>
    <s v="Hernandez"/>
    <x v="0"/>
  </r>
  <r>
    <n v="6568256"/>
    <d v="2021-06-03T00:00:00"/>
    <s v="Dr. service"/>
    <n v="1"/>
    <n v="279"/>
    <n v="0"/>
    <n v="38824.799999999996"/>
    <x v="0"/>
    <s v="Closed"/>
    <x v="4"/>
    <x v="1"/>
    <s v="A6"/>
    <x v="77"/>
    <x v="1"/>
    <x v="3"/>
    <s v="Hernandez"/>
    <x v="0"/>
  </r>
  <r>
    <n v="6568256"/>
    <d v="2021-06-03T00:00:00"/>
    <s v="Job"/>
    <n v="0.5"/>
    <n v="1799.9880000000001"/>
    <n v="0"/>
    <n v="38824.799999999996"/>
    <x v="0"/>
    <s v="Closed"/>
    <x v="4"/>
    <x v="1"/>
    <s v="A6"/>
    <x v="77"/>
    <x v="1"/>
    <x v="3"/>
    <s v="Hernandez"/>
    <x v="0"/>
  </r>
  <r>
    <n v="6568256"/>
    <d v="2021-06-03T00:00:00"/>
    <s v="Job"/>
    <n v="0.1"/>
    <n v="360"/>
    <n v="0"/>
    <n v="38824.799999999996"/>
    <x v="0"/>
    <s v="Closed"/>
    <x v="4"/>
    <x v="1"/>
    <s v="A6"/>
    <x v="77"/>
    <x v="1"/>
    <x v="3"/>
    <s v="Hernandez"/>
    <x v="0"/>
  </r>
  <r>
    <n v="6568256"/>
    <d v="2021-06-03T00:00:00"/>
    <s v="Job"/>
    <n v="0.5"/>
    <n v="1799.9880000000001"/>
    <n v="0"/>
    <n v="38824.799999999996"/>
    <x v="0"/>
    <s v="Closed"/>
    <x v="4"/>
    <x v="1"/>
    <s v="A6"/>
    <x v="77"/>
    <x v="1"/>
    <x v="3"/>
    <s v="Hernandez"/>
    <x v="0"/>
  </r>
  <r>
    <n v="6568256"/>
    <d v="2021-06-03T00:00:00"/>
    <s v="Job"/>
    <n v="0.8"/>
    <n v="2879.9760000000001"/>
    <n v="0"/>
    <n v="38824.799999999996"/>
    <x v="0"/>
    <s v="Closed"/>
    <x v="4"/>
    <x v="1"/>
    <s v="A6"/>
    <x v="77"/>
    <x v="1"/>
    <x v="3"/>
    <s v="Hernandez"/>
    <x v="0"/>
  </r>
  <r>
    <n v="6568256"/>
    <d v="2021-06-03T00:00:00"/>
    <s v="Job"/>
    <n v="0.1"/>
    <n v="360"/>
    <n v="0"/>
    <n v="38824.799999999996"/>
    <x v="0"/>
    <s v="Closed"/>
    <x v="4"/>
    <x v="1"/>
    <s v="A6"/>
    <x v="77"/>
    <x v="1"/>
    <x v="3"/>
    <s v="Hernandez"/>
    <x v="0"/>
  </r>
  <r>
    <n v="6568256"/>
    <d v="2021-06-03T00:00:00"/>
    <s v="Job"/>
    <n v="0.4"/>
    <n v="1439.9880000000001"/>
    <n v="0"/>
    <n v="38824.799999999996"/>
    <x v="0"/>
    <s v="Closed"/>
    <x v="4"/>
    <x v="1"/>
    <s v="A6"/>
    <x v="77"/>
    <x v="1"/>
    <x v="3"/>
    <s v="Hernandez"/>
    <x v="0"/>
  </r>
  <r>
    <n v="6568256"/>
    <d v="2021-06-03T00:00:00"/>
    <s v="Spare part"/>
    <n v="1"/>
    <n v="970.90800000000002"/>
    <n v="547.00799999999992"/>
    <n v="38824.799999999996"/>
    <x v="0"/>
    <s v="Closed"/>
    <x v="4"/>
    <x v="1"/>
    <s v="A6"/>
    <x v="77"/>
    <x v="1"/>
    <x v="3"/>
    <s v="Hernandez"/>
    <x v="0"/>
  </r>
  <r>
    <n v="6568256"/>
    <d v="2021-06-03T00:00:00"/>
    <s v="Spare part"/>
    <n v="2"/>
    <n v="393.12"/>
    <n v="173.328"/>
    <n v="38824.799999999996"/>
    <x v="0"/>
    <s v="Closed"/>
    <x v="4"/>
    <x v="1"/>
    <s v="A6"/>
    <x v="77"/>
    <x v="1"/>
    <x v="3"/>
    <s v="Hernandez"/>
    <x v="0"/>
  </r>
  <r>
    <n v="6568256"/>
    <d v="2021-06-03T00:00:00"/>
    <s v="Spare part"/>
    <n v="3.5"/>
    <n v="12077.003999999999"/>
    <n v="8089.3680000000004"/>
    <n v="38824.799999999996"/>
    <x v="0"/>
    <s v="Closed"/>
    <x v="4"/>
    <x v="1"/>
    <s v="A6"/>
    <x v="77"/>
    <x v="1"/>
    <x v="3"/>
    <s v="Hernandez"/>
    <x v="0"/>
  </r>
  <r>
    <n v="6568256"/>
    <d v="2021-06-03T00:00:00"/>
    <s v="Spare part"/>
    <n v="1"/>
    <n v="2560.6679999999997"/>
    <n v="1388.0040000000001"/>
    <n v="38824.799999999996"/>
    <x v="0"/>
    <s v="Closed"/>
    <x v="4"/>
    <x v="1"/>
    <s v="A6"/>
    <x v="77"/>
    <x v="1"/>
    <x v="3"/>
    <s v="Hernandez"/>
    <x v="0"/>
  </r>
  <r>
    <n v="4159507"/>
    <d v="2021-06-03T00:00:00"/>
    <s v="Spare part"/>
    <n v="1"/>
    <n v="1252.74"/>
    <n v="863.53200000000004"/>
    <n v="22723.200000000001"/>
    <x v="0"/>
    <s v="Closed"/>
    <x v="0"/>
    <x v="1"/>
    <s v="Kodiaq"/>
    <x v="63"/>
    <x v="0"/>
    <x v="0"/>
    <s v="Wilson"/>
    <x v="0"/>
  </r>
  <r>
    <n v="4159507"/>
    <d v="2021-06-03T00:00:00"/>
    <s v="Spare part"/>
    <n v="1"/>
    <n v="336.94800000000004"/>
    <n v="166.24799999999999"/>
    <n v="22723.200000000001"/>
    <x v="0"/>
    <s v="Closed"/>
    <x v="0"/>
    <x v="1"/>
    <s v="Kodiaq"/>
    <x v="63"/>
    <x v="0"/>
    <x v="0"/>
    <s v="Wilson"/>
    <x v="0"/>
  </r>
  <r>
    <n v="4159507"/>
    <d v="2021-06-03T00:00:00"/>
    <s v="Job"/>
    <n v="0.2"/>
    <n v="278.988"/>
    <n v="0"/>
    <n v="22723.200000000001"/>
    <x v="0"/>
    <s v="Closed"/>
    <x v="0"/>
    <x v="1"/>
    <s v="Kodiaq"/>
    <x v="63"/>
    <x v="0"/>
    <x v="0"/>
    <s v="Wilson"/>
    <x v="0"/>
  </r>
  <r>
    <n v="4159507"/>
    <d v="2021-06-03T00:00:00"/>
    <s v="Spare part"/>
    <n v="0.5"/>
    <n v="269.988"/>
    <n v="150.20400000000001"/>
    <n v="22723.200000000001"/>
    <x v="0"/>
    <s v="Closed"/>
    <x v="0"/>
    <x v="1"/>
    <s v="Kodiaq"/>
    <x v="63"/>
    <x v="0"/>
    <x v="0"/>
    <s v="Wilson"/>
    <x v="0"/>
  </r>
  <r>
    <n v="4159507"/>
    <d v="2021-06-03T00:00:00"/>
    <s v="Dr. service"/>
    <n v="1"/>
    <n v="0"/>
    <n v="0"/>
    <n v="22723.200000000001"/>
    <x v="0"/>
    <s v="Closed"/>
    <x v="0"/>
    <x v="1"/>
    <s v="Kodiaq"/>
    <x v="63"/>
    <x v="0"/>
    <x v="0"/>
    <s v="Wilson"/>
    <x v="0"/>
  </r>
  <r>
    <n v="4159507"/>
    <d v="2021-06-03T00:00:00"/>
    <s v="Job"/>
    <n v="0.7"/>
    <n v="2204.8919999999998"/>
    <n v="0"/>
    <n v="22723.200000000001"/>
    <x v="0"/>
    <s v="Closed"/>
    <x v="0"/>
    <x v="1"/>
    <s v="Kodiaq"/>
    <x v="63"/>
    <x v="0"/>
    <x v="0"/>
    <s v="Wilson"/>
    <x v="0"/>
  </r>
  <r>
    <n v="4159507"/>
    <d v="2021-06-03T00:00:00"/>
    <s v="Spare part"/>
    <n v="1"/>
    <n v="7418.7719999999999"/>
    <n v="4712.268"/>
    <n v="22723.200000000001"/>
    <x v="0"/>
    <s v="Closed"/>
    <x v="0"/>
    <x v="1"/>
    <s v="Kodiaq"/>
    <x v="63"/>
    <x v="0"/>
    <x v="0"/>
    <s v="Wilson"/>
    <x v="0"/>
  </r>
  <r>
    <n v="4159507"/>
    <d v="2021-06-03T00:00:00"/>
    <s v="Job"/>
    <n v="0.2"/>
    <n v="671.96400000000006"/>
    <n v="0"/>
    <n v="22723.200000000001"/>
    <x v="0"/>
    <s v="Closed"/>
    <x v="0"/>
    <x v="1"/>
    <s v="Kodiaq"/>
    <x v="63"/>
    <x v="0"/>
    <x v="0"/>
    <s v="Wilson"/>
    <x v="0"/>
  </r>
  <r>
    <n v="4159507"/>
    <d v="2021-06-03T00:00:00"/>
    <s v="Job"/>
    <n v="0.5"/>
    <n v="1679.9159999999999"/>
    <n v="0"/>
    <n v="22723.200000000001"/>
    <x v="0"/>
    <s v="Closed"/>
    <x v="0"/>
    <x v="1"/>
    <s v="Kodiaq"/>
    <x v="63"/>
    <x v="0"/>
    <x v="0"/>
    <s v="Wilson"/>
    <x v="0"/>
  </r>
  <r>
    <n v="4159507"/>
    <d v="2021-06-03T00:00:00"/>
    <s v="Job"/>
    <n v="0.2"/>
    <n v="671.96400000000006"/>
    <n v="0"/>
    <n v="22723.200000000001"/>
    <x v="0"/>
    <s v="Closed"/>
    <x v="0"/>
    <x v="1"/>
    <s v="Kodiaq"/>
    <x v="63"/>
    <x v="0"/>
    <x v="0"/>
    <s v="Wilson"/>
    <x v="0"/>
  </r>
  <r>
    <n v="4159507"/>
    <d v="2021-06-03T00:00:00"/>
    <s v="Job"/>
    <n v="0.3"/>
    <n v="1007.952"/>
    <n v="0"/>
    <n v="22723.200000000001"/>
    <x v="0"/>
    <s v="Closed"/>
    <x v="0"/>
    <x v="1"/>
    <s v="Kodiaq"/>
    <x v="63"/>
    <x v="0"/>
    <x v="0"/>
    <s v="Wilson"/>
    <x v="0"/>
  </r>
  <r>
    <n v="4159507"/>
    <d v="2021-06-03T00:00:00"/>
    <s v="Spare part"/>
    <n v="1"/>
    <n v="2825.9279999999999"/>
    <n v="1626.4319999999998"/>
    <n v="22723.200000000001"/>
    <x v="0"/>
    <s v="Closed"/>
    <x v="0"/>
    <x v="1"/>
    <s v="Kodiaq"/>
    <x v="63"/>
    <x v="0"/>
    <x v="0"/>
    <s v="Wilson"/>
    <x v="0"/>
  </r>
  <r>
    <n v="4159507"/>
    <d v="2021-06-03T00:00:00"/>
    <s v="Job"/>
    <n v="0.3"/>
    <n v="1007.952"/>
    <n v="0"/>
    <n v="22723.200000000001"/>
    <x v="0"/>
    <s v="Closed"/>
    <x v="0"/>
    <x v="1"/>
    <s v="Kodiaq"/>
    <x v="63"/>
    <x v="0"/>
    <x v="0"/>
    <s v="Wilson"/>
    <x v="0"/>
  </r>
  <r>
    <n v="4159507"/>
    <d v="2021-06-03T00:00:00"/>
    <s v="Job"/>
    <n v="0.3"/>
    <n v="1007.952"/>
    <n v="0"/>
    <n v="22723.200000000001"/>
    <x v="0"/>
    <s v="Closed"/>
    <x v="0"/>
    <x v="1"/>
    <s v="Kodiaq"/>
    <x v="63"/>
    <x v="0"/>
    <x v="0"/>
    <s v="Wilson"/>
    <x v="0"/>
  </r>
  <r>
    <n v="4159507"/>
    <d v="2021-06-03T00:00:00"/>
    <s v="Spare part"/>
    <n v="1"/>
    <n v="2087.2439999999997"/>
    <n v="1201.2359999999999"/>
    <n v="22723.200000000001"/>
    <x v="0"/>
    <s v="Closed"/>
    <x v="0"/>
    <x v="1"/>
    <s v="Kodiaq"/>
    <x v="63"/>
    <x v="0"/>
    <x v="0"/>
    <s v="Wilson"/>
    <x v="0"/>
  </r>
  <r>
    <n v="5892057"/>
    <d v="2021-06-03T00:00:00"/>
    <s v="Job"/>
    <n v="0.3"/>
    <n v="837"/>
    <n v="0"/>
    <n v="43254"/>
    <x v="0"/>
    <s v="Closed"/>
    <x v="2"/>
    <x v="1"/>
    <s v="Polo"/>
    <x v="78"/>
    <x v="0"/>
    <x v="0"/>
    <s v="Williams"/>
    <x v="0"/>
  </r>
  <r>
    <n v="5892057"/>
    <d v="2021-06-03T00:00:00"/>
    <s v="Spare part"/>
    <n v="1.2"/>
    <n v="1100.376"/>
    <n v="655.22399999999993"/>
    <n v="43254"/>
    <x v="0"/>
    <s v="Closed"/>
    <x v="2"/>
    <x v="1"/>
    <s v="Polo"/>
    <x v="78"/>
    <x v="0"/>
    <x v="0"/>
    <s v="Williams"/>
    <x v="0"/>
  </r>
  <r>
    <n v="5892057"/>
    <d v="2021-06-03T00:00:00"/>
    <s v="Spare part"/>
    <n v="2"/>
    <n v="7288.8839999999991"/>
    <n v="5206.4160000000002"/>
    <n v="43254"/>
    <x v="0"/>
    <s v="Closed"/>
    <x v="2"/>
    <x v="1"/>
    <s v="Polo"/>
    <x v="78"/>
    <x v="0"/>
    <x v="0"/>
    <s v="Williams"/>
    <x v="0"/>
  </r>
  <r>
    <n v="5892057"/>
    <d v="2021-06-03T00:00:00"/>
    <s v="Spare part"/>
    <n v="1"/>
    <n v="4917.3959999999997"/>
    <n v="3482.2919999999999"/>
    <n v="43254"/>
    <x v="0"/>
    <s v="Closed"/>
    <x v="2"/>
    <x v="1"/>
    <s v="Polo"/>
    <x v="78"/>
    <x v="0"/>
    <x v="0"/>
    <s v="Williams"/>
    <x v="0"/>
  </r>
  <r>
    <n v="5892057"/>
    <d v="2021-06-03T00:00:00"/>
    <s v="Spare part"/>
    <n v="2"/>
    <n v="11676.887999999999"/>
    <n v="8236.9680000000008"/>
    <n v="43254"/>
    <x v="0"/>
    <s v="Closed"/>
    <x v="2"/>
    <x v="1"/>
    <s v="Polo"/>
    <x v="78"/>
    <x v="0"/>
    <x v="0"/>
    <s v="Williams"/>
    <x v="0"/>
  </r>
  <r>
    <n v="5892057"/>
    <d v="2021-06-03T00:00:00"/>
    <s v="Spare part"/>
    <n v="1"/>
    <n v="7912.1039999999994"/>
    <n v="5608.4879999999994"/>
    <n v="43254"/>
    <x v="0"/>
    <s v="Closed"/>
    <x v="2"/>
    <x v="1"/>
    <s v="Polo"/>
    <x v="78"/>
    <x v="0"/>
    <x v="0"/>
    <s v="Williams"/>
    <x v="0"/>
  </r>
  <r>
    <n v="5892057"/>
    <d v="2021-06-03T00:00:00"/>
    <s v="Job"/>
    <n v="0.15"/>
    <n v="167.4"/>
    <n v="0"/>
    <n v="43254"/>
    <x v="0"/>
    <s v="Closed"/>
    <x v="2"/>
    <x v="1"/>
    <s v="Polo"/>
    <x v="78"/>
    <x v="0"/>
    <x v="0"/>
    <s v="Williams"/>
    <x v="0"/>
  </r>
  <r>
    <n v="5892057"/>
    <d v="2021-06-03T00:00:00"/>
    <s v="Job"/>
    <n v="1.8"/>
    <n v="2147.9879999999998"/>
    <n v="0"/>
    <n v="43254"/>
    <x v="0"/>
    <s v="Closed"/>
    <x v="2"/>
    <x v="1"/>
    <s v="Polo"/>
    <x v="78"/>
    <x v="0"/>
    <x v="0"/>
    <s v="Williams"/>
    <x v="0"/>
  </r>
  <r>
    <n v="5892057"/>
    <d v="2021-06-03T00:00:00"/>
    <s v="Spare part"/>
    <n v="1"/>
    <n v="510"/>
    <n v="293.43599999999998"/>
    <n v="43254"/>
    <x v="0"/>
    <s v="Closed"/>
    <x v="2"/>
    <x v="1"/>
    <s v="Polo"/>
    <x v="78"/>
    <x v="0"/>
    <x v="0"/>
    <s v="Williams"/>
    <x v="0"/>
  </r>
  <r>
    <n v="5892057"/>
    <d v="2021-06-03T00:00:00"/>
    <s v="Job"/>
    <n v="1"/>
    <n v="2231.9879999999998"/>
    <n v="0"/>
    <n v="43254"/>
    <x v="0"/>
    <s v="Closed"/>
    <x v="2"/>
    <x v="1"/>
    <s v="Polo"/>
    <x v="78"/>
    <x v="0"/>
    <x v="0"/>
    <s v="Williams"/>
    <x v="0"/>
  </r>
  <r>
    <n v="5892057"/>
    <d v="2021-06-03T00:00:00"/>
    <s v="Job"/>
    <n v="0.7"/>
    <n v="1562.3879999999999"/>
    <n v="0"/>
    <n v="43254"/>
    <x v="0"/>
    <s v="Closed"/>
    <x v="2"/>
    <x v="1"/>
    <s v="Polo"/>
    <x v="78"/>
    <x v="0"/>
    <x v="0"/>
    <s v="Williams"/>
    <x v="0"/>
  </r>
  <r>
    <n v="5892057"/>
    <d v="2021-06-03T00:00:00"/>
    <s v="Job"/>
    <n v="0.1"/>
    <n v="223.2"/>
    <n v="0"/>
    <n v="43254"/>
    <x v="0"/>
    <s v="Closed"/>
    <x v="2"/>
    <x v="1"/>
    <s v="Polo"/>
    <x v="78"/>
    <x v="0"/>
    <x v="0"/>
    <s v="Williams"/>
    <x v="0"/>
  </r>
  <r>
    <n v="5892057"/>
    <d v="2021-06-03T00:00:00"/>
    <s v="Job"/>
    <n v="0.5"/>
    <n v="1116"/>
    <n v="0"/>
    <n v="43254"/>
    <x v="0"/>
    <s v="Closed"/>
    <x v="2"/>
    <x v="1"/>
    <s v="Polo"/>
    <x v="78"/>
    <x v="0"/>
    <x v="0"/>
    <s v="Williams"/>
    <x v="0"/>
  </r>
  <r>
    <n v="5892057"/>
    <d v="2021-06-03T00:00:00"/>
    <s v="Job"/>
    <n v="0.7"/>
    <n v="1562.3879999999999"/>
    <n v="0"/>
    <n v="43254"/>
    <x v="0"/>
    <s v="Closed"/>
    <x v="2"/>
    <x v="1"/>
    <s v="Polo"/>
    <x v="78"/>
    <x v="0"/>
    <x v="0"/>
    <s v="Williams"/>
    <x v="0"/>
  </r>
  <r>
    <n v="6740036"/>
    <d v="2021-06-03T00:00:00"/>
    <s v="Job"/>
    <n v="1"/>
    <n v="5759.7479999999996"/>
    <n v="0"/>
    <n v="17714.399999999998"/>
    <x v="0"/>
    <s v="Closed"/>
    <x v="4"/>
    <x v="1"/>
    <s v="Q3"/>
    <x v="79"/>
    <x v="1"/>
    <x v="3"/>
    <s v="Hernandez"/>
    <x v="0"/>
  </r>
  <r>
    <n v="6740036"/>
    <d v="2021-06-03T00:00:00"/>
    <s v="Job"/>
    <n v="0.1"/>
    <n v="575.976"/>
    <n v="0"/>
    <n v="17714.399999999998"/>
    <x v="0"/>
    <s v="Closed"/>
    <x v="4"/>
    <x v="1"/>
    <s v="Q3"/>
    <x v="79"/>
    <x v="1"/>
    <x v="3"/>
    <s v="Hernandez"/>
    <x v="0"/>
  </r>
  <r>
    <n v="6740036"/>
    <d v="2021-06-03T00:00:00"/>
    <s v="Spare part"/>
    <n v="1"/>
    <n v="1006.5119999999999"/>
    <n v="610.88400000000001"/>
    <n v="17714.399999999998"/>
    <x v="0"/>
    <s v="Closed"/>
    <x v="4"/>
    <x v="1"/>
    <s v="Q3"/>
    <x v="79"/>
    <x v="1"/>
    <x v="3"/>
    <s v="Hernandez"/>
    <x v="0"/>
  </r>
  <r>
    <n v="6740036"/>
    <d v="2021-06-03T00:00:00"/>
    <s v="Spare part"/>
    <n v="1"/>
    <n v="2677.2"/>
    <n v="1620.7920000000001"/>
    <n v="17714.399999999998"/>
    <x v="0"/>
    <s v="Closed"/>
    <x v="4"/>
    <x v="1"/>
    <s v="Q3"/>
    <x v="79"/>
    <x v="1"/>
    <x v="3"/>
    <s v="Hernandez"/>
    <x v="0"/>
  </r>
  <r>
    <n v="6740036"/>
    <d v="2021-06-03T00:00:00"/>
    <s v="Spare part"/>
    <n v="4"/>
    <n v="4406.2079999999996"/>
    <n v="2221.248"/>
    <n v="17714.399999999998"/>
    <x v="0"/>
    <s v="Closed"/>
    <x v="4"/>
    <x v="1"/>
    <s v="Q3"/>
    <x v="79"/>
    <x v="1"/>
    <x v="3"/>
    <s v="Hernandez"/>
    <x v="0"/>
  </r>
  <r>
    <n v="6740036"/>
    <d v="2021-06-03T00:00:00"/>
    <s v="Spare part"/>
    <n v="1"/>
    <n v="336.94800000000004"/>
    <n v="159.792"/>
    <n v="17714.399999999998"/>
    <x v="0"/>
    <s v="Closed"/>
    <x v="4"/>
    <x v="1"/>
    <s v="Q3"/>
    <x v="79"/>
    <x v="1"/>
    <x v="3"/>
    <s v="Hernandez"/>
    <x v="0"/>
  </r>
  <r>
    <n v="6740036"/>
    <d v="2021-06-03T00:00:00"/>
    <s v="Spare part"/>
    <n v="1"/>
    <n v="222.46799999999999"/>
    <n v="111.14400000000001"/>
    <n v="17714.399999999998"/>
    <x v="0"/>
    <s v="Closed"/>
    <x v="4"/>
    <x v="1"/>
    <s v="Q3"/>
    <x v="79"/>
    <x v="1"/>
    <x v="3"/>
    <s v="Hernandez"/>
    <x v="0"/>
  </r>
  <r>
    <n v="6740036"/>
    <d v="2021-06-03T00:00:00"/>
    <s v="Spare part"/>
    <n v="0.5"/>
    <n v="701.42399999999998"/>
    <n v="139.82399999999998"/>
    <n v="17714.399999999998"/>
    <x v="0"/>
    <s v="Closed"/>
    <x v="4"/>
    <x v="1"/>
    <s v="Q3"/>
    <x v="79"/>
    <x v="1"/>
    <x v="3"/>
    <s v="Hernandez"/>
    <x v="0"/>
  </r>
  <r>
    <n v="6740036"/>
    <d v="2021-06-03T00:00:00"/>
    <s v="Dr. service"/>
    <n v="1"/>
    <n v="0"/>
    <n v="0"/>
    <n v="17714.399999999998"/>
    <x v="0"/>
    <s v="Closed"/>
    <x v="4"/>
    <x v="1"/>
    <s v="Q3"/>
    <x v="79"/>
    <x v="1"/>
    <x v="3"/>
    <s v="Hernandez"/>
    <x v="0"/>
  </r>
  <r>
    <n v="6740036"/>
    <d v="2021-06-03T00:00:00"/>
    <s v="Dr. service"/>
    <n v="1"/>
    <n v="299.988"/>
    <n v="0"/>
    <n v="17714.399999999998"/>
    <x v="0"/>
    <s v="Closed"/>
    <x v="4"/>
    <x v="1"/>
    <s v="Q3"/>
    <x v="79"/>
    <x v="1"/>
    <x v="3"/>
    <s v="Hernandez"/>
    <x v="0"/>
  </r>
  <r>
    <n v="6740036"/>
    <d v="2021-06-03T00:00:00"/>
    <s v="Job"/>
    <n v="0.3"/>
    <n v="1727.9280000000001"/>
    <n v="0"/>
    <n v="17714.399999999998"/>
    <x v="0"/>
    <s v="Closed"/>
    <x v="4"/>
    <x v="1"/>
    <s v="Q3"/>
    <x v="79"/>
    <x v="1"/>
    <x v="3"/>
    <s v="Hernandez"/>
    <x v="0"/>
  </r>
  <r>
    <n v="5868291"/>
    <d v="2021-06-03T00:00:00"/>
    <s v="Dr. service"/>
    <n v="1"/>
    <n v="11850"/>
    <n v="3840"/>
    <n v="11850"/>
    <x v="0"/>
    <s v="Closed"/>
    <x v="2"/>
    <x v="0"/>
    <s v="New Tiguan"/>
    <x v="80"/>
    <x v="0"/>
    <x v="0"/>
    <s v="Jones"/>
    <x v="17"/>
  </r>
  <r>
    <n v="8587935"/>
    <d v="2021-06-03T00:00:00"/>
    <s v="Spare part"/>
    <n v="200"/>
    <n v="37267.199999999997"/>
    <n v="35493.599999999999"/>
    <n v="37267.199999999997"/>
    <x v="1"/>
    <s v="Closed"/>
    <x v="3"/>
    <x v="1"/>
    <m/>
    <x v="12"/>
    <x v="0"/>
    <x v="2"/>
    <s v="Robinson"/>
    <x v="0"/>
  </r>
  <r>
    <n v="5894137"/>
    <d v="2021-06-03T00:00:00"/>
    <s v="Job"/>
    <n v="1.2"/>
    <n v="4894.2479999999996"/>
    <n v="0"/>
    <n v="37440"/>
    <x v="0"/>
    <s v="Closed"/>
    <x v="2"/>
    <x v="0"/>
    <s v="New Tiguan"/>
    <x v="81"/>
    <x v="0"/>
    <x v="0"/>
    <s v="Jones"/>
    <x v="17"/>
  </r>
  <r>
    <n v="5894137"/>
    <d v="2021-06-03T00:00:00"/>
    <s v="Job"/>
    <n v="7"/>
    <n v="28549.751999999997"/>
    <n v="0"/>
    <n v="37440"/>
    <x v="0"/>
    <s v="Closed"/>
    <x v="2"/>
    <x v="0"/>
    <s v="New Tiguan"/>
    <x v="81"/>
    <x v="0"/>
    <x v="0"/>
    <s v="Jones"/>
    <x v="17"/>
  </r>
  <r>
    <n v="5894137"/>
    <d v="2021-06-03T00:00:00"/>
    <s v="Spare part"/>
    <n v="1"/>
    <n v="648"/>
    <n v="298.524"/>
    <n v="37440"/>
    <x v="0"/>
    <s v="Closed"/>
    <x v="2"/>
    <x v="0"/>
    <s v="New Tiguan"/>
    <x v="81"/>
    <x v="0"/>
    <x v="0"/>
    <s v="Jones"/>
    <x v="17"/>
  </r>
  <r>
    <n v="5894137"/>
    <d v="2021-06-03T00:00:00"/>
    <s v="Spare part"/>
    <n v="1.4999999999999999E-2"/>
    <n v="259.2"/>
    <n v="111.41999999999999"/>
    <n v="37440"/>
    <x v="0"/>
    <s v="Closed"/>
    <x v="2"/>
    <x v="0"/>
    <s v="New Tiguan"/>
    <x v="81"/>
    <x v="0"/>
    <x v="0"/>
    <s v="Jones"/>
    <x v="17"/>
  </r>
  <r>
    <n v="5894137"/>
    <d v="2021-06-03T00:00:00"/>
    <s v="Spare part"/>
    <n v="0.33"/>
    <n v="3088.7999999999997"/>
    <n v="1252.896"/>
    <n v="37440"/>
    <x v="0"/>
    <s v="Closed"/>
    <x v="2"/>
    <x v="0"/>
    <s v="New Tiguan"/>
    <x v="81"/>
    <x v="0"/>
    <x v="0"/>
    <s v="Jones"/>
    <x v="17"/>
  </r>
  <r>
    <n v="9631428"/>
    <d v="2021-06-03T00:00:00"/>
    <s v="Job"/>
    <n v="9"/>
    <n v="29002.68"/>
    <n v="0"/>
    <n v="51000"/>
    <x v="0"/>
    <s v="Closed"/>
    <x v="2"/>
    <x v="1"/>
    <s v="New Tiguan"/>
    <x v="82"/>
    <x v="0"/>
    <x v="0"/>
    <s v="Jones"/>
    <x v="18"/>
  </r>
  <r>
    <n v="9631428"/>
    <d v="2021-06-03T00:00:00"/>
    <s v="Spare part"/>
    <n v="1"/>
    <n v="574.524"/>
    <n v="270.53999999999996"/>
    <n v="51000"/>
    <x v="0"/>
    <s v="Closed"/>
    <x v="2"/>
    <x v="1"/>
    <s v="New Tiguan"/>
    <x v="82"/>
    <x v="0"/>
    <x v="0"/>
    <s v="Jones"/>
    <x v="18"/>
  </r>
  <r>
    <n v="9631428"/>
    <d v="2021-06-03T00:00:00"/>
    <s v="Spare part"/>
    <n v="1"/>
    <n v="83.987999999999985"/>
    <n v="55.343999999999994"/>
    <n v="51000"/>
    <x v="0"/>
    <s v="Closed"/>
    <x v="2"/>
    <x v="1"/>
    <s v="New Tiguan"/>
    <x v="82"/>
    <x v="0"/>
    <x v="0"/>
    <s v="Jones"/>
    <x v="18"/>
  </r>
  <r>
    <n v="9631428"/>
    <d v="2021-06-03T00:00:00"/>
    <s v="Spare part"/>
    <n v="1"/>
    <n v="20618.951999999997"/>
    <n v="13485.144"/>
    <n v="51000"/>
    <x v="0"/>
    <s v="Closed"/>
    <x v="2"/>
    <x v="1"/>
    <s v="New Tiguan"/>
    <x v="82"/>
    <x v="0"/>
    <x v="0"/>
    <s v="Jones"/>
    <x v="18"/>
  </r>
  <r>
    <n v="9631428"/>
    <d v="2021-06-03T00:00:00"/>
    <s v="Spare part"/>
    <n v="0.5"/>
    <n v="719.85599999999999"/>
    <n v="505.392"/>
    <n v="51000"/>
    <x v="0"/>
    <s v="Closed"/>
    <x v="2"/>
    <x v="1"/>
    <s v="New Tiguan"/>
    <x v="82"/>
    <x v="0"/>
    <x v="0"/>
    <s v="Jones"/>
    <x v="18"/>
  </r>
  <r>
    <n v="5588922"/>
    <d v="2021-06-03T00:00:00"/>
    <s v="Dr. service"/>
    <n v="1"/>
    <n v="57600"/>
    <n v="28800"/>
    <n v="57600"/>
    <x v="0"/>
    <s v="Closed"/>
    <x v="2"/>
    <x v="1"/>
    <s v="New Tiguan"/>
    <x v="82"/>
    <x v="0"/>
    <x v="0"/>
    <s v="Jones"/>
    <x v="18"/>
  </r>
  <r>
    <n v="3235110"/>
    <d v="2021-06-03T00:00:00"/>
    <s v="Job"/>
    <n v="1.6"/>
    <n v="2529.5399999999995"/>
    <n v="0"/>
    <n v="24792"/>
    <x v="0"/>
    <s v="Closed"/>
    <x v="2"/>
    <x v="1"/>
    <s v="Teramont"/>
    <x v="83"/>
    <x v="0"/>
    <x v="2"/>
    <s v="Johnson"/>
    <x v="0"/>
  </r>
  <r>
    <n v="3235110"/>
    <d v="2021-06-03T00:00:00"/>
    <s v="Job"/>
    <n v="0.5"/>
    <n v="790.476"/>
    <n v="0"/>
    <n v="24792"/>
    <x v="0"/>
    <s v="Closed"/>
    <x v="2"/>
    <x v="1"/>
    <s v="Teramont"/>
    <x v="83"/>
    <x v="0"/>
    <x v="2"/>
    <s v="Johnson"/>
    <x v="0"/>
  </r>
  <r>
    <n v="3235110"/>
    <d v="2021-06-03T00:00:00"/>
    <s v="Job"/>
    <n v="0.1"/>
    <n v="356.988"/>
    <n v="0"/>
    <n v="24792"/>
    <x v="0"/>
    <s v="Closed"/>
    <x v="2"/>
    <x v="1"/>
    <s v="Teramont"/>
    <x v="83"/>
    <x v="0"/>
    <x v="2"/>
    <s v="Johnson"/>
    <x v="0"/>
  </r>
  <r>
    <n v="3235110"/>
    <d v="2021-06-03T00:00:00"/>
    <s v="Job"/>
    <n v="1.1000000000000001"/>
    <n v="3926.904"/>
    <n v="0"/>
    <n v="24792"/>
    <x v="0"/>
    <s v="Closed"/>
    <x v="2"/>
    <x v="1"/>
    <s v="Teramont"/>
    <x v="83"/>
    <x v="0"/>
    <x v="2"/>
    <s v="Johnson"/>
    <x v="0"/>
  </r>
  <r>
    <n v="3235110"/>
    <d v="2021-06-03T00:00:00"/>
    <s v="Spare part"/>
    <n v="0.5"/>
    <n v="186.93600000000001"/>
    <n v="150.048"/>
    <n v="24792"/>
    <x v="0"/>
    <s v="Closed"/>
    <x v="2"/>
    <x v="1"/>
    <s v="Teramont"/>
    <x v="83"/>
    <x v="0"/>
    <x v="2"/>
    <s v="Johnson"/>
    <x v="0"/>
  </r>
  <r>
    <n v="3235110"/>
    <d v="2021-06-03T00:00:00"/>
    <s v="Spare part"/>
    <n v="1"/>
    <n v="348.17999999999995"/>
    <n v="165"/>
    <n v="24792"/>
    <x v="0"/>
    <s v="Closed"/>
    <x v="2"/>
    <x v="1"/>
    <s v="Teramont"/>
    <x v="83"/>
    <x v="0"/>
    <x v="2"/>
    <s v="Johnson"/>
    <x v="0"/>
  </r>
  <r>
    <n v="3235110"/>
    <d v="2021-06-03T00:00:00"/>
    <s v="Spare part"/>
    <n v="1"/>
    <n v="229.89600000000002"/>
    <n v="111.89999999999999"/>
    <n v="24792"/>
    <x v="0"/>
    <s v="Closed"/>
    <x v="2"/>
    <x v="1"/>
    <s v="Teramont"/>
    <x v="83"/>
    <x v="0"/>
    <x v="2"/>
    <s v="Johnson"/>
    <x v="0"/>
  </r>
  <r>
    <n v="3235110"/>
    <d v="2021-06-03T00:00:00"/>
    <s v="Spare part"/>
    <n v="1"/>
    <n v="1163.9639999999999"/>
    <n v="688.92"/>
    <n v="24792"/>
    <x v="0"/>
    <s v="Closed"/>
    <x v="2"/>
    <x v="1"/>
    <s v="Teramont"/>
    <x v="83"/>
    <x v="0"/>
    <x v="2"/>
    <s v="Johnson"/>
    <x v="0"/>
  </r>
  <r>
    <n v="3235110"/>
    <d v="2021-06-03T00:00:00"/>
    <s v="Spare part"/>
    <n v="5.7"/>
    <n v="6488.268"/>
    <n v="3211.0439999999999"/>
    <n v="24792"/>
    <x v="0"/>
    <s v="Closed"/>
    <x v="2"/>
    <x v="1"/>
    <s v="Teramont"/>
    <x v="83"/>
    <x v="0"/>
    <x v="2"/>
    <s v="Johnson"/>
    <x v="0"/>
  </r>
  <r>
    <n v="3235110"/>
    <d v="2021-06-03T00:00:00"/>
    <s v="Spare part"/>
    <n v="1"/>
    <n v="2766.4919999999997"/>
    <n v="1626.4319999999998"/>
    <n v="24792"/>
    <x v="0"/>
    <s v="Closed"/>
    <x v="2"/>
    <x v="1"/>
    <s v="Teramont"/>
    <x v="83"/>
    <x v="0"/>
    <x v="2"/>
    <s v="Johnson"/>
    <x v="0"/>
  </r>
  <r>
    <n v="3235110"/>
    <d v="2021-06-03T00:00:00"/>
    <s v="Job"/>
    <n v="0.2"/>
    <n v="713.98799999999994"/>
    <n v="0"/>
    <n v="24792"/>
    <x v="0"/>
    <s v="Closed"/>
    <x v="2"/>
    <x v="1"/>
    <s v="Teramont"/>
    <x v="83"/>
    <x v="0"/>
    <x v="2"/>
    <s v="Johnson"/>
    <x v="0"/>
  </r>
  <r>
    <n v="3235110"/>
    <d v="2021-06-03T00:00:00"/>
    <s v="Job"/>
    <n v="0.2"/>
    <n v="316.18799999999999"/>
    <n v="0"/>
    <n v="24792"/>
    <x v="0"/>
    <s v="Closed"/>
    <x v="2"/>
    <x v="1"/>
    <s v="Teramont"/>
    <x v="83"/>
    <x v="0"/>
    <x v="2"/>
    <s v="Johnson"/>
    <x v="0"/>
  </r>
  <r>
    <n v="3235110"/>
    <d v="2021-06-03T00:00:00"/>
    <s v="Spare part"/>
    <n v="1"/>
    <n v="1985.316"/>
    <n v="1529.1959999999999"/>
    <n v="24792"/>
    <x v="0"/>
    <s v="Closed"/>
    <x v="2"/>
    <x v="1"/>
    <s v="Teramont"/>
    <x v="83"/>
    <x v="0"/>
    <x v="2"/>
    <s v="Johnson"/>
    <x v="0"/>
  </r>
  <r>
    <n v="3235110"/>
    <d v="2021-06-03T00:00:00"/>
    <s v="Job"/>
    <n v="0.5"/>
    <n v="1784.952"/>
    <n v="0"/>
    <n v="24792"/>
    <x v="0"/>
    <s v="Closed"/>
    <x v="2"/>
    <x v="1"/>
    <s v="Teramont"/>
    <x v="83"/>
    <x v="0"/>
    <x v="2"/>
    <s v="Johnson"/>
    <x v="0"/>
  </r>
  <r>
    <n v="3235110"/>
    <d v="2021-06-03T00:00:00"/>
    <s v="Spare part"/>
    <n v="1.2"/>
    <n v="1203.912"/>
    <n v="655.24799999999993"/>
    <n v="24792"/>
    <x v="0"/>
    <s v="Closed"/>
    <x v="2"/>
    <x v="1"/>
    <s v="Teramont"/>
    <x v="83"/>
    <x v="0"/>
    <x v="2"/>
    <s v="Johnson"/>
    <x v="0"/>
  </r>
  <r>
    <n v="1361746"/>
    <d v="2021-06-03T00:00:00"/>
    <s v="Dr. service"/>
    <n v="1"/>
    <n v="45505.5"/>
    <n v="23742"/>
    <n v="45505.5"/>
    <x v="0"/>
    <s v="Closed"/>
    <x v="4"/>
    <x v="0"/>
    <s v="Q3 Sportback"/>
    <x v="84"/>
    <x v="1"/>
    <x v="3"/>
    <s v="Jones"/>
    <x v="19"/>
  </r>
  <r>
    <n v="9160391"/>
    <d v="2021-06-03T00:00:00"/>
    <s v="Spare part"/>
    <n v="1"/>
    <n v="180.28800000000001"/>
    <n v="170.65200000000002"/>
    <n v="5791.1279999999997"/>
    <x v="1"/>
    <s v="Closed"/>
    <x v="3"/>
    <x v="0"/>
    <m/>
    <x v="12"/>
    <x v="0"/>
    <x v="2"/>
    <s v="Taylor"/>
    <x v="0"/>
  </r>
  <r>
    <n v="9160391"/>
    <d v="2021-06-03T00:00:00"/>
    <s v="Spare part"/>
    <n v="1"/>
    <n v="1408.104"/>
    <n v="1367.088"/>
    <n v="5791.1279999999997"/>
    <x v="1"/>
    <s v="Closed"/>
    <x v="3"/>
    <x v="0"/>
    <m/>
    <x v="12"/>
    <x v="0"/>
    <x v="2"/>
    <s v="Taylor"/>
    <x v="0"/>
  </r>
  <r>
    <n v="9160391"/>
    <d v="2021-06-03T00:00:00"/>
    <s v="Spare part"/>
    <n v="2"/>
    <n v="621.16800000000001"/>
    <n v="603.072"/>
    <n v="5791.1279999999997"/>
    <x v="1"/>
    <s v="Closed"/>
    <x v="3"/>
    <x v="0"/>
    <m/>
    <x v="12"/>
    <x v="0"/>
    <x v="2"/>
    <s v="Taylor"/>
    <x v="0"/>
  </r>
  <r>
    <n v="9160391"/>
    <d v="2021-06-03T00:00:00"/>
    <s v="Spare part"/>
    <n v="3"/>
    <n v="1067.8319999999999"/>
    <n v="1000.5840000000001"/>
    <n v="5791.1279999999997"/>
    <x v="1"/>
    <s v="Closed"/>
    <x v="3"/>
    <x v="0"/>
    <m/>
    <x v="12"/>
    <x v="0"/>
    <x v="2"/>
    <s v="Taylor"/>
    <x v="0"/>
  </r>
  <r>
    <n v="9160391"/>
    <d v="2021-06-03T00:00:00"/>
    <s v="Spare part"/>
    <n v="1"/>
    <n v="683.00399999999991"/>
    <n v="663.10800000000006"/>
    <n v="5791.1279999999997"/>
    <x v="1"/>
    <s v="Closed"/>
    <x v="3"/>
    <x v="0"/>
    <m/>
    <x v="12"/>
    <x v="0"/>
    <x v="2"/>
    <s v="Taylor"/>
    <x v="0"/>
  </r>
  <r>
    <n v="9160391"/>
    <d v="2021-06-03T00:00:00"/>
    <s v="Spare part"/>
    <n v="1"/>
    <n v="220.04400000000001"/>
    <n v="213.636"/>
    <n v="5791.1279999999997"/>
    <x v="1"/>
    <s v="Closed"/>
    <x v="3"/>
    <x v="0"/>
    <m/>
    <x v="12"/>
    <x v="0"/>
    <x v="2"/>
    <s v="Taylor"/>
    <x v="0"/>
  </r>
  <r>
    <n v="9160391"/>
    <d v="2021-06-03T00:00:00"/>
    <s v="Spare part"/>
    <n v="2"/>
    <n v="1610.6879999999999"/>
    <n v="1563.768"/>
    <n v="5791.1279999999997"/>
    <x v="1"/>
    <s v="Closed"/>
    <x v="3"/>
    <x v="0"/>
    <m/>
    <x v="12"/>
    <x v="0"/>
    <x v="2"/>
    <s v="Taylor"/>
    <x v="0"/>
  </r>
  <r>
    <n v="1992162"/>
    <d v="2021-06-03T00:00:00"/>
    <s v="Job"/>
    <n v="0.1"/>
    <n v="336"/>
    <n v="0"/>
    <n v="9004.7999999999993"/>
    <x v="0"/>
    <s v="Closed"/>
    <x v="0"/>
    <x v="0"/>
    <s v="Karoq"/>
    <x v="85"/>
    <x v="0"/>
    <x v="1"/>
    <s v="Lewis"/>
    <x v="0"/>
  </r>
  <r>
    <n v="1992162"/>
    <d v="2021-06-03T00:00:00"/>
    <s v="Job"/>
    <n v="0.9"/>
    <n v="3024"/>
    <n v="0"/>
    <n v="9004.7999999999993"/>
    <x v="0"/>
    <s v="Closed"/>
    <x v="0"/>
    <x v="0"/>
    <s v="Karoq"/>
    <x v="85"/>
    <x v="0"/>
    <x v="1"/>
    <s v="Lewis"/>
    <x v="0"/>
  </r>
  <r>
    <n v="1992162"/>
    <d v="2021-06-03T00:00:00"/>
    <s v="Job"/>
    <n v="0.15"/>
    <n v="126"/>
    <n v="0"/>
    <n v="9004.7999999999993"/>
    <x v="0"/>
    <s v="Closed"/>
    <x v="0"/>
    <x v="0"/>
    <s v="Karoq"/>
    <x v="85"/>
    <x v="0"/>
    <x v="1"/>
    <s v="Lewis"/>
    <x v="0"/>
  </r>
  <r>
    <n v="1992162"/>
    <d v="2021-06-03T00:00:00"/>
    <s v="Spare part"/>
    <n v="2"/>
    <n v="132"/>
    <n v="178.00800000000001"/>
    <n v="9004.7999999999993"/>
    <x v="0"/>
    <s v="Closed"/>
    <x v="0"/>
    <x v="0"/>
    <s v="Karoq"/>
    <x v="85"/>
    <x v="0"/>
    <x v="1"/>
    <s v="Lewis"/>
    <x v="0"/>
  </r>
  <r>
    <n v="1992162"/>
    <d v="2021-06-03T00:00:00"/>
    <s v="Spare part"/>
    <n v="1"/>
    <n v="3286.7999999999997"/>
    <n v="3335.1120000000001"/>
    <n v="9004.7999999999993"/>
    <x v="0"/>
    <s v="Closed"/>
    <x v="0"/>
    <x v="0"/>
    <s v="Karoq"/>
    <x v="85"/>
    <x v="0"/>
    <x v="1"/>
    <s v="Lewis"/>
    <x v="0"/>
  </r>
  <r>
    <n v="1992162"/>
    <d v="2021-06-03T00:00:00"/>
    <s v="Spare part"/>
    <n v="2"/>
    <n v="14.399999999999999"/>
    <n v="6.0719999999999992"/>
    <n v="9004.7999999999993"/>
    <x v="0"/>
    <s v="Closed"/>
    <x v="0"/>
    <x v="0"/>
    <s v="Karoq"/>
    <x v="85"/>
    <x v="0"/>
    <x v="1"/>
    <s v="Lewis"/>
    <x v="0"/>
  </r>
  <r>
    <n v="1992162"/>
    <d v="2021-06-03T00:00:00"/>
    <s v="Spare part"/>
    <n v="4"/>
    <n v="19.2"/>
    <n v="4.1280000000000001"/>
    <n v="9004.7999999999993"/>
    <x v="0"/>
    <s v="Closed"/>
    <x v="0"/>
    <x v="0"/>
    <s v="Karoq"/>
    <x v="85"/>
    <x v="0"/>
    <x v="1"/>
    <s v="Lewis"/>
    <x v="0"/>
  </r>
  <r>
    <n v="1992162"/>
    <d v="2021-06-03T00:00:00"/>
    <s v="Spare part"/>
    <n v="1"/>
    <n v="7.1999999999999993"/>
    <n v="7.3079999999999998"/>
    <n v="9004.7999999999993"/>
    <x v="0"/>
    <s v="Closed"/>
    <x v="0"/>
    <x v="0"/>
    <s v="Karoq"/>
    <x v="85"/>
    <x v="0"/>
    <x v="1"/>
    <s v="Lewis"/>
    <x v="0"/>
  </r>
  <r>
    <n v="1992162"/>
    <d v="2021-06-03T00:00:00"/>
    <s v="Spare part"/>
    <n v="1"/>
    <n v="276"/>
    <n v="237.88800000000001"/>
    <n v="9004.7999999999993"/>
    <x v="0"/>
    <s v="Closed"/>
    <x v="0"/>
    <x v="0"/>
    <s v="Karoq"/>
    <x v="85"/>
    <x v="0"/>
    <x v="1"/>
    <s v="Lewis"/>
    <x v="0"/>
  </r>
  <r>
    <n v="1992162"/>
    <d v="2021-06-03T00:00:00"/>
    <s v="Spare part"/>
    <n v="1"/>
    <n v="1444.8"/>
    <n v="892.93200000000002"/>
    <n v="9004.7999999999993"/>
    <x v="0"/>
    <s v="Closed"/>
    <x v="0"/>
    <x v="0"/>
    <s v="Karoq"/>
    <x v="85"/>
    <x v="0"/>
    <x v="1"/>
    <s v="Lewis"/>
    <x v="0"/>
  </r>
  <r>
    <n v="1992162"/>
    <d v="2021-06-03T00:00:00"/>
    <s v="Spare part"/>
    <n v="1"/>
    <n v="31.2"/>
    <n v="25.212"/>
    <n v="9004.7999999999993"/>
    <x v="0"/>
    <s v="Closed"/>
    <x v="0"/>
    <x v="0"/>
    <s v="Karoq"/>
    <x v="85"/>
    <x v="0"/>
    <x v="1"/>
    <s v="Lewis"/>
    <x v="0"/>
  </r>
  <r>
    <n v="1992162"/>
    <d v="2021-06-03T00:00:00"/>
    <s v="Spare part"/>
    <n v="1"/>
    <n v="307.2"/>
    <n v="246.21600000000001"/>
    <n v="9004.7999999999993"/>
    <x v="0"/>
    <s v="Closed"/>
    <x v="0"/>
    <x v="0"/>
    <s v="Karoq"/>
    <x v="85"/>
    <x v="0"/>
    <x v="1"/>
    <s v="Lewis"/>
    <x v="0"/>
  </r>
  <r>
    <n v="4189703"/>
    <d v="2021-06-03T00:00:00"/>
    <s v="Job"/>
    <n v="0.9"/>
    <n v="3240"/>
    <n v="0"/>
    <n v="0"/>
    <x v="0"/>
    <s v="Closed"/>
    <x v="0"/>
    <x v="0"/>
    <s v="Rapid"/>
    <x v="9"/>
    <x v="0"/>
    <x v="1"/>
    <s v="Lewis"/>
    <x v="0"/>
  </r>
  <r>
    <n v="4189703"/>
    <d v="2021-06-03T00:00:00"/>
    <s v="Job"/>
    <n v="0.1"/>
    <n v="360"/>
    <n v="0"/>
    <n v="0"/>
    <x v="0"/>
    <s v="Closed"/>
    <x v="0"/>
    <x v="0"/>
    <s v="Rapid"/>
    <x v="9"/>
    <x v="0"/>
    <x v="1"/>
    <s v="Lewis"/>
    <x v="0"/>
  </r>
  <r>
    <n v="4189703"/>
    <d v="2021-06-03T00:00:00"/>
    <s v="Job"/>
    <n v="0.15"/>
    <n v="126"/>
    <n v="0"/>
    <n v="0"/>
    <x v="0"/>
    <s v="Closed"/>
    <x v="0"/>
    <x v="0"/>
    <s v="Rapid"/>
    <x v="9"/>
    <x v="0"/>
    <x v="1"/>
    <s v="Lewis"/>
    <x v="0"/>
  </r>
  <r>
    <n v="4189703"/>
    <d v="2021-06-03T00:00:00"/>
    <s v="Spare part"/>
    <n v="2"/>
    <n v="14.399999999999999"/>
    <n v="6.0960000000000001"/>
    <n v="0"/>
    <x v="0"/>
    <s v="Closed"/>
    <x v="0"/>
    <x v="0"/>
    <s v="Rapid"/>
    <x v="9"/>
    <x v="0"/>
    <x v="1"/>
    <s v="Lewis"/>
    <x v="0"/>
  </r>
  <r>
    <n v="4189703"/>
    <d v="2021-06-03T00:00:00"/>
    <s v="Spare part"/>
    <n v="1"/>
    <n v="300"/>
    <n v="237.87599999999998"/>
    <n v="0"/>
    <x v="0"/>
    <s v="Closed"/>
    <x v="0"/>
    <x v="0"/>
    <s v="Rapid"/>
    <x v="9"/>
    <x v="0"/>
    <x v="1"/>
    <s v="Lewis"/>
    <x v="0"/>
  </r>
  <r>
    <n v="4189703"/>
    <d v="2021-06-03T00:00:00"/>
    <s v="Spare part"/>
    <n v="1"/>
    <n v="1476"/>
    <n v="801.88800000000003"/>
    <n v="0"/>
    <x v="0"/>
    <s v="Closed"/>
    <x v="0"/>
    <x v="0"/>
    <s v="Rapid"/>
    <x v="9"/>
    <x v="0"/>
    <x v="1"/>
    <s v="Lewis"/>
    <x v="0"/>
  </r>
  <r>
    <n v="4189703"/>
    <d v="2021-06-03T00:00:00"/>
    <s v="Spare part"/>
    <n v="1"/>
    <n v="31.2"/>
    <n v="25.224"/>
    <n v="0"/>
    <x v="0"/>
    <s v="Closed"/>
    <x v="0"/>
    <x v="0"/>
    <s v="Rapid"/>
    <x v="9"/>
    <x v="0"/>
    <x v="1"/>
    <s v="Lewis"/>
    <x v="0"/>
  </r>
  <r>
    <n v="4189703"/>
    <d v="2021-06-03T00:00:00"/>
    <s v="Spare part"/>
    <n v="1"/>
    <n v="307.2"/>
    <n v="246.21600000000001"/>
    <n v="0"/>
    <x v="0"/>
    <s v="Closed"/>
    <x v="0"/>
    <x v="0"/>
    <s v="Rapid"/>
    <x v="9"/>
    <x v="0"/>
    <x v="1"/>
    <s v="Lewis"/>
    <x v="0"/>
  </r>
  <r>
    <n v="4189703"/>
    <d v="2021-06-03T00:00:00"/>
    <s v="Spare part"/>
    <n v="1"/>
    <n v="8.4"/>
    <n v="7.3199999999999994"/>
    <n v="0"/>
    <x v="0"/>
    <s v="Closed"/>
    <x v="0"/>
    <x v="0"/>
    <s v="Rapid"/>
    <x v="9"/>
    <x v="0"/>
    <x v="1"/>
    <s v="Lewis"/>
    <x v="0"/>
  </r>
  <r>
    <n v="4189703"/>
    <d v="2021-06-03T00:00:00"/>
    <s v="Spare part"/>
    <n v="4"/>
    <n v="9.6"/>
    <n v="4.1280000000000001"/>
    <n v="0"/>
    <x v="0"/>
    <s v="Closed"/>
    <x v="0"/>
    <x v="0"/>
    <s v="Rapid"/>
    <x v="9"/>
    <x v="0"/>
    <x v="1"/>
    <s v="Lewis"/>
    <x v="0"/>
  </r>
  <r>
    <n v="4189703"/>
    <d v="2021-06-03T00:00:00"/>
    <s v="Spare part"/>
    <n v="2"/>
    <n v="179.232"/>
    <n v="178.00800000000001"/>
    <n v="0"/>
    <x v="0"/>
    <s v="Closed"/>
    <x v="0"/>
    <x v="0"/>
    <s v="Rapid"/>
    <x v="9"/>
    <x v="0"/>
    <x v="1"/>
    <s v="Lewis"/>
    <x v="0"/>
  </r>
  <r>
    <n v="4189703"/>
    <d v="2021-06-03T00:00:00"/>
    <s v="Spare part"/>
    <n v="1"/>
    <n v="4346.3999999999996"/>
    <n v="3335.1120000000001"/>
    <n v="0"/>
    <x v="0"/>
    <s v="Closed"/>
    <x v="0"/>
    <x v="0"/>
    <s v="Rapid"/>
    <x v="9"/>
    <x v="0"/>
    <x v="1"/>
    <s v="Lewis"/>
    <x v="0"/>
  </r>
  <r>
    <n v="4189703"/>
    <d v="2021-06-03T00:00:00"/>
    <s v="Job"/>
    <n v="-0.9"/>
    <n v="-3240"/>
    <n v="0"/>
    <n v="0"/>
    <x v="0"/>
    <s v="Closed"/>
    <x v="0"/>
    <x v="0"/>
    <s v="Rapid"/>
    <x v="9"/>
    <x v="0"/>
    <x v="1"/>
    <s v="Lewis"/>
    <x v="0"/>
  </r>
  <r>
    <n v="4189703"/>
    <d v="2021-06-03T00:00:00"/>
    <s v="Job"/>
    <n v="-0.1"/>
    <n v="-360"/>
    <n v="0"/>
    <n v="0"/>
    <x v="0"/>
    <s v="Closed"/>
    <x v="0"/>
    <x v="0"/>
    <s v="Rapid"/>
    <x v="9"/>
    <x v="0"/>
    <x v="1"/>
    <s v="Lewis"/>
    <x v="0"/>
  </r>
  <r>
    <n v="4189703"/>
    <d v="2021-06-03T00:00:00"/>
    <s v="Job"/>
    <n v="-0.15"/>
    <n v="-126"/>
    <n v="0"/>
    <n v="0"/>
    <x v="0"/>
    <s v="Closed"/>
    <x v="0"/>
    <x v="0"/>
    <s v="Rapid"/>
    <x v="9"/>
    <x v="0"/>
    <x v="1"/>
    <s v="Lewis"/>
    <x v="0"/>
  </r>
  <r>
    <n v="4189703"/>
    <d v="2021-06-03T00:00:00"/>
    <s v="Spare part"/>
    <n v="-2"/>
    <n v="-14.399999999999999"/>
    <n v="-6.0960000000000001"/>
    <n v="0"/>
    <x v="0"/>
    <s v="Closed"/>
    <x v="0"/>
    <x v="0"/>
    <s v="Rapid"/>
    <x v="9"/>
    <x v="0"/>
    <x v="1"/>
    <s v="Lewis"/>
    <x v="0"/>
  </r>
  <r>
    <n v="6576999"/>
    <d v="2021-06-03T00:00:00"/>
    <s v="Job"/>
    <n v="0.1"/>
    <n v="321.57600000000002"/>
    <n v="0"/>
    <n v="14198.4"/>
    <x v="0"/>
    <s v="Closed"/>
    <x v="0"/>
    <x v="1"/>
    <s v="Yeti"/>
    <x v="86"/>
    <x v="0"/>
    <x v="0"/>
    <s v="Rodriguez"/>
    <x v="0"/>
  </r>
  <r>
    <n v="6576999"/>
    <d v="2021-06-03T00:00:00"/>
    <s v="Job"/>
    <n v="0.15"/>
    <n v="223.18800000000002"/>
    <n v="0"/>
    <n v="14198.4"/>
    <x v="0"/>
    <s v="Closed"/>
    <x v="0"/>
    <x v="1"/>
    <s v="Yeti"/>
    <x v="86"/>
    <x v="0"/>
    <x v="0"/>
    <s v="Rodriguez"/>
    <x v="0"/>
  </r>
  <r>
    <n v="6576999"/>
    <d v="2021-06-03T00:00:00"/>
    <s v="Spare part"/>
    <n v="1"/>
    <n v="13653.636"/>
    <n v="8400.348"/>
    <n v="14198.4"/>
    <x v="0"/>
    <s v="Closed"/>
    <x v="0"/>
    <x v="1"/>
    <s v="Yeti"/>
    <x v="86"/>
    <x v="0"/>
    <x v="0"/>
    <s v="Rodriguez"/>
    <x v="0"/>
  </r>
  <r>
    <n v="8896623"/>
    <d v="2021-06-03T00:00:00"/>
    <s v="Dr. service"/>
    <n v="1"/>
    <n v="11850"/>
    <n v="3840"/>
    <n v="11850"/>
    <x v="0"/>
    <s v="Closed"/>
    <x v="0"/>
    <x v="0"/>
    <s v="Kodiaq"/>
    <x v="2"/>
    <x v="0"/>
    <x v="0"/>
    <s v="Jones"/>
    <x v="20"/>
  </r>
  <r>
    <n v="4865514"/>
    <d v="2021-06-03T00:00:00"/>
    <s v="Spare part"/>
    <n v="1"/>
    <n v="1183.2"/>
    <n v="696.69600000000003"/>
    <n v="1183.2"/>
    <x v="1"/>
    <s v="Closed"/>
    <x v="2"/>
    <x v="1"/>
    <s v="Golf"/>
    <x v="87"/>
    <x v="0"/>
    <x v="2"/>
    <s v="Walker"/>
    <x v="0"/>
  </r>
  <r>
    <n v="1777258"/>
    <d v="2021-06-03T00:00:00"/>
    <s v="Job"/>
    <n v="0.2"/>
    <n v="863.98799999999994"/>
    <n v="0"/>
    <n v="53512.799999999996"/>
    <x v="0"/>
    <s v="Closed"/>
    <x v="4"/>
    <x v="1"/>
    <s v="A5 Coupe"/>
    <x v="88"/>
    <x v="1"/>
    <x v="3"/>
    <s v="Hernandez"/>
    <x v="0"/>
  </r>
  <r>
    <n v="1777258"/>
    <d v="2021-06-03T00:00:00"/>
    <s v="Job"/>
    <n v="0.4"/>
    <n v="1727.9759999999999"/>
    <n v="0"/>
    <n v="53512.799999999996"/>
    <x v="0"/>
    <s v="Closed"/>
    <x v="4"/>
    <x v="1"/>
    <s v="A5 Coupe"/>
    <x v="88"/>
    <x v="1"/>
    <x v="3"/>
    <s v="Hernandez"/>
    <x v="0"/>
  </r>
  <r>
    <n v="1777258"/>
    <d v="2021-06-03T00:00:00"/>
    <s v="Job"/>
    <n v="0.3"/>
    <n v="1295.9759999999999"/>
    <n v="0"/>
    <n v="53512.799999999996"/>
    <x v="0"/>
    <s v="Closed"/>
    <x v="4"/>
    <x v="1"/>
    <s v="A5 Coupe"/>
    <x v="88"/>
    <x v="1"/>
    <x v="3"/>
    <s v="Hernandez"/>
    <x v="0"/>
  </r>
  <r>
    <n v="1777258"/>
    <d v="2021-06-03T00:00:00"/>
    <s v="Job"/>
    <n v="0.3"/>
    <n v="1295.9759999999999"/>
    <n v="0"/>
    <n v="53512.799999999996"/>
    <x v="0"/>
    <s v="Closed"/>
    <x v="4"/>
    <x v="1"/>
    <s v="A5 Coupe"/>
    <x v="88"/>
    <x v="1"/>
    <x v="3"/>
    <s v="Hernandez"/>
    <x v="0"/>
  </r>
  <r>
    <n v="1777258"/>
    <d v="2021-06-03T00:00:00"/>
    <s v="Spare part"/>
    <n v="0.1"/>
    <n v="543.76799999999992"/>
    <n v="422.28"/>
    <n v="53512.799999999996"/>
    <x v="0"/>
    <s v="Closed"/>
    <x v="4"/>
    <x v="1"/>
    <s v="A5 Coupe"/>
    <x v="88"/>
    <x v="1"/>
    <x v="3"/>
    <s v="Hernandez"/>
    <x v="0"/>
  </r>
  <r>
    <n v="1777258"/>
    <d v="2021-06-03T00:00:00"/>
    <s v="Spare part"/>
    <n v="0.1"/>
    <n v="382.32"/>
    <n v="299.37599999999998"/>
    <n v="53512.799999999996"/>
    <x v="0"/>
    <s v="Closed"/>
    <x v="4"/>
    <x v="1"/>
    <s v="A5 Coupe"/>
    <x v="88"/>
    <x v="1"/>
    <x v="3"/>
    <s v="Hernandez"/>
    <x v="0"/>
  </r>
  <r>
    <n v="1777258"/>
    <d v="2021-06-03T00:00:00"/>
    <s v="Spare part"/>
    <n v="0.1"/>
    <n v="273.024"/>
    <n v="193.77599999999998"/>
    <n v="53512.799999999996"/>
    <x v="0"/>
    <s v="Closed"/>
    <x v="4"/>
    <x v="1"/>
    <s v="A5 Coupe"/>
    <x v="88"/>
    <x v="1"/>
    <x v="3"/>
    <s v="Hernandez"/>
    <x v="0"/>
  </r>
  <r>
    <n v="1777258"/>
    <d v="2021-06-03T00:00:00"/>
    <s v="Spare part"/>
    <n v="2"/>
    <n v="174.96"/>
    <n v="80.927999999999997"/>
    <n v="53512.799999999996"/>
    <x v="0"/>
    <s v="Closed"/>
    <x v="4"/>
    <x v="1"/>
    <s v="A5 Coupe"/>
    <x v="88"/>
    <x v="1"/>
    <x v="3"/>
    <s v="Hernandez"/>
    <x v="0"/>
  </r>
  <r>
    <n v="1777258"/>
    <d v="2021-06-03T00:00:00"/>
    <s v="Spare part"/>
    <n v="4"/>
    <n v="1166.3879999999999"/>
    <n v="581.08799999999997"/>
    <n v="53512.799999999996"/>
    <x v="0"/>
    <s v="Closed"/>
    <x v="4"/>
    <x v="1"/>
    <s v="A5 Coupe"/>
    <x v="88"/>
    <x v="1"/>
    <x v="3"/>
    <s v="Hernandez"/>
    <x v="0"/>
  </r>
  <r>
    <n v="1777258"/>
    <d v="2021-06-03T00:00:00"/>
    <s v="Dr. service"/>
    <n v="1"/>
    <n v="0"/>
    <n v="0"/>
    <n v="53512.799999999996"/>
    <x v="0"/>
    <s v="Closed"/>
    <x v="4"/>
    <x v="1"/>
    <s v="A5 Coupe"/>
    <x v="88"/>
    <x v="1"/>
    <x v="3"/>
    <s v="Hernandez"/>
    <x v="0"/>
  </r>
  <r>
    <n v="1777258"/>
    <d v="2021-06-03T00:00:00"/>
    <s v="Dr. service"/>
    <n v="1"/>
    <n v="360"/>
    <n v="0"/>
    <n v="53512.799999999996"/>
    <x v="0"/>
    <s v="Closed"/>
    <x v="4"/>
    <x v="1"/>
    <s v="A5 Coupe"/>
    <x v="88"/>
    <x v="1"/>
    <x v="3"/>
    <s v="Hernandez"/>
    <x v="0"/>
  </r>
  <r>
    <n v="1777258"/>
    <d v="2021-06-03T00:00:00"/>
    <s v="Spare part"/>
    <n v="2"/>
    <n v="27967.248"/>
    <n v="14582.136"/>
    <n v="53512.799999999996"/>
    <x v="0"/>
    <s v="Closed"/>
    <x v="4"/>
    <x v="1"/>
    <s v="A5 Coupe"/>
    <x v="88"/>
    <x v="1"/>
    <x v="3"/>
    <s v="Hernandez"/>
    <x v="0"/>
  </r>
  <r>
    <n v="1777258"/>
    <d v="2021-06-03T00:00:00"/>
    <s v="Spare part"/>
    <n v="1"/>
    <n v="17461.175999999999"/>
    <n v="10967.304"/>
    <n v="53512.799999999996"/>
    <x v="0"/>
    <s v="Closed"/>
    <x v="4"/>
    <x v="1"/>
    <s v="A5 Coupe"/>
    <x v="88"/>
    <x v="1"/>
    <x v="3"/>
    <s v="Hernandez"/>
    <x v="0"/>
  </r>
  <r>
    <n v="5212345"/>
    <d v="2021-06-03T00:00:00"/>
    <s v="Job"/>
    <n v="0.6"/>
    <n v="2008.6079999999997"/>
    <n v="0"/>
    <n v="9567.6"/>
    <x v="0"/>
    <s v="Closed"/>
    <x v="2"/>
    <x v="1"/>
    <s v="New Polo"/>
    <x v="89"/>
    <x v="0"/>
    <x v="0"/>
    <s v="Rodriguez"/>
    <x v="0"/>
  </r>
  <r>
    <n v="5212345"/>
    <d v="2021-06-03T00:00:00"/>
    <s v="Spare part"/>
    <n v="1"/>
    <n v="1062.384"/>
    <n v="610.82399999999996"/>
    <n v="9567.6"/>
    <x v="0"/>
    <s v="Closed"/>
    <x v="2"/>
    <x v="1"/>
    <s v="New Polo"/>
    <x v="89"/>
    <x v="0"/>
    <x v="0"/>
    <s v="Rodriguez"/>
    <x v="0"/>
  </r>
  <r>
    <n v="5212345"/>
    <d v="2021-06-03T00:00:00"/>
    <s v="Spare part"/>
    <n v="1"/>
    <n v="234.816"/>
    <n v="111.89999999999999"/>
    <n v="9567.6"/>
    <x v="0"/>
    <s v="Closed"/>
    <x v="2"/>
    <x v="1"/>
    <s v="New Polo"/>
    <x v="89"/>
    <x v="0"/>
    <x v="0"/>
    <s v="Rodriguez"/>
    <x v="0"/>
  </r>
  <r>
    <n v="5212345"/>
    <d v="2021-06-03T00:00:00"/>
    <s v="Spare part"/>
    <n v="1"/>
    <n v="355.64400000000001"/>
    <n v="165.51599999999999"/>
    <n v="9567.6"/>
    <x v="0"/>
    <s v="Closed"/>
    <x v="2"/>
    <x v="1"/>
    <s v="New Polo"/>
    <x v="89"/>
    <x v="0"/>
    <x v="0"/>
    <s v="Rodriguez"/>
    <x v="0"/>
  </r>
  <r>
    <n v="5212345"/>
    <d v="2021-06-03T00:00:00"/>
    <s v="Spare part"/>
    <n v="4"/>
    <n v="4650.768"/>
    <n v="2253.3599999999997"/>
    <n v="9567.6"/>
    <x v="0"/>
    <s v="Closed"/>
    <x v="2"/>
    <x v="1"/>
    <s v="New Polo"/>
    <x v="89"/>
    <x v="0"/>
    <x v="0"/>
    <s v="Rodriguez"/>
    <x v="0"/>
  </r>
  <r>
    <n v="5212345"/>
    <d v="2021-06-03T00:00:00"/>
    <s v="Job"/>
    <n v="0.3"/>
    <n v="1004.3039999999999"/>
    <n v="0"/>
    <n v="9567.6"/>
    <x v="0"/>
    <s v="Closed"/>
    <x v="2"/>
    <x v="1"/>
    <s v="New Polo"/>
    <x v="89"/>
    <x v="0"/>
    <x v="0"/>
    <s v="Rodriguez"/>
    <x v="0"/>
  </r>
  <r>
    <n v="5212345"/>
    <d v="2021-06-03T00:00:00"/>
    <s v="Job"/>
    <n v="0.15"/>
    <n v="251.07599999999996"/>
    <n v="0"/>
    <n v="9567.6"/>
    <x v="0"/>
    <s v="Closed"/>
    <x v="2"/>
    <x v="1"/>
    <s v="New Polo"/>
    <x v="89"/>
    <x v="0"/>
    <x v="0"/>
    <s v="Rodriguez"/>
    <x v="0"/>
  </r>
  <r>
    <n v="8200487"/>
    <d v="2021-06-03T00:00:00"/>
    <s v="Job"/>
    <n v="0.9"/>
    <n v="3348"/>
    <n v="0"/>
    <n v="4690.8239999999996"/>
    <x v="0"/>
    <s v="Closed"/>
    <x v="2"/>
    <x v="0"/>
    <s v="New Polo"/>
    <x v="90"/>
    <x v="0"/>
    <x v="1"/>
    <s v="Lewis"/>
    <x v="0"/>
  </r>
  <r>
    <n v="8200487"/>
    <d v="2021-06-03T00:00:00"/>
    <s v="Job"/>
    <n v="0.1"/>
    <n v="372"/>
    <n v="0"/>
    <n v="4690.8239999999996"/>
    <x v="0"/>
    <s v="Closed"/>
    <x v="2"/>
    <x v="0"/>
    <s v="New Polo"/>
    <x v="90"/>
    <x v="0"/>
    <x v="1"/>
    <s v="Lewis"/>
    <x v="0"/>
  </r>
  <r>
    <n v="8200487"/>
    <d v="2021-06-03T00:00:00"/>
    <s v="Job"/>
    <n v="0.15"/>
    <n v="126"/>
    <n v="0"/>
    <n v="4690.8239999999996"/>
    <x v="0"/>
    <s v="Closed"/>
    <x v="2"/>
    <x v="0"/>
    <s v="New Polo"/>
    <x v="90"/>
    <x v="0"/>
    <x v="1"/>
    <s v="Lewis"/>
    <x v="0"/>
  </r>
  <r>
    <n v="8200487"/>
    <d v="2021-06-03T00:00:00"/>
    <s v="Spare part"/>
    <n v="1"/>
    <n v="300"/>
    <n v="237.87599999999998"/>
    <n v="4690.8239999999996"/>
    <x v="0"/>
    <s v="Closed"/>
    <x v="2"/>
    <x v="0"/>
    <s v="New Polo"/>
    <x v="90"/>
    <x v="0"/>
    <x v="1"/>
    <s v="Lewis"/>
    <x v="0"/>
  </r>
  <r>
    <n v="8200487"/>
    <d v="2021-06-03T00:00:00"/>
    <s v="Spare part"/>
    <n v="1"/>
    <n v="34.799999999999997"/>
    <n v="27.947999999999997"/>
    <n v="4690.8239999999996"/>
    <x v="0"/>
    <s v="Closed"/>
    <x v="2"/>
    <x v="0"/>
    <s v="New Polo"/>
    <x v="90"/>
    <x v="0"/>
    <x v="1"/>
    <s v="Lewis"/>
    <x v="0"/>
  </r>
  <r>
    <n v="8200487"/>
    <d v="2021-06-03T00:00:00"/>
    <s v="Spare part"/>
    <n v="1"/>
    <n v="307.2"/>
    <n v="246.21600000000001"/>
    <n v="4690.8239999999996"/>
    <x v="0"/>
    <s v="Closed"/>
    <x v="2"/>
    <x v="0"/>
    <s v="New Polo"/>
    <x v="90"/>
    <x v="0"/>
    <x v="1"/>
    <s v="Lewis"/>
    <x v="0"/>
  </r>
  <r>
    <n v="8200487"/>
    <d v="2021-06-03T00:00:00"/>
    <s v="Spare part"/>
    <n v="6"/>
    <n v="14.399999999999999"/>
    <n v="6.1920000000000002"/>
    <n v="4690.8239999999996"/>
    <x v="0"/>
    <s v="Closed"/>
    <x v="2"/>
    <x v="0"/>
    <s v="New Polo"/>
    <x v="90"/>
    <x v="0"/>
    <x v="1"/>
    <s v="Lewis"/>
    <x v="0"/>
  </r>
  <r>
    <n v="8200487"/>
    <d v="2021-06-03T00:00:00"/>
    <s v="Spare part"/>
    <n v="2"/>
    <n v="174.024"/>
    <n v="158.256"/>
    <n v="4690.8239999999996"/>
    <x v="0"/>
    <s v="Closed"/>
    <x v="2"/>
    <x v="0"/>
    <s v="New Polo"/>
    <x v="90"/>
    <x v="0"/>
    <x v="1"/>
    <s v="Lewis"/>
    <x v="0"/>
  </r>
  <r>
    <n v="8200487"/>
    <d v="2021-06-03T00:00:00"/>
    <s v="Spare part"/>
    <n v="2"/>
    <n v="14.399999999999999"/>
    <n v="6.0960000000000001"/>
    <n v="4690.8239999999996"/>
    <x v="0"/>
    <s v="Closed"/>
    <x v="2"/>
    <x v="0"/>
    <s v="New Polo"/>
    <x v="90"/>
    <x v="0"/>
    <x v="1"/>
    <s v="Lewis"/>
    <x v="0"/>
  </r>
  <r>
    <n v="6124919"/>
    <d v="2021-06-03T00:00:00"/>
    <s v="Dr. service"/>
    <n v="1"/>
    <n v="11850"/>
    <n v="3840"/>
    <n v="11850"/>
    <x v="0"/>
    <s v="Closed"/>
    <x v="0"/>
    <x v="0"/>
    <s v="Karoq"/>
    <x v="85"/>
    <x v="0"/>
    <x v="1"/>
    <s v="Jones"/>
    <x v="21"/>
  </r>
  <r>
    <n v="5653638"/>
    <d v="2021-06-03T00:00:00"/>
    <s v="Job"/>
    <n v="2"/>
    <n v="13560"/>
    <n v="0"/>
    <n v="14105.279999999999"/>
    <x v="0"/>
    <s v="Closed"/>
    <x v="5"/>
    <x v="0"/>
    <s v="G-Class"/>
    <x v="91"/>
    <x v="2"/>
    <x v="1"/>
    <s v="Lewis"/>
    <x v="0"/>
  </r>
  <r>
    <n v="5653638"/>
    <d v="2021-06-03T00:00:00"/>
    <s v="Spare part"/>
    <n v="2"/>
    <n v="179.232"/>
    <n v="164.256"/>
    <n v="14105.279999999999"/>
    <x v="0"/>
    <s v="Closed"/>
    <x v="5"/>
    <x v="0"/>
    <s v="G-Class"/>
    <x v="91"/>
    <x v="2"/>
    <x v="1"/>
    <s v="Lewis"/>
    <x v="0"/>
  </r>
  <r>
    <n v="5653638"/>
    <d v="2021-06-03T00:00:00"/>
    <s v="Spare part"/>
    <n v="8"/>
    <n v="58.847999999999999"/>
    <n v="41.088000000000001"/>
    <n v="14105.279999999999"/>
    <x v="0"/>
    <s v="Closed"/>
    <x v="5"/>
    <x v="0"/>
    <s v="G-Class"/>
    <x v="91"/>
    <x v="2"/>
    <x v="1"/>
    <s v="Lewis"/>
    <x v="0"/>
  </r>
  <r>
    <n v="5653638"/>
    <d v="2021-06-03T00:00:00"/>
    <s v="Spare part"/>
    <n v="1"/>
    <n v="307.2"/>
    <n v="258.52799999999996"/>
    <n v="14105.279999999999"/>
    <x v="0"/>
    <s v="Closed"/>
    <x v="5"/>
    <x v="0"/>
    <s v="G-Class"/>
    <x v="91"/>
    <x v="2"/>
    <x v="1"/>
    <s v="Lewis"/>
    <x v="0"/>
  </r>
  <r>
    <n v="6007645"/>
    <d v="2021-06-03T00:00:00"/>
    <s v="Job"/>
    <n v="0.2"/>
    <n v="1356"/>
    <n v="0"/>
    <n v="8136"/>
    <x v="0"/>
    <s v="Closed"/>
    <x v="5"/>
    <x v="0"/>
    <s v="G-Class"/>
    <x v="91"/>
    <x v="2"/>
    <x v="1"/>
    <s v="Lewis"/>
    <x v="0"/>
  </r>
  <r>
    <n v="6007645"/>
    <d v="2021-06-03T00:00:00"/>
    <s v="Job"/>
    <n v="0.2"/>
    <n v="1356"/>
    <n v="0"/>
    <n v="8136"/>
    <x v="0"/>
    <s v="Closed"/>
    <x v="5"/>
    <x v="0"/>
    <s v="G-Class"/>
    <x v="91"/>
    <x v="2"/>
    <x v="1"/>
    <s v="Lewis"/>
    <x v="0"/>
  </r>
  <r>
    <n v="6007645"/>
    <d v="2021-06-03T00:00:00"/>
    <s v="Job"/>
    <n v="0.3"/>
    <n v="2034"/>
    <n v="0"/>
    <n v="8136"/>
    <x v="0"/>
    <s v="Closed"/>
    <x v="5"/>
    <x v="0"/>
    <s v="G-Class"/>
    <x v="91"/>
    <x v="2"/>
    <x v="1"/>
    <s v="Lewis"/>
    <x v="0"/>
  </r>
  <r>
    <n v="6007645"/>
    <d v="2021-06-03T00:00:00"/>
    <s v="Job"/>
    <n v="0.2"/>
    <n v="1356"/>
    <n v="0"/>
    <n v="8136"/>
    <x v="0"/>
    <s v="Closed"/>
    <x v="5"/>
    <x v="0"/>
    <s v="G-Class"/>
    <x v="91"/>
    <x v="2"/>
    <x v="1"/>
    <s v="Lewis"/>
    <x v="0"/>
  </r>
  <r>
    <n v="6007645"/>
    <d v="2021-06-03T00:00:00"/>
    <s v="Job"/>
    <n v="0.2"/>
    <n v="1356"/>
    <n v="0"/>
    <n v="8136"/>
    <x v="0"/>
    <s v="Closed"/>
    <x v="5"/>
    <x v="0"/>
    <s v="G-Class"/>
    <x v="91"/>
    <x v="2"/>
    <x v="1"/>
    <s v="Lewis"/>
    <x v="0"/>
  </r>
  <r>
    <n v="6007645"/>
    <d v="2021-06-03T00:00:00"/>
    <s v="Job"/>
    <n v="0.1"/>
    <n v="678"/>
    <n v="0"/>
    <n v="8136"/>
    <x v="0"/>
    <s v="Closed"/>
    <x v="5"/>
    <x v="0"/>
    <s v="G-Class"/>
    <x v="91"/>
    <x v="2"/>
    <x v="1"/>
    <s v="Lewis"/>
    <x v="0"/>
  </r>
  <r>
    <n v="9311073"/>
    <d v="2021-06-03T00:00:00"/>
    <s v="Job"/>
    <n v="0.9"/>
    <n v="3348"/>
    <n v="0"/>
    <n v="4690.8239999999996"/>
    <x v="0"/>
    <s v="Closed"/>
    <x v="2"/>
    <x v="0"/>
    <s v="New Polo"/>
    <x v="92"/>
    <x v="0"/>
    <x v="1"/>
    <s v="Lewis"/>
    <x v="0"/>
  </r>
  <r>
    <n v="9311073"/>
    <d v="2021-06-03T00:00:00"/>
    <s v="Job"/>
    <n v="0.1"/>
    <n v="372"/>
    <n v="0"/>
    <n v="4690.8239999999996"/>
    <x v="0"/>
    <s v="Closed"/>
    <x v="2"/>
    <x v="0"/>
    <s v="New Polo"/>
    <x v="92"/>
    <x v="0"/>
    <x v="1"/>
    <s v="Lewis"/>
    <x v="0"/>
  </r>
  <r>
    <n v="9311073"/>
    <d v="2021-06-03T00:00:00"/>
    <s v="Job"/>
    <n v="0.15"/>
    <n v="126"/>
    <n v="0"/>
    <n v="4690.8239999999996"/>
    <x v="0"/>
    <s v="Closed"/>
    <x v="2"/>
    <x v="0"/>
    <s v="New Polo"/>
    <x v="92"/>
    <x v="0"/>
    <x v="1"/>
    <s v="Lewis"/>
    <x v="0"/>
  </r>
  <r>
    <n v="9311073"/>
    <d v="2021-06-03T00:00:00"/>
    <s v="Spare part"/>
    <n v="1"/>
    <n v="300"/>
    <n v="237.87599999999998"/>
    <n v="4690.8239999999996"/>
    <x v="0"/>
    <s v="Closed"/>
    <x v="2"/>
    <x v="0"/>
    <s v="New Polo"/>
    <x v="92"/>
    <x v="0"/>
    <x v="1"/>
    <s v="Lewis"/>
    <x v="0"/>
  </r>
  <r>
    <n v="9311073"/>
    <d v="2021-06-03T00:00:00"/>
    <s v="Spare part"/>
    <n v="1"/>
    <n v="34.799999999999997"/>
    <n v="27.947999999999997"/>
    <n v="4690.8239999999996"/>
    <x v="0"/>
    <s v="Closed"/>
    <x v="2"/>
    <x v="0"/>
    <s v="New Polo"/>
    <x v="92"/>
    <x v="0"/>
    <x v="1"/>
    <s v="Lewis"/>
    <x v="0"/>
  </r>
  <r>
    <n v="9311073"/>
    <d v="2021-06-03T00:00:00"/>
    <s v="Spare part"/>
    <n v="1"/>
    <n v="307.2"/>
    <n v="246.21600000000001"/>
    <n v="4690.8239999999996"/>
    <x v="0"/>
    <s v="Closed"/>
    <x v="2"/>
    <x v="0"/>
    <s v="New Polo"/>
    <x v="92"/>
    <x v="0"/>
    <x v="1"/>
    <s v="Lewis"/>
    <x v="0"/>
  </r>
  <r>
    <n v="9311073"/>
    <d v="2021-06-03T00:00:00"/>
    <s v="Spare part"/>
    <n v="6"/>
    <n v="14.399999999999999"/>
    <n v="6.1920000000000002"/>
    <n v="4690.8239999999996"/>
    <x v="0"/>
    <s v="Closed"/>
    <x v="2"/>
    <x v="0"/>
    <s v="New Polo"/>
    <x v="92"/>
    <x v="0"/>
    <x v="1"/>
    <s v="Lewis"/>
    <x v="0"/>
  </r>
  <r>
    <n v="9311073"/>
    <d v="2021-06-03T00:00:00"/>
    <s v="Spare part"/>
    <n v="2"/>
    <n v="174.024"/>
    <n v="158.256"/>
    <n v="4690.8239999999996"/>
    <x v="0"/>
    <s v="Closed"/>
    <x v="2"/>
    <x v="0"/>
    <s v="New Polo"/>
    <x v="92"/>
    <x v="0"/>
    <x v="1"/>
    <s v="Lewis"/>
    <x v="0"/>
  </r>
  <r>
    <n v="9311073"/>
    <d v="2021-06-03T00:00:00"/>
    <s v="Spare part"/>
    <n v="2"/>
    <n v="14.399999999999999"/>
    <n v="6.0960000000000001"/>
    <n v="4690.8239999999996"/>
    <x v="0"/>
    <s v="Closed"/>
    <x v="2"/>
    <x v="0"/>
    <s v="New Polo"/>
    <x v="92"/>
    <x v="0"/>
    <x v="1"/>
    <s v="Lewis"/>
    <x v="0"/>
  </r>
  <r>
    <n v="7716767"/>
    <d v="2021-06-03T00:00:00"/>
    <s v="Dr. service"/>
    <n v="1"/>
    <n v="0"/>
    <n v="0"/>
    <n v="17656.8"/>
    <x v="0"/>
    <s v="Closed"/>
    <x v="5"/>
    <x v="1"/>
    <s v="GLC SUV"/>
    <x v="93"/>
    <x v="2"/>
    <x v="1"/>
    <s v="Taylor"/>
    <x v="0"/>
  </r>
  <r>
    <n v="7716767"/>
    <d v="2021-06-03T00:00:00"/>
    <s v="Spare part"/>
    <n v="1"/>
    <n v="201.864"/>
    <n v="142.572"/>
    <n v="17656.8"/>
    <x v="0"/>
    <s v="Closed"/>
    <x v="5"/>
    <x v="1"/>
    <s v="GLC SUV"/>
    <x v="93"/>
    <x v="2"/>
    <x v="1"/>
    <s v="Taylor"/>
    <x v="0"/>
  </r>
  <r>
    <n v="7716767"/>
    <d v="2021-06-03T00:00:00"/>
    <s v="Spare part"/>
    <n v="1"/>
    <n v="9650.2199999999993"/>
    <n v="7700.9519999999993"/>
    <n v="17656.8"/>
    <x v="0"/>
    <s v="Closed"/>
    <x v="5"/>
    <x v="1"/>
    <s v="GLC SUV"/>
    <x v="93"/>
    <x v="2"/>
    <x v="1"/>
    <s v="Taylor"/>
    <x v="0"/>
  </r>
  <r>
    <n v="7716767"/>
    <d v="2021-06-03T00:00:00"/>
    <s v="Spare part"/>
    <n v="1"/>
    <n v="1295.9880000000001"/>
    <n v="1006.5"/>
    <n v="17656.8"/>
    <x v="0"/>
    <s v="Closed"/>
    <x v="5"/>
    <x v="1"/>
    <s v="GLC SUV"/>
    <x v="93"/>
    <x v="2"/>
    <x v="1"/>
    <s v="Taylor"/>
    <x v="0"/>
  </r>
  <r>
    <n v="7716767"/>
    <d v="2021-06-03T00:00:00"/>
    <s v="Job"/>
    <n v="0.6"/>
    <n v="3254.3639999999996"/>
    <n v="0"/>
    <n v="17656.8"/>
    <x v="0"/>
    <s v="Closed"/>
    <x v="5"/>
    <x v="1"/>
    <s v="GLC SUV"/>
    <x v="93"/>
    <x v="2"/>
    <x v="1"/>
    <s v="Taylor"/>
    <x v="0"/>
  </r>
  <r>
    <n v="7716767"/>
    <d v="2021-06-03T00:00:00"/>
    <s v="Job"/>
    <n v="0.2"/>
    <n v="1084.788"/>
    <n v="0"/>
    <n v="17656.8"/>
    <x v="0"/>
    <s v="Closed"/>
    <x v="5"/>
    <x v="1"/>
    <s v="GLC SUV"/>
    <x v="93"/>
    <x v="2"/>
    <x v="1"/>
    <s v="Taylor"/>
    <x v="0"/>
  </r>
  <r>
    <n v="7716767"/>
    <d v="2021-06-03T00:00:00"/>
    <s v="Job"/>
    <n v="0.4"/>
    <n v="2169.576"/>
    <n v="0"/>
    <n v="17656.8"/>
    <x v="0"/>
    <s v="Closed"/>
    <x v="5"/>
    <x v="1"/>
    <s v="GLC SUV"/>
    <x v="93"/>
    <x v="2"/>
    <x v="1"/>
    <s v="Taylor"/>
    <x v="0"/>
  </r>
  <r>
    <n v="1942895"/>
    <d v="2021-06-03T00:00:00"/>
    <s v="Job"/>
    <n v="0.8"/>
    <n v="3216"/>
    <n v="0"/>
    <n v="9270"/>
    <x v="0"/>
    <s v="Closed"/>
    <x v="3"/>
    <x v="1"/>
    <m/>
    <x v="94"/>
    <x v="2"/>
    <x v="1"/>
    <s v="Taylor"/>
    <x v="0"/>
  </r>
  <r>
    <n v="1942895"/>
    <d v="2021-06-03T00:00:00"/>
    <s v="Dr. service"/>
    <n v="1"/>
    <n v="3240"/>
    <n v="1620"/>
    <n v="9270"/>
    <x v="0"/>
    <s v="Closed"/>
    <x v="3"/>
    <x v="1"/>
    <m/>
    <x v="94"/>
    <x v="2"/>
    <x v="1"/>
    <s v="Taylor"/>
    <x v="0"/>
  </r>
  <r>
    <n v="1942895"/>
    <d v="2021-06-03T00:00:00"/>
    <s v="Job"/>
    <n v="0.7"/>
    <n v="2814"/>
    <n v="0"/>
    <n v="9270"/>
    <x v="0"/>
    <s v="Closed"/>
    <x v="3"/>
    <x v="1"/>
    <m/>
    <x v="94"/>
    <x v="2"/>
    <x v="1"/>
    <s v="Taylor"/>
    <x v="0"/>
  </r>
  <r>
    <n v="6893950"/>
    <d v="2021-06-03T00:00:00"/>
    <s v="Spare part"/>
    <n v="1"/>
    <n v="28208.172000000002"/>
    <n v="27386.58"/>
    <n v="30511.14"/>
    <x v="1"/>
    <s v="Closed"/>
    <x v="3"/>
    <x v="0"/>
    <m/>
    <x v="12"/>
    <x v="0"/>
    <x v="0"/>
    <s v="Martinez"/>
    <x v="0"/>
  </r>
  <r>
    <n v="6893950"/>
    <d v="2021-06-03T00:00:00"/>
    <s v="Spare part"/>
    <n v="4"/>
    <n v="225.792"/>
    <n v="219.21600000000001"/>
    <n v="30511.14"/>
    <x v="1"/>
    <s v="Closed"/>
    <x v="3"/>
    <x v="0"/>
    <m/>
    <x v="12"/>
    <x v="0"/>
    <x v="0"/>
    <s v="Martinez"/>
    <x v="0"/>
  </r>
  <r>
    <n v="6893950"/>
    <d v="2021-06-03T00:00:00"/>
    <s v="Spare part"/>
    <n v="4"/>
    <n v="151.68"/>
    <n v="147.26399999999998"/>
    <n v="30511.14"/>
    <x v="1"/>
    <s v="Closed"/>
    <x v="3"/>
    <x v="0"/>
    <m/>
    <x v="12"/>
    <x v="0"/>
    <x v="0"/>
    <s v="Martinez"/>
    <x v="0"/>
  </r>
  <r>
    <n v="6893950"/>
    <d v="2021-06-03T00:00:00"/>
    <s v="Spare part"/>
    <n v="2"/>
    <n v="109.896"/>
    <n v="106.70399999999999"/>
    <n v="30511.14"/>
    <x v="1"/>
    <s v="Closed"/>
    <x v="3"/>
    <x v="0"/>
    <m/>
    <x v="12"/>
    <x v="0"/>
    <x v="0"/>
    <s v="Martinez"/>
    <x v="0"/>
  </r>
  <r>
    <n v="6893950"/>
    <d v="2021-06-03T00:00:00"/>
    <s v="Spare part"/>
    <n v="4"/>
    <n v="86.927999999999997"/>
    <n v="84.383999999999986"/>
    <n v="30511.14"/>
    <x v="1"/>
    <s v="Closed"/>
    <x v="3"/>
    <x v="0"/>
    <m/>
    <x v="12"/>
    <x v="0"/>
    <x v="0"/>
    <s v="Martinez"/>
    <x v="0"/>
  </r>
  <r>
    <n v="6893950"/>
    <d v="2021-06-03T00:00:00"/>
    <s v="Spare part"/>
    <n v="1"/>
    <n v="1541.64"/>
    <n v="1496.7359999999999"/>
    <n v="30511.14"/>
    <x v="1"/>
    <s v="Closed"/>
    <x v="3"/>
    <x v="0"/>
    <m/>
    <x v="12"/>
    <x v="0"/>
    <x v="0"/>
    <s v="Martinez"/>
    <x v="0"/>
  </r>
  <r>
    <n v="6893950"/>
    <d v="2021-06-03T00:00:00"/>
    <s v="Spare part"/>
    <n v="1"/>
    <n v="187.03200000000001"/>
    <n v="311.72399999999999"/>
    <n v="30511.14"/>
    <x v="1"/>
    <s v="Closed"/>
    <x v="3"/>
    <x v="0"/>
    <m/>
    <x v="12"/>
    <x v="0"/>
    <x v="0"/>
    <s v="Martinez"/>
    <x v="0"/>
  </r>
  <r>
    <n v="2566506"/>
    <d v="2021-06-03T00:00:00"/>
    <s v="Job"/>
    <n v="0.3"/>
    <n v="929.47199999999987"/>
    <n v="0"/>
    <n v="7068"/>
    <x v="0"/>
    <s v="Closed"/>
    <x v="2"/>
    <x v="1"/>
    <s v="Tiguan"/>
    <x v="95"/>
    <x v="0"/>
    <x v="2"/>
    <s v="Lopez"/>
    <x v="0"/>
  </r>
  <r>
    <n v="2566506"/>
    <d v="2021-06-03T00:00:00"/>
    <s v="Job"/>
    <n v="0.5"/>
    <n v="1549.1279999999999"/>
    <n v="0"/>
    <n v="7068"/>
    <x v="0"/>
    <s v="Closed"/>
    <x v="2"/>
    <x v="1"/>
    <s v="Tiguan"/>
    <x v="95"/>
    <x v="0"/>
    <x v="2"/>
    <s v="Lopez"/>
    <x v="0"/>
  </r>
  <r>
    <n v="2566506"/>
    <d v="2021-06-03T00:00:00"/>
    <s v="Spare part"/>
    <n v="0.1"/>
    <n v="885.84"/>
    <n v="598.41599999999994"/>
    <n v="7068"/>
    <x v="0"/>
    <s v="Closed"/>
    <x v="2"/>
    <x v="1"/>
    <s v="Tiguan"/>
    <x v="95"/>
    <x v="0"/>
    <x v="2"/>
    <s v="Lopez"/>
    <x v="0"/>
  </r>
  <r>
    <n v="2566506"/>
    <d v="2021-06-03T00:00:00"/>
    <s v="Spare part"/>
    <n v="0.5"/>
    <n v="900"/>
    <n v="385.84800000000001"/>
    <n v="7068"/>
    <x v="0"/>
    <s v="Closed"/>
    <x v="2"/>
    <x v="1"/>
    <s v="Tiguan"/>
    <x v="95"/>
    <x v="0"/>
    <x v="2"/>
    <s v="Lopez"/>
    <x v="0"/>
  </r>
  <r>
    <n v="2566506"/>
    <d v="2021-06-03T00:00:00"/>
    <s v="Spare part"/>
    <n v="0.04"/>
    <n v="415.56"/>
    <n v="102.86399999999999"/>
    <n v="7068"/>
    <x v="0"/>
    <s v="Closed"/>
    <x v="2"/>
    <x v="1"/>
    <s v="Tiguan"/>
    <x v="95"/>
    <x v="0"/>
    <x v="2"/>
    <s v="Lopez"/>
    <x v="0"/>
  </r>
  <r>
    <n v="2566506"/>
    <d v="2021-06-03T00:00:00"/>
    <s v="Job"/>
    <n v="0.4"/>
    <n v="1188"/>
    <n v="0"/>
    <n v="7068"/>
    <x v="0"/>
    <s v="Closed"/>
    <x v="2"/>
    <x v="1"/>
    <s v="Tiguan"/>
    <x v="95"/>
    <x v="0"/>
    <x v="2"/>
    <s v="Lopez"/>
    <x v="0"/>
  </r>
  <r>
    <n v="2566506"/>
    <d v="2021-06-03T00:00:00"/>
    <s v="Spare part"/>
    <n v="1"/>
    <n v="1200"/>
    <n v="721.00800000000004"/>
    <n v="7068"/>
    <x v="0"/>
    <s v="Closed"/>
    <x v="2"/>
    <x v="1"/>
    <s v="Tiguan"/>
    <x v="95"/>
    <x v="0"/>
    <x v="2"/>
    <s v="Lopez"/>
    <x v="0"/>
  </r>
  <r>
    <n v="1447879"/>
    <d v="2021-06-03T00:00:00"/>
    <s v="Spare part"/>
    <n v="1"/>
    <n v="4737.8040000000001"/>
    <n v="4599.8040000000001"/>
    <n v="4737.8040000000001"/>
    <x v="1"/>
    <s v="Closed"/>
    <x v="3"/>
    <x v="0"/>
    <m/>
    <x v="12"/>
    <x v="1"/>
    <x v="3"/>
    <s v="Thomas"/>
    <x v="0"/>
  </r>
  <r>
    <n v="8036205"/>
    <d v="2021-06-03T00:00:00"/>
    <s v="Job"/>
    <n v="0.9"/>
    <n v="2845.7280000000001"/>
    <n v="0"/>
    <n v="26114.399999999998"/>
    <x v="0"/>
    <s v="Closed"/>
    <x v="2"/>
    <x v="1"/>
    <s v="Polo"/>
    <x v="96"/>
    <x v="0"/>
    <x v="0"/>
    <s v="Clark"/>
    <x v="0"/>
  </r>
  <r>
    <n v="8036205"/>
    <d v="2021-06-03T00:00:00"/>
    <s v="Job"/>
    <n v="0.2"/>
    <n v="632.38800000000003"/>
    <n v="0"/>
    <n v="26114.399999999998"/>
    <x v="0"/>
    <s v="Closed"/>
    <x v="2"/>
    <x v="1"/>
    <s v="Polo"/>
    <x v="96"/>
    <x v="0"/>
    <x v="0"/>
    <s v="Clark"/>
    <x v="0"/>
  </r>
  <r>
    <n v="8036205"/>
    <d v="2021-06-03T00:00:00"/>
    <s v="Job"/>
    <n v="0.2"/>
    <n v="632.38800000000003"/>
    <n v="0"/>
    <n v="26114.399999999998"/>
    <x v="0"/>
    <s v="Closed"/>
    <x v="2"/>
    <x v="1"/>
    <s v="Polo"/>
    <x v="96"/>
    <x v="0"/>
    <x v="0"/>
    <s v="Clark"/>
    <x v="0"/>
  </r>
  <r>
    <n v="8036205"/>
    <d v="2021-06-03T00:00:00"/>
    <s v="Job"/>
    <n v="0.5"/>
    <n v="1580.952"/>
    <n v="0"/>
    <n v="26114.399999999998"/>
    <x v="0"/>
    <s v="Closed"/>
    <x v="2"/>
    <x v="1"/>
    <s v="Polo"/>
    <x v="96"/>
    <x v="0"/>
    <x v="0"/>
    <s v="Clark"/>
    <x v="0"/>
  </r>
  <r>
    <n v="8036205"/>
    <d v="2021-06-03T00:00:00"/>
    <s v="Job"/>
    <n v="0.1"/>
    <n v="316.18799999999999"/>
    <n v="0"/>
    <n v="26114.399999999998"/>
    <x v="0"/>
    <s v="Closed"/>
    <x v="2"/>
    <x v="1"/>
    <s v="Polo"/>
    <x v="96"/>
    <x v="0"/>
    <x v="0"/>
    <s v="Clark"/>
    <x v="0"/>
  </r>
  <r>
    <n v="8036205"/>
    <d v="2021-06-03T00:00:00"/>
    <s v="Spare part"/>
    <n v="4"/>
    <n v="3526.4519999999998"/>
    <n v="709.87199999999996"/>
    <n v="26114.399999999998"/>
    <x v="0"/>
    <s v="Closed"/>
    <x v="2"/>
    <x v="1"/>
    <s v="Polo"/>
    <x v="96"/>
    <x v="0"/>
    <x v="0"/>
    <s v="Clark"/>
    <x v="0"/>
  </r>
  <r>
    <n v="8036205"/>
    <d v="2021-06-03T00:00:00"/>
    <s v="Spare part"/>
    <n v="1"/>
    <n v="2291.0879999999997"/>
    <n v="1355.76"/>
    <n v="26114.399999999998"/>
    <x v="0"/>
    <s v="Closed"/>
    <x v="2"/>
    <x v="1"/>
    <s v="Polo"/>
    <x v="96"/>
    <x v="0"/>
    <x v="0"/>
    <s v="Clark"/>
    <x v="0"/>
  </r>
  <r>
    <n v="8036205"/>
    <d v="2021-06-03T00:00:00"/>
    <s v="Spare part"/>
    <n v="4"/>
    <n v="3147.0360000000001"/>
    <n v="2033.7599999999998"/>
    <n v="26114.399999999998"/>
    <x v="0"/>
    <s v="Closed"/>
    <x v="2"/>
    <x v="1"/>
    <s v="Polo"/>
    <x v="96"/>
    <x v="0"/>
    <x v="0"/>
    <s v="Clark"/>
    <x v="0"/>
  </r>
  <r>
    <n v="8036205"/>
    <d v="2021-06-03T00:00:00"/>
    <s v="Spare part"/>
    <n v="1"/>
    <n v="1040.088"/>
    <n v="610.84799999999996"/>
    <n v="26114.399999999998"/>
    <x v="0"/>
    <s v="Closed"/>
    <x v="2"/>
    <x v="1"/>
    <s v="Polo"/>
    <x v="96"/>
    <x v="0"/>
    <x v="0"/>
    <s v="Clark"/>
    <x v="0"/>
  </r>
  <r>
    <n v="8036205"/>
    <d v="2021-06-03T00:00:00"/>
    <s v="Spare part"/>
    <n v="1"/>
    <n v="741"/>
    <n v="438.22800000000001"/>
    <n v="26114.399999999998"/>
    <x v="0"/>
    <s v="Closed"/>
    <x v="2"/>
    <x v="1"/>
    <s v="Polo"/>
    <x v="96"/>
    <x v="0"/>
    <x v="0"/>
    <s v="Clark"/>
    <x v="0"/>
  </r>
  <r>
    <n v="8036205"/>
    <d v="2021-06-03T00:00:00"/>
    <s v="Spare part"/>
    <n v="1"/>
    <n v="557.98799999999994"/>
    <n v="300.41999999999996"/>
    <n v="26114.399999999998"/>
    <x v="0"/>
    <s v="Closed"/>
    <x v="2"/>
    <x v="1"/>
    <s v="Polo"/>
    <x v="96"/>
    <x v="0"/>
    <x v="0"/>
    <s v="Clark"/>
    <x v="0"/>
  </r>
  <r>
    <n v="8036205"/>
    <d v="2021-06-03T00:00:00"/>
    <s v="Spare part"/>
    <n v="1"/>
    <n v="229.88399999999999"/>
    <n v="111.89999999999999"/>
    <n v="26114.399999999998"/>
    <x v="0"/>
    <s v="Closed"/>
    <x v="2"/>
    <x v="1"/>
    <s v="Polo"/>
    <x v="96"/>
    <x v="0"/>
    <x v="0"/>
    <s v="Clark"/>
    <x v="0"/>
  </r>
  <r>
    <n v="8036205"/>
    <d v="2021-06-03T00:00:00"/>
    <s v="Spare part"/>
    <n v="1"/>
    <n v="348.17999999999995"/>
    <n v="165.51599999999999"/>
    <n v="26114.399999999998"/>
    <x v="0"/>
    <s v="Closed"/>
    <x v="2"/>
    <x v="1"/>
    <s v="Polo"/>
    <x v="96"/>
    <x v="0"/>
    <x v="0"/>
    <s v="Clark"/>
    <x v="0"/>
  </r>
  <r>
    <n v="8036205"/>
    <d v="2021-06-03T00:00:00"/>
    <s v="Job"/>
    <n v="0.1"/>
    <n v="316.18799999999999"/>
    <n v="0"/>
    <n v="26114.399999999998"/>
    <x v="0"/>
    <s v="Closed"/>
    <x v="2"/>
    <x v="1"/>
    <s v="Polo"/>
    <x v="96"/>
    <x v="0"/>
    <x v="0"/>
    <s v="Clark"/>
    <x v="0"/>
  </r>
  <r>
    <n v="8036205"/>
    <d v="2021-06-03T00:00:00"/>
    <s v="Job"/>
    <n v="0.15"/>
    <n v="237.14400000000001"/>
    <n v="0"/>
    <n v="26114.399999999998"/>
    <x v="0"/>
    <s v="Closed"/>
    <x v="2"/>
    <x v="1"/>
    <s v="Polo"/>
    <x v="96"/>
    <x v="0"/>
    <x v="0"/>
    <s v="Clark"/>
    <x v="0"/>
  </r>
  <r>
    <n v="8036205"/>
    <d v="2021-06-03T00:00:00"/>
    <s v="Job"/>
    <n v="0.3"/>
    <n v="948.57600000000002"/>
    <n v="0"/>
    <n v="26114.399999999998"/>
    <x v="0"/>
    <s v="Closed"/>
    <x v="2"/>
    <x v="1"/>
    <s v="Polo"/>
    <x v="96"/>
    <x v="0"/>
    <x v="0"/>
    <s v="Clark"/>
    <x v="0"/>
  </r>
  <r>
    <n v="8036205"/>
    <d v="2021-06-03T00:00:00"/>
    <s v="Spare part"/>
    <n v="1"/>
    <n v="2348.0039999999999"/>
    <n v="1158.492"/>
    <n v="26114.399999999998"/>
    <x v="0"/>
    <s v="Closed"/>
    <x v="2"/>
    <x v="1"/>
    <s v="Polo"/>
    <x v="96"/>
    <x v="0"/>
    <x v="0"/>
    <s v="Clark"/>
    <x v="0"/>
  </r>
  <r>
    <n v="8036205"/>
    <d v="2021-06-03T00:00:00"/>
    <s v="Spare part"/>
    <n v="1"/>
    <n v="1032.2760000000001"/>
    <n v="793.66800000000001"/>
    <n v="26114.399999999998"/>
    <x v="0"/>
    <s v="Closed"/>
    <x v="2"/>
    <x v="1"/>
    <s v="Polo"/>
    <x v="96"/>
    <x v="0"/>
    <x v="0"/>
    <s v="Clark"/>
    <x v="0"/>
  </r>
  <r>
    <n v="8036205"/>
    <d v="2021-06-03T00:00:00"/>
    <s v="Job"/>
    <n v="0.3"/>
    <n v="557.98799999999994"/>
    <n v="0"/>
    <n v="26114.399999999998"/>
    <x v="0"/>
    <s v="Closed"/>
    <x v="2"/>
    <x v="1"/>
    <s v="Polo"/>
    <x v="96"/>
    <x v="0"/>
    <x v="0"/>
    <s v="Clark"/>
    <x v="0"/>
  </r>
  <r>
    <n v="8036205"/>
    <d v="2021-06-03T00:00:00"/>
    <s v="Job"/>
    <n v="0.3"/>
    <n v="948.57600000000002"/>
    <n v="0"/>
    <n v="26114.399999999998"/>
    <x v="0"/>
    <s v="Closed"/>
    <x v="2"/>
    <x v="1"/>
    <s v="Polo"/>
    <x v="96"/>
    <x v="0"/>
    <x v="0"/>
    <s v="Clark"/>
    <x v="0"/>
  </r>
  <r>
    <n v="8036205"/>
    <d v="2021-06-03T00:00:00"/>
    <s v="Spare part"/>
    <n v="1.2"/>
    <n v="1203.8999999999999"/>
    <n v="655.22399999999993"/>
    <n v="26114.399999999998"/>
    <x v="0"/>
    <s v="Closed"/>
    <x v="2"/>
    <x v="1"/>
    <s v="Polo"/>
    <x v="96"/>
    <x v="0"/>
    <x v="0"/>
    <s v="Clark"/>
    <x v="0"/>
  </r>
  <r>
    <n v="8036205"/>
    <d v="2021-06-03T00:00:00"/>
    <s v="Job"/>
    <n v="0.2"/>
    <n v="632.38800000000003"/>
    <n v="0"/>
    <n v="26114.399999999998"/>
    <x v="0"/>
    <s v="Closed"/>
    <x v="2"/>
    <x v="1"/>
    <s v="Polo"/>
    <x v="96"/>
    <x v="0"/>
    <x v="0"/>
    <s v="Clark"/>
    <x v="0"/>
  </r>
  <r>
    <n v="8908275"/>
    <d v="2021-06-03T00:00:00"/>
    <s v="Job"/>
    <n v="0.4"/>
    <n v="2400"/>
    <n v="0"/>
    <n v="4800"/>
    <x v="0"/>
    <s v="Closed"/>
    <x v="4"/>
    <x v="0"/>
    <s v="A4"/>
    <x v="97"/>
    <x v="1"/>
    <x v="3"/>
    <s v="Johnson"/>
    <x v="0"/>
  </r>
  <r>
    <n v="8908275"/>
    <d v="2021-06-03T00:00:00"/>
    <s v="Job"/>
    <n v="0.3"/>
    <n v="1800"/>
    <n v="0"/>
    <n v="4800"/>
    <x v="0"/>
    <s v="Closed"/>
    <x v="4"/>
    <x v="0"/>
    <s v="A4"/>
    <x v="97"/>
    <x v="1"/>
    <x v="3"/>
    <s v="Johnson"/>
    <x v="0"/>
  </r>
  <r>
    <n v="8908275"/>
    <d v="2021-06-03T00:00:00"/>
    <s v="Job"/>
    <n v="0.1"/>
    <n v="600"/>
    <n v="0"/>
    <n v="4800"/>
    <x v="0"/>
    <s v="Closed"/>
    <x v="4"/>
    <x v="0"/>
    <s v="A4"/>
    <x v="97"/>
    <x v="1"/>
    <x v="3"/>
    <s v="Johnson"/>
    <x v="0"/>
  </r>
  <r>
    <n v="3516301"/>
    <d v="2021-06-03T00:00:00"/>
    <s v="Job"/>
    <n v="2"/>
    <n v="13560"/>
    <n v="0"/>
    <n v="14105.279999999999"/>
    <x v="0"/>
    <s v="Closed"/>
    <x v="5"/>
    <x v="0"/>
    <s v="New GLE SUV"/>
    <x v="98"/>
    <x v="2"/>
    <x v="1"/>
    <s v="Lewis"/>
    <x v="0"/>
  </r>
  <r>
    <n v="3516301"/>
    <d v="2021-06-03T00:00:00"/>
    <s v="Spare part"/>
    <n v="2"/>
    <n v="179.232"/>
    <n v="164.256"/>
    <n v="14105.279999999999"/>
    <x v="0"/>
    <s v="Closed"/>
    <x v="5"/>
    <x v="0"/>
    <s v="New GLE SUV"/>
    <x v="98"/>
    <x v="2"/>
    <x v="1"/>
    <s v="Lewis"/>
    <x v="0"/>
  </r>
  <r>
    <n v="3516301"/>
    <d v="2021-06-03T00:00:00"/>
    <s v="Spare part"/>
    <n v="8"/>
    <n v="58.847999999999999"/>
    <n v="41.183999999999997"/>
    <n v="14105.279999999999"/>
    <x v="0"/>
    <s v="Closed"/>
    <x v="5"/>
    <x v="0"/>
    <s v="New GLE SUV"/>
    <x v="98"/>
    <x v="2"/>
    <x v="1"/>
    <s v="Lewis"/>
    <x v="0"/>
  </r>
  <r>
    <n v="3516301"/>
    <d v="2021-06-03T00:00:00"/>
    <s v="Spare part"/>
    <n v="1"/>
    <n v="307.2"/>
    <n v="258.52799999999996"/>
    <n v="14105.279999999999"/>
    <x v="0"/>
    <s v="Closed"/>
    <x v="5"/>
    <x v="0"/>
    <s v="New GLE SUV"/>
    <x v="98"/>
    <x v="2"/>
    <x v="1"/>
    <s v="Lewis"/>
    <x v="0"/>
  </r>
  <r>
    <n v="1601201"/>
    <d v="2021-06-03T00:00:00"/>
    <s v="Job"/>
    <n v="0.2"/>
    <n v="1356"/>
    <n v="0"/>
    <n v="8136"/>
    <x v="0"/>
    <s v="Closed"/>
    <x v="5"/>
    <x v="0"/>
    <s v="New GLE SUV"/>
    <x v="98"/>
    <x v="2"/>
    <x v="1"/>
    <s v="Lewis"/>
    <x v="0"/>
  </r>
  <r>
    <n v="1601201"/>
    <d v="2021-06-03T00:00:00"/>
    <s v="Job"/>
    <n v="0.2"/>
    <n v="1356"/>
    <n v="0"/>
    <n v="8136"/>
    <x v="0"/>
    <s v="Closed"/>
    <x v="5"/>
    <x v="0"/>
    <s v="New GLE SUV"/>
    <x v="98"/>
    <x v="2"/>
    <x v="1"/>
    <s v="Lewis"/>
    <x v="0"/>
  </r>
  <r>
    <n v="1601201"/>
    <d v="2021-06-03T00:00:00"/>
    <s v="Job"/>
    <n v="0.3"/>
    <n v="2034"/>
    <n v="0"/>
    <n v="8136"/>
    <x v="0"/>
    <s v="Closed"/>
    <x v="5"/>
    <x v="0"/>
    <s v="New GLE SUV"/>
    <x v="98"/>
    <x v="2"/>
    <x v="1"/>
    <s v="Lewis"/>
    <x v="0"/>
  </r>
  <r>
    <n v="1601201"/>
    <d v="2021-06-03T00:00:00"/>
    <s v="Job"/>
    <n v="0.2"/>
    <n v="1356"/>
    <n v="0"/>
    <n v="8136"/>
    <x v="0"/>
    <s v="Closed"/>
    <x v="5"/>
    <x v="0"/>
    <s v="New GLE SUV"/>
    <x v="98"/>
    <x v="2"/>
    <x v="1"/>
    <s v="Lewis"/>
    <x v="0"/>
  </r>
  <r>
    <n v="1601201"/>
    <d v="2021-06-03T00:00:00"/>
    <s v="Job"/>
    <n v="0.2"/>
    <n v="1356"/>
    <n v="0"/>
    <n v="8136"/>
    <x v="0"/>
    <s v="Closed"/>
    <x v="5"/>
    <x v="0"/>
    <s v="New GLE SUV"/>
    <x v="98"/>
    <x v="2"/>
    <x v="1"/>
    <s v="Lewis"/>
    <x v="0"/>
  </r>
  <r>
    <n v="1601201"/>
    <d v="2021-06-03T00:00:00"/>
    <s v="Job"/>
    <n v="0.1"/>
    <n v="678"/>
    <n v="0"/>
    <n v="8136"/>
    <x v="0"/>
    <s v="Closed"/>
    <x v="5"/>
    <x v="0"/>
    <s v="New GLE SUV"/>
    <x v="98"/>
    <x v="2"/>
    <x v="1"/>
    <s v="Lewis"/>
    <x v="0"/>
  </r>
  <r>
    <n v="3528899"/>
    <d v="2021-06-03T00:00:00"/>
    <s v="Job"/>
    <n v="0.1"/>
    <n v="336"/>
    <n v="0"/>
    <n v="9004.7999999999993"/>
    <x v="0"/>
    <s v="Closed"/>
    <x v="0"/>
    <x v="0"/>
    <s v="Karoq"/>
    <x v="99"/>
    <x v="0"/>
    <x v="1"/>
    <s v="Lewis"/>
    <x v="0"/>
  </r>
  <r>
    <n v="3528899"/>
    <d v="2021-06-03T00:00:00"/>
    <s v="Job"/>
    <n v="0.9"/>
    <n v="3024"/>
    <n v="0"/>
    <n v="9004.7999999999993"/>
    <x v="0"/>
    <s v="Closed"/>
    <x v="0"/>
    <x v="0"/>
    <s v="Karoq"/>
    <x v="99"/>
    <x v="0"/>
    <x v="1"/>
    <s v="Lewis"/>
    <x v="0"/>
  </r>
  <r>
    <n v="3528899"/>
    <d v="2021-06-03T00:00:00"/>
    <s v="Job"/>
    <n v="0.15"/>
    <n v="126"/>
    <n v="0"/>
    <n v="9004.7999999999993"/>
    <x v="0"/>
    <s v="Closed"/>
    <x v="0"/>
    <x v="0"/>
    <s v="Karoq"/>
    <x v="99"/>
    <x v="0"/>
    <x v="1"/>
    <s v="Lewis"/>
    <x v="0"/>
  </r>
  <r>
    <n v="3528899"/>
    <d v="2021-06-03T00:00:00"/>
    <s v="Spare part"/>
    <n v="2"/>
    <n v="132"/>
    <n v="178.00800000000001"/>
    <n v="9004.7999999999993"/>
    <x v="0"/>
    <s v="Closed"/>
    <x v="0"/>
    <x v="0"/>
    <s v="Karoq"/>
    <x v="99"/>
    <x v="0"/>
    <x v="1"/>
    <s v="Lewis"/>
    <x v="0"/>
  </r>
  <r>
    <n v="3528899"/>
    <d v="2021-06-03T00:00:00"/>
    <s v="Spare part"/>
    <n v="1"/>
    <n v="3286.7999999999997"/>
    <n v="3335.1120000000001"/>
    <n v="9004.7999999999993"/>
    <x v="0"/>
    <s v="Closed"/>
    <x v="0"/>
    <x v="0"/>
    <s v="Karoq"/>
    <x v="99"/>
    <x v="0"/>
    <x v="1"/>
    <s v="Lewis"/>
    <x v="0"/>
  </r>
  <r>
    <n v="3528899"/>
    <d v="2021-06-03T00:00:00"/>
    <s v="Spare part"/>
    <n v="2"/>
    <n v="14.399999999999999"/>
    <n v="6.0719999999999992"/>
    <n v="9004.7999999999993"/>
    <x v="0"/>
    <s v="Closed"/>
    <x v="0"/>
    <x v="0"/>
    <s v="Karoq"/>
    <x v="99"/>
    <x v="0"/>
    <x v="1"/>
    <s v="Lewis"/>
    <x v="0"/>
  </r>
  <r>
    <n v="3528899"/>
    <d v="2021-06-03T00:00:00"/>
    <s v="Spare part"/>
    <n v="4"/>
    <n v="19.2"/>
    <n v="4.1280000000000001"/>
    <n v="9004.7999999999993"/>
    <x v="0"/>
    <s v="Closed"/>
    <x v="0"/>
    <x v="0"/>
    <s v="Karoq"/>
    <x v="99"/>
    <x v="0"/>
    <x v="1"/>
    <s v="Lewis"/>
    <x v="0"/>
  </r>
  <r>
    <n v="3528899"/>
    <d v="2021-06-03T00:00:00"/>
    <s v="Spare part"/>
    <n v="1"/>
    <n v="7.1999999999999993"/>
    <n v="7.3079999999999998"/>
    <n v="9004.7999999999993"/>
    <x v="0"/>
    <s v="Closed"/>
    <x v="0"/>
    <x v="0"/>
    <s v="Karoq"/>
    <x v="99"/>
    <x v="0"/>
    <x v="1"/>
    <s v="Lewis"/>
    <x v="0"/>
  </r>
  <r>
    <n v="3528899"/>
    <d v="2021-06-03T00:00:00"/>
    <s v="Spare part"/>
    <n v="1"/>
    <n v="276"/>
    <n v="237.88800000000001"/>
    <n v="9004.7999999999993"/>
    <x v="0"/>
    <s v="Closed"/>
    <x v="0"/>
    <x v="0"/>
    <s v="Karoq"/>
    <x v="99"/>
    <x v="0"/>
    <x v="1"/>
    <s v="Lewis"/>
    <x v="0"/>
  </r>
  <r>
    <n v="3528899"/>
    <d v="2021-06-03T00:00:00"/>
    <s v="Spare part"/>
    <n v="1"/>
    <n v="1444.8"/>
    <n v="892.93200000000002"/>
    <n v="9004.7999999999993"/>
    <x v="0"/>
    <s v="Closed"/>
    <x v="0"/>
    <x v="0"/>
    <s v="Karoq"/>
    <x v="99"/>
    <x v="0"/>
    <x v="1"/>
    <s v="Lewis"/>
    <x v="0"/>
  </r>
  <r>
    <n v="3528899"/>
    <d v="2021-06-03T00:00:00"/>
    <s v="Spare part"/>
    <n v="1"/>
    <n v="31.2"/>
    <n v="25.212"/>
    <n v="9004.7999999999993"/>
    <x v="0"/>
    <s v="Closed"/>
    <x v="0"/>
    <x v="0"/>
    <s v="Karoq"/>
    <x v="99"/>
    <x v="0"/>
    <x v="1"/>
    <s v="Lewis"/>
    <x v="0"/>
  </r>
  <r>
    <n v="3528899"/>
    <d v="2021-06-03T00:00:00"/>
    <s v="Spare part"/>
    <n v="1"/>
    <n v="307.2"/>
    <n v="246.21600000000001"/>
    <n v="9004.7999999999993"/>
    <x v="0"/>
    <s v="Closed"/>
    <x v="0"/>
    <x v="0"/>
    <s v="Karoq"/>
    <x v="99"/>
    <x v="0"/>
    <x v="1"/>
    <s v="Lewis"/>
    <x v="0"/>
  </r>
  <r>
    <n v="1381202"/>
    <d v="2021-06-03T00:00:00"/>
    <s v="Job"/>
    <n v="0.1"/>
    <n v="442.2"/>
    <n v="0"/>
    <n v="41564.76"/>
    <x v="0"/>
    <s v="Closed"/>
    <x v="0"/>
    <x v="0"/>
    <s v="Karoq"/>
    <x v="99"/>
    <x v="0"/>
    <x v="1"/>
    <s v="Jones"/>
    <x v="15"/>
  </r>
  <r>
    <n v="1381202"/>
    <d v="2021-06-03T00:00:00"/>
    <s v="Spare part"/>
    <n v="1"/>
    <n v="4980.3599999999997"/>
    <n v="2578.3319999999999"/>
    <n v="41564.76"/>
    <x v="0"/>
    <s v="Closed"/>
    <x v="0"/>
    <x v="0"/>
    <s v="Karoq"/>
    <x v="99"/>
    <x v="0"/>
    <x v="1"/>
    <s v="Jones"/>
    <x v="15"/>
  </r>
  <r>
    <n v="1381202"/>
    <d v="2021-06-03T00:00:00"/>
    <s v="Job"/>
    <n v="0.1"/>
    <n v="458.41199999999998"/>
    <n v="0"/>
    <n v="41564.76"/>
    <x v="0"/>
    <s v="Closed"/>
    <x v="0"/>
    <x v="0"/>
    <s v="Karoq"/>
    <x v="99"/>
    <x v="0"/>
    <x v="1"/>
    <s v="Jones"/>
    <x v="15"/>
  </r>
  <r>
    <n v="1381202"/>
    <d v="2021-06-03T00:00:00"/>
    <s v="Spare part"/>
    <n v="1"/>
    <n v="6483.4679999999998"/>
    <n v="3813.4679999999998"/>
    <n v="41564.76"/>
    <x v="0"/>
    <s v="Closed"/>
    <x v="0"/>
    <x v="0"/>
    <s v="Karoq"/>
    <x v="99"/>
    <x v="0"/>
    <x v="1"/>
    <s v="Jones"/>
    <x v="15"/>
  </r>
  <r>
    <n v="1381202"/>
    <d v="2021-06-03T00:00:00"/>
    <s v="Job"/>
    <n v="1.5"/>
    <n v="6062.4"/>
    <n v="0"/>
    <n v="41564.76"/>
    <x v="0"/>
    <s v="Closed"/>
    <x v="0"/>
    <x v="0"/>
    <s v="Karoq"/>
    <x v="99"/>
    <x v="0"/>
    <x v="1"/>
    <s v="Jones"/>
    <x v="15"/>
  </r>
  <r>
    <n v="1381202"/>
    <d v="2021-06-03T00:00:00"/>
    <s v="Job"/>
    <n v="1.5"/>
    <n v="6062.4"/>
    <n v="0"/>
    <n v="41564.76"/>
    <x v="0"/>
    <s v="Closed"/>
    <x v="0"/>
    <x v="0"/>
    <s v="Karoq"/>
    <x v="99"/>
    <x v="0"/>
    <x v="1"/>
    <s v="Jones"/>
    <x v="15"/>
  </r>
  <r>
    <n v="1381202"/>
    <d v="2021-06-03T00:00:00"/>
    <s v="Spare part"/>
    <n v="2"/>
    <n v="2030.3999999999999"/>
    <n v="1314.0719999999999"/>
    <n v="41564.76"/>
    <x v="0"/>
    <s v="Closed"/>
    <x v="0"/>
    <x v="0"/>
    <s v="Karoq"/>
    <x v="99"/>
    <x v="0"/>
    <x v="1"/>
    <s v="Jones"/>
    <x v="15"/>
  </r>
  <r>
    <n v="1381202"/>
    <d v="2021-06-03T00:00:00"/>
    <s v="Spare part"/>
    <n v="10"/>
    <n v="374.4"/>
    <n v="136.68"/>
    <n v="41564.76"/>
    <x v="0"/>
    <s v="Closed"/>
    <x v="0"/>
    <x v="0"/>
    <s v="Karoq"/>
    <x v="99"/>
    <x v="0"/>
    <x v="1"/>
    <s v="Jones"/>
    <x v="15"/>
  </r>
  <r>
    <n v="1381202"/>
    <d v="2021-06-03T00:00:00"/>
    <s v="Spare part"/>
    <n v="30"/>
    <n v="1166.3999999999999"/>
    <n v="71.28"/>
    <n v="41564.76"/>
    <x v="0"/>
    <s v="Closed"/>
    <x v="0"/>
    <x v="0"/>
    <s v="Karoq"/>
    <x v="99"/>
    <x v="0"/>
    <x v="1"/>
    <s v="Jones"/>
    <x v="15"/>
  </r>
  <r>
    <n v="1381202"/>
    <d v="2021-06-03T00:00:00"/>
    <s v="Job"/>
    <n v="0.4"/>
    <n v="2443.7280000000001"/>
    <n v="0"/>
    <n v="41564.76"/>
    <x v="0"/>
    <s v="Closed"/>
    <x v="0"/>
    <x v="0"/>
    <s v="Karoq"/>
    <x v="99"/>
    <x v="0"/>
    <x v="1"/>
    <s v="Jones"/>
    <x v="15"/>
  </r>
  <r>
    <n v="1381202"/>
    <d v="2021-06-03T00:00:00"/>
    <s v="Spare part"/>
    <n v="1"/>
    <n v="3545.232"/>
    <n v="1195.5719999999999"/>
    <n v="41564.76"/>
    <x v="0"/>
    <s v="Closed"/>
    <x v="0"/>
    <x v="0"/>
    <s v="Karoq"/>
    <x v="99"/>
    <x v="0"/>
    <x v="1"/>
    <s v="Jones"/>
    <x v="15"/>
  </r>
  <r>
    <n v="1381202"/>
    <d v="2021-06-03T00:00:00"/>
    <s v="Job"/>
    <n v="0.7"/>
    <n v="4054.1759999999999"/>
    <n v="0"/>
    <n v="41564.76"/>
    <x v="0"/>
    <s v="Closed"/>
    <x v="0"/>
    <x v="0"/>
    <s v="Karoq"/>
    <x v="99"/>
    <x v="0"/>
    <x v="1"/>
    <s v="Jones"/>
    <x v="15"/>
  </r>
  <r>
    <n v="1381202"/>
    <d v="2021-06-03T00:00:00"/>
    <s v="Spare part"/>
    <n v="1"/>
    <n v="3461.1840000000002"/>
    <n v="1242.636"/>
    <n v="41564.76"/>
    <x v="0"/>
    <s v="Closed"/>
    <x v="0"/>
    <x v="0"/>
    <s v="Karoq"/>
    <x v="99"/>
    <x v="0"/>
    <x v="1"/>
    <s v="Jones"/>
    <x v="15"/>
  </r>
  <r>
    <n v="2185521"/>
    <d v="2021-06-03T00:00:00"/>
    <s v="Job"/>
    <n v="1.1000000000000001"/>
    <n v="924"/>
    <n v="0"/>
    <n v="2940"/>
    <x v="0"/>
    <s v="Closed"/>
    <x v="0"/>
    <x v="0"/>
    <s v="Rapid"/>
    <x v="9"/>
    <x v="0"/>
    <x v="1"/>
    <s v="Lewis"/>
    <x v="0"/>
  </r>
  <r>
    <n v="2185521"/>
    <d v="2021-06-03T00:00:00"/>
    <s v="Job"/>
    <n v="0.6"/>
    <n v="504"/>
    <n v="0"/>
    <n v="2940"/>
    <x v="0"/>
    <s v="Closed"/>
    <x v="0"/>
    <x v="0"/>
    <s v="Rapid"/>
    <x v="9"/>
    <x v="0"/>
    <x v="1"/>
    <s v="Lewis"/>
    <x v="0"/>
  </r>
  <r>
    <n v="2185521"/>
    <d v="2021-06-03T00:00:00"/>
    <s v="Job"/>
    <n v="1.8"/>
    <n v="1512"/>
    <n v="0"/>
    <n v="2940"/>
    <x v="0"/>
    <s v="Closed"/>
    <x v="0"/>
    <x v="0"/>
    <s v="Rapid"/>
    <x v="9"/>
    <x v="0"/>
    <x v="1"/>
    <s v="Lewis"/>
    <x v="0"/>
  </r>
  <r>
    <n v="6442208"/>
    <d v="2021-06-03T00:00:00"/>
    <s v="Job"/>
    <n v="0.5"/>
    <n v="1800"/>
    <n v="0"/>
    <n v="12247.199999999999"/>
    <x v="0"/>
    <s v="Closed"/>
    <x v="0"/>
    <x v="0"/>
    <s v="Octavia"/>
    <x v="100"/>
    <x v="0"/>
    <x v="2"/>
    <s v="Brown"/>
    <x v="0"/>
  </r>
  <r>
    <n v="6442208"/>
    <d v="2021-06-03T00:00:00"/>
    <s v="Spare part"/>
    <n v="1"/>
    <n v="1118.3999999999999"/>
    <n v="610.82399999999996"/>
    <n v="12247.199999999999"/>
    <x v="0"/>
    <s v="Closed"/>
    <x v="0"/>
    <x v="0"/>
    <s v="Octavia"/>
    <x v="100"/>
    <x v="0"/>
    <x v="2"/>
    <s v="Brown"/>
    <x v="0"/>
  </r>
  <r>
    <n v="6442208"/>
    <d v="2021-06-03T00:00:00"/>
    <s v="Spare part"/>
    <n v="1"/>
    <n v="374.4"/>
    <n v="165.51599999999999"/>
    <n v="12247.199999999999"/>
    <x v="0"/>
    <s v="Closed"/>
    <x v="0"/>
    <x v="0"/>
    <s v="Octavia"/>
    <x v="100"/>
    <x v="0"/>
    <x v="2"/>
    <s v="Brown"/>
    <x v="0"/>
  </r>
  <r>
    <n v="6442208"/>
    <d v="2021-06-03T00:00:00"/>
    <s v="Spare part"/>
    <n v="1"/>
    <n v="247.2"/>
    <n v="111.89999999999999"/>
    <n v="12247.199999999999"/>
    <x v="0"/>
    <s v="Closed"/>
    <x v="0"/>
    <x v="0"/>
    <s v="Octavia"/>
    <x v="100"/>
    <x v="0"/>
    <x v="2"/>
    <s v="Brown"/>
    <x v="0"/>
  </r>
  <r>
    <n v="6442208"/>
    <d v="2021-06-03T00:00:00"/>
    <s v="Spare part"/>
    <n v="4"/>
    <n v="7627.2"/>
    <n v="3430.848"/>
    <n v="12247.199999999999"/>
    <x v="0"/>
    <s v="Closed"/>
    <x v="0"/>
    <x v="0"/>
    <s v="Octavia"/>
    <x v="100"/>
    <x v="0"/>
    <x v="2"/>
    <s v="Brown"/>
    <x v="0"/>
  </r>
  <r>
    <n v="6442208"/>
    <d v="2021-06-03T00:00:00"/>
    <s v="Dr. service"/>
    <n v="1"/>
    <n v="0"/>
    <n v="0"/>
    <n v="12247.199999999999"/>
    <x v="0"/>
    <s v="Closed"/>
    <x v="0"/>
    <x v="0"/>
    <s v="Octavia"/>
    <x v="100"/>
    <x v="0"/>
    <x v="2"/>
    <s v="Brown"/>
    <x v="0"/>
  </r>
  <r>
    <n v="6442208"/>
    <d v="2021-06-03T00:00:00"/>
    <s v="Job"/>
    <n v="0.3"/>
    <n v="1080"/>
    <n v="0"/>
    <n v="12247.199999999999"/>
    <x v="0"/>
    <s v="Closed"/>
    <x v="0"/>
    <x v="0"/>
    <s v="Octavia"/>
    <x v="100"/>
    <x v="0"/>
    <x v="2"/>
    <s v="Brown"/>
    <x v="0"/>
  </r>
  <r>
    <n v="9081024"/>
    <d v="2021-06-03T00:00:00"/>
    <s v="Dr. service"/>
    <n v="1"/>
    <n v="23988"/>
    <n v="17760"/>
    <n v="23988"/>
    <x v="0"/>
    <s v="Closed"/>
    <x v="2"/>
    <x v="1"/>
    <s v="Tiguan"/>
    <x v="24"/>
    <x v="0"/>
    <x v="2"/>
    <s v="Williams"/>
    <x v="0"/>
  </r>
  <r>
    <n v="6074698"/>
    <d v="2021-06-03T00:00:00"/>
    <s v="Job"/>
    <n v="2.5"/>
    <n v="10050"/>
    <n v="0"/>
    <n v="10050"/>
    <x v="0"/>
    <s v="Closed"/>
    <x v="3"/>
    <x v="1"/>
    <m/>
    <x v="101"/>
    <x v="2"/>
    <x v="1"/>
    <s v="Taylor"/>
    <x v="0"/>
  </r>
  <r>
    <n v="2174903"/>
    <d v="2021-06-03T00:00:00"/>
    <s v="Job"/>
    <n v="0.3"/>
    <n v="1016.4"/>
    <n v="0"/>
    <n v="1016.4"/>
    <x v="0"/>
    <s v="Closed"/>
    <x v="5"/>
    <x v="1"/>
    <s v="CLS coupe"/>
    <x v="102"/>
    <x v="2"/>
    <x v="1"/>
    <s v="Brown"/>
    <x v="0"/>
  </r>
  <r>
    <n v="2174903"/>
    <d v="2021-06-03T00:00:00"/>
    <s v="Dr. service"/>
    <n v="1"/>
    <n v="0"/>
    <n v="0"/>
    <n v="1016.4"/>
    <x v="0"/>
    <s v="Closed"/>
    <x v="5"/>
    <x v="1"/>
    <s v="CLS coupe"/>
    <x v="102"/>
    <x v="2"/>
    <x v="1"/>
    <s v="Brown"/>
    <x v="0"/>
  </r>
  <r>
    <n v="5923178"/>
    <d v="2021-06-03T00:00:00"/>
    <s v="Spare part"/>
    <n v="1"/>
    <n v="11832"/>
    <n v="1.2"/>
    <n v="12000"/>
    <x v="1"/>
    <s v="Closed"/>
    <x v="0"/>
    <x v="0"/>
    <s v="Octavia"/>
    <x v="100"/>
    <x v="0"/>
    <x v="1"/>
    <s v="Garcia"/>
    <x v="22"/>
  </r>
  <r>
    <n v="5923178"/>
    <d v="2021-06-03T00:00:00"/>
    <s v="Spare part"/>
    <n v="4"/>
    <n v="168"/>
    <n v="63.263999999999996"/>
    <n v="12000"/>
    <x v="1"/>
    <s v="Closed"/>
    <x v="0"/>
    <x v="0"/>
    <s v="Octavia"/>
    <x v="100"/>
    <x v="0"/>
    <x v="1"/>
    <s v="Garcia"/>
    <x v="22"/>
  </r>
  <r>
    <n v="4502631"/>
    <d v="2021-06-03T00:00:00"/>
    <s v="Spare part"/>
    <n v="1"/>
    <n v="1924.8"/>
    <n v="660.06"/>
    <n v="1924.8"/>
    <x v="1"/>
    <s v="Closed"/>
    <x v="5"/>
    <x v="1"/>
    <s v="S-Class sedan"/>
    <x v="103"/>
    <x v="2"/>
    <x v="1"/>
    <s v="Brown"/>
    <x v="0"/>
  </r>
  <r>
    <n v="1701511"/>
    <d v="2021-06-03T00:00:00"/>
    <s v="Spare part"/>
    <n v="1"/>
    <n v="1173.5999999999999"/>
    <n v="926.08799999999997"/>
    <n v="8540.4"/>
    <x v="1"/>
    <s v="Closed"/>
    <x v="0"/>
    <x v="0"/>
    <s v="Rapid"/>
    <x v="0"/>
    <x v="0"/>
    <x v="0"/>
    <s v="Jones"/>
    <x v="15"/>
  </r>
  <r>
    <n v="1701511"/>
    <d v="2021-06-03T00:00:00"/>
    <s v="Spare part"/>
    <n v="1"/>
    <n v="2821.2"/>
    <n v="2012.1599999999999"/>
    <n v="8540.4"/>
    <x v="1"/>
    <s v="Closed"/>
    <x v="0"/>
    <x v="0"/>
    <s v="Rapid"/>
    <x v="0"/>
    <x v="0"/>
    <x v="0"/>
    <s v="Jones"/>
    <x v="15"/>
  </r>
  <r>
    <n v="2206386"/>
    <d v="2021-06-03T00:00:00"/>
    <s v="Job"/>
    <n v="0.3"/>
    <n v="252"/>
    <n v="0"/>
    <n v="756"/>
    <x v="0"/>
    <s v="Closed"/>
    <x v="0"/>
    <x v="0"/>
    <s v="Rapid"/>
    <x v="9"/>
    <x v="0"/>
    <x v="1"/>
    <s v="Lewis"/>
    <x v="0"/>
  </r>
  <r>
    <n v="2206386"/>
    <d v="2021-06-03T00:00:00"/>
    <s v="Job"/>
    <n v="0.1"/>
    <n v="84"/>
    <n v="0"/>
    <n v="756"/>
    <x v="0"/>
    <s v="Closed"/>
    <x v="0"/>
    <x v="0"/>
    <s v="Rapid"/>
    <x v="9"/>
    <x v="0"/>
    <x v="1"/>
    <s v="Lewis"/>
    <x v="0"/>
  </r>
  <r>
    <n v="2206386"/>
    <d v="2021-06-03T00:00:00"/>
    <s v="Job"/>
    <n v="0.5"/>
    <n v="420"/>
    <n v="0"/>
    <n v="756"/>
    <x v="0"/>
    <s v="Closed"/>
    <x v="0"/>
    <x v="0"/>
    <s v="Rapid"/>
    <x v="9"/>
    <x v="0"/>
    <x v="1"/>
    <s v="Lewis"/>
    <x v="0"/>
  </r>
  <r>
    <n v="9957594"/>
    <d v="2021-06-03T00:00:00"/>
    <s v="Job"/>
    <n v="0.3"/>
    <n v="252"/>
    <n v="0"/>
    <n v="756"/>
    <x v="0"/>
    <s v="Closed"/>
    <x v="0"/>
    <x v="0"/>
    <s v="Rapid"/>
    <x v="104"/>
    <x v="0"/>
    <x v="1"/>
    <s v="Lewis"/>
    <x v="0"/>
  </r>
  <r>
    <n v="9957594"/>
    <d v="2021-06-03T00:00:00"/>
    <s v="Job"/>
    <n v="0.1"/>
    <n v="84"/>
    <n v="0"/>
    <n v="756"/>
    <x v="0"/>
    <s v="Closed"/>
    <x v="0"/>
    <x v="0"/>
    <s v="Rapid"/>
    <x v="104"/>
    <x v="0"/>
    <x v="1"/>
    <s v="Lewis"/>
    <x v="0"/>
  </r>
  <r>
    <n v="9957594"/>
    <d v="2021-06-03T00:00:00"/>
    <s v="Job"/>
    <n v="0.5"/>
    <n v="420"/>
    <n v="0"/>
    <n v="756"/>
    <x v="0"/>
    <s v="Closed"/>
    <x v="0"/>
    <x v="0"/>
    <s v="Rapid"/>
    <x v="104"/>
    <x v="0"/>
    <x v="1"/>
    <s v="Lewis"/>
    <x v="0"/>
  </r>
  <r>
    <n v="8832937"/>
    <d v="2021-06-03T00:00:00"/>
    <s v="Job"/>
    <n v="0.3"/>
    <n v="252"/>
    <n v="0"/>
    <n v="756"/>
    <x v="0"/>
    <s v="Closed"/>
    <x v="0"/>
    <x v="0"/>
    <s v="Octavia"/>
    <x v="105"/>
    <x v="0"/>
    <x v="1"/>
    <s v="Lewis"/>
    <x v="0"/>
  </r>
  <r>
    <n v="8832937"/>
    <d v="2021-06-03T00:00:00"/>
    <s v="Job"/>
    <n v="0.1"/>
    <n v="84"/>
    <n v="0"/>
    <n v="756"/>
    <x v="0"/>
    <s v="Closed"/>
    <x v="0"/>
    <x v="0"/>
    <s v="Octavia"/>
    <x v="105"/>
    <x v="0"/>
    <x v="1"/>
    <s v="Lewis"/>
    <x v="0"/>
  </r>
  <r>
    <n v="8832937"/>
    <d v="2021-06-03T00:00:00"/>
    <s v="Job"/>
    <n v="0.5"/>
    <n v="420"/>
    <n v="0"/>
    <n v="756"/>
    <x v="0"/>
    <s v="Closed"/>
    <x v="0"/>
    <x v="0"/>
    <s v="Octavia"/>
    <x v="105"/>
    <x v="0"/>
    <x v="1"/>
    <s v="Lewis"/>
    <x v="0"/>
  </r>
  <r>
    <n v="8805394"/>
    <d v="2021-06-03T00:00:00"/>
    <s v="Dr. service"/>
    <n v="0.2"/>
    <n v="624"/>
    <n v="624"/>
    <n v="1884"/>
    <x v="0"/>
    <s v="Closed"/>
    <x v="4"/>
    <x v="0"/>
    <s v="Q8"/>
    <x v="106"/>
    <x v="1"/>
    <x v="3"/>
    <s v="Martin"/>
    <x v="0"/>
  </r>
  <r>
    <n v="8805394"/>
    <d v="2021-06-03T00:00:00"/>
    <s v="Dr. service"/>
    <n v="1"/>
    <n v="1260"/>
    <n v="1260"/>
    <n v="1884"/>
    <x v="0"/>
    <s v="Closed"/>
    <x v="4"/>
    <x v="0"/>
    <s v="Q8"/>
    <x v="106"/>
    <x v="1"/>
    <x v="3"/>
    <s v="Martin"/>
    <x v="0"/>
  </r>
  <r>
    <n v="3655427"/>
    <d v="2021-06-03T00:00:00"/>
    <s v="Spare part"/>
    <n v="1"/>
    <n v="333.59999999999997"/>
    <n v="170.65200000000002"/>
    <n v="636"/>
    <x v="1"/>
    <s v="Closed"/>
    <x v="3"/>
    <x v="1"/>
    <m/>
    <x v="12"/>
    <x v="0"/>
    <x v="1"/>
    <s v="Miller"/>
    <x v="0"/>
  </r>
  <r>
    <n v="3655427"/>
    <d v="2021-06-03T00:00:00"/>
    <s v="Spare part"/>
    <n v="1"/>
    <n v="302.39999999999998"/>
    <n v="128.06399999999999"/>
    <n v="636"/>
    <x v="1"/>
    <s v="Closed"/>
    <x v="3"/>
    <x v="1"/>
    <m/>
    <x v="12"/>
    <x v="0"/>
    <x v="1"/>
    <s v="Miller"/>
    <x v="0"/>
  </r>
  <r>
    <n v="7347271"/>
    <d v="2021-06-03T00:00:00"/>
    <s v="Spare part"/>
    <n v="1"/>
    <n v="35832"/>
    <n v="1.2E-2"/>
    <n v="36000"/>
    <x v="1"/>
    <s v="Closed"/>
    <x v="3"/>
    <x v="0"/>
    <m/>
    <x v="107"/>
    <x v="0"/>
    <x v="2"/>
    <s v="Moore"/>
    <x v="23"/>
  </r>
  <r>
    <n v="7347271"/>
    <d v="2021-06-03T00:00:00"/>
    <s v="Spare part"/>
    <n v="4"/>
    <n v="168"/>
    <n v="63.263999999999996"/>
    <n v="36000"/>
    <x v="1"/>
    <s v="Closed"/>
    <x v="3"/>
    <x v="0"/>
    <m/>
    <x v="107"/>
    <x v="0"/>
    <x v="2"/>
    <s v="Moore"/>
    <x v="23"/>
  </r>
  <r>
    <n v="2481488"/>
    <d v="2021-06-03T00:00:00"/>
    <s v="Dr. service"/>
    <n v="0.2"/>
    <n v="624"/>
    <n v="624"/>
    <n v="1884"/>
    <x v="0"/>
    <s v="Closed"/>
    <x v="4"/>
    <x v="0"/>
    <s v="Q7"/>
    <x v="108"/>
    <x v="1"/>
    <x v="3"/>
    <s v="Martin"/>
    <x v="0"/>
  </r>
  <r>
    <n v="2481488"/>
    <d v="2021-06-03T00:00:00"/>
    <s v="Dr. service"/>
    <n v="1"/>
    <n v="1260"/>
    <n v="1260"/>
    <n v="1884"/>
    <x v="0"/>
    <s v="Closed"/>
    <x v="4"/>
    <x v="0"/>
    <s v="Q7"/>
    <x v="108"/>
    <x v="1"/>
    <x v="3"/>
    <s v="Martin"/>
    <x v="0"/>
  </r>
  <r>
    <n v="6997792"/>
    <d v="2021-06-03T00:00:00"/>
    <s v="Spare part"/>
    <n v="1"/>
    <n v="2174.4"/>
    <n v="1365.3239999999998"/>
    <n v="2174.4"/>
    <x v="1"/>
    <s v="Closed"/>
    <x v="3"/>
    <x v="1"/>
    <m/>
    <x v="12"/>
    <x v="2"/>
    <x v="1"/>
    <s v="Brown"/>
    <x v="0"/>
  </r>
  <r>
    <n v="7715951"/>
    <d v="2021-06-03T00:00:00"/>
    <s v="Dr. service"/>
    <n v="0.2"/>
    <n v="624"/>
    <n v="624"/>
    <n v="1884"/>
    <x v="0"/>
    <s v="Closed"/>
    <x v="4"/>
    <x v="0"/>
    <s v="Q7"/>
    <x v="109"/>
    <x v="1"/>
    <x v="3"/>
    <s v="Martin"/>
    <x v="0"/>
  </r>
  <r>
    <n v="7715951"/>
    <d v="2021-06-03T00:00:00"/>
    <s v="Dr. service"/>
    <n v="1"/>
    <n v="1260"/>
    <n v="1260"/>
    <n v="1884"/>
    <x v="0"/>
    <s v="Closed"/>
    <x v="4"/>
    <x v="0"/>
    <s v="Q7"/>
    <x v="109"/>
    <x v="1"/>
    <x v="3"/>
    <s v="Martin"/>
    <x v="0"/>
  </r>
  <r>
    <n v="4279905"/>
    <d v="2021-06-03T00:00:00"/>
    <s v="Job"/>
    <n v="0.8"/>
    <n v="1116"/>
    <n v="0"/>
    <n v="1116"/>
    <x v="0"/>
    <s v="Closed"/>
    <x v="2"/>
    <x v="1"/>
    <s v="Polo"/>
    <x v="110"/>
    <x v="0"/>
    <x v="0"/>
    <s v="Clark"/>
    <x v="0"/>
  </r>
  <r>
    <n v="3015358"/>
    <d v="2021-06-03T00:00:00"/>
    <s v="Job"/>
    <n v="0.3"/>
    <n v="964.8"/>
    <n v="0"/>
    <n v="1396.8"/>
    <x v="0"/>
    <s v="Closed"/>
    <x v="0"/>
    <x v="1"/>
    <s v="Octavia"/>
    <x v="54"/>
    <x v="0"/>
    <x v="1"/>
    <s v="Martinez"/>
    <x v="0"/>
  </r>
  <r>
    <n v="3015358"/>
    <d v="2021-06-03T00:00:00"/>
    <s v="Dr. service"/>
    <n v="1"/>
    <n v="0"/>
    <n v="0"/>
    <n v="1396.8"/>
    <x v="0"/>
    <s v="Closed"/>
    <x v="0"/>
    <x v="1"/>
    <s v="Octavia"/>
    <x v="54"/>
    <x v="0"/>
    <x v="1"/>
    <s v="Martinez"/>
    <x v="0"/>
  </r>
  <r>
    <n v="3015358"/>
    <d v="2021-06-03T00:00:00"/>
    <s v="Spare part"/>
    <n v="1"/>
    <n v="432"/>
    <n v="214.572"/>
    <n v="1396.8"/>
    <x v="0"/>
    <s v="Closed"/>
    <x v="0"/>
    <x v="1"/>
    <s v="Octavia"/>
    <x v="54"/>
    <x v="0"/>
    <x v="1"/>
    <s v="Martinez"/>
    <x v="0"/>
  </r>
  <r>
    <n v="8777960"/>
    <d v="2021-06-03T00:00:00"/>
    <s v="Spare part"/>
    <n v="2"/>
    <n v="570.74400000000003"/>
    <n v="554.11199999999997"/>
    <n v="570.74400000000003"/>
    <x v="1"/>
    <s v="Closed"/>
    <x v="3"/>
    <x v="0"/>
    <m/>
    <x v="12"/>
    <x v="0"/>
    <x v="2"/>
    <s v="Taylor"/>
    <x v="0"/>
  </r>
  <r>
    <n v="7301195"/>
    <d v="2021-06-03T00:00:00"/>
    <s v="Spare part"/>
    <n v="1"/>
    <n v="1204.116"/>
    <n v="1169.04"/>
    <n v="3386.1120000000001"/>
    <x v="1"/>
    <s v="Closed"/>
    <x v="3"/>
    <x v="0"/>
    <m/>
    <x v="12"/>
    <x v="1"/>
    <x v="3"/>
    <s v="Jackson"/>
    <x v="0"/>
  </r>
  <r>
    <n v="7301195"/>
    <d v="2021-06-03T00:00:00"/>
    <s v="Spare part"/>
    <n v="1"/>
    <n v="2181.9959999999996"/>
    <n v="2118.444"/>
    <n v="3386.1120000000001"/>
    <x v="1"/>
    <s v="Closed"/>
    <x v="3"/>
    <x v="0"/>
    <m/>
    <x v="12"/>
    <x v="1"/>
    <x v="3"/>
    <s v="Jackson"/>
    <x v="0"/>
  </r>
  <r>
    <n v="7201749"/>
    <d v="2021-06-03T00:00:00"/>
    <s v="Spare part"/>
    <n v="15"/>
    <n v="808.02"/>
    <n v="784.44"/>
    <n v="986.68799999999999"/>
    <x v="1"/>
    <s v="Closed"/>
    <x v="3"/>
    <x v="0"/>
    <m/>
    <x v="12"/>
    <x v="0"/>
    <x v="1"/>
    <s v="Rodriguez"/>
    <x v="0"/>
  </r>
  <r>
    <n v="7201749"/>
    <d v="2021-06-03T00:00:00"/>
    <s v="Spare part"/>
    <n v="1"/>
    <n v="178.66799999999998"/>
    <n v="173.46"/>
    <n v="986.68799999999999"/>
    <x v="1"/>
    <s v="Closed"/>
    <x v="3"/>
    <x v="0"/>
    <m/>
    <x v="12"/>
    <x v="0"/>
    <x v="1"/>
    <s v="Rodriguez"/>
    <x v="0"/>
  </r>
  <r>
    <n v="5575862"/>
    <d v="2021-06-03T00:00:00"/>
    <s v="Job"/>
    <n v="2"/>
    <n v="7200"/>
    <n v="0"/>
    <n v="7200"/>
    <x v="0"/>
    <s v="Closed"/>
    <x v="0"/>
    <x v="0"/>
    <s v="Rapid"/>
    <x v="111"/>
    <x v="0"/>
    <x v="2"/>
    <s v="Jones"/>
    <x v="0"/>
  </r>
  <r>
    <n v="4032354"/>
    <d v="2021-06-03T00:00:00"/>
    <s v="Spare part"/>
    <n v="1"/>
    <n v="17832"/>
    <n v="1.2E-2"/>
    <n v="18000"/>
    <x v="1"/>
    <s v="Closed"/>
    <x v="0"/>
    <x v="0"/>
    <s v="Octavia"/>
    <x v="112"/>
    <x v="0"/>
    <x v="1"/>
    <s v="Garcia"/>
    <x v="22"/>
  </r>
  <r>
    <n v="4032354"/>
    <d v="2021-06-03T00:00:00"/>
    <s v="Spare part"/>
    <n v="4"/>
    <n v="168"/>
    <n v="63.263999999999996"/>
    <n v="18000"/>
    <x v="1"/>
    <s v="Closed"/>
    <x v="0"/>
    <x v="0"/>
    <s v="Octavia"/>
    <x v="112"/>
    <x v="0"/>
    <x v="1"/>
    <s v="Garcia"/>
    <x v="22"/>
  </r>
  <r>
    <n v="7322357"/>
    <d v="2021-06-03T00:00:00"/>
    <s v="Spare part"/>
    <n v="1"/>
    <n v="582"/>
    <n v="482.68799999999999"/>
    <n v="582"/>
    <x v="1"/>
    <s v="Closed"/>
    <x v="0"/>
    <x v="1"/>
    <s v="Rapid"/>
    <x v="113"/>
    <x v="0"/>
    <x v="1"/>
    <s v="Miller"/>
    <x v="0"/>
  </r>
  <r>
    <n v="7639607"/>
    <d v="2021-06-03T00:00:00"/>
    <s v="Spare part"/>
    <n v="1"/>
    <n v="670.8"/>
    <n v="610.84799999999996"/>
    <n v="670.8"/>
    <x v="1"/>
    <s v="Closed"/>
    <x v="3"/>
    <x v="1"/>
    <m/>
    <x v="12"/>
    <x v="0"/>
    <x v="0"/>
    <s v="Martinez"/>
    <x v="0"/>
  </r>
  <r>
    <n v="6538598"/>
    <d v="2021-06-03T00:00:00"/>
    <s v="Dr. service"/>
    <n v="1"/>
    <n v="240"/>
    <n v="228"/>
    <n v="240"/>
    <x v="0"/>
    <s v="Closed"/>
    <x v="0"/>
    <x v="1"/>
    <m/>
    <x v="114"/>
    <x v="1"/>
    <x v="3"/>
    <s v="White"/>
    <x v="0"/>
  </r>
  <r>
    <n v="8322217"/>
    <d v="2021-06-03T00:00:00"/>
    <s v="Spare part"/>
    <n v="1"/>
    <n v="2215.1999999999998"/>
    <n v="1618.2719999999999"/>
    <n v="2215.1999999999998"/>
    <x v="1"/>
    <s v="Closed"/>
    <x v="7"/>
    <x v="1"/>
    <m/>
    <x v="12"/>
    <x v="1"/>
    <x v="3"/>
    <s v="Hall"/>
    <x v="0"/>
  </r>
  <r>
    <n v="6765246"/>
    <d v="2021-06-03T00:00:00"/>
    <s v="Spare part"/>
    <n v="3"/>
    <n v="344.34"/>
    <n v="334.29599999999999"/>
    <n v="344.34"/>
    <x v="1"/>
    <s v="Closed"/>
    <x v="3"/>
    <x v="0"/>
    <m/>
    <x v="12"/>
    <x v="0"/>
    <x v="2"/>
    <s v="Anderson"/>
    <x v="0"/>
  </r>
  <r>
    <n v="4167484"/>
    <d v="2021-06-03T00:00:00"/>
    <s v="Spare part"/>
    <n v="1"/>
    <n v="3785.8679999999995"/>
    <n v="3224.58"/>
    <n v="3785.8679999999995"/>
    <x v="1"/>
    <s v="Closed"/>
    <x v="2"/>
    <x v="0"/>
    <s v="Passat"/>
    <x v="115"/>
    <x v="0"/>
    <x v="0"/>
    <s v="Miller"/>
    <x v="0"/>
  </r>
  <r>
    <n v="2525029"/>
    <d v="2021-06-03T00:00:00"/>
    <s v="Dr. service"/>
    <n v="1"/>
    <n v="5758.8"/>
    <n v="0"/>
    <n v="5758.8"/>
    <x v="0"/>
    <s v="Closed"/>
    <x v="2"/>
    <x v="0"/>
    <s v="Polo"/>
    <x v="116"/>
    <x v="0"/>
    <x v="2"/>
    <s v="Moore"/>
    <x v="0"/>
  </r>
  <r>
    <n v="2025025"/>
    <d v="2021-06-03T00:00:00"/>
    <s v="Job"/>
    <n v="5"/>
    <n v="4200"/>
    <n v="0"/>
    <n v="4200"/>
    <x v="0"/>
    <s v="Closed"/>
    <x v="2"/>
    <x v="0"/>
    <s v="New Tiguan"/>
    <x v="74"/>
    <x v="0"/>
    <x v="0"/>
    <s v="Martin"/>
    <x v="16"/>
  </r>
  <r>
    <n v="9529367"/>
    <d v="2021-06-03T00:00:00"/>
    <s v="Job"/>
    <n v="0.3"/>
    <n v="252"/>
    <n v="0"/>
    <n v="840"/>
    <x v="0"/>
    <s v="Closed"/>
    <x v="2"/>
    <x v="0"/>
    <s v="New Tiguan"/>
    <x v="117"/>
    <x v="0"/>
    <x v="1"/>
    <s v="Lewis"/>
    <x v="0"/>
  </r>
  <r>
    <n v="9529367"/>
    <d v="2021-06-03T00:00:00"/>
    <s v="Job"/>
    <n v="0.1"/>
    <n v="84"/>
    <n v="0"/>
    <n v="840"/>
    <x v="0"/>
    <s v="Closed"/>
    <x v="2"/>
    <x v="0"/>
    <s v="New Tiguan"/>
    <x v="117"/>
    <x v="0"/>
    <x v="1"/>
    <s v="Lewis"/>
    <x v="0"/>
  </r>
  <r>
    <n v="9529367"/>
    <d v="2021-06-03T00:00:00"/>
    <s v="Job"/>
    <n v="0.6"/>
    <n v="504"/>
    <n v="0"/>
    <n v="840"/>
    <x v="0"/>
    <s v="Closed"/>
    <x v="2"/>
    <x v="0"/>
    <s v="New Tiguan"/>
    <x v="117"/>
    <x v="0"/>
    <x v="1"/>
    <s v="Lewis"/>
    <x v="0"/>
  </r>
  <r>
    <n v="2700390"/>
    <d v="2021-06-03T00:00:00"/>
    <s v="Job"/>
    <n v="0.4"/>
    <n v="336"/>
    <n v="0"/>
    <n v="1092"/>
    <x v="0"/>
    <s v="Closed"/>
    <x v="2"/>
    <x v="0"/>
    <s v="Touareg"/>
    <x v="44"/>
    <x v="0"/>
    <x v="1"/>
    <s v="Lewis"/>
    <x v="0"/>
  </r>
  <r>
    <n v="2700390"/>
    <d v="2021-06-03T00:00:00"/>
    <s v="Job"/>
    <n v="0.1"/>
    <n v="84"/>
    <n v="0"/>
    <n v="1092"/>
    <x v="0"/>
    <s v="Closed"/>
    <x v="2"/>
    <x v="0"/>
    <s v="Touareg"/>
    <x v="44"/>
    <x v="0"/>
    <x v="1"/>
    <s v="Lewis"/>
    <x v="0"/>
  </r>
  <r>
    <n v="2700390"/>
    <d v="2021-06-03T00:00:00"/>
    <s v="Job"/>
    <n v="0.8"/>
    <n v="672"/>
    <n v="0"/>
    <n v="1092"/>
    <x v="0"/>
    <s v="Closed"/>
    <x v="2"/>
    <x v="0"/>
    <s v="Touareg"/>
    <x v="44"/>
    <x v="0"/>
    <x v="1"/>
    <s v="Lewis"/>
    <x v="0"/>
  </r>
  <r>
    <n v="3399198"/>
    <d v="2021-06-03T00:00:00"/>
    <s v="Dr. service"/>
    <n v="1"/>
    <n v="924"/>
    <n v="924"/>
    <n v="924"/>
    <x v="0"/>
    <s v="Closed"/>
    <x v="0"/>
    <x v="0"/>
    <s v="Octavia"/>
    <x v="100"/>
    <x v="0"/>
    <x v="1"/>
    <s v="Jackson"/>
    <x v="0"/>
  </r>
  <r>
    <n v="9277332"/>
    <d v="2021-06-03T00:00:00"/>
    <s v="Dr. service"/>
    <n v="1"/>
    <n v="924"/>
    <n v="924"/>
    <n v="924"/>
    <x v="0"/>
    <s v="Closed"/>
    <x v="5"/>
    <x v="0"/>
    <s v="E-Class sedan"/>
    <x v="16"/>
    <x v="2"/>
    <x v="1"/>
    <s v="Jackson"/>
    <x v="0"/>
  </r>
  <r>
    <n v="1133624"/>
    <d v="2021-06-03T00:00:00"/>
    <s v="Job"/>
    <n v="0.3"/>
    <n v="252"/>
    <n v="0"/>
    <n v="840"/>
    <x v="0"/>
    <s v="Closed"/>
    <x v="2"/>
    <x v="0"/>
    <s v="Passat"/>
    <x v="118"/>
    <x v="0"/>
    <x v="1"/>
    <s v="Lewis"/>
    <x v="0"/>
  </r>
  <r>
    <n v="1133624"/>
    <d v="2021-06-03T00:00:00"/>
    <s v="Job"/>
    <n v="0.1"/>
    <n v="84"/>
    <n v="0"/>
    <n v="840"/>
    <x v="0"/>
    <s v="Closed"/>
    <x v="2"/>
    <x v="0"/>
    <s v="Passat"/>
    <x v="118"/>
    <x v="0"/>
    <x v="1"/>
    <s v="Lewis"/>
    <x v="0"/>
  </r>
  <r>
    <n v="1133624"/>
    <d v="2021-06-03T00:00:00"/>
    <s v="Job"/>
    <n v="0.6"/>
    <n v="504"/>
    <n v="0"/>
    <n v="840"/>
    <x v="0"/>
    <s v="Closed"/>
    <x v="2"/>
    <x v="0"/>
    <s v="Passat"/>
    <x v="118"/>
    <x v="0"/>
    <x v="1"/>
    <s v="Lewis"/>
    <x v="0"/>
  </r>
  <r>
    <n v="8957587"/>
    <d v="2021-06-03T00:00:00"/>
    <s v="Job"/>
    <n v="0.3"/>
    <n v="252"/>
    <n v="0"/>
    <n v="756"/>
    <x v="0"/>
    <s v="Closed"/>
    <x v="2"/>
    <x v="0"/>
    <s v="New Polo"/>
    <x v="119"/>
    <x v="0"/>
    <x v="1"/>
    <s v="Lewis"/>
    <x v="0"/>
  </r>
  <r>
    <n v="8957587"/>
    <d v="2021-06-03T00:00:00"/>
    <s v="Job"/>
    <n v="0.1"/>
    <n v="84"/>
    <n v="0"/>
    <n v="756"/>
    <x v="0"/>
    <s v="Closed"/>
    <x v="2"/>
    <x v="0"/>
    <s v="New Polo"/>
    <x v="119"/>
    <x v="0"/>
    <x v="1"/>
    <s v="Lewis"/>
    <x v="0"/>
  </r>
  <r>
    <n v="8957587"/>
    <d v="2021-06-03T00:00:00"/>
    <s v="Job"/>
    <n v="0.5"/>
    <n v="420"/>
    <n v="0"/>
    <n v="756"/>
    <x v="0"/>
    <s v="Closed"/>
    <x v="2"/>
    <x v="0"/>
    <s v="New Polo"/>
    <x v="119"/>
    <x v="0"/>
    <x v="1"/>
    <s v="Lewis"/>
    <x v="0"/>
  </r>
  <r>
    <n v="3822398"/>
    <d v="2021-06-03T00:00:00"/>
    <s v="Job"/>
    <n v="0.3"/>
    <n v="252"/>
    <n v="0"/>
    <n v="840"/>
    <x v="0"/>
    <s v="Closed"/>
    <x v="2"/>
    <x v="0"/>
    <s v="New Tiguan"/>
    <x v="120"/>
    <x v="0"/>
    <x v="1"/>
    <s v="Lewis"/>
    <x v="0"/>
  </r>
  <r>
    <n v="3822398"/>
    <d v="2021-06-03T00:00:00"/>
    <s v="Job"/>
    <n v="0.1"/>
    <n v="84"/>
    <n v="0"/>
    <n v="840"/>
    <x v="0"/>
    <s v="Closed"/>
    <x v="2"/>
    <x v="0"/>
    <s v="New Tiguan"/>
    <x v="120"/>
    <x v="0"/>
    <x v="1"/>
    <s v="Lewis"/>
    <x v="0"/>
  </r>
  <r>
    <n v="3822398"/>
    <d v="2021-06-03T00:00:00"/>
    <s v="Job"/>
    <n v="0.6"/>
    <n v="504"/>
    <n v="0"/>
    <n v="840"/>
    <x v="0"/>
    <s v="Closed"/>
    <x v="2"/>
    <x v="0"/>
    <s v="New Tiguan"/>
    <x v="120"/>
    <x v="0"/>
    <x v="1"/>
    <s v="Lewis"/>
    <x v="0"/>
  </r>
  <r>
    <n v="8864637"/>
    <d v="2021-06-03T00:00:00"/>
    <s v="Spare part"/>
    <n v="1"/>
    <n v="2956.4399999999996"/>
    <n v="2081.6759999999999"/>
    <n v="6122.4"/>
    <x v="1"/>
    <s v="Closed"/>
    <x v="3"/>
    <x v="1"/>
    <m/>
    <x v="12"/>
    <x v="1"/>
    <x v="3"/>
    <s v="Thomas"/>
    <x v="0"/>
  </r>
  <r>
    <n v="8864637"/>
    <d v="2021-06-03T00:00:00"/>
    <s v="Spare part"/>
    <n v="1"/>
    <n v="1932.1680000000001"/>
    <n v="1393.164"/>
    <n v="6122.4"/>
    <x v="1"/>
    <s v="Closed"/>
    <x v="3"/>
    <x v="1"/>
    <m/>
    <x v="12"/>
    <x v="1"/>
    <x v="3"/>
    <s v="Thomas"/>
    <x v="0"/>
  </r>
  <r>
    <n v="8864637"/>
    <d v="2021-06-03T00:00:00"/>
    <s v="Spare part"/>
    <n v="1"/>
    <n v="1233.7920000000001"/>
    <n v="827.19600000000003"/>
    <n v="6122.4"/>
    <x v="1"/>
    <s v="Closed"/>
    <x v="3"/>
    <x v="1"/>
    <m/>
    <x v="12"/>
    <x v="1"/>
    <x v="3"/>
    <s v="Thomas"/>
    <x v="0"/>
  </r>
  <r>
    <n v="7628440"/>
    <d v="2021-06-03T00:00:00"/>
    <s v="Spare part"/>
    <n v="1"/>
    <n v="1276.8"/>
    <n v="872.80799999999999"/>
    <n v="1276.8"/>
    <x v="1"/>
    <s v="Closed"/>
    <x v="2"/>
    <x v="1"/>
    <s v="Tiguan"/>
    <x v="121"/>
    <x v="0"/>
    <x v="2"/>
    <s v="Moore"/>
    <x v="0"/>
  </r>
  <r>
    <n v="4189703"/>
    <d v="2021-06-03T00:00:00"/>
    <s v="Spare part"/>
    <n v="-1"/>
    <n v="-300"/>
    <n v="-237.87599999999998"/>
    <n v="0"/>
    <x v="0"/>
    <s v="Closed"/>
    <x v="0"/>
    <x v="0"/>
    <s v="Rapid"/>
    <x v="9"/>
    <x v="0"/>
    <x v="1"/>
    <s v="Lewis"/>
    <x v="0"/>
  </r>
  <r>
    <n v="4189703"/>
    <d v="2021-06-03T00:00:00"/>
    <s v="Spare part"/>
    <n v="-1"/>
    <n v="-1476"/>
    <n v="-801.88800000000003"/>
    <n v="0"/>
    <x v="0"/>
    <s v="Closed"/>
    <x v="0"/>
    <x v="0"/>
    <s v="Rapid"/>
    <x v="9"/>
    <x v="0"/>
    <x v="1"/>
    <s v="Lewis"/>
    <x v="0"/>
  </r>
  <r>
    <n v="4189703"/>
    <d v="2021-06-03T00:00:00"/>
    <s v="Spare part"/>
    <n v="-1"/>
    <n v="-31.2"/>
    <n v="-25.224"/>
    <n v="0"/>
    <x v="0"/>
    <s v="Closed"/>
    <x v="0"/>
    <x v="0"/>
    <s v="Rapid"/>
    <x v="9"/>
    <x v="0"/>
    <x v="1"/>
    <s v="Lewis"/>
    <x v="0"/>
  </r>
  <r>
    <n v="4189703"/>
    <d v="2021-06-03T00:00:00"/>
    <s v="Spare part"/>
    <n v="-1"/>
    <n v="-307.2"/>
    <n v="-246.21600000000001"/>
    <n v="0"/>
    <x v="0"/>
    <s v="Closed"/>
    <x v="0"/>
    <x v="0"/>
    <s v="Rapid"/>
    <x v="9"/>
    <x v="0"/>
    <x v="1"/>
    <s v="Lewis"/>
    <x v="0"/>
  </r>
  <r>
    <n v="4189703"/>
    <d v="2021-06-03T00:00:00"/>
    <s v="Spare part"/>
    <n v="-1"/>
    <n v="-8.4"/>
    <n v="-7.3199999999999994"/>
    <n v="0"/>
    <x v="0"/>
    <s v="Closed"/>
    <x v="0"/>
    <x v="0"/>
    <s v="Rapid"/>
    <x v="9"/>
    <x v="0"/>
    <x v="1"/>
    <s v="Lewis"/>
    <x v="0"/>
  </r>
  <r>
    <n v="4189703"/>
    <d v="2021-06-03T00:00:00"/>
    <s v="Spare part"/>
    <n v="-4"/>
    <n v="-9.6"/>
    <n v="-4.1280000000000001"/>
    <n v="0"/>
    <x v="0"/>
    <s v="Closed"/>
    <x v="0"/>
    <x v="0"/>
    <s v="Rapid"/>
    <x v="9"/>
    <x v="0"/>
    <x v="1"/>
    <s v="Lewis"/>
    <x v="0"/>
  </r>
  <r>
    <n v="4189703"/>
    <d v="2021-06-03T00:00:00"/>
    <s v="Spare part"/>
    <n v="-2"/>
    <n v="-179.232"/>
    <n v="-178.00800000000001"/>
    <n v="0"/>
    <x v="0"/>
    <s v="Closed"/>
    <x v="0"/>
    <x v="0"/>
    <s v="Rapid"/>
    <x v="9"/>
    <x v="0"/>
    <x v="1"/>
    <s v="Lewis"/>
    <x v="0"/>
  </r>
  <r>
    <n v="4189703"/>
    <d v="2021-06-03T00:00:00"/>
    <s v="Spare part"/>
    <n v="-1"/>
    <n v="-4346.3999999999996"/>
    <n v="-3335.1120000000001"/>
    <n v="0"/>
    <x v="0"/>
    <s v="Closed"/>
    <x v="0"/>
    <x v="0"/>
    <s v="Rapid"/>
    <x v="9"/>
    <x v="0"/>
    <x v="1"/>
    <s v="Lewis"/>
    <x v="0"/>
  </r>
  <r>
    <n v="5085747"/>
    <d v="2021-06-03T00:00:00"/>
    <s v="Spare part"/>
    <n v="2"/>
    <n v="3579.6"/>
    <n v="3312"/>
    <n v="3579.6"/>
    <x v="1"/>
    <s v="Closed"/>
    <x v="1"/>
    <x v="1"/>
    <s v="Transporter Kombi, Caravelle T6.1"/>
    <x v="31"/>
    <x v="0"/>
    <x v="2"/>
    <s v="Garcia"/>
    <x v="0"/>
  </r>
  <r>
    <n v="4933456"/>
    <d v="2021-06-03T00:00:00"/>
    <s v="Job"/>
    <n v="0.1"/>
    <n v="336"/>
    <n v="0"/>
    <n v="9004.7999999999993"/>
    <x v="0"/>
    <s v="Closed"/>
    <x v="0"/>
    <x v="0"/>
    <s v="Karoq"/>
    <x v="99"/>
    <x v="0"/>
    <x v="1"/>
    <s v="Lewis"/>
    <x v="0"/>
  </r>
  <r>
    <n v="4933456"/>
    <d v="2021-06-03T00:00:00"/>
    <s v="Job"/>
    <n v="0.9"/>
    <n v="3024"/>
    <n v="0"/>
    <n v="9004.7999999999993"/>
    <x v="0"/>
    <s v="Closed"/>
    <x v="0"/>
    <x v="0"/>
    <s v="Karoq"/>
    <x v="99"/>
    <x v="0"/>
    <x v="1"/>
    <s v="Lewis"/>
    <x v="0"/>
  </r>
  <r>
    <n v="4933456"/>
    <d v="2021-06-03T00:00:00"/>
    <s v="Job"/>
    <n v="0.15"/>
    <n v="126"/>
    <n v="0"/>
    <n v="9004.7999999999993"/>
    <x v="0"/>
    <s v="Closed"/>
    <x v="0"/>
    <x v="0"/>
    <s v="Karoq"/>
    <x v="99"/>
    <x v="0"/>
    <x v="1"/>
    <s v="Lewis"/>
    <x v="0"/>
  </r>
  <r>
    <n v="4933456"/>
    <d v="2021-06-03T00:00:00"/>
    <s v="Spare part"/>
    <n v="2"/>
    <n v="132"/>
    <n v="178.00800000000001"/>
    <n v="9004.7999999999993"/>
    <x v="0"/>
    <s v="Closed"/>
    <x v="0"/>
    <x v="0"/>
    <s v="Karoq"/>
    <x v="99"/>
    <x v="0"/>
    <x v="1"/>
    <s v="Lewis"/>
    <x v="0"/>
  </r>
  <r>
    <n v="4933456"/>
    <d v="2021-06-03T00:00:00"/>
    <s v="Spare part"/>
    <n v="1"/>
    <n v="3286.7999999999997"/>
    <n v="3335.1120000000001"/>
    <n v="9004.7999999999993"/>
    <x v="0"/>
    <s v="Closed"/>
    <x v="0"/>
    <x v="0"/>
    <s v="Karoq"/>
    <x v="99"/>
    <x v="0"/>
    <x v="1"/>
    <s v="Lewis"/>
    <x v="0"/>
  </r>
  <r>
    <n v="4933456"/>
    <d v="2021-06-03T00:00:00"/>
    <s v="Spare part"/>
    <n v="2"/>
    <n v="14.399999999999999"/>
    <n v="6.0960000000000001"/>
    <n v="9004.7999999999993"/>
    <x v="0"/>
    <s v="Closed"/>
    <x v="0"/>
    <x v="0"/>
    <s v="Karoq"/>
    <x v="99"/>
    <x v="0"/>
    <x v="1"/>
    <s v="Lewis"/>
    <x v="0"/>
  </r>
  <r>
    <n v="4933456"/>
    <d v="2021-06-03T00:00:00"/>
    <s v="Spare part"/>
    <n v="4"/>
    <n v="19.2"/>
    <n v="4.1280000000000001"/>
    <n v="9004.7999999999993"/>
    <x v="0"/>
    <s v="Closed"/>
    <x v="0"/>
    <x v="0"/>
    <s v="Karoq"/>
    <x v="99"/>
    <x v="0"/>
    <x v="1"/>
    <s v="Lewis"/>
    <x v="0"/>
  </r>
  <r>
    <n v="4933456"/>
    <d v="2021-06-03T00:00:00"/>
    <s v="Spare part"/>
    <n v="1"/>
    <n v="7.1999999999999993"/>
    <n v="7.3199999999999994"/>
    <n v="9004.7999999999993"/>
    <x v="0"/>
    <s v="Closed"/>
    <x v="0"/>
    <x v="0"/>
    <s v="Karoq"/>
    <x v="99"/>
    <x v="0"/>
    <x v="1"/>
    <s v="Lewis"/>
    <x v="0"/>
  </r>
  <r>
    <n v="4933456"/>
    <d v="2021-06-03T00:00:00"/>
    <s v="Spare part"/>
    <n v="1"/>
    <n v="276"/>
    <n v="237.87599999999998"/>
    <n v="9004.7999999999993"/>
    <x v="0"/>
    <s v="Closed"/>
    <x v="0"/>
    <x v="0"/>
    <s v="Karoq"/>
    <x v="99"/>
    <x v="0"/>
    <x v="1"/>
    <s v="Lewis"/>
    <x v="0"/>
  </r>
  <r>
    <n v="4933456"/>
    <d v="2021-06-03T00:00:00"/>
    <s v="Spare part"/>
    <n v="1"/>
    <n v="1444.8"/>
    <n v="892.93200000000002"/>
    <n v="9004.7999999999993"/>
    <x v="0"/>
    <s v="Closed"/>
    <x v="0"/>
    <x v="0"/>
    <s v="Karoq"/>
    <x v="99"/>
    <x v="0"/>
    <x v="1"/>
    <s v="Lewis"/>
    <x v="0"/>
  </r>
  <r>
    <n v="4933456"/>
    <d v="2021-06-03T00:00:00"/>
    <s v="Spare part"/>
    <n v="1"/>
    <n v="31.2"/>
    <n v="25.224"/>
    <n v="9004.7999999999993"/>
    <x v="0"/>
    <s v="Closed"/>
    <x v="0"/>
    <x v="0"/>
    <s v="Karoq"/>
    <x v="99"/>
    <x v="0"/>
    <x v="1"/>
    <s v="Lewis"/>
    <x v="0"/>
  </r>
  <r>
    <n v="4933456"/>
    <d v="2021-06-03T00:00:00"/>
    <s v="Spare part"/>
    <n v="1"/>
    <n v="307.2"/>
    <n v="246.21600000000001"/>
    <n v="9004.7999999999993"/>
    <x v="0"/>
    <s v="Closed"/>
    <x v="0"/>
    <x v="0"/>
    <s v="Karoq"/>
    <x v="99"/>
    <x v="0"/>
    <x v="1"/>
    <s v="Lewis"/>
    <x v="0"/>
  </r>
  <r>
    <n v="1938036"/>
    <d v="2021-06-03T00:00:00"/>
    <s v="Spare part"/>
    <n v="1"/>
    <n v="300"/>
    <n v="237.88800000000001"/>
    <n v="10398.432000000001"/>
    <x v="0"/>
    <s v="Closed"/>
    <x v="0"/>
    <x v="0"/>
    <s v="Rapid"/>
    <x v="9"/>
    <x v="0"/>
    <x v="1"/>
    <s v="Lewis"/>
    <x v="0"/>
  </r>
  <r>
    <n v="1938036"/>
    <d v="2021-06-03T00:00:00"/>
    <s v="Spare part"/>
    <n v="1"/>
    <n v="1476"/>
    <n v="801.88800000000003"/>
    <n v="10398.432000000001"/>
    <x v="0"/>
    <s v="Closed"/>
    <x v="0"/>
    <x v="0"/>
    <s v="Rapid"/>
    <x v="9"/>
    <x v="0"/>
    <x v="1"/>
    <s v="Lewis"/>
    <x v="0"/>
  </r>
  <r>
    <n v="1938036"/>
    <d v="2021-06-03T00:00:00"/>
    <s v="Spare part"/>
    <n v="1"/>
    <n v="31.2"/>
    <n v="25.224"/>
    <n v="10398.432000000001"/>
    <x v="0"/>
    <s v="Closed"/>
    <x v="0"/>
    <x v="0"/>
    <s v="Rapid"/>
    <x v="9"/>
    <x v="0"/>
    <x v="1"/>
    <s v="Lewis"/>
    <x v="0"/>
  </r>
  <r>
    <n v="1938036"/>
    <d v="2021-06-03T00:00:00"/>
    <s v="Spare part"/>
    <n v="1"/>
    <n v="307.2"/>
    <n v="246.21600000000001"/>
    <n v="10398.432000000001"/>
    <x v="0"/>
    <s v="Closed"/>
    <x v="0"/>
    <x v="0"/>
    <s v="Rapid"/>
    <x v="9"/>
    <x v="0"/>
    <x v="1"/>
    <s v="Lewis"/>
    <x v="0"/>
  </r>
  <r>
    <n v="1938036"/>
    <d v="2021-06-03T00:00:00"/>
    <s v="Spare part"/>
    <n v="1"/>
    <n v="8.4"/>
    <n v="7.3199999999999994"/>
    <n v="10398.432000000001"/>
    <x v="0"/>
    <s v="Closed"/>
    <x v="0"/>
    <x v="0"/>
    <s v="Rapid"/>
    <x v="9"/>
    <x v="0"/>
    <x v="1"/>
    <s v="Lewis"/>
    <x v="0"/>
  </r>
  <r>
    <n v="1938036"/>
    <d v="2021-06-03T00:00:00"/>
    <s v="Spare part"/>
    <n v="4"/>
    <n v="9.6"/>
    <n v="4.1280000000000001"/>
    <n v="10398.432000000001"/>
    <x v="0"/>
    <s v="Closed"/>
    <x v="0"/>
    <x v="0"/>
    <s v="Rapid"/>
    <x v="9"/>
    <x v="0"/>
    <x v="1"/>
    <s v="Lewis"/>
    <x v="0"/>
  </r>
  <r>
    <n v="1938036"/>
    <d v="2021-06-03T00:00:00"/>
    <s v="Spare part"/>
    <n v="2"/>
    <n v="179.232"/>
    <n v="178.00800000000001"/>
    <n v="10398.432000000001"/>
    <x v="0"/>
    <s v="Closed"/>
    <x v="0"/>
    <x v="0"/>
    <s v="Rapid"/>
    <x v="9"/>
    <x v="0"/>
    <x v="1"/>
    <s v="Lewis"/>
    <x v="0"/>
  </r>
  <r>
    <n v="1938036"/>
    <d v="2021-06-03T00:00:00"/>
    <s v="Spare part"/>
    <n v="1"/>
    <n v="4346.3999999999996"/>
    <n v="3335.1120000000001"/>
    <n v="10398.432000000001"/>
    <x v="0"/>
    <s v="Closed"/>
    <x v="0"/>
    <x v="0"/>
    <s v="Rapid"/>
    <x v="9"/>
    <x v="0"/>
    <x v="1"/>
    <s v="Lewis"/>
    <x v="0"/>
  </r>
  <r>
    <n v="1938036"/>
    <d v="2021-06-03T00:00:00"/>
    <s v="Job"/>
    <n v="0.9"/>
    <n v="3240"/>
    <n v="0"/>
    <n v="10398.432000000001"/>
    <x v="0"/>
    <s v="Closed"/>
    <x v="0"/>
    <x v="0"/>
    <s v="Rapid"/>
    <x v="9"/>
    <x v="0"/>
    <x v="1"/>
    <s v="Lewis"/>
    <x v="0"/>
  </r>
  <r>
    <n v="1938036"/>
    <d v="2021-06-03T00:00:00"/>
    <s v="Job"/>
    <n v="0.1"/>
    <n v="360"/>
    <n v="0"/>
    <n v="10398.432000000001"/>
    <x v="0"/>
    <s v="Closed"/>
    <x v="0"/>
    <x v="0"/>
    <s v="Rapid"/>
    <x v="9"/>
    <x v="0"/>
    <x v="1"/>
    <s v="Lewis"/>
    <x v="0"/>
  </r>
  <r>
    <n v="1938036"/>
    <d v="2021-06-03T00:00:00"/>
    <s v="Job"/>
    <n v="0.15"/>
    <n v="126"/>
    <n v="0"/>
    <n v="10398.432000000001"/>
    <x v="0"/>
    <s v="Closed"/>
    <x v="0"/>
    <x v="0"/>
    <s v="Rapid"/>
    <x v="9"/>
    <x v="0"/>
    <x v="1"/>
    <s v="Lewis"/>
    <x v="0"/>
  </r>
  <r>
    <n v="1938036"/>
    <d v="2021-06-03T00:00:00"/>
    <s v="Spare part"/>
    <n v="2"/>
    <n v="14.399999999999999"/>
    <n v="6.0719999999999992"/>
    <n v="10398.432000000001"/>
    <x v="0"/>
    <s v="Closed"/>
    <x v="0"/>
    <x v="0"/>
    <s v="Rapid"/>
    <x v="9"/>
    <x v="0"/>
    <x v="1"/>
    <s v="Lewis"/>
    <x v="0"/>
  </r>
  <r>
    <n v="2100176"/>
    <d v="2021-06-03T00:00:00"/>
    <s v="Spare part"/>
    <n v="1"/>
    <n v="690"/>
    <n v="389.48399999999998"/>
    <n v="690"/>
    <x v="1"/>
    <s v="Closed"/>
    <x v="3"/>
    <x v="1"/>
    <m/>
    <x v="12"/>
    <x v="0"/>
    <x v="2"/>
    <s v="Moor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E09F8-ABA8-44E2-A51E-3A56209B188F}" name="PivotTable1"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17">
    <pivotField numFmtId="49" showAll="0"/>
    <pivotField numFmtId="164" showAll="0"/>
    <pivotField showAll="0"/>
    <pivotField dataField="1" numFmtId="165" showAll="0"/>
    <pivotField numFmtId="4" showAll="0"/>
    <pivotField numFmtId="4" showAll="0"/>
    <pivotField numFmtId="4" showAll="0"/>
    <pivotField showAll="0"/>
    <pivotField showAll="0"/>
    <pivotField axis="axisRow" showAll="0" sortType="descending">
      <items count="9">
        <item x="4"/>
        <item x="6"/>
        <item x="7"/>
        <item x="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9"/>
  </rowFields>
  <rowItems count="9">
    <i>
      <x v="6"/>
    </i>
    <i>
      <x v="5"/>
    </i>
    <i>
      <x v="7"/>
    </i>
    <i>
      <x v="3"/>
    </i>
    <i>
      <x/>
    </i>
    <i>
      <x v="4"/>
    </i>
    <i>
      <x v="1"/>
    </i>
    <i>
      <x v="2"/>
    </i>
    <i t="grand">
      <x/>
    </i>
  </rowItems>
  <colItems count="1">
    <i/>
  </colItems>
  <dataFields count="1">
    <dataField name="Sum of Quantity" fld="3" baseField="0" baseItem="0"/>
  </dataFields>
  <chartFormats count="11">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9" count="1" selected="0">
            <x v="7"/>
          </reference>
        </references>
      </pivotArea>
    </chartFormat>
    <chartFormat chart="7" format="2">
      <pivotArea type="data" outline="0" fieldPosition="0">
        <references count="2">
          <reference field="4294967294" count="1" selected="0">
            <x v="0"/>
          </reference>
          <reference field="9" count="1" selected="0">
            <x v="3"/>
          </reference>
        </references>
      </pivotArea>
    </chartFormat>
    <chartFormat chart="7" format="3">
      <pivotArea type="data" outline="0" fieldPosition="0">
        <references count="2">
          <reference field="4294967294" count="1" selected="0">
            <x v="0"/>
          </reference>
          <reference field="9" count="1" selected="0">
            <x v="0"/>
          </reference>
        </references>
      </pivotArea>
    </chartFormat>
    <chartFormat chart="7" format="4">
      <pivotArea type="data" outline="0" fieldPosition="0">
        <references count="2">
          <reference field="4294967294" count="1" selected="0">
            <x v="0"/>
          </reference>
          <reference field="9" count="1" selected="0">
            <x v="4"/>
          </reference>
        </references>
      </pivotArea>
    </chartFormat>
    <chartFormat chart="7" format="5">
      <pivotArea type="data" outline="0" fieldPosition="0">
        <references count="2">
          <reference field="4294967294" count="1" selected="0">
            <x v="0"/>
          </reference>
          <reference field="9"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9" count="1" selected="0">
            <x v="4"/>
          </reference>
        </references>
      </pivotArea>
    </chartFormat>
    <chartFormat chart="14" format="11">
      <pivotArea type="data" outline="0" fieldPosition="0">
        <references count="2">
          <reference field="4294967294" count="1" selected="0">
            <x v="0"/>
          </reference>
          <reference field="9" count="1" selected="0">
            <x v="1"/>
          </reference>
        </references>
      </pivotArea>
    </chartFormat>
    <chartFormat chart="14" format="12">
      <pivotArea type="data" outline="0" fieldPosition="0">
        <references count="2">
          <reference field="4294967294" count="1" selected="0">
            <x v="0"/>
          </reference>
          <reference field="9" count="1" selected="0">
            <x v="3"/>
          </reference>
        </references>
      </pivotArea>
    </chartFormat>
    <chartFormat chart="14" format="13">
      <pivotArea type="data" outline="0" fieldPosition="0">
        <references count="2">
          <reference field="4294967294" count="1" selected="0">
            <x v="0"/>
          </reference>
          <reference field="9"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A2F0CF-8E7D-4D29-B4C3-44B03A7AB09F}" name="PivotTable9"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H7" firstHeaderRow="0" firstDataRow="1" firstDataCol="0"/>
  <pivotFields count="17">
    <pivotField numFmtId="49" showAll="0"/>
    <pivotField numFmtId="164" showAll="0"/>
    <pivotField showAll="0"/>
    <pivotField dataField="1" numFmtId="165" showAll="0"/>
    <pivotField dataField="1" numFmtId="4" showAll="0"/>
    <pivotField numFmtId="4" showAll="0"/>
    <pivotField dataField="1"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Items count="1">
    <i/>
  </rowItems>
  <colFields count="1">
    <field x="-2"/>
  </colFields>
  <colItems count="3">
    <i>
      <x/>
    </i>
    <i i="1">
      <x v="1"/>
    </i>
    <i i="2">
      <x v="2"/>
    </i>
  </colItems>
  <dataFields count="3">
    <dataField name="Sum of Amount with VAT" fld="4" baseField="0" baseItem="0" numFmtId="1"/>
    <dataField name="Sum of Purchase order amount_x0009_" fld="6" baseField="0" baseItem="0" numFmtId="1"/>
    <dataField name="Sum of Quantity" fld="3" baseField="0" baseItem="0" numFmtId="1"/>
  </dataFields>
  <formats count="11">
    <format dxfId="13">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2"/>
          </reference>
        </references>
      </pivotArea>
    </format>
    <format dxfId="16">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 dxfId="18">
      <pivotArea dataOnly="0" labelOnly="1" outline="0" fieldPosition="0">
        <references count="1">
          <reference field="4294967294" count="1">
            <x v="2"/>
          </reference>
        </references>
      </pivotArea>
    </format>
    <format dxfId="19">
      <pivotArea type="all" dataOnly="0" outline="0" fieldPosition="0"/>
    </format>
    <format dxfId="20">
      <pivotArea outline="0" collapsedLevelsAreSubtotals="1" fieldPosition="0"/>
    </format>
    <format dxfId="21">
      <pivotArea dataOnly="0" labelOnly="1" outline="0" fieldPosition="0">
        <references count="1">
          <reference field="4294967294" count="3">
            <x v="0"/>
            <x v="1"/>
            <x v="2"/>
          </reference>
        </references>
      </pivotArea>
    </format>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B39D61-9515-4462-A8C7-A2B6E697B347}" name="PivotTable6"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D6" firstHeaderRow="1" firstDataRow="2" firstDataCol="1"/>
  <pivotFields count="17">
    <pivotField compact="0" numFmtId="49" outline="0" showAll="0"/>
    <pivotField compact="0" numFmtId="164" outline="0" showAll="0"/>
    <pivotField compact="0" outline="0" showAll="0"/>
    <pivotField dataField="1" compact="0" numFmtId="165" outline="0" showAll="0"/>
    <pivotField compact="0" numFmtId="4" outline="0" showAll="0"/>
    <pivotField compact="0" numFmtId="4" outline="0" showAll="0"/>
    <pivotField compact="0" numFmtId="4" outline="0" showAll="0"/>
    <pivotField axis="axisRow" compact="0" outline="0" showAll="0">
      <items count="3">
        <item x="0"/>
        <item x="1"/>
        <item t="default"/>
      </items>
    </pivotField>
    <pivotField compact="0" outline="0" showAll="0"/>
    <pivotField compact="0" outline="0" showAll="0">
      <items count="9">
        <item x="4"/>
        <item x="6"/>
        <item x="7"/>
        <item x="5"/>
        <item x="1"/>
        <item x="3"/>
        <item x="0"/>
        <item x="2"/>
        <item t="default"/>
      </items>
    </pivotField>
    <pivotField axis="axisCol" compact="0" outline="0" showAll="0">
      <items count="3">
        <item x="1"/>
        <item x="0"/>
        <item t="default"/>
      </items>
    </pivotField>
    <pivotField compact="0" outline="0" showAll="0"/>
    <pivotField compact="0" outline="0"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compact="0" outline="0" showAll="0"/>
    <pivotField compact="0" outline="0" showAll="0"/>
    <pivotField compact="0" outline="0" showAll="0"/>
    <pivotField compact="0" outline="0"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7"/>
  </rowFields>
  <rowItems count="3">
    <i>
      <x/>
    </i>
    <i>
      <x v="1"/>
    </i>
    <i t="grand">
      <x/>
    </i>
  </rowItems>
  <colFields count="1">
    <field x="10"/>
  </colFields>
  <colItems count="3">
    <i>
      <x/>
    </i>
    <i>
      <x v="1"/>
    </i>
    <i t="grand">
      <x/>
    </i>
  </colItems>
  <dataFields count="1">
    <dataField name="Sum of Quantity" fld="3" baseField="0" baseItem="0" numFmtId="165"/>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5C5BEC-CBB2-4F6B-A95A-9F1D9C16E9B4}" name="PivotTable8"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D8" firstHeaderRow="1" firstDataRow="2" firstDataCol="1"/>
  <pivotFields count="17">
    <pivotField compact="0" numFmtId="49" outline="0" showAll="0"/>
    <pivotField compact="0" numFmtId="164" outline="0" showAll="0"/>
    <pivotField compact="0" outline="0" showAll="0"/>
    <pivotField compact="0" numFmtId="165" outline="0" showAll="0"/>
    <pivotField dataField="1" compact="0" numFmtId="4" outline="0" showAll="0"/>
    <pivotField compact="0" numFmtId="4" outline="0" showAll="0"/>
    <pivotField compact="0" numFmtId="4" outline="0" showAll="0"/>
    <pivotField compact="0" outline="0" showAll="0"/>
    <pivotField compact="0" outline="0" showAll="0"/>
    <pivotField compact="0" outline="0" showAll="0">
      <items count="9">
        <item x="4"/>
        <item x="6"/>
        <item x="7"/>
        <item x="5"/>
        <item x="1"/>
        <item x="3"/>
        <item x="0"/>
        <item x="2"/>
        <item t="default"/>
      </items>
    </pivotField>
    <pivotField axis="axisCol"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compact="0" outline="0" showAll="0"/>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14"/>
  </rowFields>
  <rowItems count="5">
    <i>
      <x v="2"/>
    </i>
    <i>
      <x/>
    </i>
    <i>
      <x v="3"/>
    </i>
    <i>
      <x v="1"/>
    </i>
    <i t="grand">
      <x/>
    </i>
  </rowItems>
  <colFields count="1">
    <field x="10"/>
  </colFields>
  <colItems count="3">
    <i>
      <x v="1"/>
    </i>
    <i>
      <x/>
    </i>
    <i t="grand">
      <x/>
    </i>
  </colItems>
  <dataFields count="1">
    <dataField name="Sum of Amount with VAT" fld="4" baseField="0" baseItem="0" numFmtId="4"/>
  </dataFields>
  <chartFormats count="4">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0"/>
          </reference>
        </references>
      </pivotArea>
    </chartFormat>
    <chartFormat chart="3" format="4" series="1">
      <pivotArea type="data" outline="0" fieldPosition="0">
        <references count="2">
          <reference field="4294967294"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CAD8F6-BEB5-4D76-B7FF-2479D5270CBD}" name="PivotTable2"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7">
    <pivotField numFmtId="49" showAll="0"/>
    <pivotField numFmtId="164" showAll="0"/>
    <pivotField showAll="0"/>
    <pivotField numFmtId="165" showAll="0"/>
    <pivotField numFmtId="4" showAll="0"/>
    <pivotField dataField="1"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13"/>
  </rowFields>
  <rowItems count="4">
    <i>
      <x v="1"/>
    </i>
    <i>
      <x v="2"/>
    </i>
    <i>
      <x/>
    </i>
    <i t="grand">
      <x/>
    </i>
  </rowItems>
  <colItems count="1">
    <i/>
  </colItems>
  <dataFields count="1">
    <dataField name="Sum of Total cost in local currency" fld="5" baseField="0" baseItem="0"/>
  </dataFields>
  <chartFormats count="4">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3" count="1" selected="0">
            <x v="0"/>
          </reference>
        </references>
      </pivotArea>
    </chartFormat>
    <chartFormat chart="7" format="4">
      <pivotArea type="data" outline="0" fieldPosition="0">
        <references count="2">
          <reference field="4294967294" count="1" selected="0">
            <x v="0"/>
          </reference>
          <reference field="13"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D7AC3-ECB7-4DDF-AF74-63389016ABEE}" name="PivotTable3"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17">
    <pivotField numFmtId="49" showAll="0"/>
    <pivotField numFmtId="164" showAll="0"/>
    <pivotField showAll="0"/>
    <pivotField numFmtId="165" showAll="0"/>
    <pivotField numFmtId="4" showAll="0"/>
    <pivotField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axis="axisRow" dataField="1" showAll="0" measureFilter="1" sortType="ascending">
      <items count="25">
        <item x="6"/>
        <item x="1"/>
        <item x="7"/>
        <item x="10"/>
        <item x="20"/>
        <item x="16"/>
        <item x="8"/>
        <item x="15"/>
        <item x="5"/>
        <item x="2"/>
        <item x="11"/>
        <item x="9"/>
        <item x="12"/>
        <item x="13"/>
        <item x="22"/>
        <item x="21"/>
        <item x="4"/>
        <item x="23"/>
        <item x="19"/>
        <item x="14"/>
        <item x="18"/>
        <item x="17"/>
        <item x="3"/>
        <item x="0"/>
        <item t="default"/>
      </items>
      <autoSortScope>
        <pivotArea dataOnly="0" outline="0" fieldPosition="0">
          <references count="1">
            <reference field="4294967294" count="1" selected="0">
              <x v="0"/>
            </reference>
          </references>
        </pivotArea>
      </autoSortScope>
    </pivotField>
  </pivotFields>
  <rowFields count="1">
    <field x="16"/>
  </rowFields>
  <rowItems count="13">
    <i>
      <x v="1"/>
    </i>
    <i>
      <x/>
    </i>
    <i>
      <x v="19"/>
    </i>
    <i>
      <x v="14"/>
    </i>
    <i>
      <x v="11"/>
    </i>
    <i>
      <x v="21"/>
    </i>
    <i>
      <x v="20"/>
    </i>
    <i>
      <x v="6"/>
    </i>
    <i>
      <x v="16"/>
    </i>
    <i>
      <x v="7"/>
    </i>
    <i>
      <x v="9"/>
    </i>
    <i>
      <x v="22"/>
    </i>
    <i t="grand">
      <x/>
    </i>
  </rowItems>
  <colItems count="1">
    <i/>
  </colItems>
  <dataFields count="1">
    <dataField name="Count of Salesman" fld="16" subtotal="count" baseField="0" baseItem="0"/>
  </dataFields>
  <formats count="2">
    <format dxfId="22">
      <pivotArea collapsedLevelsAreSubtotals="1" fieldPosition="0">
        <references count="1">
          <reference field="16" count="10">
            <x v="0"/>
            <x v="6"/>
            <x v="7"/>
            <x v="9"/>
            <x v="11"/>
            <x v="16"/>
            <x v="20"/>
            <x v="21"/>
            <x v="22"/>
            <x v="23"/>
          </reference>
        </references>
      </pivotArea>
    </format>
    <format dxfId="23">
      <pivotArea grandRow="1" outline="0" collapsedLevelsAreSubtotals="1" fieldPosition="0"/>
    </format>
  </formats>
  <chartFormats count="21">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6" count="1" selected="0">
            <x v="16"/>
          </reference>
        </references>
      </pivotArea>
    </chartFormat>
    <chartFormat chart="8" format="3">
      <pivotArea type="data" outline="0" fieldPosition="0">
        <references count="2">
          <reference field="4294967294" count="1" selected="0">
            <x v="0"/>
          </reference>
          <reference field="16" count="1" selected="0">
            <x v="1"/>
          </reference>
        </references>
      </pivotArea>
    </chartFormat>
    <chartFormat chart="8" format="4">
      <pivotArea type="data" outline="0" fieldPosition="0">
        <references count="2">
          <reference field="4294967294" count="1" selected="0">
            <x v="0"/>
          </reference>
          <reference field="16" count="1" selected="0">
            <x v="0"/>
          </reference>
        </references>
      </pivotArea>
    </chartFormat>
    <chartFormat chart="8" format="5">
      <pivotArea type="data" outline="0" fieldPosition="0">
        <references count="2">
          <reference field="4294967294" count="1" selected="0">
            <x v="0"/>
          </reference>
          <reference field="16" count="1" selected="0">
            <x v="19"/>
          </reference>
        </references>
      </pivotArea>
    </chartFormat>
    <chartFormat chart="8" format="6">
      <pivotArea type="data" outline="0" fieldPosition="0">
        <references count="2">
          <reference field="4294967294" count="1" selected="0">
            <x v="0"/>
          </reference>
          <reference field="16" count="1" selected="0">
            <x v="14"/>
          </reference>
        </references>
      </pivotArea>
    </chartFormat>
    <chartFormat chart="8" format="7">
      <pivotArea type="data" outline="0" fieldPosition="0">
        <references count="2">
          <reference field="4294967294" count="1" selected="0">
            <x v="0"/>
          </reference>
          <reference field="16" count="1" selected="0">
            <x v="11"/>
          </reference>
        </references>
      </pivotArea>
    </chartFormat>
    <chartFormat chart="8" format="8">
      <pivotArea type="data" outline="0" fieldPosition="0">
        <references count="2">
          <reference field="4294967294" count="1" selected="0">
            <x v="0"/>
          </reference>
          <reference field="16" count="1" selected="0">
            <x v="21"/>
          </reference>
        </references>
      </pivotArea>
    </chartFormat>
    <chartFormat chart="8" format="9">
      <pivotArea type="data" outline="0" fieldPosition="0">
        <references count="2">
          <reference field="4294967294" count="1" selected="0">
            <x v="0"/>
          </reference>
          <reference field="16" count="1" selected="0">
            <x v="20"/>
          </reference>
        </references>
      </pivotArea>
    </chartFormat>
    <chartFormat chart="8" format="10">
      <pivotArea type="data" outline="0" fieldPosition="0">
        <references count="2">
          <reference field="4294967294" count="1" selected="0">
            <x v="0"/>
          </reference>
          <reference field="16" count="1" selected="0">
            <x v="6"/>
          </reference>
        </references>
      </pivotArea>
    </chartFormat>
    <chartFormat chart="8" format="11">
      <pivotArea type="data" outline="0" fieldPosition="0">
        <references count="2">
          <reference field="4294967294" count="1" selected="0">
            <x v="0"/>
          </reference>
          <reference field="16" count="1" selected="0">
            <x v="9"/>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6" count="1" selected="0">
            <x v="1"/>
          </reference>
        </references>
      </pivotArea>
    </chartFormat>
    <chartFormat chart="14" format="15">
      <pivotArea type="data" outline="0" fieldPosition="0">
        <references count="2">
          <reference field="4294967294" count="1" selected="0">
            <x v="0"/>
          </reference>
          <reference field="16" count="1" selected="0">
            <x v="0"/>
          </reference>
        </references>
      </pivotArea>
    </chartFormat>
    <chartFormat chart="14" format="16">
      <pivotArea type="data" outline="0" fieldPosition="0">
        <references count="2">
          <reference field="4294967294" count="1" selected="0">
            <x v="0"/>
          </reference>
          <reference field="16" count="1" selected="0">
            <x v="19"/>
          </reference>
        </references>
      </pivotArea>
    </chartFormat>
    <chartFormat chart="14" format="17">
      <pivotArea type="data" outline="0" fieldPosition="0">
        <references count="2">
          <reference field="4294967294" count="1" selected="0">
            <x v="0"/>
          </reference>
          <reference field="16" count="1" selected="0">
            <x v="6"/>
          </reference>
        </references>
      </pivotArea>
    </chartFormat>
    <chartFormat chart="14" format="18">
      <pivotArea type="data" outline="0" fieldPosition="0">
        <references count="2">
          <reference field="4294967294" count="1" selected="0">
            <x v="0"/>
          </reference>
          <reference field="16" count="1" selected="0">
            <x v="20"/>
          </reference>
        </references>
      </pivotArea>
    </chartFormat>
    <chartFormat chart="14" format="19">
      <pivotArea type="data" outline="0" fieldPosition="0">
        <references count="2">
          <reference field="4294967294" count="1" selected="0">
            <x v="0"/>
          </reference>
          <reference field="16" count="1" selected="0">
            <x v="21"/>
          </reference>
        </references>
      </pivotArea>
    </chartFormat>
    <chartFormat chart="14" format="20">
      <pivotArea type="data" outline="0" fieldPosition="0">
        <references count="2">
          <reference field="4294967294" count="1" selected="0">
            <x v="0"/>
          </reference>
          <reference field="16" count="1" selected="0">
            <x v="11"/>
          </reference>
        </references>
      </pivotArea>
    </chartFormat>
    <chartFormat chart="14" format="21">
      <pivotArea type="data" outline="0" fieldPosition="0">
        <references count="2">
          <reference field="4294967294" count="1" selected="0">
            <x v="0"/>
          </reference>
          <reference field="16" count="1" selected="0">
            <x v="14"/>
          </reference>
        </references>
      </pivotArea>
    </chartFormat>
    <chartFormat chart="14" format="22">
      <pivotArea type="data" outline="0" fieldPosition="0">
        <references count="2">
          <reference field="4294967294" count="1" selected="0">
            <x v="0"/>
          </reference>
          <reference field="16" count="1" selected="0">
            <x v="16"/>
          </reference>
        </references>
      </pivotArea>
    </chartFormat>
  </chartFormats>
  <pivotTableStyleInfo showRowHeaders="1" showColHeaders="1" showRowStripes="0" showColStripes="0" showLastColumn="1"/>
  <filters count="1">
    <filter fld="1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1C838E-DF6C-4238-9900-C350A1A6DEEE}" name="PivotTable4"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7">
    <pivotField numFmtId="49" showAll="0"/>
    <pivotField numFmtId="164" showAll="0"/>
    <pivotField showAll="0"/>
    <pivotField numFmtId="165" showAll="0"/>
    <pivotField numFmtId="4" showAll="0"/>
    <pivotField numFmtId="4" showAll="0"/>
    <pivotField dataField="1"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axis="axisRow" showAll="0">
      <items count="5">
        <item x="0"/>
        <item x="3"/>
        <item x="1"/>
        <item x="2"/>
        <item t="default"/>
      </items>
    </pivotField>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14"/>
  </rowFields>
  <rowItems count="5">
    <i>
      <x/>
    </i>
    <i>
      <x v="1"/>
    </i>
    <i>
      <x v="2"/>
    </i>
    <i>
      <x v="3"/>
    </i>
    <i t="grand">
      <x/>
    </i>
  </rowItems>
  <colItems count="1">
    <i/>
  </colItems>
  <dataFields count="1">
    <dataField name="Sum of Purchase order amount_x0009_" fld="6" baseField="0" baseItem="0" numFmtId="1"/>
  </dataFields>
  <formats count="1">
    <format dxfId="24">
      <pivotArea outline="0" collapsedLevelsAreSubtotals="1" fieldPosition="0"/>
    </format>
  </format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3"/>
          </reference>
        </references>
      </pivotArea>
    </chartFormat>
    <chartFormat chart="2" format="2">
      <pivotArea type="data" outline="0" fieldPosition="0">
        <references count="2">
          <reference field="4294967294" count="1" selected="0">
            <x v="0"/>
          </reference>
          <reference field="14" count="1" selected="0">
            <x v="0"/>
          </reference>
        </references>
      </pivotArea>
    </chartFormat>
    <chartFormat chart="2" format="3">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0"/>
          </reference>
        </references>
      </pivotArea>
    </chartFormat>
    <chartFormat chart="6" format="6">
      <pivotArea type="data" outline="0" fieldPosition="0">
        <references count="2">
          <reference field="4294967294" count="1" selected="0">
            <x v="0"/>
          </reference>
          <reference field="14" count="1" selected="0">
            <x v="1"/>
          </reference>
        </references>
      </pivotArea>
    </chartFormat>
    <chartFormat chart="6" format="7">
      <pivotArea type="data" outline="0" fieldPosition="0">
        <references count="2">
          <reference field="4294967294" count="1" selected="0">
            <x v="0"/>
          </reference>
          <reference field="14" count="1" selected="0">
            <x v="2"/>
          </reference>
        </references>
      </pivotArea>
    </chartFormat>
    <chartFormat chart="6" format="8">
      <pivotArea type="data" outline="0" fieldPosition="0">
        <references count="2">
          <reference field="4294967294" count="1" selected="0">
            <x v="0"/>
          </reference>
          <reference field="14" count="1" selected="0">
            <x v="3"/>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4" count="1" selected="0">
            <x v="0"/>
          </reference>
        </references>
      </pivotArea>
    </chartFormat>
    <chartFormat chart="12" format="11">
      <pivotArea type="data" outline="0" fieldPosition="0">
        <references count="2">
          <reference field="4294967294" count="1" selected="0">
            <x v="0"/>
          </reference>
          <reference field="14" count="1" selected="0">
            <x v="1"/>
          </reference>
        </references>
      </pivotArea>
    </chartFormat>
    <chartFormat chart="12" format="12">
      <pivotArea type="data" outline="0" fieldPosition="0">
        <references count="2">
          <reference field="4294967294" count="1" selected="0">
            <x v="0"/>
          </reference>
          <reference field="14" count="1" selected="0">
            <x v="2"/>
          </reference>
        </references>
      </pivotArea>
    </chartFormat>
    <chartFormat chart="12" format="13">
      <pivotArea type="data" outline="0" fieldPosition="0">
        <references count="2">
          <reference field="4294967294" count="1" selected="0">
            <x v="0"/>
          </reference>
          <reference field="14"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55F44-BA23-4348-9F09-18F7163B0778}" name="PivotTable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6" firstHeaderRow="1" firstDataRow="1" firstDataCol="1"/>
  <pivotFields count="17">
    <pivotField numFmtId="49" showAll="0"/>
    <pivotField numFmtId="164" showAll="0"/>
    <pivotField showAll="0"/>
    <pivotField numFmtId="165" showAll="0"/>
    <pivotField numFmtId="4" showAll="0"/>
    <pivotField numFmtId="4" showAll="0"/>
    <pivotField dataField="1" numFmtId="4" showAll="0"/>
    <pivotField axis="axisRow" showAll="0" sortType="descending">
      <items count="3">
        <item x="1"/>
        <item x="0"/>
        <item t="default"/>
      </items>
    </pivotField>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7"/>
  </rowFields>
  <rowItems count="3">
    <i>
      <x/>
    </i>
    <i>
      <x v="1"/>
    </i>
    <i t="grand">
      <x/>
    </i>
  </rowItems>
  <colItems count="1">
    <i/>
  </colItems>
  <dataFields count="1">
    <dataField name="Sum of Purchase order amount_x0009_" fld="6" baseField="0" baseItem="0"/>
  </dataFields>
  <chartFormats count="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7863E-2885-4206-B890-4CDA70AC0A21}" name="PivotTable7"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numFmtId="49" showAll="0"/>
    <pivotField numFmtId="164" showAll="0"/>
    <pivotField showAll="0"/>
    <pivotField numFmtId="165" showAll="0"/>
    <pivotField numFmtId="4" showAll="0"/>
    <pivotField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2BC1E1-C8EB-4CDA-AAAE-F2AA270EBA01}" name="PivotTable1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numFmtId="49" showAll="0"/>
    <pivotField numFmtId="164" showAll="0"/>
    <pivotField showAll="0"/>
    <pivotField dataField="1" numFmtId="165" showAll="0"/>
    <pivotField dataField="1" numFmtId="4" showAll="0"/>
    <pivotField dataField="1" numFmtId="4" showAll="0"/>
    <pivotField dataField="1"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Items count="1">
    <i/>
  </rowItems>
  <colFields count="1">
    <field x="-2"/>
  </colFields>
  <colItems count="4">
    <i>
      <x/>
    </i>
    <i i="1">
      <x v="1"/>
    </i>
    <i i="2">
      <x v="2"/>
    </i>
    <i i="3">
      <x v="3"/>
    </i>
  </colItems>
  <dataFields count="4">
    <dataField name="Sum of Amount with VAT" fld="4" baseField="0" baseItem="0" numFmtId="1"/>
    <dataField name="Sum of Purchase order amount_x0009_" fld="6" baseField="0" baseItem="0" numFmtId="1"/>
    <dataField name="Sum of Total cost in local currency" fld="5" baseField="0" baseItem="0" numFmtId="1"/>
    <dataField name="Sum of Quantity" fld="3" baseField="0" baseItem="0" numFmtId="1"/>
  </dataFields>
  <formats count="11">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 dxfId="2">
      <pivotArea outline="0" collapsedLevelsAreSubtotals="1" fieldPosition="0">
        <references count="1">
          <reference field="4294967294" count="1" selected="0">
            <x v="2"/>
          </reference>
        </references>
      </pivotArea>
    </format>
    <format dxfId="1">
      <pivotArea dataOnly="0" labelOnly="1" outline="0" fieldPosition="0">
        <references count="1">
          <reference field="4294967294" count="1">
            <x v="2"/>
          </reference>
        </references>
      </pivotArea>
    </format>
    <format dxfId="0">
      <pivotArea dataOnly="0" outline="0" fieldPosition="0">
        <references count="1">
          <reference field="4294967294" count="1">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ADC7C0-5E8F-49BA-8EE9-36762DC93DCD}" name="PivotTable16"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9" firstHeaderRow="1" firstDataRow="2" firstDataCol="1"/>
  <pivotFields count="17">
    <pivotField numFmtId="49" showAll="0"/>
    <pivotField numFmtId="164" showAll="0"/>
    <pivotField showAll="0"/>
    <pivotField numFmtId="165" showAll="0"/>
    <pivotField numFmtId="4" showAll="0"/>
    <pivotField numFmtId="4" showAll="0"/>
    <pivotField numFmtId="4" showAll="0"/>
    <pivotField axis="axisCol" showAll="0">
      <items count="3">
        <item x="0"/>
        <item x="1"/>
        <item t="default"/>
      </items>
    </pivotField>
    <pivotField showAll="0"/>
    <pivotField axis="axisRow" dataField="1"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axis="axisRow" showAll="0">
      <items count="4">
        <item x="2"/>
        <item x="0"/>
        <item x="1"/>
        <item t="default"/>
      </items>
    </pivotField>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2">
    <field x="13"/>
    <field x="9"/>
  </rowFields>
  <rowItems count="15">
    <i>
      <x/>
    </i>
    <i r="1">
      <x v="3"/>
    </i>
    <i r="1">
      <x v="5"/>
    </i>
    <i>
      <x v="1"/>
    </i>
    <i r="1">
      <x v="1"/>
    </i>
    <i r="1">
      <x v="4"/>
    </i>
    <i r="1">
      <x v="5"/>
    </i>
    <i r="1">
      <x v="6"/>
    </i>
    <i r="1">
      <x v="7"/>
    </i>
    <i>
      <x v="2"/>
    </i>
    <i r="1">
      <x/>
    </i>
    <i r="1">
      <x v="2"/>
    </i>
    <i r="1">
      <x v="5"/>
    </i>
    <i r="1">
      <x v="6"/>
    </i>
    <i t="grand">
      <x/>
    </i>
  </rowItems>
  <colFields count="1">
    <field x="7"/>
  </colFields>
  <colItems count="3">
    <i>
      <x/>
    </i>
    <i>
      <x v="1"/>
    </i>
    <i t="grand">
      <x/>
    </i>
  </colItems>
  <dataFields count="1">
    <dataField name="Count of Brand" fld="9" subtotal="count" baseField="0" baseItem="0"/>
  </dataFields>
  <chartFormats count="2">
    <chartFormat chart="12" format="0" series="1">
      <pivotArea type="data" outline="0" fieldPosition="0">
        <references count="2">
          <reference field="4294967294" count="1" selected="0">
            <x v="0"/>
          </reference>
          <reference field="7" count="1" selected="0">
            <x v="0"/>
          </reference>
        </references>
      </pivotArea>
    </chartFormat>
    <chartFormat chart="12" format="1" series="1">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4ED766-A3E0-4CC2-B07F-430B97CC5D34}" name="PivotTable17"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numFmtId="49" showAll="0"/>
    <pivotField numFmtId="164" showAll="0"/>
    <pivotField showAll="0"/>
    <pivotField numFmtId="165" showAll="0"/>
    <pivotField numFmtId="4" showAll="0"/>
    <pivotField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1F25E54-CB13-49EB-9792-EFF8ED6E29BD}" sourceName="Brand">
  <pivotTables>
    <pivotTable tabId="10" name="PivotTable7"/>
    <pivotTable tabId="3" name="PivotTable1"/>
    <pivotTable tabId="4" name="PivotTable2"/>
    <pivotTable tabId="8" name="PivotTable5"/>
    <pivotTable tabId="7" name="PivotTable4"/>
    <pivotTable tabId="5" name="PivotTable3"/>
    <pivotTable tabId="2" name="PivotTable9"/>
    <pivotTable tabId="17" name="PivotTable15"/>
    <pivotTable tabId="18" name="PivotTable16"/>
    <pivotTable tabId="19" name="PivotTable6"/>
    <pivotTable tabId="20" name="PivotTable8"/>
    <pivotTable tabId="21" name="PivotTable17"/>
  </pivotTables>
  <data>
    <tabular pivotCacheId="1350634962">
      <items count="8">
        <i x="4" s="1"/>
        <i x="6" s="1"/>
        <i x="7" s="1"/>
        <i x="5"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 xr10:uid="{21E07606-6102-4474-B46C-568B30E50EC3}" sourceName="Car">
  <pivotTables>
    <pivotTable tabId="10" name="PivotTable7"/>
    <pivotTable tabId="3" name="PivotTable1"/>
    <pivotTable tabId="4" name="PivotTable2"/>
    <pivotTable tabId="8" name="PivotTable5"/>
    <pivotTable tabId="7" name="PivotTable4"/>
    <pivotTable tabId="5" name="PivotTable3"/>
    <pivotTable tabId="2" name="PivotTable9"/>
    <pivotTable tabId="17" name="PivotTable15"/>
    <pivotTable tabId="18" name="PivotTable16"/>
    <pivotTable tabId="19" name="PivotTable6"/>
    <pivotTable tabId="20" name="PivotTable8"/>
    <pivotTable tabId="21" name="PivotTable17"/>
  </pivotTables>
  <data>
    <tabular pivotCacheId="1350634962">
      <items count="122">
        <i x="101" s="1"/>
        <i x="97" s="1"/>
        <i x="36" s="1"/>
        <i x="30" s="1"/>
        <i x="23" s="1"/>
        <i x="77" s="1"/>
        <i x="28" s="1"/>
        <i x="75" s="1"/>
        <i x="107" s="1"/>
        <i x="26" s="1"/>
        <i x="29" s="1"/>
        <i x="94" s="1"/>
        <i x="22" s="1"/>
        <i x="34" s="1"/>
        <i x="40" s="1"/>
        <i x="5" s="1"/>
        <i x="47" s="1"/>
        <i x="92" s="1"/>
        <i x="102" s="1"/>
        <i x="70" s="1"/>
        <i x="67" s="1"/>
        <i x="16" s="1"/>
        <i x="91" s="1"/>
        <i x="42" s="1"/>
        <i x="43" s="1"/>
        <i x="93" s="1"/>
        <i x="65" s="1"/>
        <i x="87" s="1"/>
        <i x="7" s="1"/>
        <i x="33" s="1"/>
        <i x="85" s="1"/>
        <i x="99" s="1"/>
        <i x="11" s="1"/>
        <i x="3" s="1"/>
        <i x="76" s="1"/>
        <i x="2" s="1"/>
        <i x="73" s="1"/>
        <i x="35" s="1"/>
        <i x="69" s="1"/>
        <i x="63" s="1"/>
        <i x="50" s="1"/>
        <i x="17" s="1"/>
        <i x="45" s="1"/>
        <i x="10" s="1"/>
        <i x="98" s="1"/>
        <i x="44" s="1"/>
        <i x="114" s="1"/>
        <i x="18" s="1"/>
        <i x="100" s="1"/>
        <i x="105" s="1"/>
        <i x="1" s="1"/>
        <i x="59" s="1"/>
        <i x="58" s="1"/>
        <i x="112" s="1"/>
        <i x="57" s="1"/>
        <i x="54" s="1"/>
        <i x="51" s="1"/>
        <i x="52" s="1"/>
        <i x="6" s="1"/>
        <i x="115" s="1"/>
        <i x="118" s="1"/>
        <i x="78" s="1"/>
        <i x="110" s="1"/>
        <i x="8" s="1"/>
        <i x="39" s="1"/>
        <i x="32" s="1"/>
        <i x="27" s="1"/>
        <i x="90" s="1"/>
        <i x="116" s="1"/>
        <i x="119" s="1"/>
        <i x="89" s="1"/>
        <i x="68" s="1"/>
        <i x="96" s="1"/>
        <i x="79" s="1"/>
        <i x="21" s="1"/>
        <i x="13" s="1"/>
        <i x="84" s="1"/>
        <i x="108" s="1"/>
        <i x="109" s="1"/>
        <i x="19" s="1"/>
        <i x="106" s="1"/>
        <i x="25" s="1"/>
        <i x="104" s="1"/>
        <i x="9" s="1"/>
        <i x="62" s="1"/>
        <i x="41" s="1"/>
        <i x="0" s="1"/>
        <i x="113" s="1"/>
        <i x="15" s="1"/>
        <i x="111" s="1"/>
        <i x="48" s="1"/>
        <i x="20" s="1"/>
        <i x="103" s="1"/>
        <i x="88" s="1"/>
        <i x="72" s="1"/>
        <i x="37" s="1"/>
        <i x="66" s="1"/>
        <i x="4" s="1"/>
        <i x="83" s="1"/>
        <i x="95" s="1"/>
        <i x="53" s="1"/>
        <i x="24" s="1"/>
        <i x="121" s="1"/>
        <i x="64" s="1"/>
        <i x="71" s="1"/>
        <i x="38" s="1"/>
        <i x="80" s="1"/>
        <i x="120" s="1"/>
        <i x="81" s="1"/>
        <i x="74" s="1"/>
        <i x="60" s="1"/>
        <i x="117" s="1"/>
        <i x="82" s="1"/>
        <i x="56" s="1"/>
        <i x="61" s="1"/>
        <i x="46" s="1"/>
        <i x="31" s="1"/>
        <i x="14" s="1"/>
        <i x="12" s="1"/>
        <i x="49" s="1"/>
        <i x="86" s="1"/>
        <i x="5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419B48D6-BCD5-4550-90D8-48E1A7B16103}" sourceName="Salesman">
  <pivotTables>
    <pivotTable tabId="21" name="PivotTable17"/>
    <pivotTable tabId="3" name="PivotTable1"/>
    <pivotTable tabId="4" name="PivotTable2"/>
    <pivotTable tabId="2" name="PivotTable9"/>
    <pivotTable tabId="8" name="PivotTable5"/>
    <pivotTable tabId="7" name="PivotTable4"/>
    <pivotTable tabId="17" name="PivotTable15"/>
    <pivotTable tabId="18" name="PivotTable16"/>
    <pivotTable tabId="10" name="PivotTable7"/>
    <pivotTable tabId="19" name="PivotTable6"/>
    <pivotTable tabId="20" name="PivotTable8"/>
    <pivotTable tabId="5" name="PivotTable3"/>
  </pivotTables>
  <data>
    <tabular pivotCacheId="1350634962">
      <items count="24">
        <i x="6" s="1"/>
        <i x="1" s="1"/>
        <i x="7" s="1"/>
        <i x="10" s="1"/>
        <i x="20" s="1"/>
        <i x="16" s="1"/>
        <i x="8" s="1"/>
        <i x="15" s="1"/>
        <i x="5" s="1"/>
        <i x="2" s="1"/>
        <i x="11" s="1"/>
        <i x="9" s="1"/>
        <i x="12" s="1"/>
        <i x="13" s="1"/>
        <i x="22" s="1"/>
        <i x="21" s="1"/>
        <i x="4" s="1"/>
        <i x="23" s="1"/>
        <i x="19" s="1"/>
        <i x="14" s="1"/>
        <i x="18" s="1"/>
        <i x="17"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0CECE6B-A779-436B-A06B-62D8D860EF40}" cache="Slicer_Brand" caption="Brand" style="SlicerStyleDark4" rowHeight="225425"/>
  <slicer name="Car" xr10:uid="{8DE047E3-0BF7-4005-A258-9CBAE31D0AC8}" cache="Slicer_Car" caption="Car" style="SlicerStyleDark4"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3ACE88B5-3B27-4FD7-BB7E-8358D4680828}" cache="Slicer_Salesman" caption="Salesman" style="SlicerStyleDark4"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99310EFD-CBC3-4D86-A918-D2A9E82BB6D9}" cache="Slicer_Brand" caption="Brand" style="SlicerStyleDark4" rowHeight="225425"/>
  <slicer name="Car 1" xr10:uid="{AAF0F15F-873B-41C7-8829-413B15084EBA}" cache="Slicer_Car" caption="Car" startItem="9" style="SlicerStyleDark4" rowHeight="225425"/>
  <slicer name="Salesman 1" xr10:uid="{363F6427-F9F9-4241-B5D5-04C30D0AA737}" cache="Slicer_Salesman" caption="Salesman" style="SlicerStyleDark4"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Grek" typeface=""/>
        <a:font script="Cyrl" typeface=""/>
        <a:font script="Jpan" typeface="ＭＳ Ｐゴシック"/>
        <a:font script="Hang" typeface="맑은 고딕"/>
        <a:font script="Hans" typeface="宋体"/>
        <a:font script="Hant" typeface="微軟正黑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majorFont>
      <a:minorFont>
        <a:latin typeface="Calibri"/>
        <a:ea typeface=""/>
        <a:cs typeface=""/>
        <a:font script="Grek" typeface=""/>
        <a:font script="Cyrl"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minorFont>
    </a:fontScheme>
    <a:fmtScheme name="Office">
      <a:fillStyleLst>
        <a:solidFill>
          <a:schemeClr val="phClr"/>
        </a:solidFill>
        <a:gradFill rotWithShape="1">
          <a:gsLst>
            <a:gs pos="0">
              <a:schemeClr val="phClr">
                <a:tint val="50000"/>
                <a:shade val="98000"/>
                <a:satMod val="300000"/>
              </a:schemeClr>
            </a:gs>
            <a:gs pos="25000">
              <a:schemeClr val="phClr">
                <a:tint val="37000"/>
                <a:shade val="98000"/>
                <a:satMod val="300000"/>
              </a:schemeClr>
            </a:gs>
            <a:gs pos="100000">
              <a:schemeClr val="phClr">
                <a:tint val="5000"/>
                <a:satMod val="350000"/>
              </a:schemeClr>
            </a:gs>
          </a:gsLst>
          <a:lin ang="16200000" scaled="1"/>
        </a:gradFill>
        <a:gradFill rotWithShape="1">
          <a:gsLst>
            <a:gs pos="0">
              <a:schemeClr val="phClr">
                <a:shade val="75000"/>
                <a:satMod val="160000"/>
              </a:schemeClr>
            </a:gs>
            <a:gs pos="62000">
              <a:schemeClr val="phClr">
                <a:satMod val="125000"/>
              </a:schemeClr>
            </a:gs>
            <a:gs pos="100000">
              <a:schemeClr val="phClr">
                <a:tint val="80000"/>
                <a:satMod val="140000"/>
              </a:schemeClr>
            </a:gs>
          </a:gsLst>
          <a:lin ang="16200000" scaled="0"/>
        </a:gradFill>
      </a:fillStyleLst>
      <a:lnStyleLst>
        <a:ln w="6350" cap="rnd" cmpd="sng" algn="ctr">
          <a:solidFill>
            <a:schemeClr val="phClr"/>
          </a:solidFill>
          <a:prstDash val="solid"/>
        </a:ln>
        <a:ln w="25400" cap="rnd" cmpd="sng" algn="ctr">
          <a:solidFill>
            <a:schemeClr val="phClr"/>
          </a:solidFill>
          <a:prstDash val="solid"/>
        </a:ln>
        <a:ln w="34925" cap="rnd" cmpd="sng" algn="ctr">
          <a:solidFill>
            <a:schemeClr val="phClr"/>
          </a:solidFill>
          <a:prstDash val="solid"/>
        </a:ln>
      </a:lnStyleLst>
      <a:effectStyleLst>
        <a:effectStyle>
          <a:effectLst>
            <a:outerShdw blurRad="63500" dist="25400" dir="5400000">
              <a:srgbClr val="000000">
                <a:alpha val="43137"/>
              </a:srgbClr>
            </a:outerShdw>
          </a:effectLst>
        </a:effectStyle>
        <a:effectStyle>
          <a:effectLst>
            <a:outerShdw blurRad="50800" dist="38100" dir="5400000">
              <a:srgbClr val="000000">
                <a:alpha val="45882"/>
              </a:srgbClr>
            </a:outerShdw>
          </a:effectLst>
          <a:scene3d>
            <a:camera prst="orthographicFront" fov="0">
              <a:rot lat="0" lon="0" rev="0"/>
            </a:camera>
            <a:lightRig rig="contrasting" dir="t">
              <a:rot lat="0" lon="0" rev="16500000"/>
            </a:lightRig>
          </a:scene3d>
          <a:sp3d contourW="12700" prstMaterial="powder">
            <a:bevelT h="50800"/>
            <a:contourClr>
              <a:schemeClr val="phClr"/>
            </a:contourClr>
          </a:sp3d>
        </a:effectStyle>
        <a:effectStyle>
          <a:effectLst>
            <a:reflection blurRad="12700" stA="25000" endPos="28000" dist="38100" dir="5400000" sy="-100000"/>
          </a:effectLst>
          <a:scene3d>
            <a:camera prst="orthographicFront" fov="0">
              <a:rot lat="0" lon="0" rev="0"/>
            </a:camera>
            <a:lightRig rig="threePt" dir="t">
              <a:rot lat="0" lon="0" rev="0"/>
            </a:lightRig>
          </a:scene3d>
          <a:sp3d>
            <a:bevelT w="139700" h="38100"/>
            <a:contourClr>
              <a:schemeClr val="phClr"/>
            </a:contourClr>
          </a:sp3d>
        </a:effectStyle>
      </a:effectStyleLst>
      <a:bgFillStyleLst>
        <a:solidFill>
          <a:schemeClr val="phClr"/>
        </a:solidFill>
        <a:gradFill rotWithShape="1">
          <a:gsLst>
            <a:gs pos="0">
              <a:schemeClr val="phClr">
                <a:shade val="75000"/>
                <a:satMod val="250000"/>
              </a:schemeClr>
            </a:gs>
            <a:gs pos="20000">
              <a:schemeClr val="phClr">
                <a:shade val="85000"/>
                <a:satMod val="175000"/>
              </a:schemeClr>
            </a:gs>
            <a:gs pos="100000">
              <a:schemeClr val="phClr">
                <a:tint val="5000"/>
                <a:satMod val="350000"/>
              </a:schemeClr>
            </a:gs>
          </a:gsLst>
          <a:lin ang="16200000" scaled="1"/>
        </a:gradFill>
        <a:gradFill rotWithShape="1">
          <a:gsLst>
            <a:gs pos="0">
              <a:schemeClr val="phClr">
                <a:shade val="50000"/>
                <a:satMod val="145000"/>
              </a:schemeClr>
            </a:gs>
            <a:gs pos="30000">
              <a:schemeClr val="phClr">
                <a:shade val="65000"/>
                <a:satMod val="155000"/>
              </a:schemeClr>
            </a:gs>
            <a:gs pos="100000">
              <a:schemeClr val="phClr">
                <a:tint val="60000"/>
                <a:satMod val="170000"/>
              </a:schemeClr>
            </a:gs>
          </a:gsLst>
          <a:lin ang="16200000" scaled="1"/>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 Id="rId4" Type="http://schemas.microsoft.com/office/2007/relationships/slicer" Target="../slicers/slicer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C8FF-F700-4084-A2D8-6DBE4F362551}">
  <dimension ref="A3:B12"/>
  <sheetViews>
    <sheetView workbookViewId="0">
      <selection activeCell="J24" sqref="J24"/>
    </sheetView>
  </sheetViews>
  <sheetFormatPr defaultRowHeight="12.75"/>
  <cols>
    <col min="1" max="1" width="13.46484375" bestFit="1" customWidth="1"/>
    <col min="2" max="2" width="13.796875" bestFit="1" customWidth="1"/>
  </cols>
  <sheetData>
    <row r="3" spans="1:2">
      <c r="A3" s="22" t="s">
        <v>246</v>
      </c>
      <c r="B3" s="20" t="s">
        <v>245</v>
      </c>
    </row>
    <row r="4" spans="1:2">
      <c r="A4" s="23" t="s">
        <v>12</v>
      </c>
      <c r="B4" s="24">
        <v>570.3099999999996</v>
      </c>
    </row>
    <row r="5" spans="1:2">
      <c r="A5" s="25" t="s">
        <v>39</v>
      </c>
      <c r="B5" s="26">
        <v>493.6</v>
      </c>
    </row>
    <row r="6" spans="1:2">
      <c r="A6" s="25" t="s">
        <v>27</v>
      </c>
      <c r="B6" s="26">
        <v>312.39500000000021</v>
      </c>
    </row>
    <row r="7" spans="1:2">
      <c r="A7" s="25" t="s">
        <v>47</v>
      </c>
      <c r="B7" s="26">
        <v>172.46669999999989</v>
      </c>
    </row>
    <row r="8" spans="1:2">
      <c r="A8" s="25" t="s">
        <v>41</v>
      </c>
      <c r="B8" s="26">
        <v>115.93999999999998</v>
      </c>
    </row>
    <row r="9" spans="1:2">
      <c r="A9" s="25" t="s">
        <v>24</v>
      </c>
      <c r="B9" s="26">
        <v>31.45</v>
      </c>
    </row>
    <row r="10" spans="1:2">
      <c r="A10" s="25" t="s">
        <v>92</v>
      </c>
      <c r="B10" s="26">
        <v>4.6000000000000005</v>
      </c>
    </row>
    <row r="11" spans="1:2">
      <c r="A11" s="25" t="s">
        <v>172</v>
      </c>
      <c r="B11" s="26">
        <v>1</v>
      </c>
    </row>
    <row r="12" spans="1:2">
      <c r="A12" s="27" t="s">
        <v>247</v>
      </c>
      <c r="B12" s="21">
        <v>1701.7616999999998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R1249"/>
  <sheetViews>
    <sheetView zoomScale="70" zoomScaleNormal="70" workbookViewId="0">
      <pane ySplit="1" topLeftCell="A943" activePane="bottomLeft" state="frozen"/>
      <selection pane="bottomLeft" activeCell="F1135" sqref="F1135"/>
    </sheetView>
  </sheetViews>
  <sheetFormatPr defaultColWidth="9.1328125" defaultRowHeight="12.75"/>
  <cols>
    <col min="1" max="1" width="15.796875" customWidth="1"/>
    <col min="2" max="2" width="13.796875" customWidth="1"/>
    <col min="3" max="3" width="13" bestFit="1" customWidth="1"/>
    <col min="4" max="4" width="10.46484375" bestFit="1" customWidth="1"/>
    <col min="5" max="5" width="19.6640625" customWidth="1"/>
    <col min="6" max="6" width="24.796875" bestFit="1" customWidth="1"/>
    <col min="7" max="7" width="15.59765625" bestFit="1" customWidth="1"/>
    <col min="8" max="8" width="11.19921875" bestFit="1" customWidth="1"/>
    <col min="9" max="10" width="9" customWidth="1"/>
    <col min="11" max="11" width="13.33203125" customWidth="1"/>
    <col min="12" max="12" width="13.6640625" customWidth="1"/>
    <col min="14" max="14" width="12.6640625" bestFit="1" customWidth="1"/>
    <col min="15" max="15" width="14.46484375" bestFit="1" customWidth="1"/>
    <col min="16" max="16" width="12.06640625" bestFit="1" customWidth="1"/>
    <col min="17" max="17" width="12" bestFit="1" customWidth="1"/>
    <col min="18" max="18" width="9.1328125" style="10"/>
  </cols>
  <sheetData>
    <row r="1" spans="1:18" s="1" customFormat="1" ht="25.5">
      <c r="A1" s="6" t="s">
        <v>237</v>
      </c>
      <c r="B1" s="6" t="s">
        <v>0</v>
      </c>
      <c r="C1" s="6" t="s">
        <v>1</v>
      </c>
      <c r="D1" s="6" t="s">
        <v>2</v>
      </c>
      <c r="E1" s="6" t="s">
        <v>238</v>
      </c>
      <c r="F1" s="6" t="s">
        <v>239</v>
      </c>
      <c r="G1" s="6" t="s">
        <v>240</v>
      </c>
      <c r="H1" s="6" t="s">
        <v>3</v>
      </c>
      <c r="I1" s="6" t="s">
        <v>241</v>
      </c>
      <c r="J1" s="6" t="s">
        <v>4</v>
      </c>
      <c r="K1" s="6" t="s">
        <v>7</v>
      </c>
      <c r="L1" s="6" t="s">
        <v>8</v>
      </c>
      <c r="M1" s="6" t="s">
        <v>242</v>
      </c>
      <c r="N1" s="6" t="s">
        <v>243</v>
      </c>
      <c r="O1" s="6" t="s">
        <v>244</v>
      </c>
      <c r="P1" s="6" t="s">
        <v>5</v>
      </c>
      <c r="Q1" s="6" t="s">
        <v>6</v>
      </c>
      <c r="R1" s="9"/>
    </row>
    <row r="2" spans="1:18" ht="17.25" hidden="1">
      <c r="A2" s="2">
        <v>5869401</v>
      </c>
      <c r="B2" s="3">
        <v>44350</v>
      </c>
      <c r="C2" s="2" t="s">
        <v>9</v>
      </c>
      <c r="D2" s="4">
        <v>0.3</v>
      </c>
      <c r="E2" s="5">
        <v>252</v>
      </c>
      <c r="F2" s="5">
        <v>0</v>
      </c>
      <c r="G2" s="5">
        <v>756</v>
      </c>
      <c r="H2" s="2" t="s">
        <v>10</v>
      </c>
      <c r="I2" s="2" t="s">
        <v>11</v>
      </c>
      <c r="J2" s="2" t="s">
        <v>12</v>
      </c>
      <c r="K2" s="2" t="s">
        <v>14</v>
      </c>
      <c r="L2" s="2" t="s">
        <v>15</v>
      </c>
      <c r="M2" t="s">
        <v>13</v>
      </c>
      <c r="N2" t="s">
        <v>183</v>
      </c>
      <c r="O2" t="s">
        <v>234</v>
      </c>
      <c r="P2" t="s">
        <v>214</v>
      </c>
      <c r="R2" s="7" t="str">
        <f>IFERROR(INDEX(#REF!, MATCH(Q2,#REF!, 0)), "")</f>
        <v/>
      </c>
    </row>
    <row r="3" spans="1:18" ht="17.25" hidden="1">
      <c r="A3" s="2">
        <v>5869401</v>
      </c>
      <c r="B3" s="3">
        <v>44350</v>
      </c>
      <c r="C3" s="2" t="s">
        <v>9</v>
      </c>
      <c r="D3" s="4">
        <v>0.1</v>
      </c>
      <c r="E3" s="5">
        <v>84</v>
      </c>
      <c r="F3" s="5">
        <v>0</v>
      </c>
      <c r="G3" s="5">
        <v>756</v>
      </c>
      <c r="H3" s="2" t="s">
        <v>10</v>
      </c>
      <c r="I3" s="2" t="s">
        <v>11</v>
      </c>
      <c r="J3" s="2" t="s">
        <v>12</v>
      </c>
      <c r="K3" s="2" t="s">
        <v>14</v>
      </c>
      <c r="L3" s="2" t="s">
        <v>15</v>
      </c>
      <c r="M3" t="s">
        <v>13</v>
      </c>
      <c r="N3" t="s">
        <v>183</v>
      </c>
      <c r="O3" t="s">
        <v>234</v>
      </c>
      <c r="P3" t="s">
        <v>214</v>
      </c>
      <c r="R3" s="7" t="str">
        <f>IFERROR(INDEX(#REF!, MATCH(Q3,#REF!, 0)), "")</f>
        <v/>
      </c>
    </row>
    <row r="4" spans="1:18" ht="17.25" hidden="1">
      <c r="A4" s="2">
        <v>5869401</v>
      </c>
      <c r="B4" s="3">
        <v>44350</v>
      </c>
      <c r="C4" s="2" t="s">
        <v>9</v>
      </c>
      <c r="D4" s="4">
        <v>0.5</v>
      </c>
      <c r="E4" s="5">
        <v>420</v>
      </c>
      <c r="F4" s="5">
        <v>0</v>
      </c>
      <c r="G4" s="5">
        <v>756</v>
      </c>
      <c r="H4" s="2" t="s">
        <v>10</v>
      </c>
      <c r="I4" s="2" t="s">
        <v>11</v>
      </c>
      <c r="J4" s="2" t="s">
        <v>12</v>
      </c>
      <c r="K4" s="2" t="s">
        <v>14</v>
      </c>
      <c r="L4" s="2" t="s">
        <v>15</v>
      </c>
      <c r="M4" t="s">
        <v>13</v>
      </c>
      <c r="N4" t="s">
        <v>183</v>
      </c>
      <c r="O4" t="s">
        <v>234</v>
      </c>
      <c r="P4" t="s">
        <v>214</v>
      </c>
      <c r="R4" s="7" t="str">
        <f>IFERROR(INDEX(#REF!, MATCH(Q4,#REF!, 0)), "")</f>
        <v/>
      </c>
    </row>
    <row r="5" spans="1:18" ht="17.25" hidden="1">
      <c r="A5" s="2">
        <v>1275718</v>
      </c>
      <c r="B5" s="3">
        <v>44350</v>
      </c>
      <c r="C5" s="2" t="s">
        <v>9</v>
      </c>
      <c r="D5" s="4">
        <v>0.3</v>
      </c>
      <c r="E5" s="5">
        <v>252</v>
      </c>
      <c r="F5" s="5">
        <v>0</v>
      </c>
      <c r="G5" s="5">
        <v>756</v>
      </c>
      <c r="H5" s="2" t="s">
        <v>10</v>
      </c>
      <c r="I5" s="2" t="s">
        <v>11</v>
      </c>
      <c r="J5" s="2" t="s">
        <v>12</v>
      </c>
      <c r="K5" s="2" t="s">
        <v>14</v>
      </c>
      <c r="L5" s="2" t="s">
        <v>17</v>
      </c>
      <c r="M5" t="s">
        <v>16</v>
      </c>
      <c r="N5" t="s">
        <v>183</v>
      </c>
      <c r="O5" t="s">
        <v>235</v>
      </c>
      <c r="P5" t="s">
        <v>214</v>
      </c>
      <c r="R5" s="7" t="str">
        <f>IFERROR(INDEX(#REF!, MATCH(Q5,#REF!, 0)), "")</f>
        <v/>
      </c>
    </row>
    <row r="6" spans="1:18" ht="17.25" hidden="1">
      <c r="A6" s="2">
        <v>1275718</v>
      </c>
      <c r="B6" s="3">
        <v>44350</v>
      </c>
      <c r="C6" s="2" t="s">
        <v>9</v>
      </c>
      <c r="D6" s="4">
        <v>0.1</v>
      </c>
      <c r="E6" s="5">
        <v>84</v>
      </c>
      <c r="F6" s="5">
        <v>0</v>
      </c>
      <c r="G6" s="5">
        <v>756</v>
      </c>
      <c r="H6" s="2" t="s">
        <v>10</v>
      </c>
      <c r="I6" s="2" t="s">
        <v>11</v>
      </c>
      <c r="J6" s="2" t="s">
        <v>12</v>
      </c>
      <c r="K6" s="2" t="s">
        <v>14</v>
      </c>
      <c r="L6" s="2" t="s">
        <v>17</v>
      </c>
      <c r="M6" t="s">
        <v>16</v>
      </c>
      <c r="N6" t="s">
        <v>183</v>
      </c>
      <c r="O6" t="s">
        <v>235</v>
      </c>
      <c r="P6" t="s">
        <v>214</v>
      </c>
      <c r="R6" s="7" t="str">
        <f>IFERROR(INDEX(#REF!, MATCH(Q6,#REF!, 0)), "")</f>
        <v/>
      </c>
    </row>
    <row r="7" spans="1:18" ht="17.25" hidden="1">
      <c r="A7" s="2">
        <v>1275718</v>
      </c>
      <c r="B7" s="3">
        <v>44350</v>
      </c>
      <c r="C7" s="2" t="s">
        <v>9</v>
      </c>
      <c r="D7" s="4">
        <v>0.5</v>
      </c>
      <c r="E7" s="5">
        <v>420</v>
      </c>
      <c r="F7" s="5">
        <v>0</v>
      </c>
      <c r="G7" s="5">
        <v>756</v>
      </c>
      <c r="H7" s="2" t="s">
        <v>10</v>
      </c>
      <c r="I7" s="2" t="s">
        <v>11</v>
      </c>
      <c r="J7" s="2" t="s">
        <v>12</v>
      </c>
      <c r="K7" s="2" t="s">
        <v>14</v>
      </c>
      <c r="L7" s="2" t="s">
        <v>17</v>
      </c>
      <c r="M7" t="s">
        <v>16</v>
      </c>
      <c r="N7" t="s">
        <v>183</v>
      </c>
      <c r="O7" t="s">
        <v>235</v>
      </c>
      <c r="P7" t="s">
        <v>214</v>
      </c>
      <c r="R7" s="7" t="str">
        <f>IFERROR(INDEX(#REF!, MATCH(Q7,#REF!, 0)), "")</f>
        <v/>
      </c>
    </row>
    <row r="8" spans="1:18" ht="17.25" hidden="1">
      <c r="A8" s="2">
        <v>9818253</v>
      </c>
      <c r="B8" s="3">
        <v>44350</v>
      </c>
      <c r="C8" s="2" t="s">
        <v>9</v>
      </c>
      <c r="D8" s="4">
        <v>0.3</v>
      </c>
      <c r="E8" s="5">
        <v>252</v>
      </c>
      <c r="F8" s="5">
        <v>0</v>
      </c>
      <c r="G8" s="5">
        <v>756</v>
      </c>
      <c r="H8" s="2" t="s">
        <v>10</v>
      </c>
      <c r="I8" s="2" t="s">
        <v>11</v>
      </c>
      <c r="J8" s="2" t="s">
        <v>12</v>
      </c>
      <c r="K8" s="2" t="s">
        <v>14</v>
      </c>
      <c r="L8" s="2" t="s">
        <v>15</v>
      </c>
      <c r="M8" t="s">
        <v>13</v>
      </c>
      <c r="N8" t="s">
        <v>183</v>
      </c>
      <c r="O8" t="s">
        <v>234</v>
      </c>
      <c r="P8" t="s">
        <v>214</v>
      </c>
      <c r="R8" s="7" t="str">
        <f>IFERROR(INDEX(#REF!, MATCH(Q8,#REF!, 0)), "")</f>
        <v/>
      </c>
    </row>
    <row r="9" spans="1:18" ht="17.25" hidden="1">
      <c r="A9" s="2">
        <v>9818253</v>
      </c>
      <c r="B9" s="3">
        <v>44350</v>
      </c>
      <c r="C9" s="2" t="s">
        <v>9</v>
      </c>
      <c r="D9" s="4">
        <v>0.1</v>
      </c>
      <c r="E9" s="5">
        <v>84</v>
      </c>
      <c r="F9" s="5">
        <v>0</v>
      </c>
      <c r="G9" s="5">
        <v>756</v>
      </c>
      <c r="H9" s="2" t="s">
        <v>10</v>
      </c>
      <c r="I9" s="2" t="s">
        <v>11</v>
      </c>
      <c r="J9" s="2" t="s">
        <v>12</v>
      </c>
      <c r="K9" s="2" t="s">
        <v>14</v>
      </c>
      <c r="L9" s="2" t="s">
        <v>15</v>
      </c>
      <c r="M9" t="s">
        <v>13</v>
      </c>
      <c r="N9" t="s">
        <v>183</v>
      </c>
      <c r="O9" t="s">
        <v>234</v>
      </c>
      <c r="P9" t="s">
        <v>214</v>
      </c>
      <c r="R9" s="7" t="str">
        <f>IFERROR(INDEX(#REF!, MATCH(Q9,#REF!, 0)), "")</f>
        <v/>
      </c>
    </row>
    <row r="10" spans="1:18" ht="17.25" hidden="1">
      <c r="A10" s="2">
        <v>9818253</v>
      </c>
      <c r="B10" s="3">
        <v>44350</v>
      </c>
      <c r="C10" s="2" t="s">
        <v>9</v>
      </c>
      <c r="D10" s="4">
        <v>0.5</v>
      </c>
      <c r="E10" s="5">
        <v>420</v>
      </c>
      <c r="F10" s="5">
        <v>0</v>
      </c>
      <c r="G10" s="5">
        <v>756</v>
      </c>
      <c r="H10" s="2" t="s">
        <v>10</v>
      </c>
      <c r="I10" s="2" t="s">
        <v>11</v>
      </c>
      <c r="J10" s="2" t="s">
        <v>12</v>
      </c>
      <c r="K10" s="2" t="s">
        <v>14</v>
      </c>
      <c r="L10" s="2" t="s">
        <v>15</v>
      </c>
      <c r="M10" t="s">
        <v>13</v>
      </c>
      <c r="N10" t="s">
        <v>183</v>
      </c>
      <c r="O10" t="s">
        <v>234</v>
      </c>
      <c r="P10" t="s">
        <v>214</v>
      </c>
      <c r="R10" s="7" t="str">
        <f>IFERROR(INDEX(#REF!, MATCH(Q10,#REF!, 0)), "")</f>
        <v/>
      </c>
    </row>
    <row r="11" spans="1:18" ht="17.25" hidden="1">
      <c r="A11" s="2">
        <v>4452405</v>
      </c>
      <c r="B11" s="3">
        <v>44350</v>
      </c>
      <c r="C11" s="2" t="s">
        <v>9</v>
      </c>
      <c r="D11" s="4">
        <v>0.4</v>
      </c>
      <c r="E11" s="5">
        <v>336</v>
      </c>
      <c r="F11" s="5">
        <v>0</v>
      </c>
      <c r="G11" s="5">
        <v>1092</v>
      </c>
      <c r="H11" s="2" t="s">
        <v>10</v>
      </c>
      <c r="I11" s="2" t="s">
        <v>11</v>
      </c>
      <c r="J11" s="2" t="s">
        <v>12</v>
      </c>
      <c r="K11" s="2" t="s">
        <v>14</v>
      </c>
      <c r="L11" s="2" t="s">
        <v>19</v>
      </c>
      <c r="M11" t="s">
        <v>18</v>
      </c>
      <c r="N11" t="s">
        <v>183</v>
      </c>
      <c r="O11" t="s">
        <v>234</v>
      </c>
      <c r="P11" t="s">
        <v>214</v>
      </c>
      <c r="R11" s="7" t="str">
        <f>IFERROR(INDEX(#REF!, MATCH(Q11,#REF!, 0)), "")</f>
        <v/>
      </c>
    </row>
    <row r="12" spans="1:18" ht="17.25" hidden="1">
      <c r="A12" s="2">
        <v>4452405</v>
      </c>
      <c r="B12" s="3">
        <v>44350</v>
      </c>
      <c r="C12" s="2" t="s">
        <v>9</v>
      </c>
      <c r="D12" s="4">
        <v>0.1</v>
      </c>
      <c r="E12" s="5">
        <v>84</v>
      </c>
      <c r="F12" s="5">
        <v>0</v>
      </c>
      <c r="G12" s="5">
        <v>1092</v>
      </c>
      <c r="H12" s="2" t="s">
        <v>10</v>
      </c>
      <c r="I12" s="2" t="s">
        <v>11</v>
      </c>
      <c r="J12" s="2" t="s">
        <v>12</v>
      </c>
      <c r="K12" s="2" t="s">
        <v>14</v>
      </c>
      <c r="L12" s="2" t="s">
        <v>19</v>
      </c>
      <c r="M12" t="s">
        <v>18</v>
      </c>
      <c r="N12" t="s">
        <v>183</v>
      </c>
      <c r="O12" t="s">
        <v>234</v>
      </c>
      <c r="P12" t="s">
        <v>214</v>
      </c>
      <c r="R12" s="7" t="str">
        <f>IFERROR(INDEX(#REF!, MATCH(Q12,#REF!, 0)), "")</f>
        <v/>
      </c>
    </row>
    <row r="13" spans="1:18" ht="17.25" hidden="1">
      <c r="A13" s="2">
        <v>4452405</v>
      </c>
      <c r="B13" s="3">
        <v>44350</v>
      </c>
      <c r="C13" s="2" t="s">
        <v>9</v>
      </c>
      <c r="D13" s="4">
        <v>0.8</v>
      </c>
      <c r="E13" s="5">
        <v>672</v>
      </c>
      <c r="F13" s="5">
        <v>0</v>
      </c>
      <c r="G13" s="5">
        <v>1092</v>
      </c>
      <c r="H13" s="2" t="s">
        <v>10</v>
      </c>
      <c r="I13" s="2" t="s">
        <v>11</v>
      </c>
      <c r="J13" s="2" t="s">
        <v>12</v>
      </c>
      <c r="K13" s="2" t="s">
        <v>14</v>
      </c>
      <c r="L13" s="2" t="s">
        <v>19</v>
      </c>
      <c r="M13" t="s">
        <v>18</v>
      </c>
      <c r="N13" t="s">
        <v>183</v>
      </c>
      <c r="O13" t="s">
        <v>234</v>
      </c>
      <c r="P13" t="s">
        <v>214</v>
      </c>
      <c r="R13" s="7" t="str">
        <f>IFERROR(INDEX(#REF!, MATCH(Q13,#REF!, 0)), "")</f>
        <v/>
      </c>
    </row>
    <row r="14" spans="1:18" ht="17.25" hidden="1">
      <c r="A14" s="2">
        <v>2088765</v>
      </c>
      <c r="B14" s="3">
        <v>44350</v>
      </c>
      <c r="C14" s="2" t="s">
        <v>9</v>
      </c>
      <c r="D14" s="4">
        <v>0.3</v>
      </c>
      <c r="E14" s="5">
        <v>252</v>
      </c>
      <c r="F14" s="5">
        <v>0</v>
      </c>
      <c r="G14" s="5">
        <v>756</v>
      </c>
      <c r="H14" s="2" t="s">
        <v>10</v>
      </c>
      <c r="I14" s="2" t="s">
        <v>11</v>
      </c>
      <c r="J14" s="2" t="s">
        <v>12</v>
      </c>
      <c r="K14" s="2" t="s">
        <v>14</v>
      </c>
      <c r="L14" s="2" t="s">
        <v>21</v>
      </c>
      <c r="M14" t="s">
        <v>20</v>
      </c>
      <c r="N14" t="s">
        <v>183</v>
      </c>
      <c r="O14" t="s">
        <v>234</v>
      </c>
      <c r="P14" t="s">
        <v>214</v>
      </c>
      <c r="R14" s="7" t="str">
        <f>IFERROR(INDEX(#REF!, MATCH(Q14,#REF!, 0)), "")</f>
        <v/>
      </c>
    </row>
    <row r="15" spans="1:18" ht="17.25" hidden="1">
      <c r="A15" s="2">
        <v>2088765</v>
      </c>
      <c r="B15" s="3">
        <v>44350</v>
      </c>
      <c r="C15" s="2" t="s">
        <v>9</v>
      </c>
      <c r="D15" s="4">
        <v>0.1</v>
      </c>
      <c r="E15" s="5">
        <v>84</v>
      </c>
      <c r="F15" s="5">
        <v>0</v>
      </c>
      <c r="G15" s="5">
        <v>756</v>
      </c>
      <c r="H15" s="2" t="s">
        <v>10</v>
      </c>
      <c r="I15" s="2" t="s">
        <v>11</v>
      </c>
      <c r="J15" s="2" t="s">
        <v>12</v>
      </c>
      <c r="K15" s="2" t="s">
        <v>14</v>
      </c>
      <c r="L15" s="2" t="s">
        <v>21</v>
      </c>
      <c r="M15" t="s">
        <v>20</v>
      </c>
      <c r="N15" t="s">
        <v>183</v>
      </c>
      <c r="O15" t="s">
        <v>234</v>
      </c>
      <c r="P15" t="s">
        <v>214</v>
      </c>
      <c r="R15" s="7" t="str">
        <f>IFERROR(INDEX(#REF!, MATCH(Q15,#REF!, 0)), "")</f>
        <v/>
      </c>
    </row>
    <row r="16" spans="1:18" ht="17.25" hidden="1">
      <c r="A16" s="2">
        <v>2088765</v>
      </c>
      <c r="B16" s="3">
        <v>44350</v>
      </c>
      <c r="C16" s="2" t="s">
        <v>9</v>
      </c>
      <c r="D16" s="4">
        <v>0.5</v>
      </c>
      <c r="E16" s="5">
        <v>420</v>
      </c>
      <c r="F16" s="5">
        <v>0</v>
      </c>
      <c r="G16" s="5">
        <v>756</v>
      </c>
      <c r="H16" s="2" t="s">
        <v>10</v>
      </c>
      <c r="I16" s="2" t="s">
        <v>11</v>
      </c>
      <c r="J16" s="2" t="s">
        <v>12</v>
      </c>
      <c r="K16" s="2" t="s">
        <v>14</v>
      </c>
      <c r="L16" s="2" t="s">
        <v>21</v>
      </c>
      <c r="M16" t="s">
        <v>20</v>
      </c>
      <c r="N16" t="s">
        <v>183</v>
      </c>
      <c r="O16" t="s">
        <v>234</v>
      </c>
      <c r="P16" t="s">
        <v>214</v>
      </c>
      <c r="R16" s="7" t="str">
        <f>IFERROR(INDEX(#REF!, MATCH(Q16,#REF!, 0)), "")</f>
        <v/>
      </c>
    </row>
    <row r="17" spans="1:18" ht="17.25" hidden="1">
      <c r="A17" s="2">
        <v>3643089</v>
      </c>
      <c r="B17" s="3">
        <v>44350</v>
      </c>
      <c r="C17" s="2" t="s">
        <v>9</v>
      </c>
      <c r="D17" s="4">
        <v>0.3</v>
      </c>
      <c r="E17" s="5">
        <v>252</v>
      </c>
      <c r="F17" s="5">
        <v>0</v>
      </c>
      <c r="G17" s="5">
        <v>840</v>
      </c>
      <c r="H17" s="2" t="s">
        <v>10</v>
      </c>
      <c r="I17" s="2" t="s">
        <v>11</v>
      </c>
      <c r="J17" s="2" t="s">
        <v>12</v>
      </c>
      <c r="K17" s="2" t="s">
        <v>14</v>
      </c>
      <c r="L17" s="2" t="s">
        <v>23</v>
      </c>
      <c r="M17" t="s">
        <v>22</v>
      </c>
      <c r="N17" t="s">
        <v>183</v>
      </c>
      <c r="O17" t="s">
        <v>234</v>
      </c>
      <c r="P17" t="s">
        <v>214</v>
      </c>
      <c r="R17" s="7" t="str">
        <f>IFERROR(INDEX(#REF!, MATCH(Q17,#REF!, 0)), "")</f>
        <v/>
      </c>
    </row>
    <row r="18" spans="1:18" ht="17.25" hidden="1">
      <c r="A18" s="2">
        <v>3643089</v>
      </c>
      <c r="B18" s="3">
        <v>44350</v>
      </c>
      <c r="C18" s="2" t="s">
        <v>9</v>
      </c>
      <c r="D18" s="4">
        <v>0.1</v>
      </c>
      <c r="E18" s="5">
        <v>84</v>
      </c>
      <c r="F18" s="5">
        <v>0</v>
      </c>
      <c r="G18" s="5">
        <v>840</v>
      </c>
      <c r="H18" s="2" t="s">
        <v>10</v>
      </c>
      <c r="I18" s="2" t="s">
        <v>11</v>
      </c>
      <c r="J18" s="2" t="s">
        <v>12</v>
      </c>
      <c r="K18" s="2" t="s">
        <v>14</v>
      </c>
      <c r="L18" s="2" t="s">
        <v>23</v>
      </c>
      <c r="M18" t="s">
        <v>22</v>
      </c>
      <c r="N18" t="s">
        <v>183</v>
      </c>
      <c r="O18" t="s">
        <v>234</v>
      </c>
      <c r="P18" t="s">
        <v>214</v>
      </c>
      <c r="R18" s="7" t="str">
        <f>IFERROR(INDEX(#REF!, MATCH(Q18,#REF!, 0)), "")</f>
        <v/>
      </c>
    </row>
    <row r="19" spans="1:18" ht="17.25" hidden="1">
      <c r="A19" s="2">
        <v>3643089</v>
      </c>
      <c r="B19" s="3">
        <v>44350</v>
      </c>
      <c r="C19" s="2" t="s">
        <v>9</v>
      </c>
      <c r="D19" s="4">
        <v>0.6</v>
      </c>
      <c r="E19" s="5">
        <v>504</v>
      </c>
      <c r="F19" s="5">
        <v>0</v>
      </c>
      <c r="G19" s="5">
        <v>840</v>
      </c>
      <c r="H19" s="2" t="s">
        <v>10</v>
      </c>
      <c r="I19" s="2" t="s">
        <v>11</v>
      </c>
      <c r="J19" s="2" t="s">
        <v>12</v>
      </c>
      <c r="K19" s="2" t="s">
        <v>14</v>
      </c>
      <c r="L19" s="2" t="s">
        <v>23</v>
      </c>
      <c r="M19" t="s">
        <v>22</v>
      </c>
      <c r="N19" t="s">
        <v>183</v>
      </c>
      <c r="O19" t="s">
        <v>234</v>
      </c>
      <c r="P19" t="s">
        <v>214</v>
      </c>
      <c r="R19" s="7" t="str">
        <f>IFERROR(INDEX(#REF!, MATCH(Q19,#REF!, 0)), "")</f>
        <v/>
      </c>
    </row>
    <row r="20" spans="1:18" ht="17.25" hidden="1">
      <c r="A20" s="2">
        <v>4530933</v>
      </c>
      <c r="B20" s="3">
        <v>44350</v>
      </c>
      <c r="C20" s="2" t="s">
        <v>9</v>
      </c>
      <c r="D20" s="4">
        <v>0.3</v>
      </c>
      <c r="E20" s="5">
        <v>252</v>
      </c>
      <c r="F20" s="5">
        <v>0</v>
      </c>
      <c r="G20" s="5">
        <v>756</v>
      </c>
      <c r="H20" s="2" t="s">
        <v>10</v>
      </c>
      <c r="I20" s="2" t="s">
        <v>11</v>
      </c>
      <c r="J20" s="2" t="s">
        <v>24</v>
      </c>
      <c r="K20" s="2" t="s">
        <v>14</v>
      </c>
      <c r="L20" s="2" t="s">
        <v>26</v>
      </c>
      <c r="M20" t="s">
        <v>25</v>
      </c>
      <c r="N20" t="s">
        <v>183</v>
      </c>
      <c r="O20" t="s">
        <v>234</v>
      </c>
      <c r="P20" t="s">
        <v>214</v>
      </c>
      <c r="R20" s="7" t="str">
        <f>IFERROR(INDEX(#REF!, MATCH(Q20,#REF!, 0)), "")</f>
        <v/>
      </c>
    </row>
    <row r="21" spans="1:18" ht="17.25" hidden="1">
      <c r="A21" s="2">
        <v>4530933</v>
      </c>
      <c r="B21" s="3">
        <v>44350</v>
      </c>
      <c r="C21" s="2" t="s">
        <v>9</v>
      </c>
      <c r="D21" s="4">
        <v>0.1</v>
      </c>
      <c r="E21" s="5">
        <v>84</v>
      </c>
      <c r="F21" s="5">
        <v>0</v>
      </c>
      <c r="G21" s="5">
        <v>756</v>
      </c>
      <c r="H21" s="2" t="s">
        <v>10</v>
      </c>
      <c r="I21" s="2" t="s">
        <v>11</v>
      </c>
      <c r="J21" s="2" t="s">
        <v>24</v>
      </c>
      <c r="K21" s="2" t="s">
        <v>14</v>
      </c>
      <c r="L21" s="2" t="s">
        <v>26</v>
      </c>
      <c r="M21" t="s">
        <v>25</v>
      </c>
      <c r="N21" t="s">
        <v>183</v>
      </c>
      <c r="O21" t="s">
        <v>234</v>
      </c>
      <c r="P21" t="s">
        <v>214</v>
      </c>
      <c r="R21" s="7" t="str">
        <f>IFERROR(INDEX(#REF!, MATCH(Q21,#REF!, 0)), "")</f>
        <v/>
      </c>
    </row>
    <row r="22" spans="1:18" ht="17.25" hidden="1">
      <c r="A22" s="2">
        <v>4530933</v>
      </c>
      <c r="B22" s="3">
        <v>44350</v>
      </c>
      <c r="C22" s="2" t="s">
        <v>9</v>
      </c>
      <c r="D22" s="4">
        <v>0.5</v>
      </c>
      <c r="E22" s="5">
        <v>420</v>
      </c>
      <c r="F22" s="5">
        <v>0</v>
      </c>
      <c r="G22" s="5">
        <v>756</v>
      </c>
      <c r="H22" s="2" t="s">
        <v>10</v>
      </c>
      <c r="I22" s="2" t="s">
        <v>11</v>
      </c>
      <c r="J22" s="2" t="s">
        <v>24</v>
      </c>
      <c r="K22" s="2" t="s">
        <v>14</v>
      </c>
      <c r="L22" s="2" t="s">
        <v>26</v>
      </c>
      <c r="M22" t="s">
        <v>25</v>
      </c>
      <c r="N22" t="s">
        <v>183</v>
      </c>
      <c r="O22" t="s">
        <v>234</v>
      </c>
      <c r="P22" t="s">
        <v>214</v>
      </c>
      <c r="R22" s="7" t="str">
        <f>IFERROR(INDEX(#REF!, MATCH(Q22,#REF!, 0)), "")</f>
        <v/>
      </c>
    </row>
    <row r="23" spans="1:18" ht="17.25" hidden="1">
      <c r="A23" s="2">
        <v>3509222</v>
      </c>
      <c r="B23" s="3">
        <v>44350</v>
      </c>
      <c r="C23" s="2" t="s">
        <v>9</v>
      </c>
      <c r="D23" s="4">
        <v>0.3</v>
      </c>
      <c r="E23" s="5">
        <v>252</v>
      </c>
      <c r="F23" s="5">
        <v>0</v>
      </c>
      <c r="G23" s="5">
        <v>756</v>
      </c>
      <c r="H23" s="2" t="s">
        <v>10</v>
      </c>
      <c r="I23" s="2" t="s">
        <v>11</v>
      </c>
      <c r="J23" s="2" t="s">
        <v>27</v>
      </c>
      <c r="K23" s="2" t="s">
        <v>14</v>
      </c>
      <c r="L23" s="2" t="s">
        <v>29</v>
      </c>
      <c r="M23" t="s">
        <v>28</v>
      </c>
      <c r="N23" t="s">
        <v>183</v>
      </c>
      <c r="O23" t="s">
        <v>234</v>
      </c>
      <c r="P23" t="s">
        <v>214</v>
      </c>
      <c r="R23" s="7" t="str">
        <f>IFERROR(INDEX(#REF!, MATCH(Q23,#REF!, 0)), "")</f>
        <v/>
      </c>
    </row>
    <row r="24" spans="1:18" ht="17.25" hidden="1">
      <c r="A24" s="2">
        <v>3509222</v>
      </c>
      <c r="B24" s="3">
        <v>44350</v>
      </c>
      <c r="C24" s="2" t="s">
        <v>9</v>
      </c>
      <c r="D24" s="4">
        <v>0.1</v>
      </c>
      <c r="E24" s="5">
        <v>84</v>
      </c>
      <c r="F24" s="5">
        <v>0</v>
      </c>
      <c r="G24" s="5">
        <v>756</v>
      </c>
      <c r="H24" s="2" t="s">
        <v>10</v>
      </c>
      <c r="I24" s="2" t="s">
        <v>11</v>
      </c>
      <c r="J24" s="2" t="s">
        <v>27</v>
      </c>
      <c r="K24" s="2" t="s">
        <v>14</v>
      </c>
      <c r="L24" s="2" t="s">
        <v>29</v>
      </c>
      <c r="M24" t="s">
        <v>28</v>
      </c>
      <c r="N24" t="s">
        <v>183</v>
      </c>
      <c r="O24" t="s">
        <v>234</v>
      </c>
      <c r="P24" t="s">
        <v>214</v>
      </c>
      <c r="R24" s="7" t="str">
        <f>IFERROR(INDEX(#REF!, MATCH(Q24,#REF!, 0)), "")</f>
        <v/>
      </c>
    </row>
    <row r="25" spans="1:18" ht="17.25" hidden="1">
      <c r="A25" s="2">
        <v>3509222</v>
      </c>
      <c r="B25" s="3">
        <v>44350</v>
      </c>
      <c r="C25" s="2" t="s">
        <v>9</v>
      </c>
      <c r="D25" s="4">
        <v>0.5</v>
      </c>
      <c r="E25" s="5">
        <v>420</v>
      </c>
      <c r="F25" s="5">
        <v>0</v>
      </c>
      <c r="G25" s="5">
        <v>756</v>
      </c>
      <c r="H25" s="2" t="s">
        <v>10</v>
      </c>
      <c r="I25" s="2" t="s">
        <v>11</v>
      </c>
      <c r="J25" s="2" t="s">
        <v>27</v>
      </c>
      <c r="K25" s="2" t="s">
        <v>14</v>
      </c>
      <c r="L25" s="2" t="s">
        <v>29</v>
      </c>
      <c r="M25" t="s">
        <v>28</v>
      </c>
      <c r="N25" t="s">
        <v>183</v>
      </c>
      <c r="O25" t="s">
        <v>234</v>
      </c>
      <c r="P25" t="s">
        <v>214</v>
      </c>
      <c r="R25" s="7" t="str">
        <f>IFERROR(INDEX(#REF!, MATCH(Q25,#REF!, 0)), "")</f>
        <v/>
      </c>
    </row>
    <row r="26" spans="1:18" ht="17.25" hidden="1">
      <c r="A26" s="2">
        <v>7848684</v>
      </c>
      <c r="B26" s="3">
        <v>44350</v>
      </c>
      <c r="C26" s="2" t="s">
        <v>9</v>
      </c>
      <c r="D26" s="4">
        <v>0.3</v>
      </c>
      <c r="E26" s="5">
        <v>252</v>
      </c>
      <c r="F26" s="5">
        <v>0</v>
      </c>
      <c r="G26" s="5">
        <v>756</v>
      </c>
      <c r="H26" s="2" t="s">
        <v>10</v>
      </c>
      <c r="I26" s="2" t="s">
        <v>11</v>
      </c>
      <c r="J26" s="2" t="s">
        <v>27</v>
      </c>
      <c r="K26" s="2" t="s">
        <v>14</v>
      </c>
      <c r="L26" s="2" t="s">
        <v>31</v>
      </c>
      <c r="M26" t="s">
        <v>30</v>
      </c>
      <c r="N26" t="s">
        <v>183</v>
      </c>
      <c r="O26" t="s">
        <v>234</v>
      </c>
      <c r="P26" t="s">
        <v>214</v>
      </c>
      <c r="R26" s="7" t="str">
        <f>IFERROR(INDEX(#REF!, MATCH(Q26,#REF!, 0)), "")</f>
        <v/>
      </c>
    </row>
    <row r="27" spans="1:18" ht="17.25" hidden="1">
      <c r="A27" s="2">
        <v>7848684</v>
      </c>
      <c r="B27" s="3">
        <v>44350</v>
      </c>
      <c r="C27" s="2" t="s">
        <v>9</v>
      </c>
      <c r="D27" s="4">
        <v>0.1</v>
      </c>
      <c r="E27" s="5">
        <v>84</v>
      </c>
      <c r="F27" s="5">
        <v>0</v>
      </c>
      <c r="G27" s="5">
        <v>756</v>
      </c>
      <c r="H27" s="2" t="s">
        <v>10</v>
      </c>
      <c r="I27" s="2" t="s">
        <v>11</v>
      </c>
      <c r="J27" s="2" t="s">
        <v>27</v>
      </c>
      <c r="K27" s="2" t="s">
        <v>14</v>
      </c>
      <c r="L27" s="2" t="s">
        <v>31</v>
      </c>
      <c r="M27" t="s">
        <v>30</v>
      </c>
      <c r="N27" t="s">
        <v>183</v>
      </c>
      <c r="O27" t="s">
        <v>234</v>
      </c>
      <c r="P27" t="s">
        <v>214</v>
      </c>
      <c r="R27" s="7" t="str">
        <f>IFERROR(INDEX(#REF!, MATCH(Q27,#REF!, 0)), "")</f>
        <v/>
      </c>
    </row>
    <row r="28" spans="1:18" ht="17.25" hidden="1">
      <c r="A28" s="2">
        <v>7848684</v>
      </c>
      <c r="B28" s="3">
        <v>44350</v>
      </c>
      <c r="C28" s="2" t="s">
        <v>9</v>
      </c>
      <c r="D28" s="4">
        <v>0.5</v>
      </c>
      <c r="E28" s="5">
        <v>420</v>
      </c>
      <c r="F28" s="5">
        <v>0</v>
      </c>
      <c r="G28" s="5">
        <v>756</v>
      </c>
      <c r="H28" s="2" t="s">
        <v>10</v>
      </c>
      <c r="I28" s="2" t="s">
        <v>11</v>
      </c>
      <c r="J28" s="2" t="s">
        <v>27</v>
      </c>
      <c r="K28" s="2" t="s">
        <v>14</v>
      </c>
      <c r="L28" s="2" t="s">
        <v>31</v>
      </c>
      <c r="M28" t="s">
        <v>30</v>
      </c>
      <c r="N28" t="s">
        <v>183</v>
      </c>
      <c r="O28" t="s">
        <v>234</v>
      </c>
      <c r="P28" t="s">
        <v>214</v>
      </c>
      <c r="R28" s="7" t="str">
        <f>IFERROR(INDEX(#REF!, MATCH(Q28,#REF!, 0)), "")</f>
        <v/>
      </c>
    </row>
    <row r="29" spans="1:18" ht="17.25" hidden="1">
      <c r="A29" s="2">
        <v>2351904</v>
      </c>
      <c r="B29" s="3">
        <v>44350</v>
      </c>
      <c r="C29" s="2" t="s">
        <v>9</v>
      </c>
      <c r="D29" s="4">
        <v>0.3</v>
      </c>
      <c r="E29" s="5">
        <v>252</v>
      </c>
      <c r="F29" s="5">
        <v>0</v>
      </c>
      <c r="G29" s="5">
        <v>756</v>
      </c>
      <c r="H29" s="2" t="s">
        <v>10</v>
      </c>
      <c r="I29" s="2" t="s">
        <v>11</v>
      </c>
      <c r="J29" s="2" t="s">
        <v>27</v>
      </c>
      <c r="K29" s="2" t="s">
        <v>14</v>
      </c>
      <c r="L29" s="2" t="s">
        <v>33</v>
      </c>
      <c r="M29" t="s">
        <v>32</v>
      </c>
      <c r="N29" t="s">
        <v>183</v>
      </c>
      <c r="O29" t="s">
        <v>234</v>
      </c>
      <c r="P29" t="s">
        <v>214</v>
      </c>
      <c r="R29" s="7" t="str">
        <f>IFERROR(INDEX(#REF!, MATCH(Q29,#REF!, 0)), "")</f>
        <v/>
      </c>
    </row>
    <row r="30" spans="1:18" ht="17.25" hidden="1">
      <c r="A30" s="2">
        <v>2351904</v>
      </c>
      <c r="B30" s="3">
        <v>44350</v>
      </c>
      <c r="C30" s="2" t="s">
        <v>9</v>
      </c>
      <c r="D30" s="4">
        <v>0.1</v>
      </c>
      <c r="E30" s="5">
        <v>84</v>
      </c>
      <c r="F30" s="5">
        <v>0</v>
      </c>
      <c r="G30" s="5">
        <v>756</v>
      </c>
      <c r="H30" s="2" t="s">
        <v>10</v>
      </c>
      <c r="I30" s="2" t="s">
        <v>11</v>
      </c>
      <c r="J30" s="2" t="s">
        <v>27</v>
      </c>
      <c r="K30" s="2" t="s">
        <v>14</v>
      </c>
      <c r="L30" s="2" t="s">
        <v>33</v>
      </c>
      <c r="M30" t="s">
        <v>32</v>
      </c>
      <c r="N30" t="s">
        <v>183</v>
      </c>
      <c r="O30" t="s">
        <v>234</v>
      </c>
      <c r="P30" t="s">
        <v>214</v>
      </c>
      <c r="R30" s="7" t="str">
        <f>IFERROR(INDEX(#REF!, MATCH(Q30,#REF!, 0)), "")</f>
        <v/>
      </c>
    </row>
    <row r="31" spans="1:18" ht="17.25" hidden="1">
      <c r="A31" s="2">
        <v>2351904</v>
      </c>
      <c r="B31" s="3">
        <v>44350</v>
      </c>
      <c r="C31" s="2" t="s">
        <v>9</v>
      </c>
      <c r="D31" s="4">
        <v>0.5</v>
      </c>
      <c r="E31" s="5">
        <v>420</v>
      </c>
      <c r="F31" s="5">
        <v>0</v>
      </c>
      <c r="G31" s="5">
        <v>756</v>
      </c>
      <c r="H31" s="2" t="s">
        <v>10</v>
      </c>
      <c r="I31" s="2" t="s">
        <v>11</v>
      </c>
      <c r="J31" s="2" t="s">
        <v>27</v>
      </c>
      <c r="K31" s="2" t="s">
        <v>14</v>
      </c>
      <c r="L31" s="2" t="s">
        <v>33</v>
      </c>
      <c r="M31" t="s">
        <v>32</v>
      </c>
      <c r="N31" t="s">
        <v>183</v>
      </c>
      <c r="O31" t="s">
        <v>234</v>
      </c>
      <c r="P31" t="s">
        <v>214</v>
      </c>
      <c r="R31" s="7" t="str">
        <f>IFERROR(INDEX(#REF!, MATCH(Q31,#REF!, 0)), "")</f>
        <v/>
      </c>
    </row>
    <row r="32" spans="1:18" ht="17.25" hidden="1">
      <c r="A32" s="2">
        <v>8867041</v>
      </c>
      <c r="B32" s="3">
        <v>44350</v>
      </c>
      <c r="C32" s="2" t="s">
        <v>9</v>
      </c>
      <c r="D32" s="4">
        <v>0.9</v>
      </c>
      <c r="E32" s="5">
        <v>3240</v>
      </c>
      <c r="F32" s="5">
        <v>0</v>
      </c>
      <c r="G32" s="5">
        <v>10387.199999999999</v>
      </c>
      <c r="H32" s="2" t="s">
        <v>10</v>
      </c>
      <c r="I32" s="2" t="s">
        <v>11</v>
      </c>
      <c r="J32" s="2" t="s">
        <v>12</v>
      </c>
      <c r="K32" s="2" t="s">
        <v>14</v>
      </c>
      <c r="L32" s="2" t="s">
        <v>15</v>
      </c>
      <c r="M32" t="s">
        <v>34</v>
      </c>
      <c r="N32" t="s">
        <v>183</v>
      </c>
      <c r="O32" t="s">
        <v>236</v>
      </c>
      <c r="P32" t="s">
        <v>195</v>
      </c>
      <c r="R32" s="7" t="str">
        <f>IFERROR(INDEX(#REF!, MATCH(Q32,#REF!, 0)), "")</f>
        <v/>
      </c>
    </row>
    <row r="33" spans="1:18" ht="17.25" hidden="1">
      <c r="A33" s="2">
        <v>8867041</v>
      </c>
      <c r="B33" s="3">
        <v>44350</v>
      </c>
      <c r="C33" s="2" t="s">
        <v>9</v>
      </c>
      <c r="D33" s="4">
        <v>0.1</v>
      </c>
      <c r="E33" s="5">
        <v>360</v>
      </c>
      <c r="F33" s="5">
        <v>0</v>
      </c>
      <c r="G33" s="5">
        <v>10387.199999999999</v>
      </c>
      <c r="H33" s="2" t="s">
        <v>10</v>
      </c>
      <c r="I33" s="2" t="s">
        <v>11</v>
      </c>
      <c r="J33" s="2" t="s">
        <v>12</v>
      </c>
      <c r="K33" s="2" t="s">
        <v>14</v>
      </c>
      <c r="L33" s="2" t="s">
        <v>15</v>
      </c>
      <c r="M33" t="s">
        <v>34</v>
      </c>
      <c r="N33" t="s">
        <v>183</v>
      </c>
      <c r="O33" t="s">
        <v>236</v>
      </c>
      <c r="P33" t="s">
        <v>195</v>
      </c>
      <c r="R33" s="7" t="str">
        <f>IFERROR(INDEX(#REF!, MATCH(Q33,#REF!, 0)), "")</f>
        <v/>
      </c>
    </row>
    <row r="34" spans="1:18" ht="17.25" hidden="1">
      <c r="A34" s="2">
        <v>8867041</v>
      </c>
      <c r="B34" s="3">
        <v>44350</v>
      </c>
      <c r="C34" s="2" t="s">
        <v>9</v>
      </c>
      <c r="D34" s="4">
        <v>0.15</v>
      </c>
      <c r="E34" s="5">
        <v>126</v>
      </c>
      <c r="F34" s="5">
        <v>0</v>
      </c>
      <c r="G34" s="5">
        <v>10387.199999999999</v>
      </c>
      <c r="H34" s="2" t="s">
        <v>10</v>
      </c>
      <c r="I34" s="2" t="s">
        <v>11</v>
      </c>
      <c r="J34" s="2" t="s">
        <v>12</v>
      </c>
      <c r="K34" s="2" t="s">
        <v>14</v>
      </c>
      <c r="L34" s="2" t="s">
        <v>15</v>
      </c>
      <c r="M34" t="s">
        <v>34</v>
      </c>
      <c r="N34" t="s">
        <v>183</v>
      </c>
      <c r="O34" t="s">
        <v>236</v>
      </c>
      <c r="P34" t="s">
        <v>195</v>
      </c>
      <c r="R34" s="7" t="str">
        <f>IFERROR(INDEX(#REF!, MATCH(Q34,#REF!, 0)), "")</f>
        <v/>
      </c>
    </row>
    <row r="35" spans="1:18" ht="17.25" hidden="1">
      <c r="A35" s="2">
        <v>8867041</v>
      </c>
      <c r="B35" s="3">
        <v>44350</v>
      </c>
      <c r="C35" s="2" t="s">
        <v>35</v>
      </c>
      <c r="D35" s="4">
        <v>2</v>
      </c>
      <c r="E35" s="5">
        <v>14.399999999999999</v>
      </c>
      <c r="F35" s="5">
        <v>6.0719999999999992</v>
      </c>
      <c r="G35" s="5">
        <v>10387.199999999999</v>
      </c>
      <c r="H35" s="2" t="s">
        <v>10</v>
      </c>
      <c r="I35" s="2" t="s">
        <v>11</v>
      </c>
      <c r="J35" s="2" t="s">
        <v>12</v>
      </c>
      <c r="K35" s="2" t="s">
        <v>14</v>
      </c>
      <c r="L35" s="2" t="s">
        <v>15</v>
      </c>
      <c r="M35" t="s">
        <v>34</v>
      </c>
      <c r="N35" t="s">
        <v>183</v>
      </c>
      <c r="O35" t="s">
        <v>236</v>
      </c>
      <c r="P35" t="s">
        <v>195</v>
      </c>
      <c r="R35" s="7" t="str">
        <f>IFERROR(INDEX(#REF!, MATCH(Q35,#REF!, 0)), "")</f>
        <v/>
      </c>
    </row>
    <row r="36" spans="1:18" ht="17.25" hidden="1">
      <c r="A36" s="2">
        <v>8867041</v>
      </c>
      <c r="B36" s="3">
        <v>44350</v>
      </c>
      <c r="C36" s="2" t="s">
        <v>35</v>
      </c>
      <c r="D36" s="4">
        <v>1</v>
      </c>
      <c r="E36" s="5">
        <v>300</v>
      </c>
      <c r="F36" s="5">
        <v>237.88800000000001</v>
      </c>
      <c r="G36" s="5">
        <v>10387.199999999999</v>
      </c>
      <c r="H36" s="2" t="s">
        <v>10</v>
      </c>
      <c r="I36" s="2" t="s">
        <v>11</v>
      </c>
      <c r="J36" s="2" t="s">
        <v>12</v>
      </c>
      <c r="K36" s="2" t="s">
        <v>14</v>
      </c>
      <c r="L36" s="2" t="s">
        <v>15</v>
      </c>
      <c r="M36" t="s">
        <v>34</v>
      </c>
      <c r="N36" t="s">
        <v>183</v>
      </c>
      <c r="O36" t="s">
        <v>236</v>
      </c>
      <c r="P36" t="s">
        <v>195</v>
      </c>
      <c r="R36" s="7" t="str">
        <f>IFERROR(INDEX(#REF!, MATCH(Q36,#REF!, 0)), "")</f>
        <v/>
      </c>
    </row>
    <row r="37" spans="1:18" ht="17.25" hidden="1">
      <c r="A37" s="2">
        <v>8867041</v>
      </c>
      <c r="B37" s="3">
        <v>44350</v>
      </c>
      <c r="C37" s="2" t="s">
        <v>35</v>
      </c>
      <c r="D37" s="4">
        <v>1</v>
      </c>
      <c r="E37" s="5">
        <v>1476</v>
      </c>
      <c r="F37" s="5">
        <v>801.88800000000003</v>
      </c>
      <c r="G37" s="5">
        <v>10387.199999999999</v>
      </c>
      <c r="H37" s="2" t="s">
        <v>10</v>
      </c>
      <c r="I37" s="2" t="s">
        <v>11</v>
      </c>
      <c r="J37" s="2" t="s">
        <v>12</v>
      </c>
      <c r="K37" s="2" t="s">
        <v>14</v>
      </c>
      <c r="L37" s="2" t="s">
        <v>15</v>
      </c>
      <c r="M37" t="s">
        <v>34</v>
      </c>
      <c r="N37" t="s">
        <v>183</v>
      </c>
      <c r="O37" t="s">
        <v>236</v>
      </c>
      <c r="P37" t="s">
        <v>195</v>
      </c>
      <c r="R37" s="7" t="str">
        <f>IFERROR(INDEX(#REF!, MATCH(Q37,#REF!, 0)), "")</f>
        <v/>
      </c>
    </row>
    <row r="38" spans="1:18" ht="17.25" hidden="1">
      <c r="A38" s="2">
        <v>8867041</v>
      </c>
      <c r="B38" s="3">
        <v>44350</v>
      </c>
      <c r="C38" s="2" t="s">
        <v>35</v>
      </c>
      <c r="D38" s="4">
        <v>1</v>
      </c>
      <c r="E38" s="5">
        <v>31.2</v>
      </c>
      <c r="F38" s="5">
        <v>25.224</v>
      </c>
      <c r="G38" s="5">
        <v>10387.199999999999</v>
      </c>
      <c r="H38" s="2" t="s">
        <v>10</v>
      </c>
      <c r="I38" s="2" t="s">
        <v>11</v>
      </c>
      <c r="J38" s="2" t="s">
        <v>12</v>
      </c>
      <c r="K38" s="2" t="s">
        <v>14</v>
      </c>
      <c r="L38" s="2" t="s">
        <v>15</v>
      </c>
      <c r="M38" t="s">
        <v>34</v>
      </c>
      <c r="N38" t="s">
        <v>183</v>
      </c>
      <c r="O38" t="s">
        <v>236</v>
      </c>
      <c r="P38" t="s">
        <v>195</v>
      </c>
      <c r="R38" s="7" t="str">
        <f>IFERROR(INDEX(#REF!, MATCH(Q38,#REF!, 0)), "")</f>
        <v/>
      </c>
    </row>
    <row r="39" spans="1:18" ht="17.25" hidden="1">
      <c r="A39" s="2">
        <v>8867041</v>
      </c>
      <c r="B39" s="3">
        <v>44350</v>
      </c>
      <c r="C39" s="2" t="s">
        <v>35</v>
      </c>
      <c r="D39" s="4">
        <v>1</v>
      </c>
      <c r="E39" s="5">
        <v>307.2</v>
      </c>
      <c r="F39" s="5">
        <v>246.21600000000001</v>
      </c>
      <c r="G39" s="5">
        <v>10387.199999999999</v>
      </c>
      <c r="H39" s="2" t="s">
        <v>10</v>
      </c>
      <c r="I39" s="2" t="s">
        <v>11</v>
      </c>
      <c r="J39" s="2" t="s">
        <v>12</v>
      </c>
      <c r="K39" s="2" t="s">
        <v>14</v>
      </c>
      <c r="L39" s="2" t="s">
        <v>15</v>
      </c>
      <c r="M39" t="s">
        <v>34</v>
      </c>
      <c r="N39" t="s">
        <v>183</v>
      </c>
      <c r="O39" t="s">
        <v>236</v>
      </c>
      <c r="P39" t="s">
        <v>195</v>
      </c>
      <c r="R39" s="7" t="str">
        <f>IFERROR(INDEX(#REF!, MATCH(Q39,#REF!, 0)), "")</f>
        <v/>
      </c>
    </row>
    <row r="40" spans="1:18" ht="17.25" hidden="1">
      <c r="A40" s="2">
        <v>8867041</v>
      </c>
      <c r="B40" s="3">
        <v>44350</v>
      </c>
      <c r="C40" s="2" t="s">
        <v>35</v>
      </c>
      <c r="D40" s="4">
        <v>1</v>
      </c>
      <c r="E40" s="5">
        <v>8.4</v>
      </c>
      <c r="F40" s="5">
        <v>7.3199999999999994</v>
      </c>
      <c r="G40" s="5">
        <v>10387.199999999999</v>
      </c>
      <c r="H40" s="2" t="s">
        <v>10</v>
      </c>
      <c r="I40" s="2" t="s">
        <v>11</v>
      </c>
      <c r="J40" s="2" t="s">
        <v>12</v>
      </c>
      <c r="K40" s="2" t="s">
        <v>14</v>
      </c>
      <c r="L40" s="2" t="s">
        <v>15</v>
      </c>
      <c r="M40" t="s">
        <v>34</v>
      </c>
      <c r="N40" t="s">
        <v>183</v>
      </c>
      <c r="O40" t="s">
        <v>236</v>
      </c>
      <c r="P40" t="s">
        <v>195</v>
      </c>
      <c r="R40" s="7" t="str">
        <f>IFERROR(INDEX(#REF!, MATCH(Q40,#REF!, 0)), "")</f>
        <v/>
      </c>
    </row>
    <row r="41" spans="1:18" ht="17.25" hidden="1">
      <c r="A41" s="2">
        <v>8867041</v>
      </c>
      <c r="B41" s="3">
        <v>44350</v>
      </c>
      <c r="C41" s="2" t="s">
        <v>35</v>
      </c>
      <c r="D41" s="4">
        <v>4</v>
      </c>
      <c r="E41" s="5">
        <v>9.6</v>
      </c>
      <c r="F41" s="5">
        <v>4.1280000000000001</v>
      </c>
      <c r="G41" s="5">
        <v>10387.199999999999</v>
      </c>
      <c r="H41" s="2" t="s">
        <v>10</v>
      </c>
      <c r="I41" s="2" t="s">
        <v>11</v>
      </c>
      <c r="J41" s="2" t="s">
        <v>12</v>
      </c>
      <c r="K41" s="2" t="s">
        <v>14</v>
      </c>
      <c r="L41" s="2" t="s">
        <v>15</v>
      </c>
      <c r="M41" t="s">
        <v>34</v>
      </c>
      <c r="N41" t="s">
        <v>183</v>
      </c>
      <c r="O41" t="s">
        <v>236</v>
      </c>
      <c r="P41" t="s">
        <v>195</v>
      </c>
      <c r="R41" s="7" t="str">
        <f>IFERROR(INDEX(#REF!, MATCH(Q41,#REF!, 0)), "")</f>
        <v/>
      </c>
    </row>
    <row r="42" spans="1:18" ht="17.25" hidden="1">
      <c r="A42" s="2">
        <v>8867041</v>
      </c>
      <c r="B42" s="3">
        <v>44350</v>
      </c>
      <c r="C42" s="2" t="s">
        <v>35</v>
      </c>
      <c r="D42" s="4">
        <v>2</v>
      </c>
      <c r="E42" s="5">
        <v>168</v>
      </c>
      <c r="F42" s="5">
        <v>178.00800000000001</v>
      </c>
      <c r="G42" s="5">
        <v>10387.199999999999</v>
      </c>
      <c r="H42" s="2" t="s">
        <v>10</v>
      </c>
      <c r="I42" s="2" t="s">
        <v>11</v>
      </c>
      <c r="J42" s="2" t="s">
        <v>12</v>
      </c>
      <c r="K42" s="2" t="s">
        <v>14</v>
      </c>
      <c r="L42" s="2" t="s">
        <v>15</v>
      </c>
      <c r="M42" t="s">
        <v>34</v>
      </c>
      <c r="N42" t="s">
        <v>183</v>
      </c>
      <c r="O42" t="s">
        <v>236</v>
      </c>
      <c r="P42" t="s">
        <v>195</v>
      </c>
      <c r="R42" s="7" t="str">
        <f>IFERROR(INDEX(#REF!, MATCH(Q42,#REF!, 0)), "")</f>
        <v/>
      </c>
    </row>
    <row r="43" spans="1:18" ht="17.25" hidden="1">
      <c r="A43" s="2">
        <v>8867041</v>
      </c>
      <c r="B43" s="3">
        <v>44350</v>
      </c>
      <c r="C43" s="2" t="s">
        <v>35</v>
      </c>
      <c r="D43" s="4">
        <v>1</v>
      </c>
      <c r="E43" s="5">
        <v>4346.3999999999996</v>
      </c>
      <c r="F43" s="5">
        <v>3335.1120000000001</v>
      </c>
      <c r="G43" s="5">
        <v>10387.199999999999</v>
      </c>
      <c r="H43" s="2" t="s">
        <v>10</v>
      </c>
      <c r="I43" s="2" t="s">
        <v>11</v>
      </c>
      <c r="J43" s="2" t="s">
        <v>12</v>
      </c>
      <c r="K43" s="2" t="s">
        <v>14</v>
      </c>
      <c r="L43" s="2" t="s">
        <v>15</v>
      </c>
      <c r="M43" t="s">
        <v>34</v>
      </c>
      <c r="N43" t="s">
        <v>183</v>
      </c>
      <c r="O43" t="s">
        <v>236</v>
      </c>
      <c r="P43" t="s">
        <v>195</v>
      </c>
      <c r="R43" s="7" t="str">
        <f>IFERROR(INDEX(#REF!, MATCH(Q43,#REF!, 0)), "")</f>
        <v/>
      </c>
    </row>
    <row r="44" spans="1:18" ht="17.25" hidden="1">
      <c r="A44" s="2">
        <v>7371798</v>
      </c>
      <c r="B44" s="3">
        <v>44350</v>
      </c>
      <c r="C44" s="2" t="s">
        <v>9</v>
      </c>
      <c r="D44" s="4">
        <v>0.2</v>
      </c>
      <c r="E44" s="5">
        <v>168</v>
      </c>
      <c r="F44" s="5">
        <v>0</v>
      </c>
      <c r="G44" s="5">
        <v>168</v>
      </c>
      <c r="H44" s="2" t="s">
        <v>10</v>
      </c>
      <c r="I44" s="2" t="s">
        <v>11</v>
      </c>
      <c r="J44" s="2" t="s">
        <v>12</v>
      </c>
      <c r="K44" s="2" t="s">
        <v>14</v>
      </c>
      <c r="L44" s="2" t="s">
        <v>19</v>
      </c>
      <c r="M44" t="s">
        <v>36</v>
      </c>
      <c r="N44" t="s">
        <v>183</v>
      </c>
      <c r="O44" t="s">
        <v>236</v>
      </c>
      <c r="P44" t="s">
        <v>196</v>
      </c>
      <c r="R44" s="7" t="str">
        <f>IFERROR(INDEX(#REF!, MATCH(Q44,#REF!, 0)), "")</f>
        <v/>
      </c>
    </row>
    <row r="45" spans="1:18" ht="17.25" hidden="1">
      <c r="A45" s="2">
        <v>8410935</v>
      </c>
      <c r="B45" s="3">
        <v>44350</v>
      </c>
      <c r="C45" s="2" t="s">
        <v>9</v>
      </c>
      <c r="D45" s="4">
        <v>0.9</v>
      </c>
      <c r="E45" s="5">
        <v>3240</v>
      </c>
      <c r="F45" s="5">
        <v>0</v>
      </c>
      <c r="G45" s="5">
        <v>10387.199999999999</v>
      </c>
      <c r="H45" s="2" t="s">
        <v>10</v>
      </c>
      <c r="I45" s="2" t="s">
        <v>11</v>
      </c>
      <c r="J45" s="2" t="s">
        <v>12</v>
      </c>
      <c r="K45" s="2" t="s">
        <v>14</v>
      </c>
      <c r="L45" s="2" t="s">
        <v>15</v>
      </c>
      <c r="M45" t="s">
        <v>34</v>
      </c>
      <c r="N45" t="s">
        <v>183</v>
      </c>
      <c r="O45" t="s">
        <v>236</v>
      </c>
      <c r="P45" t="s">
        <v>195</v>
      </c>
      <c r="R45" s="7" t="str">
        <f>IFERROR(INDEX(#REF!, MATCH(Q45,#REF!, 0)), "")</f>
        <v/>
      </c>
    </row>
    <row r="46" spans="1:18" ht="17.25" hidden="1">
      <c r="A46" s="2">
        <v>8410935</v>
      </c>
      <c r="B46" s="3">
        <v>44350</v>
      </c>
      <c r="C46" s="2" t="s">
        <v>9</v>
      </c>
      <c r="D46" s="4">
        <v>0.1</v>
      </c>
      <c r="E46" s="5">
        <v>360</v>
      </c>
      <c r="F46" s="5">
        <v>0</v>
      </c>
      <c r="G46" s="5">
        <v>10387.199999999999</v>
      </c>
      <c r="H46" s="2" t="s">
        <v>10</v>
      </c>
      <c r="I46" s="2" t="s">
        <v>11</v>
      </c>
      <c r="J46" s="2" t="s">
        <v>12</v>
      </c>
      <c r="K46" s="2" t="s">
        <v>14</v>
      </c>
      <c r="L46" s="2" t="s">
        <v>15</v>
      </c>
      <c r="M46" t="s">
        <v>34</v>
      </c>
      <c r="N46" t="s">
        <v>183</v>
      </c>
      <c r="O46" t="s">
        <v>236</v>
      </c>
      <c r="P46" t="s">
        <v>195</v>
      </c>
      <c r="R46" s="7" t="str">
        <f>IFERROR(INDEX(#REF!, MATCH(Q46,#REF!, 0)), "")</f>
        <v/>
      </c>
    </row>
    <row r="47" spans="1:18" ht="17.25" hidden="1">
      <c r="A47" s="2">
        <v>8410935</v>
      </c>
      <c r="B47" s="3">
        <v>44350</v>
      </c>
      <c r="C47" s="2" t="s">
        <v>9</v>
      </c>
      <c r="D47" s="4">
        <v>0.15</v>
      </c>
      <c r="E47" s="5">
        <v>126</v>
      </c>
      <c r="F47" s="5">
        <v>0</v>
      </c>
      <c r="G47" s="5">
        <v>10387.199999999999</v>
      </c>
      <c r="H47" s="2" t="s">
        <v>10</v>
      </c>
      <c r="I47" s="2" t="s">
        <v>11</v>
      </c>
      <c r="J47" s="2" t="s">
        <v>12</v>
      </c>
      <c r="K47" s="2" t="s">
        <v>14</v>
      </c>
      <c r="L47" s="2" t="s">
        <v>15</v>
      </c>
      <c r="M47" t="s">
        <v>34</v>
      </c>
      <c r="N47" t="s">
        <v>183</v>
      </c>
      <c r="O47" t="s">
        <v>236</v>
      </c>
      <c r="P47" t="s">
        <v>195</v>
      </c>
      <c r="R47" s="7" t="str">
        <f>IFERROR(INDEX(#REF!, MATCH(Q47,#REF!, 0)), "")</f>
        <v/>
      </c>
    </row>
    <row r="48" spans="1:18" ht="17.25" hidden="1">
      <c r="A48" s="2">
        <v>8410935</v>
      </c>
      <c r="B48" s="3">
        <v>44350</v>
      </c>
      <c r="C48" s="2" t="s">
        <v>35</v>
      </c>
      <c r="D48" s="4">
        <v>2</v>
      </c>
      <c r="E48" s="5">
        <v>14.399999999999999</v>
      </c>
      <c r="F48" s="5">
        <v>6.0960000000000001</v>
      </c>
      <c r="G48" s="5">
        <v>10387.199999999999</v>
      </c>
      <c r="H48" s="2" t="s">
        <v>10</v>
      </c>
      <c r="I48" s="2" t="s">
        <v>11</v>
      </c>
      <c r="J48" s="2" t="s">
        <v>12</v>
      </c>
      <c r="K48" s="2" t="s">
        <v>14</v>
      </c>
      <c r="L48" s="2" t="s">
        <v>15</v>
      </c>
      <c r="M48" t="s">
        <v>34</v>
      </c>
      <c r="N48" t="s">
        <v>183</v>
      </c>
      <c r="O48" t="s">
        <v>236</v>
      </c>
      <c r="P48" t="s">
        <v>195</v>
      </c>
      <c r="R48" s="7" t="str">
        <f>IFERROR(INDEX(#REF!, MATCH(Q48,#REF!, 0)), "")</f>
        <v/>
      </c>
    </row>
    <row r="49" spans="1:18" ht="17.25" hidden="1">
      <c r="A49" s="2">
        <v>8410935</v>
      </c>
      <c r="B49" s="3">
        <v>44350</v>
      </c>
      <c r="C49" s="2" t="s">
        <v>35</v>
      </c>
      <c r="D49" s="4">
        <v>1</v>
      </c>
      <c r="E49" s="5">
        <v>300</v>
      </c>
      <c r="F49" s="5">
        <v>237.87599999999998</v>
      </c>
      <c r="G49" s="5">
        <v>10387.199999999999</v>
      </c>
      <c r="H49" s="2" t="s">
        <v>10</v>
      </c>
      <c r="I49" s="2" t="s">
        <v>11</v>
      </c>
      <c r="J49" s="2" t="s">
        <v>12</v>
      </c>
      <c r="K49" s="2" t="s">
        <v>14</v>
      </c>
      <c r="L49" s="2" t="s">
        <v>15</v>
      </c>
      <c r="M49" t="s">
        <v>34</v>
      </c>
      <c r="N49" t="s">
        <v>183</v>
      </c>
      <c r="O49" t="s">
        <v>236</v>
      </c>
      <c r="P49" t="s">
        <v>195</v>
      </c>
      <c r="R49" s="7" t="str">
        <f>IFERROR(INDEX(#REF!, MATCH(Q49,#REF!, 0)), "")</f>
        <v/>
      </c>
    </row>
    <row r="50" spans="1:18" ht="17.25" hidden="1">
      <c r="A50" s="2">
        <v>8410935</v>
      </c>
      <c r="B50" s="3">
        <v>44350</v>
      </c>
      <c r="C50" s="2" t="s">
        <v>35</v>
      </c>
      <c r="D50" s="4">
        <v>1</v>
      </c>
      <c r="E50" s="5">
        <v>1476</v>
      </c>
      <c r="F50" s="5">
        <v>801.88800000000003</v>
      </c>
      <c r="G50" s="5">
        <v>10387.199999999999</v>
      </c>
      <c r="H50" s="2" t="s">
        <v>10</v>
      </c>
      <c r="I50" s="2" t="s">
        <v>11</v>
      </c>
      <c r="J50" s="2" t="s">
        <v>12</v>
      </c>
      <c r="K50" s="2" t="s">
        <v>14</v>
      </c>
      <c r="L50" s="2" t="s">
        <v>15</v>
      </c>
      <c r="M50" t="s">
        <v>34</v>
      </c>
      <c r="N50" t="s">
        <v>183</v>
      </c>
      <c r="O50" t="s">
        <v>236</v>
      </c>
      <c r="P50" t="s">
        <v>195</v>
      </c>
      <c r="R50" s="7" t="str">
        <f>IFERROR(INDEX(#REF!, MATCH(Q50,#REF!, 0)), "")</f>
        <v/>
      </c>
    </row>
    <row r="51" spans="1:18" ht="17.25" hidden="1">
      <c r="A51" s="2">
        <v>8410935</v>
      </c>
      <c r="B51" s="3">
        <v>44350</v>
      </c>
      <c r="C51" s="2" t="s">
        <v>35</v>
      </c>
      <c r="D51" s="4">
        <v>1</v>
      </c>
      <c r="E51" s="5">
        <v>31.2</v>
      </c>
      <c r="F51" s="5">
        <v>25.212</v>
      </c>
      <c r="G51" s="5">
        <v>10387.199999999999</v>
      </c>
      <c r="H51" s="2" t="s">
        <v>10</v>
      </c>
      <c r="I51" s="2" t="s">
        <v>11</v>
      </c>
      <c r="J51" s="2" t="s">
        <v>12</v>
      </c>
      <c r="K51" s="2" t="s">
        <v>14</v>
      </c>
      <c r="L51" s="2" t="s">
        <v>15</v>
      </c>
      <c r="M51" t="s">
        <v>34</v>
      </c>
      <c r="N51" t="s">
        <v>183</v>
      </c>
      <c r="O51" t="s">
        <v>236</v>
      </c>
      <c r="P51" t="s">
        <v>195</v>
      </c>
      <c r="R51" s="7" t="str">
        <f>IFERROR(INDEX(#REF!, MATCH(Q51,#REF!, 0)), "")</f>
        <v/>
      </c>
    </row>
    <row r="52" spans="1:18" ht="17.25" hidden="1">
      <c r="A52" s="2">
        <v>8410935</v>
      </c>
      <c r="B52" s="3">
        <v>44350</v>
      </c>
      <c r="C52" s="2" t="s">
        <v>35</v>
      </c>
      <c r="D52" s="4">
        <v>1</v>
      </c>
      <c r="E52" s="5">
        <v>307.2</v>
      </c>
      <c r="F52" s="5">
        <v>246.21600000000001</v>
      </c>
      <c r="G52" s="5">
        <v>10387.199999999999</v>
      </c>
      <c r="H52" s="2" t="s">
        <v>10</v>
      </c>
      <c r="I52" s="2" t="s">
        <v>11</v>
      </c>
      <c r="J52" s="2" t="s">
        <v>12</v>
      </c>
      <c r="K52" s="2" t="s">
        <v>14</v>
      </c>
      <c r="L52" s="2" t="s">
        <v>15</v>
      </c>
      <c r="M52" t="s">
        <v>34</v>
      </c>
      <c r="N52" t="s">
        <v>183</v>
      </c>
      <c r="O52" t="s">
        <v>236</v>
      </c>
      <c r="P52" t="s">
        <v>195</v>
      </c>
      <c r="R52" s="7" t="str">
        <f>IFERROR(INDEX(#REF!, MATCH(Q52,#REF!, 0)), "")</f>
        <v/>
      </c>
    </row>
    <row r="53" spans="1:18" ht="17.25" hidden="1">
      <c r="A53" s="2">
        <v>8410935</v>
      </c>
      <c r="B53" s="3">
        <v>44350</v>
      </c>
      <c r="C53" s="2" t="s">
        <v>35</v>
      </c>
      <c r="D53" s="4">
        <v>1</v>
      </c>
      <c r="E53" s="5">
        <v>8.4</v>
      </c>
      <c r="F53" s="5">
        <v>7.3079999999999998</v>
      </c>
      <c r="G53" s="5">
        <v>10387.199999999999</v>
      </c>
      <c r="H53" s="2" t="s">
        <v>10</v>
      </c>
      <c r="I53" s="2" t="s">
        <v>11</v>
      </c>
      <c r="J53" s="2" t="s">
        <v>12</v>
      </c>
      <c r="K53" s="2" t="s">
        <v>14</v>
      </c>
      <c r="L53" s="2" t="s">
        <v>15</v>
      </c>
      <c r="M53" t="s">
        <v>34</v>
      </c>
      <c r="N53" t="s">
        <v>183</v>
      </c>
      <c r="O53" t="s">
        <v>236</v>
      </c>
      <c r="P53" t="s">
        <v>195</v>
      </c>
      <c r="R53" s="7" t="str">
        <f>IFERROR(INDEX(#REF!, MATCH(Q53,#REF!, 0)), "")</f>
        <v/>
      </c>
    </row>
    <row r="54" spans="1:18" ht="17.25" hidden="1">
      <c r="A54" s="2">
        <v>8410935</v>
      </c>
      <c r="B54" s="3">
        <v>44350</v>
      </c>
      <c r="C54" s="2" t="s">
        <v>35</v>
      </c>
      <c r="D54" s="4">
        <v>4</v>
      </c>
      <c r="E54" s="5">
        <v>9.6</v>
      </c>
      <c r="F54" s="5">
        <v>4.1280000000000001</v>
      </c>
      <c r="G54" s="5">
        <v>10387.199999999999</v>
      </c>
      <c r="H54" s="2" t="s">
        <v>10</v>
      </c>
      <c r="I54" s="2" t="s">
        <v>11</v>
      </c>
      <c r="J54" s="2" t="s">
        <v>12</v>
      </c>
      <c r="K54" s="2" t="s">
        <v>14</v>
      </c>
      <c r="L54" s="2" t="s">
        <v>15</v>
      </c>
      <c r="M54" t="s">
        <v>34</v>
      </c>
      <c r="N54" t="s">
        <v>183</v>
      </c>
      <c r="O54" t="s">
        <v>236</v>
      </c>
      <c r="P54" t="s">
        <v>195</v>
      </c>
      <c r="R54" s="7" t="str">
        <f>IFERROR(INDEX(#REF!, MATCH(Q54,#REF!, 0)), "")</f>
        <v/>
      </c>
    </row>
    <row r="55" spans="1:18" ht="17.25" hidden="1">
      <c r="A55" s="2">
        <v>8410935</v>
      </c>
      <c r="B55" s="3">
        <v>44350</v>
      </c>
      <c r="C55" s="2" t="s">
        <v>35</v>
      </c>
      <c r="D55" s="4">
        <v>2</v>
      </c>
      <c r="E55" s="5">
        <v>168</v>
      </c>
      <c r="F55" s="5">
        <v>178.00800000000001</v>
      </c>
      <c r="G55" s="5">
        <v>10387.199999999999</v>
      </c>
      <c r="H55" s="2" t="s">
        <v>10</v>
      </c>
      <c r="I55" s="2" t="s">
        <v>11</v>
      </c>
      <c r="J55" s="2" t="s">
        <v>12</v>
      </c>
      <c r="K55" s="2" t="s">
        <v>14</v>
      </c>
      <c r="L55" s="2" t="s">
        <v>15</v>
      </c>
      <c r="M55" t="s">
        <v>34</v>
      </c>
      <c r="N55" t="s">
        <v>183</v>
      </c>
      <c r="O55" t="s">
        <v>236</v>
      </c>
      <c r="P55" t="s">
        <v>195</v>
      </c>
      <c r="R55" s="7" t="str">
        <f>IFERROR(INDEX(#REF!, MATCH(Q55,#REF!, 0)), "")</f>
        <v/>
      </c>
    </row>
    <row r="56" spans="1:18" ht="17.25" hidden="1">
      <c r="A56" s="2">
        <v>8410935</v>
      </c>
      <c r="B56" s="3">
        <v>44350</v>
      </c>
      <c r="C56" s="2" t="s">
        <v>35</v>
      </c>
      <c r="D56" s="4">
        <v>1</v>
      </c>
      <c r="E56" s="5">
        <v>4346.3999999999996</v>
      </c>
      <c r="F56" s="5">
        <v>3335.1120000000001</v>
      </c>
      <c r="G56" s="5">
        <v>10387.199999999999</v>
      </c>
      <c r="H56" s="2" t="s">
        <v>10</v>
      </c>
      <c r="I56" s="2" t="s">
        <v>11</v>
      </c>
      <c r="J56" s="2" t="s">
        <v>12</v>
      </c>
      <c r="K56" s="2" t="s">
        <v>14</v>
      </c>
      <c r="L56" s="2" t="s">
        <v>15</v>
      </c>
      <c r="M56" t="s">
        <v>34</v>
      </c>
      <c r="N56" t="s">
        <v>183</v>
      </c>
      <c r="O56" t="s">
        <v>236</v>
      </c>
      <c r="P56" t="s">
        <v>195</v>
      </c>
      <c r="R56" s="7" t="str">
        <f>IFERROR(INDEX(#REF!, MATCH(Q56,#REF!, 0)), "")</f>
        <v/>
      </c>
    </row>
    <row r="57" spans="1:18" ht="17.25" hidden="1">
      <c r="A57" s="2">
        <v>2345067</v>
      </c>
      <c r="B57" s="3">
        <v>44350</v>
      </c>
      <c r="C57" s="2" t="s">
        <v>9</v>
      </c>
      <c r="D57" s="4">
        <v>0.9</v>
      </c>
      <c r="E57" s="5">
        <v>3240</v>
      </c>
      <c r="F57" s="5">
        <v>0</v>
      </c>
      <c r="G57" s="5">
        <v>10387.199999999999</v>
      </c>
      <c r="H57" s="2" t="s">
        <v>10</v>
      </c>
      <c r="I57" s="2" t="s">
        <v>11</v>
      </c>
      <c r="J57" s="2" t="s">
        <v>12</v>
      </c>
      <c r="K57" s="2" t="s">
        <v>14</v>
      </c>
      <c r="L57" s="2" t="s">
        <v>15</v>
      </c>
      <c r="M57" t="s">
        <v>34</v>
      </c>
      <c r="N57" t="s">
        <v>183</v>
      </c>
      <c r="O57" t="s">
        <v>236</v>
      </c>
      <c r="P57" t="s">
        <v>195</v>
      </c>
      <c r="R57" s="7" t="str">
        <f>IFERROR(INDEX(#REF!, MATCH(Q57,#REF!, 0)), "")</f>
        <v/>
      </c>
    </row>
    <row r="58" spans="1:18" ht="17.25" hidden="1">
      <c r="A58" s="2">
        <v>2345067</v>
      </c>
      <c r="B58" s="3">
        <v>44350</v>
      </c>
      <c r="C58" s="2" t="s">
        <v>9</v>
      </c>
      <c r="D58" s="4">
        <v>0.1</v>
      </c>
      <c r="E58" s="5">
        <v>360</v>
      </c>
      <c r="F58" s="5">
        <v>0</v>
      </c>
      <c r="G58" s="5">
        <v>10387.199999999999</v>
      </c>
      <c r="H58" s="2" t="s">
        <v>10</v>
      </c>
      <c r="I58" s="2" t="s">
        <v>11</v>
      </c>
      <c r="J58" s="2" t="s">
        <v>12</v>
      </c>
      <c r="K58" s="2" t="s">
        <v>14</v>
      </c>
      <c r="L58" s="2" t="s">
        <v>15</v>
      </c>
      <c r="M58" t="s">
        <v>34</v>
      </c>
      <c r="N58" t="s">
        <v>183</v>
      </c>
      <c r="O58" t="s">
        <v>236</v>
      </c>
      <c r="P58" t="s">
        <v>195</v>
      </c>
      <c r="R58" s="7" t="str">
        <f>IFERROR(INDEX(#REF!, MATCH(Q58,#REF!, 0)), "")</f>
        <v/>
      </c>
    </row>
    <row r="59" spans="1:18" ht="17.25" hidden="1">
      <c r="A59" s="2">
        <v>2345067</v>
      </c>
      <c r="B59" s="3">
        <v>44350</v>
      </c>
      <c r="C59" s="2" t="s">
        <v>9</v>
      </c>
      <c r="D59" s="4">
        <v>0.15</v>
      </c>
      <c r="E59" s="5">
        <v>126</v>
      </c>
      <c r="F59" s="5">
        <v>0</v>
      </c>
      <c r="G59" s="5">
        <v>10387.199999999999</v>
      </c>
      <c r="H59" s="2" t="s">
        <v>10</v>
      </c>
      <c r="I59" s="2" t="s">
        <v>11</v>
      </c>
      <c r="J59" s="2" t="s">
        <v>12</v>
      </c>
      <c r="K59" s="2" t="s">
        <v>14</v>
      </c>
      <c r="L59" s="2" t="s">
        <v>15</v>
      </c>
      <c r="M59" t="s">
        <v>34</v>
      </c>
      <c r="N59" t="s">
        <v>183</v>
      </c>
      <c r="O59" t="s">
        <v>236</v>
      </c>
      <c r="P59" t="s">
        <v>195</v>
      </c>
      <c r="R59" s="7" t="str">
        <f>IFERROR(INDEX(#REF!, MATCH(Q59,#REF!, 0)), "")</f>
        <v/>
      </c>
    </row>
    <row r="60" spans="1:18" ht="17.25" hidden="1">
      <c r="A60" s="2">
        <v>2345067</v>
      </c>
      <c r="B60" s="3">
        <v>44350</v>
      </c>
      <c r="C60" s="2" t="s">
        <v>35</v>
      </c>
      <c r="D60" s="4">
        <v>2</v>
      </c>
      <c r="E60" s="5">
        <v>14.399999999999999</v>
      </c>
      <c r="F60" s="5">
        <v>6.0719999999999992</v>
      </c>
      <c r="G60" s="5">
        <v>10387.199999999999</v>
      </c>
      <c r="H60" s="2" t="s">
        <v>10</v>
      </c>
      <c r="I60" s="2" t="s">
        <v>11</v>
      </c>
      <c r="J60" s="2" t="s">
        <v>12</v>
      </c>
      <c r="K60" s="2" t="s">
        <v>14</v>
      </c>
      <c r="L60" s="2" t="s">
        <v>15</v>
      </c>
      <c r="M60" t="s">
        <v>34</v>
      </c>
      <c r="N60" t="s">
        <v>183</v>
      </c>
      <c r="O60" t="s">
        <v>236</v>
      </c>
      <c r="P60" t="s">
        <v>195</v>
      </c>
      <c r="R60" s="7" t="str">
        <f>IFERROR(INDEX(#REF!, MATCH(Q60,#REF!, 0)), "")</f>
        <v/>
      </c>
    </row>
    <row r="61" spans="1:18" ht="17.25" hidden="1">
      <c r="A61" s="2">
        <v>2345067</v>
      </c>
      <c r="B61" s="3">
        <v>44350</v>
      </c>
      <c r="C61" s="2" t="s">
        <v>35</v>
      </c>
      <c r="D61" s="4">
        <v>1</v>
      </c>
      <c r="E61" s="5">
        <v>300</v>
      </c>
      <c r="F61" s="5">
        <v>237.88800000000001</v>
      </c>
      <c r="G61" s="5">
        <v>10387.199999999999</v>
      </c>
      <c r="H61" s="2" t="s">
        <v>10</v>
      </c>
      <c r="I61" s="2" t="s">
        <v>11</v>
      </c>
      <c r="J61" s="2" t="s">
        <v>12</v>
      </c>
      <c r="K61" s="2" t="s">
        <v>14</v>
      </c>
      <c r="L61" s="2" t="s">
        <v>15</v>
      </c>
      <c r="M61" t="s">
        <v>34</v>
      </c>
      <c r="N61" t="s">
        <v>183</v>
      </c>
      <c r="O61" t="s">
        <v>236</v>
      </c>
      <c r="P61" t="s">
        <v>195</v>
      </c>
      <c r="R61" s="7" t="str">
        <f>IFERROR(INDEX(#REF!, MATCH(Q61,#REF!, 0)), "")</f>
        <v/>
      </c>
    </row>
    <row r="62" spans="1:18" ht="17.25" hidden="1">
      <c r="A62" s="2">
        <v>2345067</v>
      </c>
      <c r="B62" s="3">
        <v>44350</v>
      </c>
      <c r="C62" s="2" t="s">
        <v>35</v>
      </c>
      <c r="D62" s="4">
        <v>1</v>
      </c>
      <c r="E62" s="5">
        <v>1476</v>
      </c>
      <c r="F62" s="5">
        <v>801.88800000000003</v>
      </c>
      <c r="G62" s="5">
        <v>10387.199999999999</v>
      </c>
      <c r="H62" s="2" t="s">
        <v>10</v>
      </c>
      <c r="I62" s="2" t="s">
        <v>11</v>
      </c>
      <c r="J62" s="2" t="s">
        <v>12</v>
      </c>
      <c r="K62" s="2" t="s">
        <v>14</v>
      </c>
      <c r="L62" s="2" t="s">
        <v>15</v>
      </c>
      <c r="M62" t="s">
        <v>34</v>
      </c>
      <c r="N62" t="s">
        <v>183</v>
      </c>
      <c r="O62" t="s">
        <v>236</v>
      </c>
      <c r="P62" t="s">
        <v>195</v>
      </c>
      <c r="R62" s="7" t="str">
        <f>IFERROR(INDEX(#REF!, MATCH(Q62,#REF!, 0)), "")</f>
        <v/>
      </c>
    </row>
    <row r="63" spans="1:18" ht="17.25" hidden="1">
      <c r="A63" s="2">
        <v>2345067</v>
      </c>
      <c r="B63" s="3">
        <v>44350</v>
      </c>
      <c r="C63" s="2" t="s">
        <v>35</v>
      </c>
      <c r="D63" s="4">
        <v>1</v>
      </c>
      <c r="E63" s="5">
        <v>31.2</v>
      </c>
      <c r="F63" s="5">
        <v>25.224</v>
      </c>
      <c r="G63" s="5">
        <v>10387.199999999999</v>
      </c>
      <c r="H63" s="2" t="s">
        <v>10</v>
      </c>
      <c r="I63" s="2" t="s">
        <v>11</v>
      </c>
      <c r="J63" s="2" t="s">
        <v>12</v>
      </c>
      <c r="K63" s="2" t="s">
        <v>14</v>
      </c>
      <c r="L63" s="2" t="s">
        <v>15</v>
      </c>
      <c r="M63" t="s">
        <v>34</v>
      </c>
      <c r="N63" t="s">
        <v>183</v>
      </c>
      <c r="O63" t="s">
        <v>236</v>
      </c>
      <c r="P63" t="s">
        <v>195</v>
      </c>
      <c r="R63" s="7" t="str">
        <f>IFERROR(INDEX(#REF!, MATCH(Q63,#REF!, 0)), "")</f>
        <v/>
      </c>
    </row>
    <row r="64" spans="1:18" ht="17.25" hidden="1">
      <c r="A64" s="2">
        <v>2345067</v>
      </c>
      <c r="B64" s="3">
        <v>44350</v>
      </c>
      <c r="C64" s="2" t="s">
        <v>35</v>
      </c>
      <c r="D64" s="4">
        <v>1</v>
      </c>
      <c r="E64" s="5">
        <v>307.2</v>
      </c>
      <c r="F64" s="5">
        <v>246.21600000000001</v>
      </c>
      <c r="G64" s="5">
        <v>10387.199999999999</v>
      </c>
      <c r="H64" s="2" t="s">
        <v>10</v>
      </c>
      <c r="I64" s="2" t="s">
        <v>11</v>
      </c>
      <c r="J64" s="2" t="s">
        <v>12</v>
      </c>
      <c r="K64" s="2" t="s">
        <v>14</v>
      </c>
      <c r="L64" s="2" t="s">
        <v>15</v>
      </c>
      <c r="M64" t="s">
        <v>34</v>
      </c>
      <c r="N64" t="s">
        <v>183</v>
      </c>
      <c r="O64" t="s">
        <v>236</v>
      </c>
      <c r="P64" t="s">
        <v>195</v>
      </c>
      <c r="R64" s="7" t="str">
        <f>IFERROR(INDEX(#REF!, MATCH(Q64,#REF!, 0)), "")</f>
        <v/>
      </c>
    </row>
    <row r="65" spans="1:18" ht="17.25" hidden="1">
      <c r="A65" s="2">
        <v>2345067</v>
      </c>
      <c r="B65" s="3">
        <v>44350</v>
      </c>
      <c r="C65" s="2" t="s">
        <v>35</v>
      </c>
      <c r="D65" s="4">
        <v>1</v>
      </c>
      <c r="E65" s="5">
        <v>8.4</v>
      </c>
      <c r="F65" s="5">
        <v>7.3199999999999994</v>
      </c>
      <c r="G65" s="5">
        <v>10387.199999999999</v>
      </c>
      <c r="H65" s="2" t="s">
        <v>10</v>
      </c>
      <c r="I65" s="2" t="s">
        <v>11</v>
      </c>
      <c r="J65" s="2" t="s">
        <v>12</v>
      </c>
      <c r="K65" s="2" t="s">
        <v>14</v>
      </c>
      <c r="L65" s="2" t="s">
        <v>15</v>
      </c>
      <c r="M65" t="s">
        <v>34</v>
      </c>
      <c r="N65" t="s">
        <v>183</v>
      </c>
      <c r="O65" t="s">
        <v>236</v>
      </c>
      <c r="P65" t="s">
        <v>195</v>
      </c>
      <c r="R65" s="7" t="str">
        <f>IFERROR(INDEX(#REF!, MATCH(Q65,#REF!, 0)), "")</f>
        <v/>
      </c>
    </row>
    <row r="66" spans="1:18" ht="17.25" hidden="1">
      <c r="A66" s="2">
        <v>2345067</v>
      </c>
      <c r="B66" s="3">
        <v>44350</v>
      </c>
      <c r="C66" s="2" t="s">
        <v>35</v>
      </c>
      <c r="D66" s="4">
        <v>4</v>
      </c>
      <c r="E66" s="5">
        <v>9.6</v>
      </c>
      <c r="F66" s="5">
        <v>4.1280000000000001</v>
      </c>
      <c r="G66" s="5">
        <v>10387.199999999999</v>
      </c>
      <c r="H66" s="2" t="s">
        <v>10</v>
      </c>
      <c r="I66" s="2" t="s">
        <v>11</v>
      </c>
      <c r="J66" s="2" t="s">
        <v>12</v>
      </c>
      <c r="K66" s="2" t="s">
        <v>14</v>
      </c>
      <c r="L66" s="2" t="s">
        <v>15</v>
      </c>
      <c r="M66" t="s">
        <v>34</v>
      </c>
      <c r="N66" t="s">
        <v>183</v>
      </c>
      <c r="O66" t="s">
        <v>236</v>
      </c>
      <c r="P66" t="s">
        <v>195</v>
      </c>
      <c r="R66" s="7" t="str">
        <f>IFERROR(INDEX(#REF!, MATCH(Q66,#REF!, 0)), "")</f>
        <v/>
      </c>
    </row>
    <row r="67" spans="1:18" ht="17.25" hidden="1">
      <c r="A67" s="2">
        <v>2345067</v>
      </c>
      <c r="B67" s="3">
        <v>44350</v>
      </c>
      <c r="C67" s="2" t="s">
        <v>35</v>
      </c>
      <c r="D67" s="4">
        <v>2</v>
      </c>
      <c r="E67" s="5">
        <v>168</v>
      </c>
      <c r="F67" s="5">
        <v>178.00800000000001</v>
      </c>
      <c r="G67" s="5">
        <v>10387.199999999999</v>
      </c>
      <c r="H67" s="2" t="s">
        <v>10</v>
      </c>
      <c r="I67" s="2" t="s">
        <v>11</v>
      </c>
      <c r="J67" s="2" t="s">
        <v>12</v>
      </c>
      <c r="K67" s="2" t="s">
        <v>14</v>
      </c>
      <c r="L67" s="2" t="s">
        <v>15</v>
      </c>
      <c r="M67" t="s">
        <v>34</v>
      </c>
      <c r="N67" t="s">
        <v>183</v>
      </c>
      <c r="O67" t="s">
        <v>236</v>
      </c>
      <c r="P67" t="s">
        <v>195</v>
      </c>
      <c r="R67" s="7" t="str">
        <f>IFERROR(INDEX(#REF!, MATCH(Q67,#REF!, 0)), "")</f>
        <v/>
      </c>
    </row>
    <row r="68" spans="1:18" ht="17.25" hidden="1">
      <c r="A68" s="2">
        <v>2345067</v>
      </c>
      <c r="B68" s="3">
        <v>44350</v>
      </c>
      <c r="C68" s="2" t="s">
        <v>35</v>
      </c>
      <c r="D68" s="4">
        <v>1</v>
      </c>
      <c r="E68" s="5">
        <v>4346.3999999999996</v>
      </c>
      <c r="F68" s="5">
        <v>3335.1120000000001</v>
      </c>
      <c r="G68" s="5">
        <v>10387.199999999999</v>
      </c>
      <c r="H68" s="2" t="s">
        <v>10</v>
      </c>
      <c r="I68" s="2" t="s">
        <v>11</v>
      </c>
      <c r="J68" s="2" t="s">
        <v>12</v>
      </c>
      <c r="K68" s="2" t="s">
        <v>14</v>
      </c>
      <c r="L68" s="2" t="s">
        <v>15</v>
      </c>
      <c r="M68" t="s">
        <v>34</v>
      </c>
      <c r="N68" t="s">
        <v>183</v>
      </c>
      <c r="O68" t="s">
        <v>236</v>
      </c>
      <c r="P68" t="s">
        <v>195</v>
      </c>
      <c r="R68" s="7" t="str">
        <f>IFERROR(INDEX(#REF!, MATCH(Q68,#REF!, 0)), "")</f>
        <v/>
      </c>
    </row>
    <row r="69" spans="1:18" ht="17.25" hidden="1">
      <c r="A69" s="2">
        <v>3065327</v>
      </c>
      <c r="B69" s="3">
        <v>44350</v>
      </c>
      <c r="C69" s="2" t="s">
        <v>9</v>
      </c>
      <c r="D69" s="4">
        <v>0.9</v>
      </c>
      <c r="E69" s="5">
        <v>3240</v>
      </c>
      <c r="F69" s="5">
        <v>0</v>
      </c>
      <c r="G69" s="5">
        <v>10387.199999999999</v>
      </c>
      <c r="H69" s="2" t="s">
        <v>10</v>
      </c>
      <c r="I69" s="2" t="s">
        <v>11</v>
      </c>
      <c r="J69" s="2" t="s">
        <v>12</v>
      </c>
      <c r="K69" s="2" t="s">
        <v>14</v>
      </c>
      <c r="L69" s="2" t="s">
        <v>15</v>
      </c>
      <c r="M69" t="s">
        <v>34</v>
      </c>
      <c r="N69" t="s">
        <v>183</v>
      </c>
      <c r="O69" t="s">
        <v>236</v>
      </c>
      <c r="P69" t="s">
        <v>195</v>
      </c>
      <c r="R69" s="7" t="str">
        <f>IFERROR(INDEX(#REF!, MATCH(Q69,#REF!, 0)), "")</f>
        <v/>
      </c>
    </row>
    <row r="70" spans="1:18" ht="17.25" hidden="1">
      <c r="A70" s="2">
        <v>3065327</v>
      </c>
      <c r="B70" s="3">
        <v>44350</v>
      </c>
      <c r="C70" s="2" t="s">
        <v>9</v>
      </c>
      <c r="D70" s="4">
        <v>0.1</v>
      </c>
      <c r="E70" s="5">
        <v>360</v>
      </c>
      <c r="F70" s="5">
        <v>0</v>
      </c>
      <c r="G70" s="5">
        <v>10387.199999999999</v>
      </c>
      <c r="H70" s="2" t="s">
        <v>10</v>
      </c>
      <c r="I70" s="2" t="s">
        <v>11</v>
      </c>
      <c r="J70" s="2" t="s">
        <v>12</v>
      </c>
      <c r="K70" s="2" t="s">
        <v>14</v>
      </c>
      <c r="L70" s="2" t="s">
        <v>15</v>
      </c>
      <c r="M70" t="s">
        <v>34</v>
      </c>
      <c r="N70" t="s">
        <v>183</v>
      </c>
      <c r="O70" t="s">
        <v>236</v>
      </c>
      <c r="P70" t="s">
        <v>195</v>
      </c>
      <c r="R70" s="7" t="str">
        <f>IFERROR(INDEX(#REF!, MATCH(Q70,#REF!, 0)), "")</f>
        <v/>
      </c>
    </row>
    <row r="71" spans="1:18" ht="17.25" hidden="1">
      <c r="A71" s="2">
        <v>3065327</v>
      </c>
      <c r="B71" s="3">
        <v>44350</v>
      </c>
      <c r="C71" s="2" t="s">
        <v>9</v>
      </c>
      <c r="D71" s="4">
        <v>0.15</v>
      </c>
      <c r="E71" s="5">
        <v>126</v>
      </c>
      <c r="F71" s="5">
        <v>0</v>
      </c>
      <c r="G71" s="5">
        <v>10387.199999999999</v>
      </c>
      <c r="H71" s="2" t="s">
        <v>10</v>
      </c>
      <c r="I71" s="2" t="s">
        <v>11</v>
      </c>
      <c r="J71" s="2" t="s">
        <v>12</v>
      </c>
      <c r="K71" s="2" t="s">
        <v>14</v>
      </c>
      <c r="L71" s="2" t="s">
        <v>15</v>
      </c>
      <c r="M71" t="s">
        <v>34</v>
      </c>
      <c r="N71" t="s">
        <v>183</v>
      </c>
      <c r="O71" t="s">
        <v>236</v>
      </c>
      <c r="P71" t="s">
        <v>195</v>
      </c>
      <c r="R71" s="7" t="str">
        <f>IFERROR(INDEX(#REF!, MATCH(Q71,#REF!, 0)), "")</f>
        <v/>
      </c>
    </row>
    <row r="72" spans="1:18" ht="17.25" hidden="1">
      <c r="A72" s="2">
        <v>3065327</v>
      </c>
      <c r="B72" s="3">
        <v>44350</v>
      </c>
      <c r="C72" s="2" t="s">
        <v>35</v>
      </c>
      <c r="D72" s="4">
        <v>2</v>
      </c>
      <c r="E72" s="5">
        <v>14.399999999999999</v>
      </c>
      <c r="F72" s="5">
        <v>6.0960000000000001</v>
      </c>
      <c r="G72" s="5">
        <v>10387.199999999999</v>
      </c>
      <c r="H72" s="2" t="s">
        <v>10</v>
      </c>
      <c r="I72" s="2" t="s">
        <v>11</v>
      </c>
      <c r="J72" s="2" t="s">
        <v>12</v>
      </c>
      <c r="K72" s="2" t="s">
        <v>14</v>
      </c>
      <c r="L72" s="2" t="s">
        <v>15</v>
      </c>
      <c r="M72" t="s">
        <v>34</v>
      </c>
      <c r="N72" t="s">
        <v>183</v>
      </c>
      <c r="O72" t="s">
        <v>236</v>
      </c>
      <c r="P72" t="s">
        <v>195</v>
      </c>
      <c r="R72" s="7" t="str">
        <f>IFERROR(INDEX(#REF!, MATCH(Q72,#REF!, 0)), "")</f>
        <v/>
      </c>
    </row>
    <row r="73" spans="1:18" ht="17.25" hidden="1">
      <c r="A73" s="2">
        <v>3065327</v>
      </c>
      <c r="B73" s="3">
        <v>44350</v>
      </c>
      <c r="C73" s="2" t="s">
        <v>35</v>
      </c>
      <c r="D73" s="4">
        <v>1</v>
      </c>
      <c r="E73" s="5">
        <v>300</v>
      </c>
      <c r="F73" s="5">
        <v>237.87599999999998</v>
      </c>
      <c r="G73" s="5">
        <v>10387.199999999999</v>
      </c>
      <c r="H73" s="2" t="s">
        <v>10</v>
      </c>
      <c r="I73" s="2" t="s">
        <v>11</v>
      </c>
      <c r="J73" s="2" t="s">
        <v>12</v>
      </c>
      <c r="K73" s="2" t="s">
        <v>14</v>
      </c>
      <c r="L73" s="2" t="s">
        <v>15</v>
      </c>
      <c r="M73" t="s">
        <v>34</v>
      </c>
      <c r="N73" t="s">
        <v>183</v>
      </c>
      <c r="O73" t="s">
        <v>236</v>
      </c>
      <c r="P73" t="s">
        <v>195</v>
      </c>
      <c r="R73" s="7" t="str">
        <f>IFERROR(INDEX(#REF!, MATCH(Q73,#REF!, 0)), "")</f>
        <v/>
      </c>
    </row>
    <row r="74" spans="1:18" ht="17.25" hidden="1">
      <c r="A74" s="2">
        <v>3065327</v>
      </c>
      <c r="B74" s="3">
        <v>44350</v>
      </c>
      <c r="C74" s="2" t="s">
        <v>35</v>
      </c>
      <c r="D74" s="4">
        <v>1</v>
      </c>
      <c r="E74" s="5">
        <v>1476</v>
      </c>
      <c r="F74" s="5">
        <v>801.88800000000003</v>
      </c>
      <c r="G74" s="5">
        <v>10387.199999999999</v>
      </c>
      <c r="H74" s="2" t="s">
        <v>10</v>
      </c>
      <c r="I74" s="2" t="s">
        <v>11</v>
      </c>
      <c r="J74" s="2" t="s">
        <v>12</v>
      </c>
      <c r="K74" s="2" t="s">
        <v>14</v>
      </c>
      <c r="L74" s="2" t="s">
        <v>15</v>
      </c>
      <c r="M74" t="s">
        <v>34</v>
      </c>
      <c r="N74" t="s">
        <v>183</v>
      </c>
      <c r="O74" t="s">
        <v>236</v>
      </c>
      <c r="P74" t="s">
        <v>195</v>
      </c>
      <c r="R74" s="7" t="str">
        <f>IFERROR(INDEX(#REF!, MATCH(Q74,#REF!, 0)), "")</f>
        <v/>
      </c>
    </row>
    <row r="75" spans="1:18" ht="17.25" hidden="1">
      <c r="A75" s="2">
        <v>3065327</v>
      </c>
      <c r="B75" s="3">
        <v>44350</v>
      </c>
      <c r="C75" s="2" t="s">
        <v>35</v>
      </c>
      <c r="D75" s="4">
        <v>1</v>
      </c>
      <c r="E75" s="5">
        <v>31.2</v>
      </c>
      <c r="F75" s="5">
        <v>25.212</v>
      </c>
      <c r="G75" s="5">
        <v>10387.199999999999</v>
      </c>
      <c r="H75" s="2" t="s">
        <v>10</v>
      </c>
      <c r="I75" s="2" t="s">
        <v>11</v>
      </c>
      <c r="J75" s="2" t="s">
        <v>12</v>
      </c>
      <c r="K75" s="2" t="s">
        <v>14</v>
      </c>
      <c r="L75" s="2" t="s">
        <v>15</v>
      </c>
      <c r="M75" t="s">
        <v>34</v>
      </c>
      <c r="N75" t="s">
        <v>183</v>
      </c>
      <c r="O75" t="s">
        <v>236</v>
      </c>
      <c r="P75" t="s">
        <v>195</v>
      </c>
      <c r="R75" s="7" t="str">
        <f>IFERROR(INDEX(#REF!, MATCH(Q75,#REF!, 0)), "")</f>
        <v/>
      </c>
    </row>
    <row r="76" spans="1:18" ht="17.25" hidden="1">
      <c r="A76" s="2">
        <v>3065327</v>
      </c>
      <c r="B76" s="3">
        <v>44350</v>
      </c>
      <c r="C76" s="2" t="s">
        <v>35</v>
      </c>
      <c r="D76" s="4">
        <v>1</v>
      </c>
      <c r="E76" s="5">
        <v>307.2</v>
      </c>
      <c r="F76" s="5">
        <v>246.21600000000001</v>
      </c>
      <c r="G76" s="5">
        <v>10387.199999999999</v>
      </c>
      <c r="H76" s="2" t="s">
        <v>10</v>
      </c>
      <c r="I76" s="2" t="s">
        <v>11</v>
      </c>
      <c r="J76" s="2" t="s">
        <v>12</v>
      </c>
      <c r="K76" s="2" t="s">
        <v>14</v>
      </c>
      <c r="L76" s="2" t="s">
        <v>15</v>
      </c>
      <c r="M76" t="s">
        <v>34</v>
      </c>
      <c r="N76" t="s">
        <v>183</v>
      </c>
      <c r="O76" t="s">
        <v>236</v>
      </c>
      <c r="P76" t="s">
        <v>195</v>
      </c>
      <c r="R76" s="7" t="str">
        <f>IFERROR(INDEX(#REF!, MATCH(Q76,#REF!, 0)), "")</f>
        <v/>
      </c>
    </row>
    <row r="77" spans="1:18" ht="17.25" hidden="1">
      <c r="A77" s="2">
        <v>3065327</v>
      </c>
      <c r="B77" s="3">
        <v>44350</v>
      </c>
      <c r="C77" s="2" t="s">
        <v>35</v>
      </c>
      <c r="D77" s="4">
        <v>1</v>
      </c>
      <c r="E77" s="5">
        <v>8.4</v>
      </c>
      <c r="F77" s="5">
        <v>7.3079999999999998</v>
      </c>
      <c r="G77" s="5">
        <v>10387.199999999999</v>
      </c>
      <c r="H77" s="2" t="s">
        <v>10</v>
      </c>
      <c r="I77" s="2" t="s">
        <v>11</v>
      </c>
      <c r="J77" s="2" t="s">
        <v>12</v>
      </c>
      <c r="K77" s="2" t="s">
        <v>14</v>
      </c>
      <c r="L77" s="2" t="s">
        <v>15</v>
      </c>
      <c r="M77" t="s">
        <v>34</v>
      </c>
      <c r="N77" t="s">
        <v>183</v>
      </c>
      <c r="O77" t="s">
        <v>236</v>
      </c>
      <c r="P77" t="s">
        <v>195</v>
      </c>
      <c r="R77" s="7" t="str">
        <f>IFERROR(INDEX(#REF!, MATCH(Q77,#REF!, 0)), "")</f>
        <v/>
      </c>
    </row>
    <row r="78" spans="1:18" ht="17.25" hidden="1">
      <c r="A78" s="2">
        <v>3065327</v>
      </c>
      <c r="B78" s="3">
        <v>44350</v>
      </c>
      <c r="C78" s="2" t="s">
        <v>35</v>
      </c>
      <c r="D78" s="4">
        <v>4</v>
      </c>
      <c r="E78" s="5">
        <v>9.6</v>
      </c>
      <c r="F78" s="5">
        <v>4.1280000000000001</v>
      </c>
      <c r="G78" s="5">
        <v>10387.199999999999</v>
      </c>
      <c r="H78" s="2" t="s">
        <v>10</v>
      </c>
      <c r="I78" s="2" t="s">
        <v>11</v>
      </c>
      <c r="J78" s="2" t="s">
        <v>12</v>
      </c>
      <c r="K78" s="2" t="s">
        <v>14</v>
      </c>
      <c r="L78" s="2" t="s">
        <v>15</v>
      </c>
      <c r="M78" t="s">
        <v>34</v>
      </c>
      <c r="N78" t="s">
        <v>183</v>
      </c>
      <c r="O78" t="s">
        <v>236</v>
      </c>
      <c r="P78" t="s">
        <v>195</v>
      </c>
      <c r="R78" s="7" t="str">
        <f>IFERROR(INDEX(#REF!, MATCH(Q78,#REF!, 0)), "")</f>
        <v/>
      </c>
    </row>
    <row r="79" spans="1:18" ht="17.25" hidden="1">
      <c r="A79" s="2">
        <v>3065327</v>
      </c>
      <c r="B79" s="3">
        <v>44350</v>
      </c>
      <c r="C79" s="2" t="s">
        <v>35</v>
      </c>
      <c r="D79" s="4">
        <v>2</v>
      </c>
      <c r="E79" s="5">
        <v>168</v>
      </c>
      <c r="F79" s="5">
        <v>178.00800000000001</v>
      </c>
      <c r="G79" s="5">
        <v>10387.199999999999</v>
      </c>
      <c r="H79" s="2" t="s">
        <v>10</v>
      </c>
      <c r="I79" s="2" t="s">
        <v>11</v>
      </c>
      <c r="J79" s="2" t="s">
        <v>12</v>
      </c>
      <c r="K79" s="2" t="s">
        <v>14</v>
      </c>
      <c r="L79" s="2" t="s">
        <v>15</v>
      </c>
      <c r="M79" t="s">
        <v>34</v>
      </c>
      <c r="N79" t="s">
        <v>183</v>
      </c>
      <c r="O79" t="s">
        <v>236</v>
      </c>
      <c r="P79" t="s">
        <v>195</v>
      </c>
      <c r="R79" s="7" t="str">
        <f>IFERROR(INDEX(#REF!, MATCH(Q79,#REF!, 0)), "")</f>
        <v/>
      </c>
    </row>
    <row r="80" spans="1:18" ht="17.25" hidden="1">
      <c r="A80" s="2">
        <v>3065327</v>
      </c>
      <c r="B80" s="3">
        <v>44350</v>
      </c>
      <c r="C80" s="2" t="s">
        <v>35</v>
      </c>
      <c r="D80" s="4">
        <v>1</v>
      </c>
      <c r="E80" s="5">
        <v>4346.3999999999996</v>
      </c>
      <c r="F80" s="5">
        <v>3335.1120000000001</v>
      </c>
      <c r="G80" s="5">
        <v>10387.199999999999</v>
      </c>
      <c r="H80" s="2" t="s">
        <v>10</v>
      </c>
      <c r="I80" s="2" t="s">
        <v>11</v>
      </c>
      <c r="J80" s="2" t="s">
        <v>12</v>
      </c>
      <c r="K80" s="2" t="s">
        <v>14</v>
      </c>
      <c r="L80" s="2" t="s">
        <v>15</v>
      </c>
      <c r="M80" t="s">
        <v>34</v>
      </c>
      <c r="N80" t="s">
        <v>183</v>
      </c>
      <c r="O80" t="s">
        <v>236</v>
      </c>
      <c r="P80" t="s">
        <v>195</v>
      </c>
      <c r="R80" s="7" t="str">
        <f>IFERROR(INDEX(#REF!, MATCH(Q80,#REF!, 0)), "")</f>
        <v/>
      </c>
    </row>
    <row r="81" spans="1:18" ht="17.25" hidden="1">
      <c r="A81" s="2">
        <v>5284270</v>
      </c>
      <c r="B81" s="3">
        <v>44350</v>
      </c>
      <c r="C81" s="2" t="s">
        <v>9</v>
      </c>
      <c r="D81" s="4">
        <v>1.1000000000000001</v>
      </c>
      <c r="E81" s="5">
        <v>924</v>
      </c>
      <c r="F81" s="5">
        <v>0</v>
      </c>
      <c r="G81" s="5">
        <v>3696</v>
      </c>
      <c r="H81" s="2" t="s">
        <v>10</v>
      </c>
      <c r="I81" s="2" t="s">
        <v>11</v>
      </c>
      <c r="J81" s="2" t="s">
        <v>12</v>
      </c>
      <c r="K81" s="2" t="s">
        <v>14</v>
      </c>
      <c r="L81" s="2" t="s">
        <v>21</v>
      </c>
      <c r="M81" t="s">
        <v>37</v>
      </c>
      <c r="N81" t="s">
        <v>183</v>
      </c>
      <c r="O81" t="s">
        <v>236</v>
      </c>
      <c r="P81" t="s">
        <v>195</v>
      </c>
      <c r="R81" s="7" t="str">
        <f>IFERROR(INDEX(#REF!, MATCH(Q81,#REF!, 0)), "")</f>
        <v/>
      </c>
    </row>
    <row r="82" spans="1:18" ht="17.25" hidden="1">
      <c r="A82" s="2">
        <v>5284270</v>
      </c>
      <c r="B82" s="3">
        <v>44350</v>
      </c>
      <c r="C82" s="2" t="s">
        <v>9</v>
      </c>
      <c r="D82" s="4">
        <v>0.6</v>
      </c>
      <c r="E82" s="5">
        <v>504</v>
      </c>
      <c r="F82" s="5">
        <v>0</v>
      </c>
      <c r="G82" s="5">
        <v>3696</v>
      </c>
      <c r="H82" s="2" t="s">
        <v>10</v>
      </c>
      <c r="I82" s="2" t="s">
        <v>11</v>
      </c>
      <c r="J82" s="2" t="s">
        <v>12</v>
      </c>
      <c r="K82" s="2" t="s">
        <v>14</v>
      </c>
      <c r="L82" s="2" t="s">
        <v>21</v>
      </c>
      <c r="M82" t="s">
        <v>37</v>
      </c>
      <c r="N82" t="s">
        <v>183</v>
      </c>
      <c r="O82" t="s">
        <v>236</v>
      </c>
      <c r="P82" t="s">
        <v>195</v>
      </c>
      <c r="R82" s="7" t="str">
        <f>IFERROR(INDEX(#REF!, MATCH(Q82,#REF!, 0)), "")</f>
        <v/>
      </c>
    </row>
    <row r="83" spans="1:18" ht="17.25" hidden="1">
      <c r="A83" s="2">
        <v>5284270</v>
      </c>
      <c r="B83" s="3">
        <v>44350</v>
      </c>
      <c r="C83" s="2" t="s">
        <v>9</v>
      </c>
      <c r="D83" s="4">
        <v>2.1</v>
      </c>
      <c r="E83" s="5">
        <v>1764</v>
      </c>
      <c r="F83" s="5">
        <v>0</v>
      </c>
      <c r="G83" s="5">
        <v>3696</v>
      </c>
      <c r="H83" s="2" t="s">
        <v>10</v>
      </c>
      <c r="I83" s="2" t="s">
        <v>11</v>
      </c>
      <c r="J83" s="2" t="s">
        <v>12</v>
      </c>
      <c r="K83" s="2" t="s">
        <v>14</v>
      </c>
      <c r="L83" s="2" t="s">
        <v>21</v>
      </c>
      <c r="M83" t="s">
        <v>37</v>
      </c>
      <c r="N83" t="s">
        <v>183</v>
      </c>
      <c r="O83" t="s">
        <v>236</v>
      </c>
      <c r="P83" t="s">
        <v>195</v>
      </c>
      <c r="R83" s="7" t="str">
        <f>IFERROR(INDEX(#REF!, MATCH(Q83,#REF!, 0)), "")</f>
        <v/>
      </c>
    </row>
    <row r="84" spans="1:18" ht="17.25" hidden="1">
      <c r="A84" s="2">
        <v>5284270</v>
      </c>
      <c r="B84" s="3">
        <v>44350</v>
      </c>
      <c r="C84" s="2" t="s">
        <v>9</v>
      </c>
      <c r="D84" s="4">
        <v>0.6</v>
      </c>
      <c r="E84" s="5">
        <v>504</v>
      </c>
      <c r="F84" s="5">
        <v>0</v>
      </c>
      <c r="G84" s="5">
        <v>3696</v>
      </c>
      <c r="H84" s="2" t="s">
        <v>10</v>
      </c>
      <c r="I84" s="2" t="s">
        <v>11</v>
      </c>
      <c r="J84" s="2" t="s">
        <v>12</v>
      </c>
      <c r="K84" s="2" t="s">
        <v>14</v>
      </c>
      <c r="L84" s="2" t="s">
        <v>21</v>
      </c>
      <c r="M84" t="s">
        <v>37</v>
      </c>
      <c r="N84" t="s">
        <v>183</v>
      </c>
      <c r="O84" t="s">
        <v>236</v>
      </c>
      <c r="P84" t="s">
        <v>195</v>
      </c>
      <c r="R84" s="7" t="str">
        <f>IFERROR(INDEX(#REF!, MATCH(Q84,#REF!, 0)), "")</f>
        <v/>
      </c>
    </row>
    <row r="85" spans="1:18" ht="17.25">
      <c r="A85" s="2">
        <v>2445110</v>
      </c>
      <c r="B85" s="3">
        <v>44350</v>
      </c>
      <c r="C85" s="2" t="s">
        <v>9</v>
      </c>
      <c r="D85" s="4">
        <v>8</v>
      </c>
      <c r="E85" s="5">
        <v>26756.988000000001</v>
      </c>
      <c r="F85" s="5">
        <v>0</v>
      </c>
      <c r="G85" s="5">
        <v>45540</v>
      </c>
      <c r="H85" s="2" t="s">
        <v>10</v>
      </c>
      <c r="I85" s="2" t="s">
        <v>11</v>
      </c>
      <c r="J85" s="2" t="s">
        <v>27</v>
      </c>
      <c r="K85" s="2" t="s">
        <v>14</v>
      </c>
      <c r="L85" s="2" t="s">
        <v>33</v>
      </c>
      <c r="M85" t="s">
        <v>32</v>
      </c>
      <c r="N85" t="s">
        <v>183</v>
      </c>
      <c r="O85" t="s">
        <v>234</v>
      </c>
      <c r="P85" t="s">
        <v>197</v>
      </c>
      <c r="Q85" t="s">
        <v>220</v>
      </c>
      <c r="R85" s="8" t="str">
        <f>IFERROR(INDEX(#REF!, MATCH(Q85,#REF!, 0)), " ")</f>
        <v xml:space="preserve"> </v>
      </c>
    </row>
    <row r="86" spans="1:18" ht="17.25">
      <c r="A86" s="2">
        <v>2445110</v>
      </c>
      <c r="B86" s="3">
        <v>44350</v>
      </c>
      <c r="C86" s="2" t="s">
        <v>35</v>
      </c>
      <c r="D86" s="4">
        <v>1</v>
      </c>
      <c r="E86" s="5">
        <v>585.51599999999996</v>
      </c>
      <c r="F86" s="5">
        <v>270.55200000000002</v>
      </c>
      <c r="G86" s="5">
        <v>45540</v>
      </c>
      <c r="H86" s="2" t="s">
        <v>10</v>
      </c>
      <c r="I86" s="2" t="s">
        <v>11</v>
      </c>
      <c r="J86" s="2" t="s">
        <v>27</v>
      </c>
      <c r="K86" s="2" t="s">
        <v>14</v>
      </c>
      <c r="L86" s="2" t="s">
        <v>33</v>
      </c>
      <c r="M86" t="s">
        <v>32</v>
      </c>
      <c r="N86" t="s">
        <v>183</v>
      </c>
      <c r="O86" t="s">
        <v>234</v>
      </c>
      <c r="P86" t="s">
        <v>197</v>
      </c>
      <c r="Q86" t="s">
        <v>220</v>
      </c>
      <c r="R86" s="8" t="str">
        <f>IFERROR(INDEX(#REF!, MATCH(Q86,#REF!, 0)), "")</f>
        <v/>
      </c>
    </row>
    <row r="87" spans="1:18" ht="17.25">
      <c r="A87" s="2">
        <v>2445110</v>
      </c>
      <c r="B87" s="3">
        <v>44350</v>
      </c>
      <c r="C87" s="2" t="s">
        <v>35</v>
      </c>
      <c r="D87" s="4">
        <v>1</v>
      </c>
      <c r="E87" s="5">
        <v>85.583999999999989</v>
      </c>
      <c r="F87" s="5">
        <v>55.343999999999994</v>
      </c>
      <c r="G87" s="5">
        <v>45540</v>
      </c>
      <c r="H87" s="2" t="s">
        <v>10</v>
      </c>
      <c r="I87" s="2" t="s">
        <v>11</v>
      </c>
      <c r="J87" s="2" t="s">
        <v>27</v>
      </c>
      <c r="K87" s="2" t="s">
        <v>14</v>
      </c>
      <c r="L87" s="2" t="s">
        <v>33</v>
      </c>
      <c r="M87" t="s">
        <v>32</v>
      </c>
      <c r="N87" t="s">
        <v>183</v>
      </c>
      <c r="O87" t="s">
        <v>234</v>
      </c>
      <c r="P87" t="s">
        <v>197</v>
      </c>
      <c r="Q87" t="s">
        <v>220</v>
      </c>
      <c r="R87" s="8" t="str">
        <f>IFERROR(INDEX(#REF!, MATCH(Q87,#REF!, 0)), "")</f>
        <v/>
      </c>
    </row>
    <row r="88" spans="1:18" ht="17.25">
      <c r="A88" s="2">
        <v>2445110</v>
      </c>
      <c r="B88" s="3">
        <v>44350</v>
      </c>
      <c r="C88" s="2" t="s">
        <v>35</v>
      </c>
      <c r="D88" s="4">
        <v>1</v>
      </c>
      <c r="E88" s="5">
        <v>18111.912</v>
      </c>
      <c r="F88" s="5">
        <v>10860</v>
      </c>
      <c r="G88" s="5">
        <v>45540</v>
      </c>
      <c r="H88" s="2" t="s">
        <v>10</v>
      </c>
      <c r="I88" s="2" t="s">
        <v>11</v>
      </c>
      <c r="J88" s="2" t="s">
        <v>27</v>
      </c>
      <c r="K88" s="2" t="s">
        <v>14</v>
      </c>
      <c r="L88" s="2" t="s">
        <v>33</v>
      </c>
      <c r="M88" t="s">
        <v>32</v>
      </c>
      <c r="N88" t="s">
        <v>183</v>
      </c>
      <c r="O88" t="s">
        <v>234</v>
      </c>
      <c r="P88" t="s">
        <v>197</v>
      </c>
      <c r="Q88" t="s">
        <v>220</v>
      </c>
      <c r="R88" s="8" t="str">
        <f>IFERROR(INDEX(#REF!, MATCH(Q88,#REF!, 0)), "")</f>
        <v/>
      </c>
    </row>
    <row r="89" spans="1:18" ht="17.25">
      <c r="A89" s="2">
        <v>1503267</v>
      </c>
      <c r="B89" s="3">
        <v>44350</v>
      </c>
      <c r="C89" s="2" t="s">
        <v>9</v>
      </c>
      <c r="D89" s="4">
        <v>0.1</v>
      </c>
      <c r="E89" s="5">
        <v>422.82</v>
      </c>
      <c r="F89" s="5">
        <v>0</v>
      </c>
      <c r="G89" s="5">
        <v>78848.759999999995</v>
      </c>
      <c r="H89" s="2" t="s">
        <v>10</v>
      </c>
      <c r="I89" s="2" t="s">
        <v>11</v>
      </c>
      <c r="J89" s="2" t="s">
        <v>12</v>
      </c>
      <c r="K89" s="2" t="s">
        <v>14</v>
      </c>
      <c r="L89" s="2" t="s">
        <v>21</v>
      </c>
      <c r="M89" t="s">
        <v>37</v>
      </c>
      <c r="N89" t="s">
        <v>183</v>
      </c>
      <c r="O89" t="s">
        <v>236</v>
      </c>
      <c r="P89" t="s">
        <v>197</v>
      </c>
      <c r="Q89" t="s">
        <v>221</v>
      </c>
      <c r="R89" s="8" t="str">
        <f>IFERROR(INDEX(#REF!, MATCH(Q89,#REF!, 0)), "")</f>
        <v/>
      </c>
    </row>
    <row r="90" spans="1:18" ht="17.25">
      <c r="A90" s="2">
        <v>1503267</v>
      </c>
      <c r="B90" s="3">
        <v>44350</v>
      </c>
      <c r="C90" s="2" t="s">
        <v>35</v>
      </c>
      <c r="D90" s="4">
        <v>1</v>
      </c>
      <c r="E90" s="5">
        <v>4762.1399999999994</v>
      </c>
      <c r="F90" s="5">
        <v>2578.3319999999999</v>
      </c>
      <c r="G90" s="5">
        <v>78848.759999999995</v>
      </c>
      <c r="H90" s="2" t="s">
        <v>10</v>
      </c>
      <c r="I90" s="2" t="s">
        <v>11</v>
      </c>
      <c r="J90" s="2" t="s">
        <v>12</v>
      </c>
      <c r="K90" s="2" t="s">
        <v>14</v>
      </c>
      <c r="L90" s="2" t="s">
        <v>21</v>
      </c>
      <c r="M90" t="s">
        <v>37</v>
      </c>
      <c r="N90" t="s">
        <v>183</v>
      </c>
      <c r="O90" t="s">
        <v>236</v>
      </c>
      <c r="P90" t="s">
        <v>197</v>
      </c>
      <c r="Q90" t="s">
        <v>221</v>
      </c>
      <c r="R90" s="8" t="str">
        <f>IFERROR(INDEX(#REF!, MATCH(Q90,#REF!, 0)), "")</f>
        <v/>
      </c>
    </row>
    <row r="91" spans="1:18" ht="17.25">
      <c r="A91" s="2">
        <v>1503267</v>
      </c>
      <c r="B91" s="3">
        <v>44350</v>
      </c>
      <c r="C91" s="2" t="s">
        <v>9</v>
      </c>
      <c r="D91" s="4">
        <v>0.1</v>
      </c>
      <c r="E91" s="5">
        <v>423.32399999999996</v>
      </c>
      <c r="F91" s="5">
        <v>0</v>
      </c>
      <c r="G91" s="5">
        <v>78848.759999999995</v>
      </c>
      <c r="H91" s="2" t="s">
        <v>10</v>
      </c>
      <c r="I91" s="2" t="s">
        <v>11</v>
      </c>
      <c r="J91" s="2" t="s">
        <v>12</v>
      </c>
      <c r="K91" s="2" t="s">
        <v>14</v>
      </c>
      <c r="L91" s="2" t="s">
        <v>21</v>
      </c>
      <c r="M91" t="s">
        <v>37</v>
      </c>
      <c r="N91" t="s">
        <v>183</v>
      </c>
      <c r="O91" t="s">
        <v>236</v>
      </c>
      <c r="P91" t="s">
        <v>197</v>
      </c>
      <c r="Q91" t="s">
        <v>221</v>
      </c>
      <c r="R91" s="8" t="str">
        <f>IFERROR(INDEX(#REF!, MATCH(Q91,#REF!, 0)), "")</f>
        <v/>
      </c>
    </row>
    <row r="92" spans="1:18" ht="17.25">
      <c r="A92" s="2">
        <v>1503267</v>
      </c>
      <c r="B92" s="3">
        <v>44350</v>
      </c>
      <c r="C92" s="2" t="s">
        <v>35</v>
      </c>
      <c r="D92" s="4">
        <v>1</v>
      </c>
      <c r="E92" s="5">
        <v>3720.1559999999999</v>
      </c>
      <c r="F92" s="5">
        <v>2019.6239999999998</v>
      </c>
      <c r="G92" s="5">
        <v>78848.759999999995</v>
      </c>
      <c r="H92" s="2" t="s">
        <v>10</v>
      </c>
      <c r="I92" s="2" t="s">
        <v>11</v>
      </c>
      <c r="J92" s="2" t="s">
        <v>12</v>
      </c>
      <c r="K92" s="2" t="s">
        <v>14</v>
      </c>
      <c r="L92" s="2" t="s">
        <v>21</v>
      </c>
      <c r="M92" t="s">
        <v>37</v>
      </c>
      <c r="N92" t="s">
        <v>183</v>
      </c>
      <c r="O92" t="s">
        <v>236</v>
      </c>
      <c r="P92" t="s">
        <v>197</v>
      </c>
      <c r="Q92" t="s">
        <v>221</v>
      </c>
      <c r="R92" s="8" t="str">
        <f>IFERROR(INDEX(#REF!, MATCH(Q92,#REF!, 0)), "")</f>
        <v/>
      </c>
    </row>
    <row r="93" spans="1:18" ht="17.25">
      <c r="A93" s="2">
        <v>1503267</v>
      </c>
      <c r="B93" s="3">
        <v>44350</v>
      </c>
      <c r="C93" s="2" t="s">
        <v>9</v>
      </c>
      <c r="D93" s="4">
        <v>0.4</v>
      </c>
      <c r="E93" s="5">
        <v>2443.7280000000001</v>
      </c>
      <c r="F93" s="5">
        <v>0</v>
      </c>
      <c r="G93" s="5">
        <v>78848.759999999995</v>
      </c>
      <c r="H93" s="2" t="s">
        <v>10</v>
      </c>
      <c r="I93" s="2" t="s">
        <v>11</v>
      </c>
      <c r="J93" s="2" t="s">
        <v>12</v>
      </c>
      <c r="K93" s="2" t="s">
        <v>14</v>
      </c>
      <c r="L93" s="2" t="s">
        <v>21</v>
      </c>
      <c r="M93" t="s">
        <v>37</v>
      </c>
      <c r="N93" t="s">
        <v>183</v>
      </c>
      <c r="O93" t="s">
        <v>236</v>
      </c>
      <c r="P93" t="s">
        <v>197</v>
      </c>
      <c r="Q93" t="s">
        <v>221</v>
      </c>
      <c r="R93" s="8" t="str">
        <f>IFERROR(INDEX(#REF!, MATCH(Q93,#REF!, 0)), "")</f>
        <v/>
      </c>
    </row>
    <row r="94" spans="1:18" ht="17.25">
      <c r="A94" s="2">
        <v>1503267</v>
      </c>
      <c r="B94" s="3">
        <v>44350</v>
      </c>
      <c r="C94" s="2" t="s">
        <v>35</v>
      </c>
      <c r="D94" s="4">
        <v>1</v>
      </c>
      <c r="E94" s="5">
        <v>3545.232</v>
      </c>
      <c r="F94" s="5">
        <v>1195.5719999999999</v>
      </c>
      <c r="G94" s="5">
        <v>78848.759999999995</v>
      </c>
      <c r="H94" s="2" t="s">
        <v>10</v>
      </c>
      <c r="I94" s="2" t="s">
        <v>11</v>
      </c>
      <c r="J94" s="2" t="s">
        <v>12</v>
      </c>
      <c r="K94" s="2" t="s">
        <v>14</v>
      </c>
      <c r="L94" s="2" t="s">
        <v>21</v>
      </c>
      <c r="M94" t="s">
        <v>37</v>
      </c>
      <c r="N94" t="s">
        <v>183</v>
      </c>
      <c r="O94" t="s">
        <v>236</v>
      </c>
      <c r="P94" t="s">
        <v>197</v>
      </c>
      <c r="Q94" t="s">
        <v>221</v>
      </c>
      <c r="R94" s="8" t="str">
        <f>IFERROR(INDEX(#REF!, MATCH(Q94,#REF!, 0)), "")</f>
        <v/>
      </c>
    </row>
    <row r="95" spans="1:18" ht="17.25">
      <c r="A95" s="2">
        <v>1503267</v>
      </c>
      <c r="B95" s="3">
        <v>44350</v>
      </c>
      <c r="C95" s="2" t="s">
        <v>9</v>
      </c>
      <c r="D95" s="4">
        <v>0.7</v>
      </c>
      <c r="E95" s="5">
        <v>4054.1759999999999</v>
      </c>
      <c r="F95" s="5">
        <v>0</v>
      </c>
      <c r="G95" s="5">
        <v>78848.759999999995</v>
      </c>
      <c r="H95" s="2" t="s">
        <v>10</v>
      </c>
      <c r="I95" s="2" t="s">
        <v>11</v>
      </c>
      <c r="J95" s="2" t="s">
        <v>12</v>
      </c>
      <c r="K95" s="2" t="s">
        <v>14</v>
      </c>
      <c r="L95" s="2" t="s">
        <v>21</v>
      </c>
      <c r="M95" t="s">
        <v>37</v>
      </c>
      <c r="N95" t="s">
        <v>183</v>
      </c>
      <c r="O95" t="s">
        <v>236</v>
      </c>
      <c r="P95" t="s">
        <v>197</v>
      </c>
      <c r="Q95" t="s">
        <v>221</v>
      </c>
      <c r="R95" s="8" t="str">
        <f>IFERROR(INDEX(#REF!, MATCH(Q95,#REF!, 0)), "")</f>
        <v/>
      </c>
    </row>
    <row r="96" spans="1:18" ht="17.25">
      <c r="A96" s="2">
        <v>1503267</v>
      </c>
      <c r="B96" s="3">
        <v>44350</v>
      </c>
      <c r="C96" s="2" t="s">
        <v>35</v>
      </c>
      <c r="D96" s="4">
        <v>1</v>
      </c>
      <c r="E96" s="5">
        <v>3461.1840000000002</v>
      </c>
      <c r="F96" s="5">
        <v>1242.636</v>
      </c>
      <c r="G96" s="5">
        <v>78848.759999999995</v>
      </c>
      <c r="H96" s="2" t="s">
        <v>10</v>
      </c>
      <c r="I96" s="2" t="s">
        <v>11</v>
      </c>
      <c r="J96" s="2" t="s">
        <v>12</v>
      </c>
      <c r="K96" s="2" t="s">
        <v>14</v>
      </c>
      <c r="L96" s="2" t="s">
        <v>21</v>
      </c>
      <c r="M96" t="s">
        <v>37</v>
      </c>
      <c r="N96" t="s">
        <v>183</v>
      </c>
      <c r="O96" t="s">
        <v>236</v>
      </c>
      <c r="P96" t="s">
        <v>197</v>
      </c>
      <c r="Q96" t="s">
        <v>221</v>
      </c>
      <c r="R96" s="8" t="str">
        <f>IFERROR(INDEX(#REF!, MATCH(Q96,#REF!, 0)), "")</f>
        <v/>
      </c>
    </row>
    <row r="97" spans="1:18" ht="17.25">
      <c r="A97" s="2">
        <v>1503267</v>
      </c>
      <c r="B97" s="3">
        <v>44350</v>
      </c>
      <c r="C97" s="2" t="s">
        <v>9</v>
      </c>
      <c r="D97" s="4">
        <v>1.5</v>
      </c>
      <c r="E97" s="5">
        <v>5976</v>
      </c>
      <c r="F97" s="5">
        <v>0</v>
      </c>
      <c r="G97" s="5">
        <v>78848.759999999995</v>
      </c>
      <c r="H97" s="2" t="s">
        <v>10</v>
      </c>
      <c r="I97" s="2" t="s">
        <v>11</v>
      </c>
      <c r="J97" s="2" t="s">
        <v>12</v>
      </c>
      <c r="K97" s="2" t="s">
        <v>14</v>
      </c>
      <c r="L97" s="2" t="s">
        <v>21</v>
      </c>
      <c r="M97" t="s">
        <v>37</v>
      </c>
      <c r="N97" t="s">
        <v>183</v>
      </c>
      <c r="O97" t="s">
        <v>236</v>
      </c>
      <c r="P97" t="s">
        <v>197</v>
      </c>
      <c r="Q97" t="s">
        <v>221</v>
      </c>
      <c r="R97" s="8" t="str">
        <f>IFERROR(INDEX(#REF!, MATCH(Q97,#REF!, 0)), "")</f>
        <v/>
      </c>
    </row>
    <row r="98" spans="1:18" ht="17.25">
      <c r="A98" s="2">
        <v>1503267</v>
      </c>
      <c r="B98" s="3">
        <v>44350</v>
      </c>
      <c r="C98" s="2" t="s">
        <v>9</v>
      </c>
      <c r="D98" s="4">
        <v>1.5</v>
      </c>
      <c r="E98" s="5">
        <v>5976</v>
      </c>
      <c r="F98" s="5">
        <v>0</v>
      </c>
      <c r="G98" s="5">
        <v>78848.759999999995</v>
      </c>
      <c r="H98" s="2" t="s">
        <v>10</v>
      </c>
      <c r="I98" s="2" t="s">
        <v>11</v>
      </c>
      <c r="J98" s="2" t="s">
        <v>12</v>
      </c>
      <c r="K98" s="2" t="s">
        <v>14</v>
      </c>
      <c r="L98" s="2" t="s">
        <v>21</v>
      </c>
      <c r="M98" t="s">
        <v>37</v>
      </c>
      <c r="N98" t="s">
        <v>183</v>
      </c>
      <c r="O98" t="s">
        <v>236</v>
      </c>
      <c r="P98" t="s">
        <v>197</v>
      </c>
      <c r="Q98" t="s">
        <v>221</v>
      </c>
      <c r="R98" s="8" t="str">
        <f>IFERROR(INDEX(#REF!, MATCH(Q98,#REF!, 0)), "")</f>
        <v/>
      </c>
    </row>
    <row r="99" spans="1:18" ht="17.25">
      <c r="A99" s="2">
        <v>1503267</v>
      </c>
      <c r="B99" s="3">
        <v>44350</v>
      </c>
      <c r="C99" s="2" t="s">
        <v>35</v>
      </c>
      <c r="D99" s="4">
        <v>2</v>
      </c>
      <c r="E99" s="5">
        <v>2030.3999999999999</v>
      </c>
      <c r="F99" s="5">
        <v>1314.0719999999999</v>
      </c>
      <c r="G99" s="5">
        <v>78848.759999999995</v>
      </c>
      <c r="H99" s="2" t="s">
        <v>10</v>
      </c>
      <c r="I99" s="2" t="s">
        <v>11</v>
      </c>
      <c r="J99" s="2" t="s">
        <v>12</v>
      </c>
      <c r="K99" s="2" t="s">
        <v>14</v>
      </c>
      <c r="L99" s="2" t="s">
        <v>21</v>
      </c>
      <c r="M99" t="s">
        <v>37</v>
      </c>
      <c r="N99" t="s">
        <v>183</v>
      </c>
      <c r="O99" t="s">
        <v>236</v>
      </c>
      <c r="P99" t="s">
        <v>197</v>
      </c>
      <c r="Q99" t="s">
        <v>221</v>
      </c>
      <c r="R99" s="8" t="str">
        <f>IFERROR(INDEX(#REF!, MATCH(Q99,#REF!, 0)), "")</f>
        <v/>
      </c>
    </row>
    <row r="100" spans="1:18" ht="17.25">
      <c r="A100" s="2">
        <v>1503267</v>
      </c>
      <c r="B100" s="3">
        <v>44350</v>
      </c>
      <c r="C100" s="2" t="s">
        <v>35</v>
      </c>
      <c r="D100" s="4">
        <v>10</v>
      </c>
      <c r="E100" s="5">
        <v>374.4</v>
      </c>
      <c r="F100" s="5">
        <v>136.68</v>
      </c>
      <c r="G100" s="5">
        <v>78848.759999999995</v>
      </c>
      <c r="H100" s="2" t="s">
        <v>10</v>
      </c>
      <c r="I100" s="2" t="s">
        <v>11</v>
      </c>
      <c r="J100" s="2" t="s">
        <v>12</v>
      </c>
      <c r="K100" s="2" t="s">
        <v>14</v>
      </c>
      <c r="L100" s="2" t="s">
        <v>21</v>
      </c>
      <c r="M100" t="s">
        <v>37</v>
      </c>
      <c r="N100" t="s">
        <v>183</v>
      </c>
      <c r="O100" t="s">
        <v>236</v>
      </c>
      <c r="P100" t="s">
        <v>197</v>
      </c>
      <c r="Q100" t="s">
        <v>221</v>
      </c>
      <c r="R100" s="8" t="str">
        <f>IFERROR(INDEX(#REF!, MATCH(Q100,#REF!, 0)), "")</f>
        <v/>
      </c>
    </row>
    <row r="101" spans="1:18" ht="17.25">
      <c r="A101" s="2">
        <v>1503267</v>
      </c>
      <c r="B101" s="3">
        <v>44350</v>
      </c>
      <c r="C101" s="2" t="s">
        <v>9</v>
      </c>
      <c r="D101" s="4">
        <v>3</v>
      </c>
      <c r="E101" s="5">
        <v>14688</v>
      </c>
      <c r="F101" s="5">
        <v>0</v>
      </c>
      <c r="G101" s="5">
        <v>78848.759999999995</v>
      </c>
      <c r="H101" s="2" t="s">
        <v>10</v>
      </c>
      <c r="I101" s="2" t="s">
        <v>11</v>
      </c>
      <c r="J101" s="2" t="s">
        <v>12</v>
      </c>
      <c r="K101" s="2" t="s">
        <v>14</v>
      </c>
      <c r="L101" s="2" t="s">
        <v>21</v>
      </c>
      <c r="M101" t="s">
        <v>37</v>
      </c>
      <c r="N101" t="s">
        <v>183</v>
      </c>
      <c r="O101" t="s">
        <v>236</v>
      </c>
      <c r="P101" t="s">
        <v>197</v>
      </c>
      <c r="Q101" t="s">
        <v>221</v>
      </c>
      <c r="R101" s="8" t="str">
        <f>IFERROR(INDEX(#REF!, MATCH(Q101,#REF!, 0)), "")</f>
        <v/>
      </c>
    </row>
    <row r="102" spans="1:18" ht="17.25">
      <c r="A102" s="2">
        <v>1503267</v>
      </c>
      <c r="B102" s="3">
        <v>44350</v>
      </c>
      <c r="C102" s="2" t="s">
        <v>9</v>
      </c>
      <c r="D102" s="4">
        <v>2</v>
      </c>
      <c r="E102" s="5">
        <v>9792</v>
      </c>
      <c r="F102" s="5">
        <v>0</v>
      </c>
      <c r="G102" s="5">
        <v>78848.759999999995</v>
      </c>
      <c r="H102" s="2" t="s">
        <v>10</v>
      </c>
      <c r="I102" s="2" t="s">
        <v>11</v>
      </c>
      <c r="J102" s="2" t="s">
        <v>12</v>
      </c>
      <c r="K102" s="2" t="s">
        <v>14</v>
      </c>
      <c r="L102" s="2" t="s">
        <v>21</v>
      </c>
      <c r="M102" t="s">
        <v>37</v>
      </c>
      <c r="N102" t="s">
        <v>183</v>
      </c>
      <c r="O102" t="s">
        <v>236</v>
      </c>
      <c r="P102" t="s">
        <v>197</v>
      </c>
      <c r="Q102" t="s">
        <v>221</v>
      </c>
      <c r="R102" s="8" t="str">
        <f>IFERROR(INDEX(#REF!, MATCH(Q102,#REF!, 0)), "")</f>
        <v/>
      </c>
    </row>
    <row r="103" spans="1:18" ht="17.25">
      <c r="A103" s="2">
        <v>1503267</v>
      </c>
      <c r="B103" s="3">
        <v>44350</v>
      </c>
      <c r="C103" s="2" t="s">
        <v>35</v>
      </c>
      <c r="D103" s="4">
        <v>5</v>
      </c>
      <c r="E103" s="5">
        <v>8640</v>
      </c>
      <c r="F103" s="5">
        <v>2303.7599999999998</v>
      </c>
      <c r="G103" s="5">
        <v>78848.759999999995</v>
      </c>
      <c r="H103" s="2" t="s">
        <v>10</v>
      </c>
      <c r="I103" s="2" t="s">
        <v>11</v>
      </c>
      <c r="J103" s="2" t="s">
        <v>12</v>
      </c>
      <c r="K103" s="2" t="s">
        <v>14</v>
      </c>
      <c r="L103" s="2" t="s">
        <v>21</v>
      </c>
      <c r="M103" t="s">
        <v>37</v>
      </c>
      <c r="N103" t="s">
        <v>183</v>
      </c>
      <c r="O103" t="s">
        <v>236</v>
      </c>
      <c r="P103" t="s">
        <v>197</v>
      </c>
      <c r="Q103" t="s">
        <v>221</v>
      </c>
      <c r="R103" s="8" t="str">
        <f>IFERROR(INDEX(#REF!, MATCH(Q103,#REF!, 0)), "")</f>
        <v/>
      </c>
    </row>
    <row r="104" spans="1:18" ht="17.25">
      <c r="A104" s="2">
        <v>1503267</v>
      </c>
      <c r="B104" s="3">
        <v>44350</v>
      </c>
      <c r="C104" s="2" t="s">
        <v>9</v>
      </c>
      <c r="D104" s="4">
        <v>1.5</v>
      </c>
      <c r="E104" s="5">
        <v>3049.4159999999997</v>
      </c>
      <c r="F104" s="5">
        <v>0</v>
      </c>
      <c r="G104" s="5">
        <v>78848.759999999995</v>
      </c>
      <c r="H104" s="2" t="s">
        <v>10</v>
      </c>
      <c r="I104" s="2" t="s">
        <v>11</v>
      </c>
      <c r="J104" s="2" t="s">
        <v>12</v>
      </c>
      <c r="K104" s="2" t="s">
        <v>14</v>
      </c>
      <c r="L104" s="2" t="s">
        <v>21</v>
      </c>
      <c r="M104" t="s">
        <v>37</v>
      </c>
      <c r="N104" t="s">
        <v>183</v>
      </c>
      <c r="O104" t="s">
        <v>236</v>
      </c>
      <c r="P104" t="s">
        <v>197</v>
      </c>
      <c r="Q104" t="s">
        <v>221</v>
      </c>
      <c r="R104" s="8" t="str">
        <f>IFERROR(INDEX(#REF!, MATCH(Q104,#REF!, 0)), "")</f>
        <v/>
      </c>
    </row>
    <row r="105" spans="1:18" ht="17.25">
      <c r="A105" s="2">
        <v>1503267</v>
      </c>
      <c r="B105" s="3">
        <v>44350</v>
      </c>
      <c r="C105" s="2" t="s">
        <v>9</v>
      </c>
      <c r="D105" s="4">
        <v>0.5</v>
      </c>
      <c r="E105" s="5">
        <v>1016.4719999999999</v>
      </c>
      <c r="F105" s="5">
        <v>0</v>
      </c>
      <c r="G105" s="5">
        <v>78848.759999999995</v>
      </c>
      <c r="H105" s="2" t="s">
        <v>10</v>
      </c>
      <c r="I105" s="2" t="s">
        <v>11</v>
      </c>
      <c r="J105" s="2" t="s">
        <v>12</v>
      </c>
      <c r="K105" s="2" t="s">
        <v>14</v>
      </c>
      <c r="L105" s="2" t="s">
        <v>21</v>
      </c>
      <c r="M105" t="s">
        <v>37</v>
      </c>
      <c r="N105" t="s">
        <v>183</v>
      </c>
      <c r="O105" t="s">
        <v>236</v>
      </c>
      <c r="P105" t="s">
        <v>197</v>
      </c>
      <c r="Q105" t="s">
        <v>221</v>
      </c>
      <c r="R105" s="8" t="str">
        <f>IFERROR(INDEX(#REF!, MATCH(Q105,#REF!, 0)), "")</f>
        <v/>
      </c>
    </row>
    <row r="106" spans="1:18" ht="17.25">
      <c r="A106" s="2">
        <v>1503267</v>
      </c>
      <c r="B106" s="3">
        <v>44350</v>
      </c>
      <c r="C106" s="2" t="s">
        <v>9</v>
      </c>
      <c r="D106" s="4">
        <v>1.4</v>
      </c>
      <c r="E106" s="5">
        <v>2846.1120000000001</v>
      </c>
      <c r="F106" s="5">
        <v>0</v>
      </c>
      <c r="G106" s="5">
        <v>78848.759999999995</v>
      </c>
      <c r="H106" s="2" t="s">
        <v>10</v>
      </c>
      <c r="I106" s="2" t="s">
        <v>11</v>
      </c>
      <c r="J106" s="2" t="s">
        <v>12</v>
      </c>
      <c r="K106" s="2" t="s">
        <v>14</v>
      </c>
      <c r="L106" s="2" t="s">
        <v>21</v>
      </c>
      <c r="M106" t="s">
        <v>37</v>
      </c>
      <c r="N106" t="s">
        <v>183</v>
      </c>
      <c r="O106" t="s">
        <v>236</v>
      </c>
      <c r="P106" t="s">
        <v>197</v>
      </c>
      <c r="Q106" t="s">
        <v>221</v>
      </c>
      <c r="R106" s="8" t="str">
        <f>IFERROR(INDEX(#REF!, MATCH(Q106,#REF!, 0)), "")</f>
        <v/>
      </c>
    </row>
    <row r="107" spans="1:18" ht="17.25">
      <c r="A107" s="2">
        <v>1503267</v>
      </c>
      <c r="B107" s="3">
        <v>44350</v>
      </c>
      <c r="C107" s="2" t="s">
        <v>35</v>
      </c>
      <c r="D107" s="4">
        <v>0.1</v>
      </c>
      <c r="E107" s="5">
        <v>288</v>
      </c>
      <c r="F107" s="5">
        <v>138.33599999999998</v>
      </c>
      <c r="G107" s="5">
        <v>78848.759999999995</v>
      </c>
      <c r="H107" s="2" t="s">
        <v>10</v>
      </c>
      <c r="I107" s="2" t="s">
        <v>11</v>
      </c>
      <c r="J107" s="2" t="s">
        <v>12</v>
      </c>
      <c r="K107" s="2" t="s">
        <v>14</v>
      </c>
      <c r="L107" s="2" t="s">
        <v>21</v>
      </c>
      <c r="M107" t="s">
        <v>37</v>
      </c>
      <c r="N107" t="s">
        <v>183</v>
      </c>
      <c r="O107" t="s">
        <v>236</v>
      </c>
      <c r="P107" t="s">
        <v>197</v>
      </c>
      <c r="Q107" t="s">
        <v>221</v>
      </c>
      <c r="R107" s="8" t="str">
        <f>IFERROR(INDEX(#REF!, MATCH(Q107,#REF!, 0)), "")</f>
        <v/>
      </c>
    </row>
    <row r="108" spans="1:18" ht="17.25">
      <c r="A108" s="2">
        <v>1503267</v>
      </c>
      <c r="B108" s="3">
        <v>44350</v>
      </c>
      <c r="C108" s="2" t="s">
        <v>35</v>
      </c>
      <c r="D108" s="4">
        <v>30</v>
      </c>
      <c r="E108" s="5">
        <v>1339.2</v>
      </c>
      <c r="F108" s="5">
        <v>71.28</v>
      </c>
      <c r="G108" s="5">
        <v>78848.759999999995</v>
      </c>
      <c r="H108" s="2" t="s">
        <v>10</v>
      </c>
      <c r="I108" s="2" t="s">
        <v>11</v>
      </c>
      <c r="J108" s="2" t="s">
        <v>12</v>
      </c>
      <c r="K108" s="2" t="s">
        <v>14</v>
      </c>
      <c r="L108" s="2" t="s">
        <v>21</v>
      </c>
      <c r="M108" t="s">
        <v>37</v>
      </c>
      <c r="N108" t="s">
        <v>183</v>
      </c>
      <c r="O108" t="s">
        <v>236</v>
      </c>
      <c r="P108" t="s">
        <v>197</v>
      </c>
      <c r="Q108" t="s">
        <v>221</v>
      </c>
      <c r="R108" s="8" t="str">
        <f>IFERROR(INDEX(#REF!, MATCH(Q108,#REF!, 0)), "")</f>
        <v/>
      </c>
    </row>
    <row r="109" spans="1:18" ht="17.25" hidden="1">
      <c r="A109" s="2">
        <v>1925139</v>
      </c>
      <c r="B109" s="3">
        <v>44350</v>
      </c>
      <c r="C109" s="2" t="s">
        <v>35</v>
      </c>
      <c r="D109" s="4">
        <v>1</v>
      </c>
      <c r="E109" s="5">
        <v>8268</v>
      </c>
      <c r="F109" s="5">
        <v>6674.0879999999997</v>
      </c>
      <c r="G109" s="5">
        <v>8268</v>
      </c>
      <c r="H109" s="2" t="s">
        <v>38</v>
      </c>
      <c r="I109" s="2" t="s">
        <v>11</v>
      </c>
      <c r="J109" s="2" t="s">
        <v>39</v>
      </c>
      <c r="K109" s="2" t="s">
        <v>40</v>
      </c>
      <c r="L109" s="2"/>
      <c r="M109" t="s">
        <v>180</v>
      </c>
      <c r="N109" t="s">
        <v>183</v>
      </c>
      <c r="O109" t="s">
        <v>234</v>
      </c>
      <c r="P109" t="s">
        <v>198</v>
      </c>
      <c r="Q109" t="s">
        <v>222</v>
      </c>
      <c r="R109" s="7" t="str">
        <f>IFERROR(INDEX(#REF!, MATCH(Q109,#REF!, 0)), "")</f>
        <v/>
      </c>
    </row>
    <row r="110" spans="1:18" ht="17.25" hidden="1">
      <c r="A110" s="2">
        <v>7643688</v>
      </c>
      <c r="B110" s="3">
        <v>44350</v>
      </c>
      <c r="C110" s="2" t="s">
        <v>9</v>
      </c>
      <c r="D110" s="4">
        <v>0.4</v>
      </c>
      <c r="E110" s="5">
        <v>528</v>
      </c>
      <c r="F110" s="5">
        <v>0</v>
      </c>
      <c r="G110" s="5">
        <v>35031.023999999998</v>
      </c>
      <c r="H110" s="2" t="s">
        <v>10</v>
      </c>
      <c r="I110" s="2" t="s">
        <v>11</v>
      </c>
      <c r="J110" s="2" t="s">
        <v>41</v>
      </c>
      <c r="K110" s="2" t="s">
        <v>14</v>
      </c>
      <c r="L110" s="2" t="s">
        <v>43</v>
      </c>
      <c r="M110" t="s">
        <v>42</v>
      </c>
      <c r="N110" t="s">
        <v>182</v>
      </c>
      <c r="O110" t="s">
        <v>235</v>
      </c>
      <c r="P110" t="s">
        <v>199</v>
      </c>
      <c r="Q110" t="s">
        <v>222</v>
      </c>
      <c r="R110" s="7" t="str">
        <f>IFERROR(INDEX(#REF!, MATCH(Q110,#REF!, 0)), "")</f>
        <v/>
      </c>
    </row>
    <row r="111" spans="1:18" ht="17.25" hidden="1">
      <c r="A111" s="2">
        <v>7643688</v>
      </c>
      <c r="B111" s="3">
        <v>44350</v>
      </c>
      <c r="C111" s="2" t="s">
        <v>44</v>
      </c>
      <c r="D111" s="4">
        <v>2</v>
      </c>
      <c r="E111" s="5">
        <v>8400</v>
      </c>
      <c r="F111" s="5">
        <v>0</v>
      </c>
      <c r="G111" s="5">
        <v>35031.023999999998</v>
      </c>
      <c r="H111" s="2" t="s">
        <v>10</v>
      </c>
      <c r="I111" s="2" t="s">
        <v>11</v>
      </c>
      <c r="J111" s="2" t="s">
        <v>41</v>
      </c>
      <c r="K111" s="2" t="s">
        <v>14</v>
      </c>
      <c r="L111" s="2" t="s">
        <v>43</v>
      </c>
      <c r="M111" t="s">
        <v>42</v>
      </c>
      <c r="N111" t="s">
        <v>182</v>
      </c>
      <c r="O111" t="s">
        <v>235</v>
      </c>
      <c r="P111" t="s">
        <v>199</v>
      </c>
      <c r="Q111" t="s">
        <v>222</v>
      </c>
      <c r="R111" s="7" t="str">
        <f>IFERROR(INDEX(#REF!, MATCH(Q111,#REF!, 0)), "")</f>
        <v/>
      </c>
    </row>
    <row r="112" spans="1:18" ht="17.25" hidden="1">
      <c r="A112" s="2">
        <v>7643688</v>
      </c>
      <c r="B112" s="3">
        <v>44350</v>
      </c>
      <c r="C112" s="2" t="s">
        <v>35</v>
      </c>
      <c r="D112" s="4">
        <v>1</v>
      </c>
      <c r="E112" s="5">
        <v>6055.5119999999997</v>
      </c>
      <c r="F112" s="5">
        <v>4876.7879999999996</v>
      </c>
      <c r="G112" s="5">
        <v>35031.023999999998</v>
      </c>
      <c r="H112" s="2" t="s">
        <v>10</v>
      </c>
      <c r="I112" s="2" t="s">
        <v>11</v>
      </c>
      <c r="J112" s="2" t="s">
        <v>41</v>
      </c>
      <c r="K112" s="2" t="s">
        <v>14</v>
      </c>
      <c r="L112" s="2" t="s">
        <v>43</v>
      </c>
      <c r="M112" t="s">
        <v>42</v>
      </c>
      <c r="N112" t="s">
        <v>182</v>
      </c>
      <c r="O112" t="s">
        <v>235</v>
      </c>
      <c r="P112" t="s">
        <v>199</v>
      </c>
      <c r="Q112" t="s">
        <v>222</v>
      </c>
      <c r="R112" s="7" t="str">
        <f>IFERROR(INDEX(#REF!, MATCH(Q112,#REF!, 0)), "")</f>
        <v/>
      </c>
    </row>
    <row r="113" spans="1:18" ht="17.25" hidden="1">
      <c r="A113" s="2">
        <v>7643688</v>
      </c>
      <c r="B113" s="3">
        <v>44350</v>
      </c>
      <c r="C113" s="2" t="s">
        <v>35</v>
      </c>
      <c r="D113" s="4">
        <v>1</v>
      </c>
      <c r="E113" s="5">
        <v>6055.5119999999997</v>
      </c>
      <c r="F113" s="5">
        <v>4876.7879999999996</v>
      </c>
      <c r="G113" s="5">
        <v>35031.023999999998</v>
      </c>
      <c r="H113" s="2" t="s">
        <v>10</v>
      </c>
      <c r="I113" s="2" t="s">
        <v>11</v>
      </c>
      <c r="J113" s="2" t="s">
        <v>41</v>
      </c>
      <c r="K113" s="2" t="s">
        <v>14</v>
      </c>
      <c r="L113" s="2" t="s">
        <v>43</v>
      </c>
      <c r="M113" t="s">
        <v>42</v>
      </c>
      <c r="N113" t="s">
        <v>182</v>
      </c>
      <c r="O113" t="s">
        <v>235</v>
      </c>
      <c r="P113" t="s">
        <v>199</v>
      </c>
      <c r="Q113" t="s">
        <v>222</v>
      </c>
      <c r="R113" s="7" t="str">
        <f>IFERROR(INDEX(#REF!, MATCH(Q113,#REF!, 0)), "")</f>
        <v/>
      </c>
    </row>
    <row r="114" spans="1:18" ht="17.25" hidden="1">
      <c r="A114" s="2">
        <v>7643688</v>
      </c>
      <c r="B114" s="3">
        <v>44350</v>
      </c>
      <c r="C114" s="2" t="s">
        <v>9</v>
      </c>
      <c r="D114" s="4">
        <v>0.7</v>
      </c>
      <c r="E114" s="5">
        <v>924</v>
      </c>
      <c r="F114" s="5">
        <v>0</v>
      </c>
      <c r="G114" s="5">
        <v>35031.023999999998</v>
      </c>
      <c r="H114" s="2" t="s">
        <v>10</v>
      </c>
      <c r="I114" s="2" t="s">
        <v>11</v>
      </c>
      <c r="J114" s="2" t="s">
        <v>41</v>
      </c>
      <c r="K114" s="2" t="s">
        <v>14</v>
      </c>
      <c r="L114" s="2" t="s">
        <v>43</v>
      </c>
      <c r="M114" t="s">
        <v>42</v>
      </c>
      <c r="N114" t="s">
        <v>182</v>
      </c>
      <c r="O114" t="s">
        <v>235</v>
      </c>
      <c r="P114" t="s">
        <v>199</v>
      </c>
      <c r="Q114" t="s">
        <v>222</v>
      </c>
      <c r="R114" s="7" t="str">
        <f>IFERROR(INDEX(#REF!, MATCH(Q114,#REF!, 0)), "")</f>
        <v/>
      </c>
    </row>
    <row r="115" spans="1:18" ht="17.25" hidden="1">
      <c r="A115" s="2">
        <v>7643688</v>
      </c>
      <c r="B115" s="3">
        <v>44350</v>
      </c>
      <c r="C115" s="2" t="s">
        <v>9</v>
      </c>
      <c r="D115" s="4">
        <v>0.2</v>
      </c>
      <c r="E115" s="5">
        <v>264</v>
      </c>
      <c r="F115" s="5">
        <v>0</v>
      </c>
      <c r="G115" s="5">
        <v>35031.023999999998</v>
      </c>
      <c r="H115" s="2" t="s">
        <v>10</v>
      </c>
      <c r="I115" s="2" t="s">
        <v>11</v>
      </c>
      <c r="J115" s="2" t="s">
        <v>41</v>
      </c>
      <c r="K115" s="2" t="s">
        <v>14</v>
      </c>
      <c r="L115" s="2" t="s">
        <v>43</v>
      </c>
      <c r="M115" t="s">
        <v>42</v>
      </c>
      <c r="N115" t="s">
        <v>182</v>
      </c>
      <c r="O115" t="s">
        <v>235</v>
      </c>
      <c r="P115" t="s">
        <v>199</v>
      </c>
      <c r="Q115" t="s">
        <v>222</v>
      </c>
      <c r="R115" s="7" t="str">
        <f>IFERROR(INDEX(#REF!, MATCH(Q115,#REF!, 0)), "")</f>
        <v/>
      </c>
    </row>
    <row r="116" spans="1:18" ht="17.25" hidden="1">
      <c r="A116" s="2">
        <v>7643688</v>
      </c>
      <c r="B116" s="3">
        <v>44350</v>
      </c>
      <c r="C116" s="2" t="s">
        <v>9</v>
      </c>
      <c r="D116" s="4">
        <v>0.3</v>
      </c>
      <c r="E116" s="5">
        <v>396</v>
      </c>
      <c r="F116" s="5">
        <v>0</v>
      </c>
      <c r="G116" s="5">
        <v>35031.023999999998</v>
      </c>
      <c r="H116" s="2" t="s">
        <v>10</v>
      </c>
      <c r="I116" s="2" t="s">
        <v>11</v>
      </c>
      <c r="J116" s="2" t="s">
        <v>41</v>
      </c>
      <c r="K116" s="2" t="s">
        <v>14</v>
      </c>
      <c r="L116" s="2" t="s">
        <v>43</v>
      </c>
      <c r="M116" t="s">
        <v>42</v>
      </c>
      <c r="N116" t="s">
        <v>182</v>
      </c>
      <c r="O116" t="s">
        <v>235</v>
      </c>
      <c r="P116" t="s">
        <v>199</v>
      </c>
      <c r="Q116" t="s">
        <v>222</v>
      </c>
      <c r="R116" s="7" t="str">
        <f>IFERROR(INDEX(#REF!, MATCH(Q116,#REF!, 0)), "")</f>
        <v/>
      </c>
    </row>
    <row r="117" spans="1:18" ht="17.25" hidden="1">
      <c r="A117" s="2">
        <v>7643688</v>
      </c>
      <c r="B117" s="3">
        <v>44350</v>
      </c>
      <c r="C117" s="2" t="s">
        <v>9</v>
      </c>
      <c r="D117" s="4">
        <v>0.3</v>
      </c>
      <c r="E117" s="5">
        <v>396</v>
      </c>
      <c r="F117" s="5">
        <v>0</v>
      </c>
      <c r="G117" s="5">
        <v>35031.023999999998</v>
      </c>
      <c r="H117" s="2" t="s">
        <v>10</v>
      </c>
      <c r="I117" s="2" t="s">
        <v>11</v>
      </c>
      <c r="J117" s="2" t="s">
        <v>41</v>
      </c>
      <c r="K117" s="2" t="s">
        <v>14</v>
      </c>
      <c r="L117" s="2" t="s">
        <v>43</v>
      </c>
      <c r="M117" t="s">
        <v>42</v>
      </c>
      <c r="N117" t="s">
        <v>182</v>
      </c>
      <c r="O117" t="s">
        <v>235</v>
      </c>
      <c r="P117" t="s">
        <v>199</v>
      </c>
      <c r="Q117" t="s">
        <v>222</v>
      </c>
      <c r="R117" s="7" t="str">
        <f>IFERROR(INDEX(#REF!, MATCH(Q117,#REF!, 0)), "")</f>
        <v/>
      </c>
    </row>
    <row r="118" spans="1:18" ht="17.25" hidden="1">
      <c r="A118" s="2">
        <v>7643688</v>
      </c>
      <c r="B118" s="3">
        <v>44350</v>
      </c>
      <c r="C118" s="2" t="s">
        <v>9</v>
      </c>
      <c r="D118" s="4">
        <v>0.1</v>
      </c>
      <c r="E118" s="5">
        <v>132</v>
      </c>
      <c r="F118" s="5">
        <v>0</v>
      </c>
      <c r="G118" s="5">
        <v>35031.023999999998</v>
      </c>
      <c r="H118" s="2" t="s">
        <v>10</v>
      </c>
      <c r="I118" s="2" t="s">
        <v>11</v>
      </c>
      <c r="J118" s="2" t="s">
        <v>41</v>
      </c>
      <c r="K118" s="2" t="s">
        <v>14</v>
      </c>
      <c r="L118" s="2" t="s">
        <v>43</v>
      </c>
      <c r="M118" t="s">
        <v>42</v>
      </c>
      <c r="N118" t="s">
        <v>182</v>
      </c>
      <c r="O118" t="s">
        <v>235</v>
      </c>
      <c r="P118" t="s">
        <v>199</v>
      </c>
      <c r="Q118" t="s">
        <v>222</v>
      </c>
      <c r="R118" s="7" t="str">
        <f>IFERROR(INDEX(#REF!, MATCH(Q118,#REF!, 0)), "")</f>
        <v/>
      </c>
    </row>
    <row r="119" spans="1:18" ht="17.25" hidden="1">
      <c r="A119" s="2">
        <v>7643688</v>
      </c>
      <c r="B119" s="3">
        <v>44350</v>
      </c>
      <c r="C119" s="2" t="s">
        <v>9</v>
      </c>
      <c r="D119" s="4">
        <v>0.2</v>
      </c>
      <c r="E119" s="5">
        <v>264</v>
      </c>
      <c r="F119" s="5">
        <v>0</v>
      </c>
      <c r="G119" s="5">
        <v>35031.023999999998</v>
      </c>
      <c r="H119" s="2" t="s">
        <v>10</v>
      </c>
      <c r="I119" s="2" t="s">
        <v>11</v>
      </c>
      <c r="J119" s="2" t="s">
        <v>41</v>
      </c>
      <c r="K119" s="2" t="s">
        <v>14</v>
      </c>
      <c r="L119" s="2" t="s">
        <v>43</v>
      </c>
      <c r="M119" t="s">
        <v>42</v>
      </c>
      <c r="N119" t="s">
        <v>182</v>
      </c>
      <c r="O119" t="s">
        <v>235</v>
      </c>
      <c r="P119" t="s">
        <v>199</v>
      </c>
      <c r="Q119" t="s">
        <v>222</v>
      </c>
      <c r="R119" s="7" t="str">
        <f>IFERROR(INDEX(#REF!, MATCH(Q119,#REF!, 0)), "")</f>
        <v/>
      </c>
    </row>
    <row r="120" spans="1:18" ht="17.25" hidden="1">
      <c r="A120" s="2">
        <v>7643688</v>
      </c>
      <c r="B120" s="3">
        <v>44350</v>
      </c>
      <c r="C120" s="2" t="s">
        <v>9</v>
      </c>
      <c r="D120" s="4">
        <v>0.1</v>
      </c>
      <c r="E120" s="5">
        <v>132</v>
      </c>
      <c r="F120" s="5">
        <v>0</v>
      </c>
      <c r="G120" s="5">
        <v>35031.023999999998</v>
      </c>
      <c r="H120" s="2" t="s">
        <v>10</v>
      </c>
      <c r="I120" s="2" t="s">
        <v>11</v>
      </c>
      <c r="J120" s="2" t="s">
        <v>41</v>
      </c>
      <c r="K120" s="2" t="s">
        <v>14</v>
      </c>
      <c r="L120" s="2" t="s">
        <v>43</v>
      </c>
      <c r="M120" t="s">
        <v>42</v>
      </c>
      <c r="N120" t="s">
        <v>182</v>
      </c>
      <c r="O120" t="s">
        <v>235</v>
      </c>
      <c r="P120" t="s">
        <v>199</v>
      </c>
      <c r="Q120" t="s">
        <v>222</v>
      </c>
      <c r="R120" s="7" t="str">
        <f>IFERROR(INDEX(#REF!, MATCH(Q120,#REF!, 0)), "")</f>
        <v/>
      </c>
    </row>
    <row r="121" spans="1:18" ht="17.25" hidden="1">
      <c r="A121" s="2">
        <v>7643688</v>
      </c>
      <c r="B121" s="3">
        <v>44350</v>
      </c>
      <c r="C121" s="2" t="s">
        <v>9</v>
      </c>
      <c r="D121" s="4">
        <v>0.3</v>
      </c>
      <c r="E121" s="5">
        <v>396</v>
      </c>
      <c r="F121" s="5">
        <v>0</v>
      </c>
      <c r="G121" s="5">
        <v>35031.023999999998</v>
      </c>
      <c r="H121" s="2" t="s">
        <v>10</v>
      </c>
      <c r="I121" s="2" t="s">
        <v>11</v>
      </c>
      <c r="J121" s="2" t="s">
        <v>41</v>
      </c>
      <c r="K121" s="2" t="s">
        <v>14</v>
      </c>
      <c r="L121" s="2" t="s">
        <v>43</v>
      </c>
      <c r="M121" t="s">
        <v>42</v>
      </c>
      <c r="N121" t="s">
        <v>182</v>
      </c>
      <c r="O121" t="s">
        <v>235</v>
      </c>
      <c r="P121" t="s">
        <v>199</v>
      </c>
      <c r="Q121" t="s">
        <v>222</v>
      </c>
      <c r="R121" s="7" t="str">
        <f>IFERROR(INDEX(#REF!, MATCH(Q121,#REF!, 0)), "")</f>
        <v/>
      </c>
    </row>
    <row r="122" spans="1:18" ht="17.25" hidden="1">
      <c r="A122" s="2">
        <v>7643688</v>
      </c>
      <c r="B122" s="3">
        <v>44350</v>
      </c>
      <c r="C122" s="2" t="s">
        <v>9</v>
      </c>
      <c r="D122" s="4">
        <v>0.3</v>
      </c>
      <c r="E122" s="5">
        <v>396</v>
      </c>
      <c r="F122" s="5">
        <v>0</v>
      </c>
      <c r="G122" s="5">
        <v>35031.023999999998</v>
      </c>
      <c r="H122" s="2" t="s">
        <v>10</v>
      </c>
      <c r="I122" s="2" t="s">
        <v>11</v>
      </c>
      <c r="J122" s="2" t="s">
        <v>41</v>
      </c>
      <c r="K122" s="2" t="s">
        <v>14</v>
      </c>
      <c r="L122" s="2" t="s">
        <v>43</v>
      </c>
      <c r="M122" t="s">
        <v>42</v>
      </c>
      <c r="N122" t="s">
        <v>182</v>
      </c>
      <c r="O122" t="s">
        <v>235</v>
      </c>
      <c r="P122" t="s">
        <v>199</v>
      </c>
      <c r="Q122" t="s">
        <v>223</v>
      </c>
      <c r="R122" s="7" t="str">
        <f>IFERROR(INDEX(#REF!, MATCH(Q122,#REF!, 0)), "")</f>
        <v/>
      </c>
    </row>
    <row r="123" spans="1:18" ht="17.25" hidden="1">
      <c r="A123" s="2">
        <v>7643688</v>
      </c>
      <c r="B123" s="3">
        <v>44350</v>
      </c>
      <c r="C123" s="2" t="s">
        <v>9</v>
      </c>
      <c r="D123" s="4">
        <v>0.3</v>
      </c>
      <c r="E123" s="5">
        <v>396</v>
      </c>
      <c r="F123" s="5">
        <v>0</v>
      </c>
      <c r="G123" s="5">
        <v>35031.023999999998</v>
      </c>
      <c r="H123" s="2" t="s">
        <v>10</v>
      </c>
      <c r="I123" s="2" t="s">
        <v>11</v>
      </c>
      <c r="J123" s="2" t="s">
        <v>41</v>
      </c>
      <c r="K123" s="2" t="s">
        <v>14</v>
      </c>
      <c r="L123" s="2" t="s">
        <v>43</v>
      </c>
      <c r="M123" t="s">
        <v>42</v>
      </c>
      <c r="N123" t="s">
        <v>182</v>
      </c>
      <c r="O123" t="s">
        <v>235</v>
      </c>
      <c r="P123" t="s">
        <v>199</v>
      </c>
      <c r="Q123" t="s">
        <v>224</v>
      </c>
      <c r="R123" s="7" t="str">
        <f>IFERROR(INDEX(#REF!, MATCH(Q123,#REF!, 0)), "")</f>
        <v/>
      </c>
    </row>
    <row r="124" spans="1:18" ht="17.25" hidden="1">
      <c r="A124" s="2">
        <v>7643688</v>
      </c>
      <c r="B124" s="3">
        <v>44350</v>
      </c>
      <c r="C124" s="2" t="s">
        <v>9</v>
      </c>
      <c r="D124" s="4">
        <v>0.3</v>
      </c>
      <c r="E124" s="5">
        <v>396</v>
      </c>
      <c r="F124" s="5">
        <v>0</v>
      </c>
      <c r="G124" s="5">
        <v>35031.023999999998</v>
      </c>
      <c r="H124" s="2" t="s">
        <v>10</v>
      </c>
      <c r="I124" s="2" t="s">
        <v>11</v>
      </c>
      <c r="J124" s="2" t="s">
        <v>41</v>
      </c>
      <c r="K124" s="2" t="s">
        <v>14</v>
      </c>
      <c r="L124" s="2" t="s">
        <v>43</v>
      </c>
      <c r="M124" t="s">
        <v>42</v>
      </c>
      <c r="N124" t="s">
        <v>182</v>
      </c>
      <c r="O124" t="s">
        <v>235</v>
      </c>
      <c r="P124" t="s">
        <v>199</v>
      </c>
      <c r="Q124" t="s">
        <v>224</v>
      </c>
      <c r="R124" s="7" t="str">
        <f>IFERROR(INDEX(#REF!, MATCH(Q124,#REF!, 0)), "")</f>
        <v/>
      </c>
    </row>
    <row r="125" spans="1:18" ht="17.25" hidden="1">
      <c r="A125" s="2">
        <v>7643688</v>
      </c>
      <c r="B125" s="3">
        <v>44350</v>
      </c>
      <c r="C125" s="2" t="s">
        <v>9</v>
      </c>
      <c r="D125" s="4">
        <v>0.1</v>
      </c>
      <c r="E125" s="5">
        <v>132</v>
      </c>
      <c r="F125" s="5">
        <v>0</v>
      </c>
      <c r="G125" s="5">
        <v>35031.023999999998</v>
      </c>
      <c r="H125" s="2" t="s">
        <v>10</v>
      </c>
      <c r="I125" s="2" t="s">
        <v>11</v>
      </c>
      <c r="J125" s="2" t="s">
        <v>41</v>
      </c>
      <c r="K125" s="2" t="s">
        <v>14</v>
      </c>
      <c r="L125" s="2" t="s">
        <v>43</v>
      </c>
      <c r="M125" t="s">
        <v>42</v>
      </c>
      <c r="N125" t="s">
        <v>182</v>
      </c>
      <c r="O125" t="s">
        <v>235</v>
      </c>
      <c r="P125" t="s">
        <v>199</v>
      </c>
      <c r="Q125" t="s">
        <v>223</v>
      </c>
      <c r="R125" s="7" t="str">
        <f>IFERROR(INDEX(#REF!, MATCH(Q125,#REF!, 0)), "")</f>
        <v/>
      </c>
    </row>
    <row r="126" spans="1:18" ht="17.25" hidden="1">
      <c r="A126" s="2">
        <v>7643688</v>
      </c>
      <c r="B126" s="3">
        <v>44350</v>
      </c>
      <c r="C126" s="2" t="s">
        <v>9</v>
      </c>
      <c r="D126" s="4">
        <v>0.2</v>
      </c>
      <c r="E126" s="5">
        <v>264</v>
      </c>
      <c r="F126" s="5">
        <v>0</v>
      </c>
      <c r="G126" s="5">
        <v>35031.023999999998</v>
      </c>
      <c r="H126" s="2" t="s">
        <v>10</v>
      </c>
      <c r="I126" s="2" t="s">
        <v>11</v>
      </c>
      <c r="J126" s="2" t="s">
        <v>41</v>
      </c>
      <c r="K126" s="2" t="s">
        <v>14</v>
      </c>
      <c r="L126" s="2" t="s">
        <v>43</v>
      </c>
      <c r="M126" t="s">
        <v>42</v>
      </c>
      <c r="N126" t="s">
        <v>182</v>
      </c>
      <c r="O126" t="s">
        <v>235</v>
      </c>
      <c r="P126" t="s">
        <v>199</v>
      </c>
      <c r="Q126" t="s">
        <v>223</v>
      </c>
      <c r="R126" s="7" t="str">
        <f>IFERROR(INDEX(#REF!, MATCH(Q126,#REF!, 0)), "")</f>
        <v/>
      </c>
    </row>
    <row r="127" spans="1:18" ht="17.25" hidden="1">
      <c r="A127" s="2">
        <v>7643688</v>
      </c>
      <c r="B127" s="3">
        <v>44350</v>
      </c>
      <c r="C127" s="2" t="s">
        <v>9</v>
      </c>
      <c r="D127" s="4">
        <v>0.2</v>
      </c>
      <c r="E127" s="5">
        <v>264</v>
      </c>
      <c r="F127" s="5">
        <v>0</v>
      </c>
      <c r="G127" s="5">
        <v>35031.023999999998</v>
      </c>
      <c r="H127" s="2" t="s">
        <v>10</v>
      </c>
      <c r="I127" s="2" t="s">
        <v>11</v>
      </c>
      <c r="J127" s="2" t="s">
        <v>41</v>
      </c>
      <c r="K127" s="2" t="s">
        <v>14</v>
      </c>
      <c r="L127" s="2" t="s">
        <v>43</v>
      </c>
      <c r="M127" t="s">
        <v>42</v>
      </c>
      <c r="N127" t="s">
        <v>182</v>
      </c>
      <c r="O127" t="s">
        <v>235</v>
      </c>
      <c r="P127" t="s">
        <v>199</v>
      </c>
      <c r="Q127" t="s">
        <v>225</v>
      </c>
      <c r="R127" s="7" t="str">
        <f>IFERROR(INDEX(#REF!, MATCH(Q127,#REF!, 0)), "")</f>
        <v/>
      </c>
    </row>
    <row r="128" spans="1:18" ht="17.25" hidden="1">
      <c r="A128" s="2">
        <v>7643688</v>
      </c>
      <c r="B128" s="3">
        <v>44350</v>
      </c>
      <c r="C128" s="2" t="s">
        <v>9</v>
      </c>
      <c r="D128" s="4">
        <v>0.1</v>
      </c>
      <c r="E128" s="5">
        <v>132</v>
      </c>
      <c r="F128" s="5">
        <v>0</v>
      </c>
      <c r="G128" s="5">
        <v>35031.023999999998</v>
      </c>
      <c r="H128" s="2" t="s">
        <v>10</v>
      </c>
      <c r="I128" s="2" t="s">
        <v>11</v>
      </c>
      <c r="J128" s="2" t="s">
        <v>41</v>
      </c>
      <c r="K128" s="2" t="s">
        <v>14</v>
      </c>
      <c r="L128" s="2" t="s">
        <v>43</v>
      </c>
      <c r="M128" t="s">
        <v>42</v>
      </c>
      <c r="N128" t="s">
        <v>182</v>
      </c>
      <c r="O128" t="s">
        <v>235</v>
      </c>
      <c r="P128" t="s">
        <v>199</v>
      </c>
      <c r="Q128" t="s">
        <v>225</v>
      </c>
      <c r="R128" s="7" t="str">
        <f>IFERROR(INDEX(#REF!, MATCH(Q128,#REF!, 0)), "")</f>
        <v/>
      </c>
    </row>
    <row r="129" spans="1:18" ht="17.25" hidden="1">
      <c r="A129" s="2">
        <v>7643688</v>
      </c>
      <c r="B129" s="3">
        <v>44350</v>
      </c>
      <c r="C129" s="2" t="s">
        <v>9</v>
      </c>
      <c r="D129" s="4">
        <v>0.1</v>
      </c>
      <c r="E129" s="5">
        <v>132</v>
      </c>
      <c r="F129" s="5">
        <v>0</v>
      </c>
      <c r="G129" s="5">
        <v>35031.023999999998</v>
      </c>
      <c r="H129" s="2" t="s">
        <v>10</v>
      </c>
      <c r="I129" s="2" t="s">
        <v>11</v>
      </c>
      <c r="J129" s="2" t="s">
        <v>41</v>
      </c>
      <c r="K129" s="2" t="s">
        <v>14</v>
      </c>
      <c r="L129" s="2" t="s">
        <v>43</v>
      </c>
      <c r="M129" t="s">
        <v>42</v>
      </c>
      <c r="N129" t="s">
        <v>182</v>
      </c>
      <c r="O129" t="s">
        <v>235</v>
      </c>
      <c r="P129" t="s">
        <v>199</v>
      </c>
      <c r="Q129" t="s">
        <v>225</v>
      </c>
      <c r="R129" s="7" t="str">
        <f>IFERROR(INDEX(#REF!, MATCH(Q129,#REF!, 0)), "")</f>
        <v/>
      </c>
    </row>
    <row r="130" spans="1:18" ht="17.25" hidden="1">
      <c r="A130" s="2">
        <v>7643688</v>
      </c>
      <c r="B130" s="3">
        <v>44350</v>
      </c>
      <c r="C130" s="2" t="s">
        <v>9</v>
      </c>
      <c r="D130" s="4">
        <v>2</v>
      </c>
      <c r="E130" s="5">
        <v>2640</v>
      </c>
      <c r="F130" s="5">
        <v>0</v>
      </c>
      <c r="G130" s="5">
        <v>35031.023999999998</v>
      </c>
      <c r="H130" s="2" t="s">
        <v>10</v>
      </c>
      <c r="I130" s="2" t="s">
        <v>11</v>
      </c>
      <c r="J130" s="2" t="s">
        <v>41</v>
      </c>
      <c r="K130" s="2" t="s">
        <v>14</v>
      </c>
      <c r="L130" s="2" t="s">
        <v>43</v>
      </c>
      <c r="M130" t="s">
        <v>42</v>
      </c>
      <c r="N130" t="s">
        <v>182</v>
      </c>
      <c r="O130" t="s">
        <v>235</v>
      </c>
      <c r="P130" t="s">
        <v>199</v>
      </c>
      <c r="Q130" t="s">
        <v>225</v>
      </c>
      <c r="R130" s="7" t="str">
        <f>IFERROR(INDEX(#REF!, MATCH(Q130,#REF!, 0)), "")</f>
        <v/>
      </c>
    </row>
    <row r="131" spans="1:18" ht="17.25" hidden="1">
      <c r="A131" s="2">
        <v>7643688</v>
      </c>
      <c r="B131" s="3">
        <v>44350</v>
      </c>
      <c r="C131" s="2" t="s">
        <v>9</v>
      </c>
      <c r="D131" s="4">
        <v>1</v>
      </c>
      <c r="E131" s="5">
        <v>1320</v>
      </c>
      <c r="F131" s="5">
        <v>0</v>
      </c>
      <c r="G131" s="5">
        <v>35031.023999999998</v>
      </c>
      <c r="H131" s="2" t="s">
        <v>10</v>
      </c>
      <c r="I131" s="2" t="s">
        <v>11</v>
      </c>
      <c r="J131" s="2" t="s">
        <v>41</v>
      </c>
      <c r="K131" s="2" t="s">
        <v>14</v>
      </c>
      <c r="L131" s="2" t="s">
        <v>43</v>
      </c>
      <c r="M131" t="s">
        <v>42</v>
      </c>
      <c r="N131" t="s">
        <v>182</v>
      </c>
      <c r="O131" t="s">
        <v>235</v>
      </c>
      <c r="P131" t="s">
        <v>199</v>
      </c>
      <c r="Q131" t="s">
        <v>222</v>
      </c>
      <c r="R131" s="7" t="str">
        <f>IFERROR(INDEX(#REF!, MATCH(Q131,#REF!, 0)), "")</f>
        <v/>
      </c>
    </row>
    <row r="132" spans="1:18" ht="17.25" hidden="1">
      <c r="A132" s="2">
        <v>7643688</v>
      </c>
      <c r="B132" s="3">
        <v>44350</v>
      </c>
      <c r="C132" s="2" t="s">
        <v>9</v>
      </c>
      <c r="D132" s="4">
        <v>1.6</v>
      </c>
      <c r="E132" s="5">
        <v>2112</v>
      </c>
      <c r="F132" s="5">
        <v>0</v>
      </c>
      <c r="G132" s="5">
        <v>35031.023999999998</v>
      </c>
      <c r="H132" s="2" t="s">
        <v>10</v>
      </c>
      <c r="I132" s="2" t="s">
        <v>11</v>
      </c>
      <c r="J132" s="2" t="s">
        <v>41</v>
      </c>
      <c r="K132" s="2" t="s">
        <v>14</v>
      </c>
      <c r="L132" s="2" t="s">
        <v>43</v>
      </c>
      <c r="M132" t="s">
        <v>42</v>
      </c>
      <c r="N132" t="s">
        <v>182</v>
      </c>
      <c r="O132" t="s">
        <v>235</v>
      </c>
      <c r="P132" t="s">
        <v>199</v>
      </c>
      <c r="Q132" t="s">
        <v>226</v>
      </c>
      <c r="R132" s="7" t="str">
        <f>IFERROR(INDEX(#REF!, MATCH(Q132,#REF!, 0)), "")</f>
        <v/>
      </c>
    </row>
    <row r="133" spans="1:18" ht="17.25" hidden="1">
      <c r="A133" s="2">
        <v>7643688</v>
      </c>
      <c r="B133" s="3">
        <v>44350</v>
      </c>
      <c r="C133" s="2" t="s">
        <v>9</v>
      </c>
      <c r="D133" s="4">
        <v>1.1000000000000001</v>
      </c>
      <c r="E133" s="5">
        <v>1452</v>
      </c>
      <c r="F133" s="5">
        <v>0</v>
      </c>
      <c r="G133" s="5">
        <v>35031.023999999998</v>
      </c>
      <c r="H133" s="2" t="s">
        <v>10</v>
      </c>
      <c r="I133" s="2" t="s">
        <v>11</v>
      </c>
      <c r="J133" s="2" t="s">
        <v>41</v>
      </c>
      <c r="K133" s="2" t="s">
        <v>14</v>
      </c>
      <c r="L133" s="2" t="s">
        <v>43</v>
      </c>
      <c r="M133" t="s">
        <v>42</v>
      </c>
      <c r="N133" t="s">
        <v>182</v>
      </c>
      <c r="O133" t="s">
        <v>235</v>
      </c>
      <c r="P133" t="s">
        <v>199</v>
      </c>
      <c r="Q133" t="s">
        <v>226</v>
      </c>
      <c r="R133" s="7" t="str">
        <f>IFERROR(INDEX(#REF!, MATCH(Q133,#REF!, 0)), "")</f>
        <v/>
      </c>
    </row>
    <row r="134" spans="1:18" ht="17.25" hidden="1">
      <c r="A134" s="2">
        <v>7643688</v>
      </c>
      <c r="B134" s="3">
        <v>44350</v>
      </c>
      <c r="C134" s="2" t="s">
        <v>9</v>
      </c>
      <c r="D134" s="4">
        <v>1.1000000000000001</v>
      </c>
      <c r="E134" s="5">
        <v>1452</v>
      </c>
      <c r="F134" s="5">
        <v>0</v>
      </c>
      <c r="G134" s="5">
        <v>35031.023999999998</v>
      </c>
      <c r="H134" s="2" t="s">
        <v>10</v>
      </c>
      <c r="I134" s="2" t="s">
        <v>11</v>
      </c>
      <c r="J134" s="2" t="s">
        <v>41</v>
      </c>
      <c r="K134" s="2" t="s">
        <v>14</v>
      </c>
      <c r="L134" s="2" t="s">
        <v>43</v>
      </c>
      <c r="M134" t="s">
        <v>42</v>
      </c>
      <c r="N134" t="s">
        <v>182</v>
      </c>
      <c r="O134" t="s">
        <v>235</v>
      </c>
      <c r="P134" t="s">
        <v>199</v>
      </c>
      <c r="Q134" t="s">
        <v>227</v>
      </c>
      <c r="R134" s="7" t="str">
        <f>IFERROR(INDEX(#REF!, MATCH(Q134,#REF!, 0)), "")</f>
        <v/>
      </c>
    </row>
    <row r="135" spans="1:18" ht="17.25" hidden="1">
      <c r="A135" s="2">
        <v>6683838</v>
      </c>
      <c r="B135" s="3">
        <v>44350</v>
      </c>
      <c r="C135" s="2" t="s">
        <v>9</v>
      </c>
      <c r="D135" s="4">
        <v>0.9</v>
      </c>
      <c r="E135" s="5">
        <v>3240</v>
      </c>
      <c r="F135" s="5">
        <v>0</v>
      </c>
      <c r="G135" s="5">
        <v>10387.199999999999</v>
      </c>
      <c r="H135" s="2" t="s">
        <v>10</v>
      </c>
      <c r="I135" s="2" t="s">
        <v>11</v>
      </c>
      <c r="J135" s="2" t="s">
        <v>12</v>
      </c>
      <c r="K135" s="2" t="s">
        <v>14</v>
      </c>
      <c r="L135" s="2" t="s">
        <v>15</v>
      </c>
      <c r="M135" t="s">
        <v>34</v>
      </c>
      <c r="N135" t="s">
        <v>183</v>
      </c>
      <c r="O135" t="s">
        <v>236</v>
      </c>
      <c r="P135" t="s">
        <v>195</v>
      </c>
      <c r="Q135" t="s">
        <v>227</v>
      </c>
      <c r="R135" s="7" t="str">
        <f>IFERROR(INDEX(#REF!, MATCH(Q135,#REF!, 0)), "")</f>
        <v/>
      </c>
    </row>
    <row r="136" spans="1:18" ht="17.25" hidden="1">
      <c r="A136" s="2">
        <v>6683838</v>
      </c>
      <c r="B136" s="3">
        <v>44350</v>
      </c>
      <c r="C136" s="2" t="s">
        <v>9</v>
      </c>
      <c r="D136" s="4">
        <v>0.1</v>
      </c>
      <c r="E136" s="5">
        <v>360</v>
      </c>
      <c r="F136" s="5">
        <v>0</v>
      </c>
      <c r="G136" s="5">
        <v>10387.199999999999</v>
      </c>
      <c r="H136" s="2" t="s">
        <v>10</v>
      </c>
      <c r="I136" s="2" t="s">
        <v>11</v>
      </c>
      <c r="J136" s="2" t="s">
        <v>12</v>
      </c>
      <c r="K136" s="2" t="s">
        <v>14</v>
      </c>
      <c r="L136" s="2" t="s">
        <v>15</v>
      </c>
      <c r="M136" t="s">
        <v>34</v>
      </c>
      <c r="N136" t="s">
        <v>183</v>
      </c>
      <c r="O136" t="s">
        <v>236</v>
      </c>
      <c r="P136" t="s">
        <v>195</v>
      </c>
      <c r="Q136" t="s">
        <v>227</v>
      </c>
      <c r="R136" s="7" t="str">
        <f>IFERROR(INDEX(#REF!, MATCH(Q136,#REF!, 0)), "")</f>
        <v/>
      </c>
    </row>
    <row r="137" spans="1:18" ht="17.25" hidden="1">
      <c r="A137" s="2">
        <v>6683838</v>
      </c>
      <c r="B137" s="3">
        <v>44350</v>
      </c>
      <c r="C137" s="2" t="s">
        <v>9</v>
      </c>
      <c r="D137" s="4">
        <v>0.15</v>
      </c>
      <c r="E137" s="5">
        <v>126</v>
      </c>
      <c r="F137" s="5">
        <v>0</v>
      </c>
      <c r="G137" s="5">
        <v>10387.199999999999</v>
      </c>
      <c r="H137" s="2" t="s">
        <v>10</v>
      </c>
      <c r="I137" s="2" t="s">
        <v>11</v>
      </c>
      <c r="J137" s="2" t="s">
        <v>12</v>
      </c>
      <c r="K137" s="2" t="s">
        <v>14</v>
      </c>
      <c r="L137" s="2" t="s">
        <v>15</v>
      </c>
      <c r="M137" t="s">
        <v>34</v>
      </c>
      <c r="N137" t="s">
        <v>183</v>
      </c>
      <c r="O137" t="s">
        <v>236</v>
      </c>
      <c r="P137" t="s">
        <v>195</v>
      </c>
      <c r="Q137" t="s">
        <v>227</v>
      </c>
      <c r="R137" s="7" t="str">
        <f>IFERROR(INDEX(#REF!, MATCH(Q137,#REF!, 0)), "")</f>
        <v/>
      </c>
    </row>
    <row r="138" spans="1:18" ht="17.25" hidden="1">
      <c r="A138" s="2">
        <v>6683838</v>
      </c>
      <c r="B138" s="3">
        <v>44350</v>
      </c>
      <c r="C138" s="2" t="s">
        <v>35</v>
      </c>
      <c r="D138" s="4">
        <v>2</v>
      </c>
      <c r="E138" s="5">
        <v>14.399999999999999</v>
      </c>
      <c r="F138" s="5">
        <v>6.0719999999999992</v>
      </c>
      <c r="G138" s="5">
        <v>10387.199999999999</v>
      </c>
      <c r="H138" s="2" t="s">
        <v>10</v>
      </c>
      <c r="I138" s="2" t="s">
        <v>11</v>
      </c>
      <c r="J138" s="2" t="s">
        <v>12</v>
      </c>
      <c r="K138" s="2" t="s">
        <v>14</v>
      </c>
      <c r="L138" s="2" t="s">
        <v>15</v>
      </c>
      <c r="M138" t="s">
        <v>34</v>
      </c>
      <c r="N138" t="s">
        <v>183</v>
      </c>
      <c r="O138" t="s">
        <v>236</v>
      </c>
      <c r="P138" t="s">
        <v>195</v>
      </c>
      <c r="Q138" t="s">
        <v>227</v>
      </c>
      <c r="R138" s="7" t="str">
        <f>IFERROR(INDEX(#REF!, MATCH(Q138,#REF!, 0)), "")</f>
        <v/>
      </c>
    </row>
    <row r="139" spans="1:18" ht="17.25" hidden="1">
      <c r="A139" s="2">
        <v>6683838</v>
      </c>
      <c r="B139" s="3">
        <v>44350</v>
      </c>
      <c r="C139" s="2" t="s">
        <v>35</v>
      </c>
      <c r="D139" s="4">
        <v>1</v>
      </c>
      <c r="E139" s="5">
        <v>300</v>
      </c>
      <c r="F139" s="5">
        <v>237.88800000000001</v>
      </c>
      <c r="G139" s="5">
        <v>10387.199999999999</v>
      </c>
      <c r="H139" s="2" t="s">
        <v>10</v>
      </c>
      <c r="I139" s="2" t="s">
        <v>11</v>
      </c>
      <c r="J139" s="2" t="s">
        <v>12</v>
      </c>
      <c r="K139" s="2" t="s">
        <v>14</v>
      </c>
      <c r="L139" s="2" t="s">
        <v>15</v>
      </c>
      <c r="M139" t="s">
        <v>34</v>
      </c>
      <c r="N139" t="s">
        <v>183</v>
      </c>
      <c r="O139" t="s">
        <v>236</v>
      </c>
      <c r="P139" t="s">
        <v>195</v>
      </c>
      <c r="Q139" t="s">
        <v>227</v>
      </c>
      <c r="R139" s="7" t="str">
        <f>IFERROR(INDEX(#REF!, MATCH(Q139,#REF!, 0)), "")</f>
        <v/>
      </c>
    </row>
    <row r="140" spans="1:18" ht="17.25" hidden="1">
      <c r="A140" s="2">
        <v>6683838</v>
      </c>
      <c r="B140" s="3">
        <v>44350</v>
      </c>
      <c r="C140" s="2" t="s">
        <v>35</v>
      </c>
      <c r="D140" s="4">
        <v>1</v>
      </c>
      <c r="E140" s="5">
        <v>1476</v>
      </c>
      <c r="F140" s="5">
        <v>801.88800000000003</v>
      </c>
      <c r="G140" s="5">
        <v>10387.199999999999</v>
      </c>
      <c r="H140" s="2" t="s">
        <v>10</v>
      </c>
      <c r="I140" s="2" t="s">
        <v>11</v>
      </c>
      <c r="J140" s="2" t="s">
        <v>12</v>
      </c>
      <c r="K140" s="2" t="s">
        <v>14</v>
      </c>
      <c r="L140" s="2" t="s">
        <v>15</v>
      </c>
      <c r="M140" t="s">
        <v>34</v>
      </c>
      <c r="N140" t="s">
        <v>183</v>
      </c>
      <c r="O140" t="s">
        <v>236</v>
      </c>
      <c r="P140" t="s">
        <v>195</v>
      </c>
      <c r="Q140" t="s">
        <v>228</v>
      </c>
      <c r="R140" s="7" t="str">
        <f>IFERROR(INDEX(#REF!, MATCH(Q140,#REF!, 0)), "")</f>
        <v/>
      </c>
    </row>
    <row r="141" spans="1:18" ht="17.25" hidden="1">
      <c r="A141" s="2">
        <v>6683838</v>
      </c>
      <c r="B141" s="3">
        <v>44350</v>
      </c>
      <c r="C141" s="2" t="s">
        <v>35</v>
      </c>
      <c r="D141" s="4">
        <v>1</v>
      </c>
      <c r="E141" s="5">
        <v>31.2</v>
      </c>
      <c r="F141" s="5">
        <v>25.224</v>
      </c>
      <c r="G141" s="5">
        <v>10387.199999999999</v>
      </c>
      <c r="H141" s="2" t="s">
        <v>10</v>
      </c>
      <c r="I141" s="2" t="s">
        <v>11</v>
      </c>
      <c r="J141" s="2" t="s">
        <v>12</v>
      </c>
      <c r="K141" s="2" t="s">
        <v>14</v>
      </c>
      <c r="L141" s="2" t="s">
        <v>15</v>
      </c>
      <c r="M141" t="s">
        <v>34</v>
      </c>
      <c r="N141" t="s">
        <v>183</v>
      </c>
      <c r="O141" t="s">
        <v>236</v>
      </c>
      <c r="P141" t="s">
        <v>195</v>
      </c>
      <c r="Q141" t="s">
        <v>228</v>
      </c>
      <c r="R141" s="7" t="str">
        <f>IFERROR(INDEX(#REF!, MATCH(Q141,#REF!, 0)), "")</f>
        <v/>
      </c>
    </row>
    <row r="142" spans="1:18" ht="17.25" hidden="1">
      <c r="A142" s="2">
        <v>6683838</v>
      </c>
      <c r="B142" s="3">
        <v>44350</v>
      </c>
      <c r="C142" s="2" t="s">
        <v>35</v>
      </c>
      <c r="D142" s="4">
        <v>1</v>
      </c>
      <c r="E142" s="5">
        <v>307.2</v>
      </c>
      <c r="F142" s="5">
        <v>246.21600000000001</v>
      </c>
      <c r="G142" s="5">
        <v>10387.199999999999</v>
      </c>
      <c r="H142" s="2" t="s">
        <v>10</v>
      </c>
      <c r="I142" s="2" t="s">
        <v>11</v>
      </c>
      <c r="J142" s="2" t="s">
        <v>12</v>
      </c>
      <c r="K142" s="2" t="s">
        <v>14</v>
      </c>
      <c r="L142" s="2" t="s">
        <v>15</v>
      </c>
      <c r="M142" t="s">
        <v>34</v>
      </c>
      <c r="N142" t="s">
        <v>183</v>
      </c>
      <c r="O142" t="s">
        <v>236</v>
      </c>
      <c r="P142" t="s">
        <v>195</v>
      </c>
      <c r="Q142" t="s">
        <v>228</v>
      </c>
      <c r="R142" s="7" t="str">
        <f>IFERROR(INDEX(#REF!, MATCH(Q142,#REF!, 0)), "")</f>
        <v/>
      </c>
    </row>
    <row r="143" spans="1:18" ht="17.25" hidden="1">
      <c r="A143" s="2">
        <v>6683838</v>
      </c>
      <c r="B143" s="3">
        <v>44350</v>
      </c>
      <c r="C143" s="2" t="s">
        <v>35</v>
      </c>
      <c r="D143" s="4">
        <v>1</v>
      </c>
      <c r="E143" s="5">
        <v>8.4</v>
      </c>
      <c r="F143" s="5">
        <v>7.3199999999999994</v>
      </c>
      <c r="G143" s="5">
        <v>10387.199999999999</v>
      </c>
      <c r="H143" s="2" t="s">
        <v>10</v>
      </c>
      <c r="I143" s="2" t="s">
        <v>11</v>
      </c>
      <c r="J143" s="2" t="s">
        <v>12</v>
      </c>
      <c r="K143" s="2" t="s">
        <v>14</v>
      </c>
      <c r="L143" s="2" t="s">
        <v>15</v>
      </c>
      <c r="M143" t="s">
        <v>34</v>
      </c>
      <c r="N143" t="s">
        <v>183</v>
      </c>
      <c r="O143" t="s">
        <v>236</v>
      </c>
      <c r="P143" t="s">
        <v>195</v>
      </c>
      <c r="Q143" t="s">
        <v>228</v>
      </c>
      <c r="R143" s="7" t="str">
        <f>IFERROR(INDEX(#REF!, MATCH(Q143,#REF!, 0)), "")</f>
        <v/>
      </c>
    </row>
    <row r="144" spans="1:18" ht="17.25" hidden="1">
      <c r="A144" s="2">
        <v>6683838</v>
      </c>
      <c r="B144" s="3">
        <v>44350</v>
      </c>
      <c r="C144" s="2" t="s">
        <v>35</v>
      </c>
      <c r="D144" s="4">
        <v>4</v>
      </c>
      <c r="E144" s="5">
        <v>9.6</v>
      </c>
      <c r="F144" s="5">
        <v>4.1280000000000001</v>
      </c>
      <c r="G144" s="5">
        <v>10387.199999999999</v>
      </c>
      <c r="H144" s="2" t="s">
        <v>10</v>
      </c>
      <c r="I144" s="2" t="s">
        <v>11</v>
      </c>
      <c r="J144" s="2" t="s">
        <v>12</v>
      </c>
      <c r="K144" s="2" t="s">
        <v>14</v>
      </c>
      <c r="L144" s="2" t="s">
        <v>15</v>
      </c>
      <c r="M144" t="s">
        <v>34</v>
      </c>
      <c r="N144" t="s">
        <v>183</v>
      </c>
      <c r="O144" t="s">
        <v>236</v>
      </c>
      <c r="P144" t="s">
        <v>195</v>
      </c>
      <c r="Q144" t="s">
        <v>228</v>
      </c>
      <c r="R144" s="7" t="str">
        <f>IFERROR(INDEX(#REF!, MATCH(Q144,#REF!, 0)), "")</f>
        <v/>
      </c>
    </row>
    <row r="145" spans="1:18" ht="17.25" hidden="1">
      <c r="A145" s="2">
        <v>6683838</v>
      </c>
      <c r="B145" s="3">
        <v>44350</v>
      </c>
      <c r="C145" s="2" t="s">
        <v>35</v>
      </c>
      <c r="D145" s="4">
        <v>2</v>
      </c>
      <c r="E145" s="5">
        <v>168</v>
      </c>
      <c r="F145" s="5">
        <v>178.00800000000001</v>
      </c>
      <c r="G145" s="5">
        <v>10387.199999999999</v>
      </c>
      <c r="H145" s="2" t="s">
        <v>10</v>
      </c>
      <c r="I145" s="2" t="s">
        <v>11</v>
      </c>
      <c r="J145" s="2" t="s">
        <v>12</v>
      </c>
      <c r="K145" s="2" t="s">
        <v>14</v>
      </c>
      <c r="L145" s="2" t="s">
        <v>15</v>
      </c>
      <c r="M145" t="s">
        <v>34</v>
      </c>
      <c r="N145" t="s">
        <v>183</v>
      </c>
      <c r="O145" t="s">
        <v>236</v>
      </c>
      <c r="P145" t="s">
        <v>195</v>
      </c>
      <c r="Q145" t="s">
        <v>228</v>
      </c>
      <c r="R145" s="7" t="str">
        <f>IFERROR(INDEX(#REF!, MATCH(Q145,#REF!, 0)), "")</f>
        <v/>
      </c>
    </row>
    <row r="146" spans="1:18" ht="17.25" hidden="1">
      <c r="A146" s="2">
        <v>6683838</v>
      </c>
      <c r="B146" s="3">
        <v>44350</v>
      </c>
      <c r="C146" s="2" t="s">
        <v>35</v>
      </c>
      <c r="D146" s="4">
        <v>1</v>
      </c>
      <c r="E146" s="5">
        <v>4346.3999999999996</v>
      </c>
      <c r="F146" s="5">
        <v>3335.1120000000001</v>
      </c>
      <c r="G146" s="5">
        <v>10387.199999999999</v>
      </c>
      <c r="H146" s="2" t="s">
        <v>10</v>
      </c>
      <c r="I146" s="2" t="s">
        <v>11</v>
      </c>
      <c r="J146" s="2" t="s">
        <v>12</v>
      </c>
      <c r="K146" s="2" t="s">
        <v>14</v>
      </c>
      <c r="L146" s="2" t="s">
        <v>15</v>
      </c>
      <c r="M146" t="s">
        <v>34</v>
      </c>
      <c r="N146" t="s">
        <v>183</v>
      </c>
      <c r="O146" t="s">
        <v>236</v>
      </c>
      <c r="P146" t="s">
        <v>195</v>
      </c>
      <c r="Q146" t="s">
        <v>229</v>
      </c>
      <c r="R146" s="7" t="str">
        <f>IFERROR(INDEX(#REF!, MATCH(Q146,#REF!, 0)), "")</f>
        <v/>
      </c>
    </row>
    <row r="147" spans="1:18" ht="17.25">
      <c r="A147" s="2">
        <v>4976376</v>
      </c>
      <c r="B147" s="3">
        <v>44350</v>
      </c>
      <c r="C147" s="2" t="s">
        <v>9</v>
      </c>
      <c r="D147" s="4">
        <v>0.7</v>
      </c>
      <c r="E147" s="5">
        <v>3024</v>
      </c>
      <c r="F147" s="5">
        <v>0</v>
      </c>
      <c r="G147" s="5">
        <v>31982.880000000001</v>
      </c>
      <c r="H147" s="2" t="s">
        <v>10</v>
      </c>
      <c r="I147" s="2" t="s">
        <v>11</v>
      </c>
      <c r="J147" s="2" t="s">
        <v>12</v>
      </c>
      <c r="K147" s="2" t="s">
        <v>14</v>
      </c>
      <c r="L147" s="2" t="s">
        <v>15</v>
      </c>
      <c r="M147" t="s">
        <v>34</v>
      </c>
      <c r="N147" t="s">
        <v>183</v>
      </c>
      <c r="O147" t="s">
        <v>236</v>
      </c>
      <c r="P147" t="s">
        <v>197</v>
      </c>
      <c r="Q147" t="s">
        <v>230</v>
      </c>
      <c r="R147" s="8" t="str">
        <f>IFERROR(INDEX(#REF!, MATCH(Q147,#REF!, 0)), "")</f>
        <v/>
      </c>
    </row>
    <row r="148" spans="1:18" ht="17.25">
      <c r="A148" s="2">
        <v>4976376</v>
      </c>
      <c r="B148" s="3">
        <v>44350</v>
      </c>
      <c r="C148" s="2" t="s">
        <v>35</v>
      </c>
      <c r="D148" s="4">
        <v>1</v>
      </c>
      <c r="E148" s="5">
        <v>2285.2800000000002</v>
      </c>
      <c r="F148" s="5">
        <v>976.46399999999994</v>
      </c>
      <c r="G148" s="5">
        <v>31982.880000000001</v>
      </c>
      <c r="H148" s="2" t="s">
        <v>10</v>
      </c>
      <c r="I148" s="2" t="s">
        <v>11</v>
      </c>
      <c r="J148" s="2" t="s">
        <v>12</v>
      </c>
      <c r="K148" s="2" t="s">
        <v>14</v>
      </c>
      <c r="L148" s="2" t="s">
        <v>15</v>
      </c>
      <c r="M148" t="s">
        <v>34</v>
      </c>
      <c r="N148" t="s">
        <v>183</v>
      </c>
      <c r="O148" t="s">
        <v>236</v>
      </c>
      <c r="P148" t="s">
        <v>197</v>
      </c>
      <c r="Q148" t="s">
        <v>231</v>
      </c>
      <c r="R148" s="8" t="str">
        <f>IFERROR(INDEX(#REF!, MATCH(Q148,#REF!, 0)), "")</f>
        <v/>
      </c>
    </row>
    <row r="149" spans="1:18" ht="17.25">
      <c r="A149" s="2">
        <v>4976376</v>
      </c>
      <c r="B149" s="3">
        <v>44350</v>
      </c>
      <c r="C149" s="2" t="s">
        <v>9</v>
      </c>
      <c r="D149" s="4">
        <v>0.1</v>
      </c>
      <c r="E149" s="5">
        <v>396</v>
      </c>
      <c r="F149" s="5">
        <v>0</v>
      </c>
      <c r="G149" s="5">
        <v>31982.880000000001</v>
      </c>
      <c r="H149" s="2" t="s">
        <v>10</v>
      </c>
      <c r="I149" s="2" t="s">
        <v>11</v>
      </c>
      <c r="J149" s="2" t="s">
        <v>12</v>
      </c>
      <c r="K149" s="2" t="s">
        <v>14</v>
      </c>
      <c r="L149" s="2" t="s">
        <v>15</v>
      </c>
      <c r="M149" t="s">
        <v>34</v>
      </c>
      <c r="N149" t="s">
        <v>183</v>
      </c>
      <c r="O149" t="s">
        <v>236</v>
      </c>
      <c r="P149" t="s">
        <v>197</v>
      </c>
      <c r="Q149" t="s">
        <v>222</v>
      </c>
      <c r="R149" s="8" t="str">
        <f>IFERROR(INDEX(#REF!, MATCH(Q149,#REF!, 0)), "")</f>
        <v/>
      </c>
    </row>
    <row r="150" spans="1:18" ht="17.25">
      <c r="A150" s="2">
        <v>4976376</v>
      </c>
      <c r="B150" s="3">
        <v>44350</v>
      </c>
      <c r="C150" s="2" t="s">
        <v>35</v>
      </c>
      <c r="D150" s="4">
        <v>1</v>
      </c>
      <c r="E150" s="5">
        <v>2640</v>
      </c>
      <c r="F150" s="5">
        <v>967.30799999999999</v>
      </c>
      <c r="G150" s="5">
        <v>31982.880000000001</v>
      </c>
      <c r="H150" s="2" t="s">
        <v>10</v>
      </c>
      <c r="I150" s="2" t="s">
        <v>11</v>
      </c>
      <c r="J150" s="2" t="s">
        <v>12</v>
      </c>
      <c r="K150" s="2" t="s">
        <v>14</v>
      </c>
      <c r="L150" s="2" t="s">
        <v>15</v>
      </c>
      <c r="M150" t="s">
        <v>34</v>
      </c>
      <c r="N150" t="s">
        <v>183</v>
      </c>
      <c r="O150" t="s">
        <v>236</v>
      </c>
      <c r="P150" t="s">
        <v>197</v>
      </c>
      <c r="Q150" t="s">
        <v>222</v>
      </c>
      <c r="R150" s="8" t="str">
        <f>IFERROR(INDEX(#REF!, MATCH(Q150,#REF!, 0)), "")</f>
        <v/>
      </c>
    </row>
    <row r="151" spans="1:18" ht="17.25">
      <c r="A151" s="2">
        <v>4976376</v>
      </c>
      <c r="B151" s="3">
        <v>44350</v>
      </c>
      <c r="C151" s="2" t="s">
        <v>9</v>
      </c>
      <c r="D151" s="4">
        <v>0.4</v>
      </c>
      <c r="E151" s="5">
        <v>1728</v>
      </c>
      <c r="F151" s="5">
        <v>0</v>
      </c>
      <c r="G151" s="5">
        <v>31982.880000000001</v>
      </c>
      <c r="H151" s="2" t="s">
        <v>10</v>
      </c>
      <c r="I151" s="2" t="s">
        <v>11</v>
      </c>
      <c r="J151" s="2" t="s">
        <v>12</v>
      </c>
      <c r="K151" s="2" t="s">
        <v>14</v>
      </c>
      <c r="L151" s="2" t="s">
        <v>15</v>
      </c>
      <c r="M151" t="s">
        <v>34</v>
      </c>
      <c r="N151" t="s">
        <v>183</v>
      </c>
      <c r="O151" t="s">
        <v>236</v>
      </c>
      <c r="P151" t="s">
        <v>197</v>
      </c>
      <c r="Q151" t="s">
        <v>222</v>
      </c>
      <c r="R151" s="8" t="str">
        <f>IFERROR(INDEX(#REF!, MATCH(Q151,#REF!, 0)), "")</f>
        <v/>
      </c>
    </row>
    <row r="152" spans="1:18" ht="17.25">
      <c r="A152" s="2">
        <v>4976376</v>
      </c>
      <c r="B152" s="3">
        <v>44350</v>
      </c>
      <c r="C152" s="2" t="s">
        <v>35</v>
      </c>
      <c r="D152" s="4">
        <v>1</v>
      </c>
      <c r="E152" s="5">
        <v>2063.52</v>
      </c>
      <c r="F152" s="5">
        <v>873.97199999999987</v>
      </c>
      <c r="G152" s="5">
        <v>31982.880000000001</v>
      </c>
      <c r="H152" s="2" t="s">
        <v>10</v>
      </c>
      <c r="I152" s="2" t="s">
        <v>11</v>
      </c>
      <c r="J152" s="2" t="s">
        <v>12</v>
      </c>
      <c r="K152" s="2" t="s">
        <v>14</v>
      </c>
      <c r="L152" s="2" t="s">
        <v>15</v>
      </c>
      <c r="M152" t="s">
        <v>34</v>
      </c>
      <c r="N152" t="s">
        <v>183</v>
      </c>
      <c r="O152" t="s">
        <v>236</v>
      </c>
      <c r="P152" t="s">
        <v>197</v>
      </c>
      <c r="Q152" t="s">
        <v>222</v>
      </c>
      <c r="R152" s="8" t="str">
        <f>IFERROR(INDEX(#REF!, MATCH(Q152,#REF!, 0)), "")</f>
        <v/>
      </c>
    </row>
    <row r="153" spans="1:18" ht="17.25">
      <c r="A153" s="2">
        <v>4976376</v>
      </c>
      <c r="B153" s="3">
        <v>44350</v>
      </c>
      <c r="C153" s="2" t="s">
        <v>9</v>
      </c>
      <c r="D153" s="4">
        <v>1.5</v>
      </c>
      <c r="E153" s="5">
        <v>6062.4</v>
      </c>
      <c r="F153" s="5">
        <v>0</v>
      </c>
      <c r="G153" s="5">
        <v>31982.880000000001</v>
      </c>
      <c r="H153" s="2" t="s">
        <v>10</v>
      </c>
      <c r="I153" s="2" t="s">
        <v>11</v>
      </c>
      <c r="J153" s="2" t="s">
        <v>12</v>
      </c>
      <c r="K153" s="2" t="s">
        <v>14</v>
      </c>
      <c r="L153" s="2" t="s">
        <v>15</v>
      </c>
      <c r="M153" t="s">
        <v>34</v>
      </c>
      <c r="N153" t="s">
        <v>183</v>
      </c>
      <c r="O153" t="s">
        <v>236</v>
      </c>
      <c r="P153" t="s">
        <v>197</v>
      </c>
      <c r="Q153" t="s">
        <v>222</v>
      </c>
      <c r="R153" s="8" t="str">
        <f>IFERROR(INDEX(#REF!, MATCH(Q153,#REF!, 0)), "")</f>
        <v/>
      </c>
    </row>
    <row r="154" spans="1:18" ht="17.25">
      <c r="A154" s="2">
        <v>4976376</v>
      </c>
      <c r="B154" s="3">
        <v>44350</v>
      </c>
      <c r="C154" s="2" t="s">
        <v>9</v>
      </c>
      <c r="D154" s="4">
        <v>1.5</v>
      </c>
      <c r="E154" s="5">
        <v>6062.4</v>
      </c>
      <c r="F154" s="5">
        <v>0</v>
      </c>
      <c r="G154" s="5">
        <v>31982.880000000001</v>
      </c>
      <c r="H154" s="2" t="s">
        <v>10</v>
      </c>
      <c r="I154" s="2" t="s">
        <v>11</v>
      </c>
      <c r="J154" s="2" t="s">
        <v>12</v>
      </c>
      <c r="K154" s="2" t="s">
        <v>14</v>
      </c>
      <c r="L154" s="2" t="s">
        <v>15</v>
      </c>
      <c r="M154" t="s">
        <v>34</v>
      </c>
      <c r="N154" t="s">
        <v>183</v>
      </c>
      <c r="O154" t="s">
        <v>236</v>
      </c>
      <c r="P154" t="s">
        <v>197</v>
      </c>
      <c r="Q154" t="s">
        <v>222</v>
      </c>
      <c r="R154" s="8" t="str">
        <f>IFERROR(INDEX(#REF!, MATCH(Q154,#REF!, 0)), "")</f>
        <v/>
      </c>
    </row>
    <row r="155" spans="1:18" ht="17.25">
      <c r="A155" s="2">
        <v>4976376</v>
      </c>
      <c r="B155" s="3">
        <v>44350</v>
      </c>
      <c r="C155" s="2" t="s">
        <v>35</v>
      </c>
      <c r="D155" s="4">
        <v>2</v>
      </c>
      <c r="E155" s="5">
        <v>2030.3999999999999</v>
      </c>
      <c r="F155" s="5">
        <v>1314.0719999999999</v>
      </c>
      <c r="G155" s="5">
        <v>31982.880000000001</v>
      </c>
      <c r="H155" s="2" t="s">
        <v>10</v>
      </c>
      <c r="I155" s="2" t="s">
        <v>11</v>
      </c>
      <c r="J155" s="2" t="s">
        <v>12</v>
      </c>
      <c r="K155" s="2" t="s">
        <v>14</v>
      </c>
      <c r="L155" s="2" t="s">
        <v>15</v>
      </c>
      <c r="M155" t="s">
        <v>34</v>
      </c>
      <c r="N155" t="s">
        <v>183</v>
      </c>
      <c r="O155" t="s">
        <v>236</v>
      </c>
      <c r="P155" t="s">
        <v>197</v>
      </c>
      <c r="Q155" t="s">
        <v>222</v>
      </c>
      <c r="R155" s="8" t="str">
        <f>IFERROR(INDEX(#REF!, MATCH(Q155,#REF!, 0)), "")</f>
        <v/>
      </c>
    </row>
    <row r="156" spans="1:18" ht="17.25">
      <c r="A156" s="2">
        <v>4976376</v>
      </c>
      <c r="B156" s="3">
        <v>44350</v>
      </c>
      <c r="C156" s="2" t="s">
        <v>35</v>
      </c>
      <c r="D156" s="4">
        <v>10</v>
      </c>
      <c r="E156" s="5">
        <v>374.4</v>
      </c>
      <c r="F156" s="5">
        <v>136.79999999999998</v>
      </c>
      <c r="G156" s="5">
        <v>31982.880000000001</v>
      </c>
      <c r="H156" s="2" t="s">
        <v>10</v>
      </c>
      <c r="I156" s="2" t="s">
        <v>11</v>
      </c>
      <c r="J156" s="2" t="s">
        <v>12</v>
      </c>
      <c r="K156" s="2" t="s">
        <v>14</v>
      </c>
      <c r="L156" s="2" t="s">
        <v>15</v>
      </c>
      <c r="M156" t="s">
        <v>34</v>
      </c>
      <c r="N156" t="s">
        <v>183</v>
      </c>
      <c r="O156" t="s">
        <v>236</v>
      </c>
      <c r="P156" t="s">
        <v>197</v>
      </c>
      <c r="Q156" t="s">
        <v>222</v>
      </c>
      <c r="R156" s="8" t="str">
        <f>IFERROR(INDEX(#REF!, MATCH(Q156,#REF!, 0)), "")</f>
        <v/>
      </c>
    </row>
    <row r="157" spans="1:18" ht="17.25">
      <c r="A157" s="2">
        <v>4976376</v>
      </c>
      <c r="B157" s="3">
        <v>44350</v>
      </c>
      <c r="C157" s="2" t="s">
        <v>35</v>
      </c>
      <c r="D157" s="4">
        <v>30</v>
      </c>
      <c r="E157" s="5">
        <v>1166.3999999999999</v>
      </c>
      <c r="F157" s="5">
        <v>71.28</v>
      </c>
      <c r="G157" s="5">
        <v>31982.880000000001</v>
      </c>
      <c r="H157" s="2" t="s">
        <v>10</v>
      </c>
      <c r="I157" s="2" t="s">
        <v>11</v>
      </c>
      <c r="J157" s="2" t="s">
        <v>12</v>
      </c>
      <c r="K157" s="2" t="s">
        <v>14</v>
      </c>
      <c r="L157" s="2" t="s">
        <v>15</v>
      </c>
      <c r="M157" t="s">
        <v>34</v>
      </c>
      <c r="N157" t="s">
        <v>183</v>
      </c>
      <c r="O157" t="s">
        <v>236</v>
      </c>
      <c r="P157" t="s">
        <v>197</v>
      </c>
      <c r="Q157" t="s">
        <v>222</v>
      </c>
      <c r="R157" s="8" t="str">
        <f>IFERROR(INDEX(#REF!, MATCH(Q157,#REF!, 0)), "")</f>
        <v/>
      </c>
    </row>
    <row r="158" spans="1:18" ht="17.25">
      <c r="A158" s="2">
        <v>4976376</v>
      </c>
      <c r="B158" s="3">
        <v>44350</v>
      </c>
      <c r="C158" s="2" t="s">
        <v>9</v>
      </c>
      <c r="D158" s="4">
        <v>0.1</v>
      </c>
      <c r="E158" s="5">
        <v>396</v>
      </c>
      <c r="F158" s="5">
        <v>0</v>
      </c>
      <c r="G158" s="5">
        <v>31982.880000000001</v>
      </c>
      <c r="H158" s="2" t="s">
        <v>10</v>
      </c>
      <c r="I158" s="2" t="s">
        <v>11</v>
      </c>
      <c r="J158" s="2" t="s">
        <v>12</v>
      </c>
      <c r="K158" s="2" t="s">
        <v>14</v>
      </c>
      <c r="L158" s="2" t="s">
        <v>15</v>
      </c>
      <c r="M158" t="s">
        <v>34</v>
      </c>
      <c r="N158" t="s">
        <v>183</v>
      </c>
      <c r="O158" t="s">
        <v>236</v>
      </c>
      <c r="P158" t="s">
        <v>197</v>
      </c>
      <c r="Q158" t="s">
        <v>222</v>
      </c>
      <c r="R158" s="8" t="str">
        <f>IFERROR(INDEX(#REF!, MATCH(Q158,#REF!, 0)), "")</f>
        <v/>
      </c>
    </row>
    <row r="159" spans="1:18" ht="17.25">
      <c r="A159" s="2">
        <v>4976376</v>
      </c>
      <c r="B159" s="3">
        <v>44350</v>
      </c>
      <c r="C159" s="2" t="s">
        <v>35</v>
      </c>
      <c r="D159" s="4">
        <v>1</v>
      </c>
      <c r="E159" s="5">
        <v>3754.08</v>
      </c>
      <c r="F159" s="5">
        <v>2245.7280000000001</v>
      </c>
      <c r="G159" s="5">
        <v>31982.880000000001</v>
      </c>
      <c r="H159" s="2" t="s">
        <v>10</v>
      </c>
      <c r="I159" s="2" t="s">
        <v>11</v>
      </c>
      <c r="J159" s="2" t="s">
        <v>12</v>
      </c>
      <c r="K159" s="2" t="s">
        <v>14</v>
      </c>
      <c r="L159" s="2" t="s">
        <v>15</v>
      </c>
      <c r="M159" t="s">
        <v>34</v>
      </c>
      <c r="N159" t="s">
        <v>183</v>
      </c>
      <c r="O159" t="s">
        <v>236</v>
      </c>
      <c r="P159" t="s">
        <v>197</v>
      </c>
      <c r="Q159" t="s">
        <v>222</v>
      </c>
      <c r="R159" s="8" t="str">
        <f>IFERROR(INDEX(#REF!, MATCH(Q159,#REF!, 0)), "")</f>
        <v/>
      </c>
    </row>
    <row r="160" spans="1:18" ht="17.25">
      <c r="A160" s="2">
        <v>5722229</v>
      </c>
      <c r="B160" s="3">
        <v>44350</v>
      </c>
      <c r="C160" s="2" t="s">
        <v>35</v>
      </c>
      <c r="D160" s="4">
        <v>1</v>
      </c>
      <c r="E160" s="5">
        <v>18000</v>
      </c>
      <c r="F160" s="5">
        <v>1.2</v>
      </c>
      <c r="G160" s="5">
        <v>18000</v>
      </c>
      <c r="H160" s="2" t="s">
        <v>38</v>
      </c>
      <c r="I160" s="2" t="s">
        <v>11</v>
      </c>
      <c r="J160" s="2" t="s">
        <v>39</v>
      </c>
      <c r="K160" s="2" t="s">
        <v>14</v>
      </c>
      <c r="L160" s="2"/>
      <c r="M160" t="s">
        <v>45</v>
      </c>
      <c r="N160" t="s">
        <v>183</v>
      </c>
      <c r="O160" t="s">
        <v>235</v>
      </c>
      <c r="P160" t="s">
        <v>200</v>
      </c>
      <c r="Q160" t="s">
        <v>222</v>
      </c>
      <c r="R160" s="8" t="str">
        <f>IFERROR(INDEX(#REF!, MATCH(Q160,#REF!, 0)), "")</f>
        <v/>
      </c>
    </row>
    <row r="161" spans="1:18" ht="17.25">
      <c r="A161" s="2">
        <v>9196738</v>
      </c>
      <c r="B161" s="3">
        <v>44350</v>
      </c>
      <c r="C161" s="2" t="s">
        <v>9</v>
      </c>
      <c r="D161" s="4">
        <v>1.1000000000000001</v>
      </c>
      <c r="E161" s="5">
        <v>924</v>
      </c>
      <c r="F161" s="5">
        <v>0</v>
      </c>
      <c r="G161" s="5">
        <v>1428</v>
      </c>
      <c r="H161" s="2" t="s">
        <v>10</v>
      </c>
      <c r="I161" s="2" t="s">
        <v>11</v>
      </c>
      <c r="J161" s="2" t="s">
        <v>12</v>
      </c>
      <c r="K161" s="2" t="s">
        <v>14</v>
      </c>
      <c r="L161" s="2" t="s">
        <v>15</v>
      </c>
      <c r="M161" t="s">
        <v>46</v>
      </c>
      <c r="N161" t="s">
        <v>183</v>
      </c>
      <c r="O161" t="s">
        <v>234</v>
      </c>
      <c r="P161" t="s">
        <v>214</v>
      </c>
      <c r="Q161" t="s">
        <v>222</v>
      </c>
      <c r="R161" s="8" t="str">
        <f>IFERROR(INDEX(#REF!, MATCH(Q161,#REF!, 0)), "")</f>
        <v/>
      </c>
    </row>
    <row r="162" spans="1:18" ht="17.25">
      <c r="A162" s="2">
        <v>9196738</v>
      </c>
      <c r="B162" s="3">
        <v>44350</v>
      </c>
      <c r="C162" s="2" t="s">
        <v>9</v>
      </c>
      <c r="D162" s="4">
        <v>0.6</v>
      </c>
      <c r="E162" s="5">
        <v>504</v>
      </c>
      <c r="F162" s="5">
        <v>0</v>
      </c>
      <c r="G162" s="5">
        <v>1428</v>
      </c>
      <c r="H162" s="2" t="s">
        <v>10</v>
      </c>
      <c r="I162" s="2" t="s">
        <v>11</v>
      </c>
      <c r="J162" s="2" t="s">
        <v>12</v>
      </c>
      <c r="K162" s="2" t="s">
        <v>14</v>
      </c>
      <c r="L162" s="2" t="s">
        <v>15</v>
      </c>
      <c r="M162" t="s">
        <v>46</v>
      </c>
      <c r="N162" t="s">
        <v>183</v>
      </c>
      <c r="O162" t="s">
        <v>234</v>
      </c>
      <c r="P162" t="s">
        <v>214</v>
      </c>
      <c r="Q162" t="s">
        <v>223</v>
      </c>
      <c r="R162" s="8" t="str">
        <f>IFERROR(INDEX(#REF!, MATCH(Q162,#REF!, 0)), "")</f>
        <v/>
      </c>
    </row>
    <row r="163" spans="1:18" ht="17.25" hidden="1">
      <c r="A163" s="2">
        <v>2279912</v>
      </c>
      <c r="B163" s="3">
        <v>44350</v>
      </c>
      <c r="C163" s="2" t="s">
        <v>35</v>
      </c>
      <c r="D163" s="4">
        <v>1</v>
      </c>
      <c r="E163" s="5">
        <v>17975.016</v>
      </c>
      <c r="F163" s="5">
        <v>17957.063999999998</v>
      </c>
      <c r="G163" s="5">
        <v>17975.016</v>
      </c>
      <c r="H163" s="2" t="s">
        <v>38</v>
      </c>
      <c r="I163" s="2" t="s">
        <v>11</v>
      </c>
      <c r="J163" s="2" t="s">
        <v>39</v>
      </c>
      <c r="K163" s="2" t="s">
        <v>14</v>
      </c>
      <c r="L163" s="2"/>
      <c r="M163" t="s">
        <v>180</v>
      </c>
      <c r="N163" t="s">
        <v>184</v>
      </c>
      <c r="O163" t="s">
        <v>235</v>
      </c>
      <c r="P163" t="s">
        <v>201</v>
      </c>
      <c r="Q163" t="s">
        <v>223</v>
      </c>
      <c r="R163" s="7" t="str">
        <f>IFERROR(INDEX(#REF!, MATCH(Q163,#REF!, 0)), "")</f>
        <v/>
      </c>
    </row>
    <row r="164" spans="1:18" ht="17.25" hidden="1">
      <c r="A164" s="2">
        <v>9682757</v>
      </c>
      <c r="B164" s="3">
        <v>44350</v>
      </c>
      <c r="C164" s="2" t="s">
        <v>35</v>
      </c>
      <c r="D164" s="4">
        <v>1</v>
      </c>
      <c r="E164" s="5">
        <v>1288.5</v>
      </c>
      <c r="F164" s="5">
        <v>1250.9759999999999</v>
      </c>
      <c r="G164" s="5">
        <v>1288.5</v>
      </c>
      <c r="H164" s="2" t="s">
        <v>38</v>
      </c>
      <c r="I164" s="2" t="s">
        <v>11</v>
      </c>
      <c r="J164" s="2" t="s">
        <v>39</v>
      </c>
      <c r="K164" s="2" t="s">
        <v>14</v>
      </c>
      <c r="L164" s="2"/>
      <c r="M164" t="s">
        <v>180</v>
      </c>
      <c r="N164" t="s">
        <v>183</v>
      </c>
      <c r="O164" t="s">
        <v>235</v>
      </c>
      <c r="P164" t="s">
        <v>201</v>
      </c>
      <c r="Q164" t="s">
        <v>222</v>
      </c>
      <c r="R164" s="7" t="str">
        <f>IFERROR(INDEX(#REF!, MATCH(Q164,#REF!, 0)), "")</f>
        <v/>
      </c>
    </row>
    <row r="165" spans="1:18" ht="17.25">
      <c r="A165" s="2">
        <v>6322197</v>
      </c>
      <c r="B165" s="3">
        <v>44350</v>
      </c>
      <c r="C165" s="2" t="s">
        <v>35</v>
      </c>
      <c r="D165" s="4">
        <v>1</v>
      </c>
      <c r="E165" s="5">
        <v>35832</v>
      </c>
      <c r="F165" s="5">
        <v>1.26</v>
      </c>
      <c r="G165" s="5">
        <v>36000</v>
      </c>
      <c r="H165" s="2" t="s">
        <v>38</v>
      </c>
      <c r="I165" s="2" t="s">
        <v>11</v>
      </c>
      <c r="J165" s="2" t="s">
        <v>47</v>
      </c>
      <c r="K165" s="2" t="s">
        <v>14</v>
      </c>
      <c r="L165" s="2" t="s">
        <v>49</v>
      </c>
      <c r="M165" t="s">
        <v>48</v>
      </c>
      <c r="N165" t="s">
        <v>184</v>
      </c>
      <c r="O165" t="s">
        <v>235</v>
      </c>
      <c r="P165" t="s">
        <v>200</v>
      </c>
      <c r="Q165" t="s">
        <v>222</v>
      </c>
      <c r="R165" s="8" t="str">
        <f>IFERROR(INDEX(#REF!, MATCH(Q165,#REF!, 0)), "")</f>
        <v/>
      </c>
    </row>
    <row r="166" spans="1:18" ht="17.25">
      <c r="A166" s="2">
        <v>6322197</v>
      </c>
      <c r="B166" s="3">
        <v>44350</v>
      </c>
      <c r="C166" s="2" t="s">
        <v>35</v>
      </c>
      <c r="D166" s="4">
        <v>4</v>
      </c>
      <c r="E166" s="5">
        <v>168</v>
      </c>
      <c r="F166" s="5">
        <v>66.432000000000002</v>
      </c>
      <c r="G166" s="5">
        <v>36000</v>
      </c>
      <c r="H166" s="2" t="s">
        <v>38</v>
      </c>
      <c r="I166" s="2" t="s">
        <v>11</v>
      </c>
      <c r="J166" s="2" t="s">
        <v>47</v>
      </c>
      <c r="K166" s="2" t="s">
        <v>14</v>
      </c>
      <c r="L166" s="2" t="s">
        <v>49</v>
      </c>
      <c r="M166" t="s">
        <v>48</v>
      </c>
      <c r="N166" t="s">
        <v>184</v>
      </c>
      <c r="O166" t="s">
        <v>235</v>
      </c>
      <c r="P166" t="s">
        <v>200</v>
      </c>
      <c r="Q166" t="s">
        <v>232</v>
      </c>
      <c r="R166" s="8" t="str">
        <f>IFERROR(INDEX(#REF!, MATCH(Q166,#REF!, 0)), "")</f>
        <v/>
      </c>
    </row>
    <row r="167" spans="1:18" ht="17.25" hidden="1">
      <c r="A167" s="2">
        <v>7419958</v>
      </c>
      <c r="B167" s="3">
        <v>44350</v>
      </c>
      <c r="C167" s="2" t="s">
        <v>9</v>
      </c>
      <c r="D167" s="4">
        <v>0.4</v>
      </c>
      <c r="E167" s="5">
        <v>336</v>
      </c>
      <c r="F167" s="5">
        <v>0</v>
      </c>
      <c r="G167" s="5">
        <v>1176</v>
      </c>
      <c r="H167" s="2" t="s">
        <v>10</v>
      </c>
      <c r="I167" s="2" t="s">
        <v>11</v>
      </c>
      <c r="J167" s="2" t="s">
        <v>12</v>
      </c>
      <c r="K167" s="2" t="s">
        <v>14</v>
      </c>
      <c r="L167" s="2" t="s">
        <v>19</v>
      </c>
      <c r="M167" t="s">
        <v>50</v>
      </c>
      <c r="N167" t="s">
        <v>183</v>
      </c>
      <c r="O167" t="s">
        <v>234</v>
      </c>
      <c r="P167" t="s">
        <v>202</v>
      </c>
      <c r="Q167" t="s">
        <v>232</v>
      </c>
      <c r="R167" s="7" t="str">
        <f>IFERROR(INDEX(#REF!, MATCH(Q167,#REF!, 0)), "")</f>
        <v/>
      </c>
    </row>
    <row r="168" spans="1:18" ht="17.25" hidden="1">
      <c r="A168" s="2">
        <v>7419958</v>
      </c>
      <c r="B168" s="3">
        <v>44350</v>
      </c>
      <c r="C168" s="2" t="s">
        <v>9</v>
      </c>
      <c r="D168" s="4">
        <v>1</v>
      </c>
      <c r="E168" s="5">
        <v>840</v>
      </c>
      <c r="F168" s="5">
        <v>0</v>
      </c>
      <c r="G168" s="5">
        <v>1176</v>
      </c>
      <c r="H168" s="2" t="s">
        <v>10</v>
      </c>
      <c r="I168" s="2" t="s">
        <v>11</v>
      </c>
      <c r="J168" s="2" t="s">
        <v>12</v>
      </c>
      <c r="K168" s="2" t="s">
        <v>14</v>
      </c>
      <c r="L168" s="2" t="s">
        <v>19</v>
      </c>
      <c r="M168" t="s">
        <v>50</v>
      </c>
      <c r="N168" t="s">
        <v>183</v>
      </c>
      <c r="O168" t="s">
        <v>234</v>
      </c>
      <c r="P168" t="s">
        <v>202</v>
      </c>
      <c r="Q168" t="s">
        <v>223</v>
      </c>
      <c r="R168" s="7" t="str">
        <f>IFERROR(INDEX(#REF!, MATCH(Q168,#REF!, 0)), "")</f>
        <v/>
      </c>
    </row>
    <row r="169" spans="1:18" ht="17.25" hidden="1">
      <c r="A169" s="2">
        <v>1149409</v>
      </c>
      <c r="B169" s="3">
        <v>44350</v>
      </c>
      <c r="C169" s="2" t="s">
        <v>35</v>
      </c>
      <c r="D169" s="4">
        <v>1</v>
      </c>
      <c r="E169" s="5">
        <v>9908.4240000000009</v>
      </c>
      <c r="F169" s="5">
        <v>6794.22</v>
      </c>
      <c r="G169" s="5">
        <v>10432.799999999999</v>
      </c>
      <c r="H169" s="2" t="s">
        <v>38</v>
      </c>
      <c r="I169" s="2" t="s">
        <v>11</v>
      </c>
      <c r="J169" s="2" t="s">
        <v>12</v>
      </c>
      <c r="K169" s="2" t="s">
        <v>40</v>
      </c>
      <c r="L169" s="2"/>
      <c r="M169" t="s">
        <v>51</v>
      </c>
      <c r="N169" t="s">
        <v>183</v>
      </c>
      <c r="O169" t="s">
        <v>236</v>
      </c>
      <c r="P169" t="s">
        <v>198</v>
      </c>
      <c r="Q169" t="s">
        <v>223</v>
      </c>
      <c r="R169" s="7" t="str">
        <f>IFERROR(INDEX(#REF!, MATCH(Q169,#REF!, 0)), "")</f>
        <v/>
      </c>
    </row>
    <row r="170" spans="1:18" ht="17.25" hidden="1">
      <c r="A170" s="2">
        <v>1149409</v>
      </c>
      <c r="B170" s="3">
        <v>44350</v>
      </c>
      <c r="C170" s="2" t="s">
        <v>35</v>
      </c>
      <c r="D170" s="4">
        <v>10</v>
      </c>
      <c r="E170" s="5">
        <v>524.37599999999998</v>
      </c>
      <c r="F170" s="5">
        <v>232.79999999999998</v>
      </c>
      <c r="G170" s="5">
        <v>10432.799999999999</v>
      </c>
      <c r="H170" s="2" t="s">
        <v>38</v>
      </c>
      <c r="I170" s="2" t="s">
        <v>11</v>
      </c>
      <c r="J170" s="2" t="s">
        <v>12</v>
      </c>
      <c r="K170" s="2" t="s">
        <v>40</v>
      </c>
      <c r="L170" s="2"/>
      <c r="M170" t="s">
        <v>51</v>
      </c>
      <c r="N170" t="s">
        <v>183</v>
      </c>
      <c r="O170" t="s">
        <v>236</v>
      </c>
      <c r="P170" t="s">
        <v>198</v>
      </c>
      <c r="Q170" t="s">
        <v>226</v>
      </c>
      <c r="R170" s="7" t="str">
        <f>IFERROR(INDEX(#REF!, MATCH(Q170,#REF!, 0)), "")</f>
        <v/>
      </c>
    </row>
    <row r="171" spans="1:18" ht="17.25" hidden="1">
      <c r="A171" s="2">
        <v>7551726</v>
      </c>
      <c r="B171" s="3">
        <v>44350</v>
      </c>
      <c r="C171" s="2" t="s">
        <v>44</v>
      </c>
      <c r="D171" s="4">
        <v>1</v>
      </c>
      <c r="E171" s="5">
        <v>1728</v>
      </c>
      <c r="F171" s="5">
        <v>960</v>
      </c>
      <c r="G171" s="5">
        <v>1728</v>
      </c>
      <c r="H171" s="2" t="s">
        <v>10</v>
      </c>
      <c r="I171" s="2" t="s">
        <v>11</v>
      </c>
      <c r="J171" s="2" t="s">
        <v>41</v>
      </c>
      <c r="K171" s="2" t="s">
        <v>14</v>
      </c>
      <c r="L171" s="2" t="s">
        <v>53</v>
      </c>
      <c r="M171" t="s">
        <v>52</v>
      </c>
      <c r="N171" t="s">
        <v>182</v>
      </c>
      <c r="O171" t="s">
        <v>233</v>
      </c>
      <c r="P171" t="s">
        <v>199</v>
      </c>
      <c r="R171" s="7" t="str">
        <f>IFERROR(INDEX(#REF!, MATCH(Q171,#REF!, 0)), "")</f>
        <v/>
      </c>
    </row>
    <row r="172" spans="1:18" ht="17.25" hidden="1">
      <c r="A172" s="2">
        <v>9981690</v>
      </c>
      <c r="B172" s="3">
        <v>44350</v>
      </c>
      <c r="C172" s="2" t="s">
        <v>35</v>
      </c>
      <c r="D172" s="4">
        <v>1</v>
      </c>
      <c r="E172" s="5">
        <v>1277.6400000000001</v>
      </c>
      <c r="F172" s="5">
        <v>1240.4280000000001</v>
      </c>
      <c r="G172" s="5">
        <v>2547.6959999999999</v>
      </c>
      <c r="H172" s="2" t="s">
        <v>38</v>
      </c>
      <c r="I172" s="2" t="s">
        <v>11</v>
      </c>
      <c r="J172" s="2" t="s">
        <v>39</v>
      </c>
      <c r="K172" s="2" t="s">
        <v>14</v>
      </c>
      <c r="L172" s="2"/>
      <c r="M172" t="s">
        <v>180</v>
      </c>
      <c r="N172" t="s">
        <v>183</v>
      </c>
      <c r="O172" t="s">
        <v>234</v>
      </c>
      <c r="P172" t="s">
        <v>203</v>
      </c>
      <c r="R172" s="7" t="str">
        <f>IFERROR(INDEX(#REF!, MATCH(Q172,#REF!, 0)), "")</f>
        <v/>
      </c>
    </row>
    <row r="173" spans="1:18" ht="17.25" hidden="1">
      <c r="A173" s="2">
        <v>9981690</v>
      </c>
      <c r="B173" s="3">
        <v>44350</v>
      </c>
      <c r="C173" s="2" t="s">
        <v>35</v>
      </c>
      <c r="D173" s="4">
        <v>3</v>
      </c>
      <c r="E173" s="5">
        <v>979.92</v>
      </c>
      <c r="F173" s="5">
        <v>951.37199999999984</v>
      </c>
      <c r="G173" s="5">
        <v>2547.6959999999999</v>
      </c>
      <c r="H173" s="2" t="s">
        <v>38</v>
      </c>
      <c r="I173" s="2" t="s">
        <v>11</v>
      </c>
      <c r="J173" s="2" t="s">
        <v>39</v>
      </c>
      <c r="K173" s="2" t="s">
        <v>14</v>
      </c>
      <c r="L173" s="2"/>
      <c r="M173" t="s">
        <v>180</v>
      </c>
      <c r="N173" t="s">
        <v>183</v>
      </c>
      <c r="O173" t="s">
        <v>234</v>
      </c>
      <c r="P173" t="s">
        <v>203</v>
      </c>
      <c r="R173" s="7" t="str">
        <f>IFERROR(INDEX(#REF!, MATCH(Q173,#REF!, 0)), "")</f>
        <v/>
      </c>
    </row>
    <row r="174" spans="1:18" ht="17.25" hidden="1">
      <c r="A174" s="2">
        <v>9981690</v>
      </c>
      <c r="B174" s="3">
        <v>44350</v>
      </c>
      <c r="C174" s="2" t="s">
        <v>35</v>
      </c>
      <c r="D174" s="4">
        <v>2</v>
      </c>
      <c r="E174" s="5">
        <v>160.24799999999999</v>
      </c>
      <c r="F174" s="5">
        <v>155.59199999999998</v>
      </c>
      <c r="G174" s="5">
        <v>2547.6959999999999</v>
      </c>
      <c r="H174" s="2" t="s">
        <v>38</v>
      </c>
      <c r="I174" s="2" t="s">
        <v>11</v>
      </c>
      <c r="J174" s="2" t="s">
        <v>39</v>
      </c>
      <c r="K174" s="2" t="s">
        <v>14</v>
      </c>
      <c r="L174" s="2"/>
      <c r="M174" t="s">
        <v>180</v>
      </c>
      <c r="N174" t="s">
        <v>183</v>
      </c>
      <c r="O174" t="s">
        <v>234</v>
      </c>
      <c r="P174" t="s">
        <v>203</v>
      </c>
      <c r="R174" s="7" t="str">
        <f>IFERROR(INDEX(#REF!, MATCH(Q174,#REF!, 0)), "")</f>
        <v/>
      </c>
    </row>
    <row r="175" spans="1:18" ht="17.25" hidden="1">
      <c r="A175" s="2">
        <v>9981690</v>
      </c>
      <c r="B175" s="3">
        <v>44350</v>
      </c>
      <c r="C175" s="2" t="s">
        <v>35</v>
      </c>
      <c r="D175" s="4">
        <v>4</v>
      </c>
      <c r="E175" s="5">
        <v>129.88799999999998</v>
      </c>
      <c r="F175" s="5">
        <v>126.09599999999999</v>
      </c>
      <c r="G175" s="5">
        <v>2547.6959999999999</v>
      </c>
      <c r="H175" s="2" t="s">
        <v>38</v>
      </c>
      <c r="I175" s="2" t="s">
        <v>11</v>
      </c>
      <c r="J175" s="2" t="s">
        <v>39</v>
      </c>
      <c r="K175" s="2" t="s">
        <v>14</v>
      </c>
      <c r="L175" s="2"/>
      <c r="M175" t="s">
        <v>180</v>
      </c>
      <c r="N175" t="s">
        <v>183</v>
      </c>
      <c r="O175" t="s">
        <v>234</v>
      </c>
      <c r="P175" t="s">
        <v>203</v>
      </c>
      <c r="R175" s="7" t="str">
        <f>IFERROR(INDEX(#REF!, MATCH(Q175,#REF!, 0)), "")</f>
        <v/>
      </c>
    </row>
    <row r="176" spans="1:18" ht="17.25" hidden="1">
      <c r="A176" s="2">
        <v>3935665</v>
      </c>
      <c r="B176" s="3">
        <v>44350</v>
      </c>
      <c r="C176" s="2" t="s">
        <v>35</v>
      </c>
      <c r="D176" s="4">
        <v>1</v>
      </c>
      <c r="E176" s="5">
        <v>5402.4</v>
      </c>
      <c r="F176" s="5">
        <v>2582.6039999999998</v>
      </c>
      <c r="G176" s="5">
        <v>5402.4</v>
      </c>
      <c r="H176" s="2" t="s">
        <v>38</v>
      </c>
      <c r="I176" s="2" t="s">
        <v>11</v>
      </c>
      <c r="J176" s="2" t="s">
        <v>41</v>
      </c>
      <c r="K176" s="2" t="s">
        <v>14</v>
      </c>
      <c r="L176" s="2" t="s">
        <v>53</v>
      </c>
      <c r="M176" t="s">
        <v>52</v>
      </c>
      <c r="N176" t="s">
        <v>182</v>
      </c>
      <c r="O176" t="s">
        <v>233</v>
      </c>
      <c r="P176" t="s">
        <v>199</v>
      </c>
      <c r="R176" s="7" t="str">
        <f>IFERROR(INDEX(#REF!, MATCH(Q176,#REF!, 0)), "")</f>
        <v/>
      </c>
    </row>
    <row r="177" spans="1:18" ht="17.25" hidden="1">
      <c r="A177" s="2">
        <v>1554203</v>
      </c>
      <c r="B177" s="3">
        <v>44350</v>
      </c>
      <c r="C177" s="2" t="s">
        <v>35</v>
      </c>
      <c r="D177" s="4">
        <v>4</v>
      </c>
      <c r="E177" s="5">
        <v>481.92</v>
      </c>
      <c r="F177" s="5">
        <v>457.72800000000001</v>
      </c>
      <c r="G177" s="5">
        <v>481.92</v>
      </c>
      <c r="H177" s="2" t="s">
        <v>38</v>
      </c>
      <c r="I177" s="2" t="s">
        <v>11</v>
      </c>
      <c r="J177" s="2" t="s">
        <v>39</v>
      </c>
      <c r="K177" s="2" t="s">
        <v>14</v>
      </c>
      <c r="L177" s="2"/>
      <c r="M177" t="s">
        <v>180</v>
      </c>
      <c r="N177" t="s">
        <v>183</v>
      </c>
      <c r="O177" t="s">
        <v>234</v>
      </c>
      <c r="P177" t="s">
        <v>203</v>
      </c>
      <c r="R177" s="7" t="str">
        <f>IFERROR(INDEX(#REF!, MATCH(Q177,#REF!, 0)), "")</f>
        <v/>
      </c>
    </row>
    <row r="178" spans="1:18" ht="17.25" hidden="1">
      <c r="A178" s="2">
        <v>4946630</v>
      </c>
      <c r="B178" s="3">
        <v>44350</v>
      </c>
      <c r="C178" s="2" t="s">
        <v>35</v>
      </c>
      <c r="D178" s="4">
        <v>2</v>
      </c>
      <c r="E178" s="5">
        <v>83.35199999999999</v>
      </c>
      <c r="F178" s="5">
        <v>79.151999999999987</v>
      </c>
      <c r="G178" s="5">
        <v>83.35199999999999</v>
      </c>
      <c r="H178" s="2" t="s">
        <v>38</v>
      </c>
      <c r="I178" s="2" t="s">
        <v>11</v>
      </c>
      <c r="J178" s="2" t="s">
        <v>39</v>
      </c>
      <c r="K178" s="2" t="s">
        <v>14</v>
      </c>
      <c r="L178" s="2"/>
      <c r="M178" t="s">
        <v>180</v>
      </c>
      <c r="N178" t="s">
        <v>183</v>
      </c>
      <c r="O178" t="s">
        <v>234</v>
      </c>
      <c r="P178" t="s">
        <v>204</v>
      </c>
      <c r="R178" s="7" t="str">
        <f>IFERROR(INDEX(#REF!, MATCH(Q178,#REF!, 0)), "")</f>
        <v/>
      </c>
    </row>
    <row r="179" spans="1:18" ht="17.25" hidden="1">
      <c r="A179" s="2">
        <v>5475539</v>
      </c>
      <c r="B179" s="3">
        <v>44350</v>
      </c>
      <c r="C179" s="2" t="s">
        <v>35</v>
      </c>
      <c r="D179" s="4">
        <v>4</v>
      </c>
      <c r="E179" s="5">
        <v>728.928</v>
      </c>
      <c r="F179" s="5">
        <v>707.71199999999999</v>
      </c>
      <c r="G179" s="5">
        <v>4556.1840000000002</v>
      </c>
      <c r="H179" s="2" t="s">
        <v>38</v>
      </c>
      <c r="I179" s="2" t="s">
        <v>11</v>
      </c>
      <c r="J179" s="2" t="s">
        <v>39</v>
      </c>
      <c r="K179" s="2" t="s">
        <v>14</v>
      </c>
      <c r="L179" s="2"/>
      <c r="M179" t="s">
        <v>180</v>
      </c>
      <c r="N179" t="s">
        <v>183</v>
      </c>
      <c r="O179" t="s">
        <v>234</v>
      </c>
      <c r="P179" t="s">
        <v>203</v>
      </c>
      <c r="R179" s="7" t="str">
        <f>IFERROR(INDEX(#REF!, MATCH(Q179,#REF!, 0)), "")</f>
        <v/>
      </c>
    </row>
    <row r="180" spans="1:18" ht="17.25" hidden="1">
      <c r="A180" s="2">
        <v>5475539</v>
      </c>
      <c r="B180" s="3">
        <v>44350</v>
      </c>
      <c r="C180" s="2" t="s">
        <v>35</v>
      </c>
      <c r="D180" s="4">
        <v>1</v>
      </c>
      <c r="E180" s="5">
        <v>2710.86</v>
      </c>
      <c r="F180" s="5">
        <v>2631.9</v>
      </c>
      <c r="G180" s="5">
        <v>4556.1840000000002</v>
      </c>
      <c r="H180" s="2" t="s">
        <v>38</v>
      </c>
      <c r="I180" s="2" t="s">
        <v>11</v>
      </c>
      <c r="J180" s="2" t="s">
        <v>39</v>
      </c>
      <c r="K180" s="2" t="s">
        <v>14</v>
      </c>
      <c r="L180" s="2"/>
      <c r="M180" t="s">
        <v>180</v>
      </c>
      <c r="N180" t="s">
        <v>183</v>
      </c>
      <c r="O180" t="s">
        <v>234</v>
      </c>
      <c r="P180" t="s">
        <v>203</v>
      </c>
      <c r="R180" s="7" t="str">
        <f>IFERROR(INDEX(#REF!, MATCH(Q180,#REF!, 0)), "")</f>
        <v/>
      </c>
    </row>
    <row r="181" spans="1:18" ht="17.25" hidden="1">
      <c r="A181" s="2">
        <v>5475539</v>
      </c>
      <c r="B181" s="3">
        <v>44350</v>
      </c>
      <c r="C181" s="2" t="s">
        <v>35</v>
      </c>
      <c r="D181" s="4">
        <v>1</v>
      </c>
      <c r="E181" s="5">
        <v>240.38399999999999</v>
      </c>
      <c r="F181" s="5">
        <v>233.38800000000001</v>
      </c>
      <c r="G181" s="5">
        <v>4556.1840000000002</v>
      </c>
      <c r="H181" s="2" t="s">
        <v>38</v>
      </c>
      <c r="I181" s="2" t="s">
        <v>11</v>
      </c>
      <c r="J181" s="2" t="s">
        <v>39</v>
      </c>
      <c r="K181" s="2" t="s">
        <v>14</v>
      </c>
      <c r="L181" s="2"/>
      <c r="M181" t="s">
        <v>180</v>
      </c>
      <c r="N181" t="s">
        <v>183</v>
      </c>
      <c r="O181" t="s">
        <v>234</v>
      </c>
      <c r="P181" t="s">
        <v>203</v>
      </c>
      <c r="R181" s="7" t="str">
        <f>IFERROR(INDEX(#REF!, MATCH(Q181,#REF!, 0)), "")</f>
        <v/>
      </c>
    </row>
    <row r="182" spans="1:18" ht="17.25" hidden="1">
      <c r="A182" s="2">
        <v>5475539</v>
      </c>
      <c r="B182" s="3">
        <v>44350</v>
      </c>
      <c r="C182" s="2" t="s">
        <v>35</v>
      </c>
      <c r="D182" s="4">
        <v>1</v>
      </c>
      <c r="E182" s="5">
        <v>876.01199999999994</v>
      </c>
      <c r="F182" s="5">
        <v>850.5</v>
      </c>
      <c r="G182" s="5">
        <v>4556.1840000000002</v>
      </c>
      <c r="H182" s="2" t="s">
        <v>38</v>
      </c>
      <c r="I182" s="2" t="s">
        <v>11</v>
      </c>
      <c r="J182" s="2" t="s">
        <v>39</v>
      </c>
      <c r="K182" s="2" t="s">
        <v>14</v>
      </c>
      <c r="L182" s="2"/>
      <c r="M182" t="s">
        <v>180</v>
      </c>
      <c r="N182" t="s">
        <v>183</v>
      </c>
      <c r="O182" t="s">
        <v>234</v>
      </c>
      <c r="P182" t="s">
        <v>203</v>
      </c>
      <c r="R182" s="7" t="str">
        <f>IFERROR(INDEX(#REF!, MATCH(Q182,#REF!, 0)), "")</f>
        <v/>
      </c>
    </row>
    <row r="183" spans="1:18" ht="17.25" hidden="1">
      <c r="A183" s="2">
        <v>7831272</v>
      </c>
      <c r="B183" s="3">
        <v>44350</v>
      </c>
      <c r="C183" s="2" t="s">
        <v>35</v>
      </c>
      <c r="D183" s="4">
        <v>1</v>
      </c>
      <c r="E183" s="5">
        <v>421.86</v>
      </c>
      <c r="F183" s="5">
        <v>409.572</v>
      </c>
      <c r="G183" s="5">
        <v>421.86</v>
      </c>
      <c r="H183" s="2" t="s">
        <v>38</v>
      </c>
      <c r="I183" s="2" t="s">
        <v>11</v>
      </c>
      <c r="J183" s="2" t="s">
        <v>39</v>
      </c>
      <c r="K183" s="2" t="s">
        <v>14</v>
      </c>
      <c r="L183" s="2"/>
      <c r="M183" t="s">
        <v>180</v>
      </c>
      <c r="N183" t="s">
        <v>183</v>
      </c>
      <c r="O183" t="s">
        <v>236</v>
      </c>
      <c r="P183" t="s">
        <v>205</v>
      </c>
      <c r="R183" s="7" t="str">
        <f>IFERROR(INDEX(#REF!, MATCH(Q183,#REF!, 0)), "")</f>
        <v/>
      </c>
    </row>
    <row r="184" spans="1:18" ht="17.25">
      <c r="A184" s="2">
        <v>5076362</v>
      </c>
      <c r="B184" s="3">
        <v>44350</v>
      </c>
      <c r="C184" s="2" t="s">
        <v>35</v>
      </c>
      <c r="D184" s="4">
        <v>1</v>
      </c>
      <c r="E184" s="5">
        <v>18312</v>
      </c>
      <c r="F184" s="5">
        <v>12600.588</v>
      </c>
      <c r="G184" s="5">
        <v>146352</v>
      </c>
      <c r="H184" s="2" t="s">
        <v>38</v>
      </c>
      <c r="I184" s="2" t="s">
        <v>11</v>
      </c>
      <c r="J184" s="2" t="s">
        <v>41</v>
      </c>
      <c r="K184" s="2" t="s">
        <v>14</v>
      </c>
      <c r="L184" s="2" t="s">
        <v>55</v>
      </c>
      <c r="M184" t="s">
        <v>54</v>
      </c>
      <c r="N184" t="s">
        <v>182</v>
      </c>
      <c r="O184" t="s">
        <v>233</v>
      </c>
      <c r="P184" t="s">
        <v>197</v>
      </c>
      <c r="Q184" t="s">
        <v>187</v>
      </c>
      <c r="R184" s="8" t="str">
        <f>IFERROR(INDEX(#REF!, MATCH(Q184,#REF!, 0)), "")</f>
        <v/>
      </c>
    </row>
    <row r="185" spans="1:18" ht="17.25">
      <c r="A185" s="2">
        <v>5076362</v>
      </c>
      <c r="B185" s="3">
        <v>44350</v>
      </c>
      <c r="C185" s="2" t="s">
        <v>35</v>
      </c>
      <c r="D185" s="4">
        <v>1</v>
      </c>
      <c r="E185" s="5">
        <v>10764</v>
      </c>
      <c r="F185" s="5">
        <v>7688.616</v>
      </c>
      <c r="G185" s="5">
        <v>146352</v>
      </c>
      <c r="H185" s="2" t="s">
        <v>38</v>
      </c>
      <c r="I185" s="2" t="s">
        <v>11</v>
      </c>
      <c r="J185" s="2" t="s">
        <v>41</v>
      </c>
      <c r="K185" s="2" t="s">
        <v>14</v>
      </c>
      <c r="L185" s="2" t="s">
        <v>55</v>
      </c>
      <c r="M185" t="s">
        <v>54</v>
      </c>
      <c r="N185" t="s">
        <v>182</v>
      </c>
      <c r="O185" t="s">
        <v>233</v>
      </c>
      <c r="P185" t="s">
        <v>197</v>
      </c>
      <c r="Q185" t="s">
        <v>187</v>
      </c>
      <c r="R185" s="8" t="str">
        <f>IFERROR(INDEX(#REF!, MATCH(Q185,#REF!, 0)), "")</f>
        <v/>
      </c>
    </row>
    <row r="186" spans="1:18" ht="17.25">
      <c r="A186" s="2">
        <v>5076362</v>
      </c>
      <c r="B186" s="3">
        <v>44350</v>
      </c>
      <c r="C186" s="2" t="s">
        <v>35</v>
      </c>
      <c r="D186" s="4">
        <v>1</v>
      </c>
      <c r="E186" s="5">
        <v>7092</v>
      </c>
      <c r="F186" s="5">
        <v>4546.3440000000001</v>
      </c>
      <c r="G186" s="5">
        <v>146352</v>
      </c>
      <c r="H186" s="2" t="s">
        <v>38</v>
      </c>
      <c r="I186" s="2" t="s">
        <v>11</v>
      </c>
      <c r="J186" s="2" t="s">
        <v>41</v>
      </c>
      <c r="K186" s="2" t="s">
        <v>14</v>
      </c>
      <c r="L186" s="2" t="s">
        <v>55</v>
      </c>
      <c r="M186" t="s">
        <v>54</v>
      </c>
      <c r="N186" t="s">
        <v>182</v>
      </c>
      <c r="O186" t="s">
        <v>233</v>
      </c>
      <c r="P186" t="s">
        <v>197</v>
      </c>
      <c r="Q186" t="s">
        <v>187</v>
      </c>
      <c r="R186" s="8" t="str">
        <f>IFERROR(INDEX(#REF!, MATCH(Q186,#REF!, 0)), "")</f>
        <v/>
      </c>
    </row>
    <row r="187" spans="1:18" ht="17.25">
      <c r="A187" s="2">
        <v>5076362</v>
      </c>
      <c r="B187" s="3">
        <v>44350</v>
      </c>
      <c r="C187" s="2" t="s">
        <v>35</v>
      </c>
      <c r="D187" s="4">
        <v>1</v>
      </c>
      <c r="E187" s="5">
        <v>110184</v>
      </c>
      <c r="F187" s="5">
        <v>77848.92</v>
      </c>
      <c r="G187" s="5">
        <v>146352</v>
      </c>
      <c r="H187" s="2" t="s">
        <v>38</v>
      </c>
      <c r="I187" s="2" t="s">
        <v>11</v>
      </c>
      <c r="J187" s="2" t="s">
        <v>41</v>
      </c>
      <c r="K187" s="2" t="s">
        <v>14</v>
      </c>
      <c r="L187" s="2" t="s">
        <v>55</v>
      </c>
      <c r="M187" t="s">
        <v>54</v>
      </c>
      <c r="N187" t="s">
        <v>182</v>
      </c>
      <c r="O187" t="s">
        <v>233</v>
      </c>
      <c r="P187" t="s">
        <v>197</v>
      </c>
      <c r="Q187" t="s">
        <v>187</v>
      </c>
      <c r="R187" s="8" t="str">
        <f>IFERROR(INDEX(#REF!, MATCH(Q187,#REF!, 0)), "")</f>
        <v/>
      </c>
    </row>
    <row r="188" spans="1:18" ht="17.25" hidden="1">
      <c r="A188" s="2">
        <v>2748408</v>
      </c>
      <c r="B188" s="3">
        <v>44350</v>
      </c>
      <c r="C188" s="2" t="s">
        <v>35</v>
      </c>
      <c r="D188" s="4">
        <v>1</v>
      </c>
      <c r="E188" s="5">
        <v>7.992</v>
      </c>
      <c r="F188" s="5">
        <v>7.7639999999999993</v>
      </c>
      <c r="G188" s="5">
        <v>206.46</v>
      </c>
      <c r="H188" s="2" t="s">
        <v>38</v>
      </c>
      <c r="I188" s="2" t="s">
        <v>11</v>
      </c>
      <c r="J188" s="2" t="s">
        <v>39</v>
      </c>
      <c r="K188" s="2" t="s">
        <v>14</v>
      </c>
      <c r="L188" s="2"/>
      <c r="M188" t="s">
        <v>180</v>
      </c>
      <c r="N188" t="s">
        <v>183</v>
      </c>
      <c r="O188" t="s">
        <v>234</v>
      </c>
      <c r="P188" t="s">
        <v>203</v>
      </c>
      <c r="R188" s="7" t="str">
        <f>IFERROR(INDEX(#REF!, MATCH(Q188,#REF!, 0)), "")</f>
        <v/>
      </c>
    </row>
    <row r="189" spans="1:18" ht="17.25" hidden="1">
      <c r="A189" s="2">
        <v>2748408</v>
      </c>
      <c r="B189" s="3">
        <v>44350</v>
      </c>
      <c r="C189" s="2" t="s">
        <v>35</v>
      </c>
      <c r="D189" s="4">
        <v>1</v>
      </c>
      <c r="E189" s="5">
        <v>198.46799999999999</v>
      </c>
      <c r="F189" s="5">
        <v>251.44799999999998</v>
      </c>
      <c r="G189" s="5">
        <v>206.46</v>
      </c>
      <c r="H189" s="2" t="s">
        <v>38</v>
      </c>
      <c r="I189" s="2" t="s">
        <v>11</v>
      </c>
      <c r="J189" s="2" t="s">
        <v>39</v>
      </c>
      <c r="K189" s="2" t="s">
        <v>14</v>
      </c>
      <c r="L189" s="2"/>
      <c r="M189" t="s">
        <v>180</v>
      </c>
      <c r="N189" t="s">
        <v>183</v>
      </c>
      <c r="O189" t="s">
        <v>234</v>
      </c>
      <c r="P189" t="s">
        <v>203</v>
      </c>
      <c r="R189" s="7" t="str">
        <f>IFERROR(INDEX(#REF!, MATCH(Q189,#REF!, 0)), "")</f>
        <v/>
      </c>
    </row>
    <row r="190" spans="1:18" ht="17.25" hidden="1">
      <c r="A190" s="2">
        <v>1242093</v>
      </c>
      <c r="B190" s="3">
        <v>44350</v>
      </c>
      <c r="C190" s="2" t="s">
        <v>35</v>
      </c>
      <c r="D190" s="4">
        <v>1</v>
      </c>
      <c r="E190" s="5">
        <v>1920</v>
      </c>
      <c r="F190" s="5">
        <v>1077.0359999999998</v>
      </c>
      <c r="G190" s="5">
        <v>1920</v>
      </c>
      <c r="H190" s="2" t="s">
        <v>38</v>
      </c>
      <c r="I190" s="2" t="s">
        <v>11</v>
      </c>
      <c r="J190" s="2" t="s">
        <v>41</v>
      </c>
      <c r="K190" s="2" t="s">
        <v>40</v>
      </c>
      <c r="L190" s="2" t="s">
        <v>43</v>
      </c>
      <c r="M190" t="s">
        <v>56</v>
      </c>
      <c r="N190" t="s">
        <v>182</v>
      </c>
      <c r="O190" t="s">
        <v>233</v>
      </c>
      <c r="P190" t="s">
        <v>206</v>
      </c>
      <c r="R190" s="7" t="str">
        <f>IFERROR(INDEX(#REF!, MATCH(Q190,#REF!, 0)), "")</f>
        <v/>
      </c>
    </row>
    <row r="191" spans="1:18" ht="17.25" hidden="1">
      <c r="A191" s="2">
        <v>6484491</v>
      </c>
      <c r="B191" s="3">
        <v>44350</v>
      </c>
      <c r="C191" s="2" t="s">
        <v>9</v>
      </c>
      <c r="D191" s="4">
        <v>0.8</v>
      </c>
      <c r="E191" s="5">
        <v>672</v>
      </c>
      <c r="F191" s="5">
        <v>0</v>
      </c>
      <c r="G191" s="5">
        <v>672</v>
      </c>
      <c r="H191" s="2" t="s">
        <v>10</v>
      </c>
      <c r="I191" s="2" t="s">
        <v>11</v>
      </c>
      <c r="J191" s="2" t="s">
        <v>24</v>
      </c>
      <c r="K191" s="2" t="s">
        <v>14</v>
      </c>
      <c r="L191" s="2" t="s">
        <v>26</v>
      </c>
      <c r="M191" t="s">
        <v>57</v>
      </c>
      <c r="N191" t="s">
        <v>183</v>
      </c>
      <c r="O191" t="s">
        <v>236</v>
      </c>
      <c r="P191" t="s">
        <v>195</v>
      </c>
      <c r="R191" s="7" t="str">
        <f>IFERROR(INDEX(#REF!, MATCH(Q191,#REF!, 0)), "")</f>
        <v/>
      </c>
    </row>
    <row r="192" spans="1:18" ht="17.25" hidden="1">
      <c r="A192" s="2">
        <v>5345735</v>
      </c>
      <c r="B192" s="3">
        <v>44350</v>
      </c>
      <c r="C192" s="2" t="s">
        <v>35</v>
      </c>
      <c r="D192" s="4">
        <v>10</v>
      </c>
      <c r="E192" s="5">
        <v>480</v>
      </c>
      <c r="F192" s="5">
        <v>467.03999999999996</v>
      </c>
      <c r="G192" s="5">
        <v>480</v>
      </c>
      <c r="H192" s="2" t="s">
        <v>38</v>
      </c>
      <c r="I192" s="2" t="s">
        <v>11</v>
      </c>
      <c r="J192" s="2" t="s">
        <v>39</v>
      </c>
      <c r="K192" s="2" t="s">
        <v>40</v>
      </c>
      <c r="L192" s="2"/>
      <c r="M192" t="s">
        <v>180</v>
      </c>
      <c r="N192" t="s">
        <v>183</v>
      </c>
      <c r="O192" t="s">
        <v>236</v>
      </c>
      <c r="P192" t="s">
        <v>204</v>
      </c>
      <c r="R192" s="7" t="str">
        <f>IFERROR(INDEX(#REF!, MATCH(Q192,#REF!, 0)), "")</f>
        <v/>
      </c>
    </row>
    <row r="193" spans="1:18" ht="17.25" hidden="1">
      <c r="A193" s="2">
        <v>7039576</v>
      </c>
      <c r="B193" s="3">
        <v>44350</v>
      </c>
      <c r="C193" s="2" t="s">
        <v>35</v>
      </c>
      <c r="D193" s="4">
        <v>1</v>
      </c>
      <c r="E193" s="5">
        <v>1301.4599999999998</v>
      </c>
      <c r="F193" s="5">
        <v>1263.5519999999999</v>
      </c>
      <c r="G193" s="5">
        <v>3289.5239999999999</v>
      </c>
      <c r="H193" s="2" t="s">
        <v>38</v>
      </c>
      <c r="I193" s="2" t="s">
        <v>11</v>
      </c>
      <c r="J193" s="2" t="s">
        <v>39</v>
      </c>
      <c r="K193" s="2" t="s">
        <v>14</v>
      </c>
      <c r="L193" s="2"/>
      <c r="M193" t="s">
        <v>180</v>
      </c>
      <c r="N193" t="s">
        <v>183</v>
      </c>
      <c r="O193" t="s">
        <v>236</v>
      </c>
      <c r="P193" t="s">
        <v>205</v>
      </c>
      <c r="R193" s="7" t="str">
        <f>IFERROR(INDEX(#REF!, MATCH(Q193,#REF!, 0)), "")</f>
        <v/>
      </c>
    </row>
    <row r="194" spans="1:18" ht="17.25" hidden="1">
      <c r="A194" s="2">
        <v>7039576</v>
      </c>
      <c r="B194" s="3">
        <v>44350</v>
      </c>
      <c r="C194" s="2" t="s">
        <v>35</v>
      </c>
      <c r="D194" s="4">
        <v>2</v>
      </c>
      <c r="E194" s="5">
        <v>1487.8079999999998</v>
      </c>
      <c r="F194" s="5">
        <v>1444.4639999999999</v>
      </c>
      <c r="G194" s="5">
        <v>3289.5239999999999</v>
      </c>
      <c r="H194" s="2" t="s">
        <v>38</v>
      </c>
      <c r="I194" s="2" t="s">
        <v>11</v>
      </c>
      <c r="J194" s="2" t="s">
        <v>39</v>
      </c>
      <c r="K194" s="2" t="s">
        <v>14</v>
      </c>
      <c r="L194" s="2"/>
      <c r="M194" t="s">
        <v>180</v>
      </c>
      <c r="N194" t="s">
        <v>183</v>
      </c>
      <c r="O194" t="s">
        <v>236</v>
      </c>
      <c r="P194" t="s">
        <v>205</v>
      </c>
      <c r="R194" s="7" t="str">
        <f>IFERROR(INDEX(#REF!, MATCH(Q194,#REF!, 0)), "")</f>
        <v/>
      </c>
    </row>
    <row r="195" spans="1:18" ht="17.25" hidden="1">
      <c r="A195" s="2">
        <v>7039576</v>
      </c>
      <c r="B195" s="3">
        <v>44350</v>
      </c>
      <c r="C195" s="2" t="s">
        <v>35</v>
      </c>
      <c r="D195" s="4">
        <v>5</v>
      </c>
      <c r="E195" s="5">
        <v>76.919999999999987</v>
      </c>
      <c r="F195" s="5">
        <v>109.91999999999999</v>
      </c>
      <c r="G195" s="5">
        <v>3289.5239999999999</v>
      </c>
      <c r="H195" s="2" t="s">
        <v>38</v>
      </c>
      <c r="I195" s="2" t="s">
        <v>11</v>
      </c>
      <c r="J195" s="2" t="s">
        <v>39</v>
      </c>
      <c r="K195" s="2" t="s">
        <v>14</v>
      </c>
      <c r="L195" s="2"/>
      <c r="M195" t="s">
        <v>180</v>
      </c>
      <c r="N195" t="s">
        <v>183</v>
      </c>
      <c r="O195" t="s">
        <v>236</v>
      </c>
      <c r="P195" t="s">
        <v>205</v>
      </c>
      <c r="R195" s="7" t="str">
        <f>IFERROR(INDEX(#REF!, MATCH(Q195,#REF!, 0)), "")</f>
        <v/>
      </c>
    </row>
    <row r="196" spans="1:18" ht="17.25" hidden="1">
      <c r="A196" s="2">
        <v>7039576</v>
      </c>
      <c r="B196" s="3">
        <v>44350</v>
      </c>
      <c r="C196" s="2" t="s">
        <v>35</v>
      </c>
      <c r="D196" s="4">
        <v>10</v>
      </c>
      <c r="E196" s="5">
        <v>53.4</v>
      </c>
      <c r="F196" s="5">
        <v>51.84</v>
      </c>
      <c r="G196" s="5">
        <v>3289.5239999999999</v>
      </c>
      <c r="H196" s="2" t="s">
        <v>38</v>
      </c>
      <c r="I196" s="2" t="s">
        <v>11</v>
      </c>
      <c r="J196" s="2" t="s">
        <v>39</v>
      </c>
      <c r="K196" s="2" t="s">
        <v>14</v>
      </c>
      <c r="L196" s="2"/>
      <c r="M196" t="s">
        <v>180</v>
      </c>
      <c r="N196" t="s">
        <v>183</v>
      </c>
      <c r="O196" t="s">
        <v>236</v>
      </c>
      <c r="P196" t="s">
        <v>205</v>
      </c>
      <c r="R196" s="7" t="str">
        <f>IFERROR(INDEX(#REF!, MATCH(Q196,#REF!, 0)), "")</f>
        <v/>
      </c>
    </row>
    <row r="197" spans="1:18" ht="17.25" hidden="1">
      <c r="A197" s="2">
        <v>7039576</v>
      </c>
      <c r="B197" s="3">
        <v>44350</v>
      </c>
      <c r="C197" s="2" t="s">
        <v>35</v>
      </c>
      <c r="D197" s="4">
        <v>2</v>
      </c>
      <c r="E197" s="5">
        <v>369.93599999999998</v>
      </c>
      <c r="F197" s="5">
        <v>359.16</v>
      </c>
      <c r="G197" s="5">
        <v>3289.5239999999999</v>
      </c>
      <c r="H197" s="2" t="s">
        <v>38</v>
      </c>
      <c r="I197" s="2" t="s">
        <v>11</v>
      </c>
      <c r="J197" s="2" t="s">
        <v>39</v>
      </c>
      <c r="K197" s="2" t="s">
        <v>14</v>
      </c>
      <c r="L197" s="2"/>
      <c r="M197" t="s">
        <v>180</v>
      </c>
      <c r="N197" t="s">
        <v>183</v>
      </c>
      <c r="O197" t="s">
        <v>236</v>
      </c>
      <c r="P197" t="s">
        <v>205</v>
      </c>
      <c r="R197" s="7" t="str">
        <f>IFERROR(INDEX(#REF!, MATCH(Q197,#REF!, 0)), "")</f>
        <v/>
      </c>
    </row>
    <row r="198" spans="1:18" ht="17.25" hidden="1">
      <c r="A198" s="2">
        <v>8891892</v>
      </c>
      <c r="B198" s="3">
        <v>44350</v>
      </c>
      <c r="C198" s="2" t="s">
        <v>44</v>
      </c>
      <c r="D198" s="4">
        <v>1</v>
      </c>
      <c r="E198" s="5">
        <v>0</v>
      </c>
      <c r="F198" s="5">
        <v>0</v>
      </c>
      <c r="G198" s="5">
        <v>14521.199999999999</v>
      </c>
      <c r="H198" s="2" t="s">
        <v>10</v>
      </c>
      <c r="I198" s="2" t="s">
        <v>11</v>
      </c>
      <c r="J198" s="2" t="s">
        <v>41</v>
      </c>
      <c r="K198" s="2" t="s">
        <v>40</v>
      </c>
      <c r="L198" s="2" t="s">
        <v>59</v>
      </c>
      <c r="M198" t="s">
        <v>58</v>
      </c>
      <c r="N198" t="s">
        <v>182</v>
      </c>
      <c r="O198" t="s">
        <v>233</v>
      </c>
      <c r="P198" t="s">
        <v>207</v>
      </c>
      <c r="R198" s="7" t="str">
        <f>IFERROR(INDEX(#REF!, MATCH(Q198,#REF!, 0)), "")</f>
        <v/>
      </c>
    </row>
    <row r="199" spans="1:18" ht="17.25" hidden="1">
      <c r="A199" s="2">
        <v>8891892</v>
      </c>
      <c r="B199" s="3">
        <v>44350</v>
      </c>
      <c r="C199" s="2" t="s">
        <v>44</v>
      </c>
      <c r="D199" s="4">
        <v>1</v>
      </c>
      <c r="E199" s="5">
        <v>334.78800000000001</v>
      </c>
      <c r="F199" s="5">
        <v>0</v>
      </c>
      <c r="G199" s="5">
        <v>14521.199999999999</v>
      </c>
      <c r="H199" s="2" t="s">
        <v>10</v>
      </c>
      <c r="I199" s="2" t="s">
        <v>11</v>
      </c>
      <c r="J199" s="2" t="s">
        <v>41</v>
      </c>
      <c r="K199" s="2" t="s">
        <v>40</v>
      </c>
      <c r="L199" s="2" t="s">
        <v>59</v>
      </c>
      <c r="M199" t="s">
        <v>58</v>
      </c>
      <c r="N199" t="s">
        <v>182</v>
      </c>
      <c r="O199" t="s">
        <v>233</v>
      </c>
      <c r="P199" t="s">
        <v>207</v>
      </c>
      <c r="R199" s="7" t="str">
        <f>IFERROR(INDEX(#REF!, MATCH(Q199,#REF!, 0)), "")</f>
        <v/>
      </c>
    </row>
    <row r="200" spans="1:18" ht="17.25" hidden="1">
      <c r="A200" s="2">
        <v>8891892</v>
      </c>
      <c r="B200" s="3">
        <v>44350</v>
      </c>
      <c r="C200" s="2" t="s">
        <v>9</v>
      </c>
      <c r="D200" s="4">
        <v>0.8</v>
      </c>
      <c r="E200" s="5">
        <v>4895.8919999999998</v>
      </c>
      <c r="F200" s="5">
        <v>0</v>
      </c>
      <c r="G200" s="5">
        <v>14521.199999999999</v>
      </c>
      <c r="H200" s="2" t="s">
        <v>10</v>
      </c>
      <c r="I200" s="2" t="s">
        <v>11</v>
      </c>
      <c r="J200" s="2" t="s">
        <v>41</v>
      </c>
      <c r="K200" s="2" t="s">
        <v>40</v>
      </c>
      <c r="L200" s="2" t="s">
        <v>59</v>
      </c>
      <c r="M200" t="s">
        <v>58</v>
      </c>
      <c r="N200" t="s">
        <v>182</v>
      </c>
      <c r="O200" t="s">
        <v>233</v>
      </c>
      <c r="P200" t="s">
        <v>207</v>
      </c>
      <c r="R200" s="7" t="str">
        <f>IFERROR(INDEX(#REF!, MATCH(Q200,#REF!, 0)), "")</f>
        <v/>
      </c>
    </row>
    <row r="201" spans="1:18" ht="17.25" hidden="1">
      <c r="A201" s="2">
        <v>8891892</v>
      </c>
      <c r="B201" s="3">
        <v>44350</v>
      </c>
      <c r="C201" s="2" t="s">
        <v>9</v>
      </c>
      <c r="D201" s="4">
        <v>0.5</v>
      </c>
      <c r="E201" s="5">
        <v>3059.9279999999999</v>
      </c>
      <c r="F201" s="5">
        <v>0</v>
      </c>
      <c r="G201" s="5">
        <v>14521.199999999999</v>
      </c>
      <c r="H201" s="2" t="s">
        <v>10</v>
      </c>
      <c r="I201" s="2" t="s">
        <v>11</v>
      </c>
      <c r="J201" s="2" t="s">
        <v>41</v>
      </c>
      <c r="K201" s="2" t="s">
        <v>40</v>
      </c>
      <c r="L201" s="2" t="s">
        <v>59</v>
      </c>
      <c r="M201" t="s">
        <v>58</v>
      </c>
      <c r="N201" t="s">
        <v>182</v>
      </c>
      <c r="O201" t="s">
        <v>233</v>
      </c>
      <c r="P201" t="s">
        <v>207</v>
      </c>
      <c r="R201" s="7" t="str">
        <f>IFERROR(INDEX(#REF!, MATCH(Q201,#REF!, 0)), "")</f>
        <v/>
      </c>
    </row>
    <row r="202" spans="1:18" ht="17.25" hidden="1">
      <c r="A202" s="2">
        <v>8891892</v>
      </c>
      <c r="B202" s="3">
        <v>44350</v>
      </c>
      <c r="C202" s="2" t="s">
        <v>35</v>
      </c>
      <c r="D202" s="4">
        <v>0.5</v>
      </c>
      <c r="E202" s="5">
        <v>759.98400000000004</v>
      </c>
      <c r="F202" s="5">
        <v>489.32399999999996</v>
      </c>
      <c r="G202" s="5">
        <v>14521.199999999999</v>
      </c>
      <c r="H202" s="2" t="s">
        <v>10</v>
      </c>
      <c r="I202" s="2" t="s">
        <v>11</v>
      </c>
      <c r="J202" s="2" t="s">
        <v>41</v>
      </c>
      <c r="K202" s="2" t="s">
        <v>40</v>
      </c>
      <c r="L202" s="2" t="s">
        <v>59</v>
      </c>
      <c r="M202" t="s">
        <v>58</v>
      </c>
      <c r="N202" t="s">
        <v>182</v>
      </c>
      <c r="O202" t="s">
        <v>233</v>
      </c>
      <c r="P202" t="s">
        <v>207</v>
      </c>
      <c r="R202" s="7" t="str">
        <f>IFERROR(INDEX(#REF!, MATCH(Q202,#REF!, 0)), "")</f>
        <v/>
      </c>
    </row>
    <row r="203" spans="1:18" ht="17.25" hidden="1">
      <c r="A203" s="2">
        <v>8891892</v>
      </c>
      <c r="B203" s="3">
        <v>44350</v>
      </c>
      <c r="C203" s="2" t="s">
        <v>35</v>
      </c>
      <c r="D203" s="4">
        <v>1</v>
      </c>
      <c r="E203" s="5">
        <v>97.091999999999999</v>
      </c>
      <c r="F203" s="5">
        <v>77.123999999999995</v>
      </c>
      <c r="G203" s="5">
        <v>14521.199999999999</v>
      </c>
      <c r="H203" s="2" t="s">
        <v>10</v>
      </c>
      <c r="I203" s="2" t="s">
        <v>11</v>
      </c>
      <c r="J203" s="2" t="s">
        <v>41</v>
      </c>
      <c r="K203" s="2" t="s">
        <v>40</v>
      </c>
      <c r="L203" s="2" t="s">
        <v>59</v>
      </c>
      <c r="M203" t="s">
        <v>58</v>
      </c>
      <c r="N203" t="s">
        <v>182</v>
      </c>
      <c r="O203" t="s">
        <v>233</v>
      </c>
      <c r="P203" t="s">
        <v>207</v>
      </c>
      <c r="R203" s="7" t="str">
        <f>IFERROR(INDEX(#REF!, MATCH(Q203,#REF!, 0)), "")</f>
        <v/>
      </c>
    </row>
    <row r="204" spans="1:18" ht="17.25" hidden="1">
      <c r="A204" s="2">
        <v>8891892</v>
      </c>
      <c r="B204" s="3">
        <v>44350</v>
      </c>
      <c r="C204" s="2" t="s">
        <v>35</v>
      </c>
      <c r="D204" s="4">
        <v>1</v>
      </c>
      <c r="E204" s="5">
        <v>320.27999999999997</v>
      </c>
      <c r="F204" s="5">
        <v>123.53999999999999</v>
      </c>
      <c r="G204" s="5">
        <v>14521.199999999999</v>
      </c>
      <c r="H204" s="2" t="s">
        <v>10</v>
      </c>
      <c r="I204" s="2" t="s">
        <v>11</v>
      </c>
      <c r="J204" s="2" t="s">
        <v>41</v>
      </c>
      <c r="K204" s="2" t="s">
        <v>40</v>
      </c>
      <c r="L204" s="2" t="s">
        <v>59</v>
      </c>
      <c r="M204" t="s">
        <v>58</v>
      </c>
      <c r="N204" t="s">
        <v>182</v>
      </c>
      <c r="O204" t="s">
        <v>233</v>
      </c>
      <c r="P204" t="s">
        <v>207</v>
      </c>
      <c r="R204" s="7" t="str">
        <f>IFERROR(INDEX(#REF!, MATCH(Q204,#REF!, 0)), "")</f>
        <v/>
      </c>
    </row>
    <row r="205" spans="1:18" ht="17.25" hidden="1">
      <c r="A205" s="2">
        <v>8891892</v>
      </c>
      <c r="B205" s="3">
        <v>44350</v>
      </c>
      <c r="C205" s="2" t="s">
        <v>35</v>
      </c>
      <c r="D205" s="4">
        <v>1</v>
      </c>
      <c r="E205" s="5">
        <v>157.35599999999999</v>
      </c>
      <c r="F205" s="5">
        <v>67.608000000000004</v>
      </c>
      <c r="G205" s="5">
        <v>14521.199999999999</v>
      </c>
      <c r="H205" s="2" t="s">
        <v>10</v>
      </c>
      <c r="I205" s="2" t="s">
        <v>11</v>
      </c>
      <c r="J205" s="2" t="s">
        <v>41</v>
      </c>
      <c r="K205" s="2" t="s">
        <v>40</v>
      </c>
      <c r="L205" s="2" t="s">
        <v>59</v>
      </c>
      <c r="M205" t="s">
        <v>58</v>
      </c>
      <c r="N205" t="s">
        <v>182</v>
      </c>
      <c r="O205" t="s">
        <v>233</v>
      </c>
      <c r="P205" t="s">
        <v>207</v>
      </c>
      <c r="R205" s="7" t="str">
        <f>IFERROR(INDEX(#REF!, MATCH(Q205,#REF!, 0)), "")</f>
        <v/>
      </c>
    </row>
    <row r="206" spans="1:18" ht="17.25" hidden="1">
      <c r="A206" s="2">
        <v>8891892</v>
      </c>
      <c r="B206" s="3">
        <v>44350</v>
      </c>
      <c r="C206" s="2" t="s">
        <v>9</v>
      </c>
      <c r="D206" s="4">
        <v>0.3</v>
      </c>
      <c r="E206" s="5">
        <v>1835.952</v>
      </c>
      <c r="F206" s="5">
        <v>0</v>
      </c>
      <c r="G206" s="5">
        <v>14521.199999999999</v>
      </c>
      <c r="H206" s="2" t="s">
        <v>10</v>
      </c>
      <c r="I206" s="2" t="s">
        <v>11</v>
      </c>
      <c r="J206" s="2" t="s">
        <v>41</v>
      </c>
      <c r="K206" s="2" t="s">
        <v>40</v>
      </c>
      <c r="L206" s="2" t="s">
        <v>59</v>
      </c>
      <c r="M206" t="s">
        <v>58</v>
      </c>
      <c r="N206" t="s">
        <v>182</v>
      </c>
      <c r="O206" t="s">
        <v>233</v>
      </c>
      <c r="P206" t="s">
        <v>207</v>
      </c>
      <c r="R206" s="7" t="str">
        <f>IFERROR(INDEX(#REF!, MATCH(Q206,#REF!, 0)), "")</f>
        <v/>
      </c>
    </row>
    <row r="207" spans="1:18" ht="17.25" hidden="1">
      <c r="A207" s="2">
        <v>8891892</v>
      </c>
      <c r="B207" s="3">
        <v>44350</v>
      </c>
      <c r="C207" s="2" t="s">
        <v>9</v>
      </c>
      <c r="D207" s="4">
        <v>0.3</v>
      </c>
      <c r="E207" s="5">
        <v>1835.952</v>
      </c>
      <c r="F207" s="5">
        <v>0</v>
      </c>
      <c r="G207" s="5">
        <v>14521.199999999999</v>
      </c>
      <c r="H207" s="2" t="s">
        <v>10</v>
      </c>
      <c r="I207" s="2" t="s">
        <v>11</v>
      </c>
      <c r="J207" s="2" t="s">
        <v>41</v>
      </c>
      <c r="K207" s="2" t="s">
        <v>40</v>
      </c>
      <c r="L207" s="2" t="s">
        <v>59</v>
      </c>
      <c r="M207" t="s">
        <v>58</v>
      </c>
      <c r="N207" t="s">
        <v>182</v>
      </c>
      <c r="O207" t="s">
        <v>233</v>
      </c>
      <c r="P207" t="s">
        <v>207</v>
      </c>
      <c r="R207" s="7" t="str">
        <f>IFERROR(INDEX(#REF!, MATCH(Q207,#REF!, 0)), "")</f>
        <v/>
      </c>
    </row>
    <row r="208" spans="1:18" ht="17.25" hidden="1">
      <c r="A208" s="2">
        <v>8891892</v>
      </c>
      <c r="B208" s="3">
        <v>44350</v>
      </c>
      <c r="C208" s="2" t="s">
        <v>9</v>
      </c>
      <c r="D208" s="4">
        <v>0.2</v>
      </c>
      <c r="E208" s="5">
        <v>1223.9759999999999</v>
      </c>
      <c r="F208" s="5">
        <v>0</v>
      </c>
      <c r="G208" s="5">
        <v>14521.199999999999</v>
      </c>
      <c r="H208" s="2" t="s">
        <v>10</v>
      </c>
      <c r="I208" s="2" t="s">
        <v>11</v>
      </c>
      <c r="J208" s="2" t="s">
        <v>41</v>
      </c>
      <c r="K208" s="2" t="s">
        <v>40</v>
      </c>
      <c r="L208" s="2" t="s">
        <v>59</v>
      </c>
      <c r="M208" t="s">
        <v>58</v>
      </c>
      <c r="N208" t="s">
        <v>182</v>
      </c>
      <c r="O208" t="s">
        <v>233</v>
      </c>
      <c r="P208" t="s">
        <v>207</v>
      </c>
      <c r="R208" s="7" t="str">
        <f>IFERROR(INDEX(#REF!, MATCH(Q208,#REF!, 0)), "")</f>
        <v/>
      </c>
    </row>
    <row r="209" spans="1:18" ht="17.25" hidden="1">
      <c r="A209" s="2">
        <v>4030954</v>
      </c>
      <c r="B209" s="3">
        <v>44350</v>
      </c>
      <c r="C209" s="2" t="s">
        <v>35</v>
      </c>
      <c r="D209" s="4">
        <v>1</v>
      </c>
      <c r="E209" s="5">
        <v>3716.2799999999997</v>
      </c>
      <c r="F209" s="5">
        <v>3013.3199999999997</v>
      </c>
      <c r="G209" s="5">
        <v>3952.7999999999997</v>
      </c>
      <c r="H209" s="2" t="s">
        <v>38</v>
      </c>
      <c r="I209" s="2" t="s">
        <v>11</v>
      </c>
      <c r="J209" s="2" t="s">
        <v>27</v>
      </c>
      <c r="K209" s="2" t="s">
        <v>40</v>
      </c>
      <c r="L209" s="2" t="s">
        <v>61</v>
      </c>
      <c r="M209" t="s">
        <v>60</v>
      </c>
      <c r="N209" t="s">
        <v>183</v>
      </c>
      <c r="O209" t="s">
        <v>236</v>
      </c>
      <c r="P209" t="s">
        <v>208</v>
      </c>
      <c r="R209" s="7" t="str">
        <f>IFERROR(INDEX(#REF!, MATCH(Q209,#REF!, 0)), "")</f>
        <v/>
      </c>
    </row>
    <row r="210" spans="1:18" ht="17.25" hidden="1">
      <c r="A210" s="2">
        <v>4030954</v>
      </c>
      <c r="B210" s="3">
        <v>44350</v>
      </c>
      <c r="C210" s="2" t="s">
        <v>35</v>
      </c>
      <c r="D210" s="4">
        <v>3</v>
      </c>
      <c r="E210" s="5">
        <v>236.51999999999998</v>
      </c>
      <c r="F210" s="5">
        <v>187.09199999999998</v>
      </c>
      <c r="G210" s="5">
        <v>3952.7999999999997</v>
      </c>
      <c r="H210" s="2" t="s">
        <v>38</v>
      </c>
      <c r="I210" s="2" t="s">
        <v>11</v>
      </c>
      <c r="J210" s="2" t="s">
        <v>27</v>
      </c>
      <c r="K210" s="2" t="s">
        <v>40</v>
      </c>
      <c r="L210" s="2" t="s">
        <v>61</v>
      </c>
      <c r="M210" t="s">
        <v>60</v>
      </c>
      <c r="N210" t="s">
        <v>183</v>
      </c>
      <c r="O210" t="s">
        <v>236</v>
      </c>
      <c r="P210" t="s">
        <v>208</v>
      </c>
      <c r="R210" s="7" t="str">
        <f>IFERROR(INDEX(#REF!, MATCH(Q210,#REF!, 0)), "")</f>
        <v/>
      </c>
    </row>
    <row r="211" spans="1:18" ht="17.25" hidden="1">
      <c r="A211" s="2">
        <v>3460842</v>
      </c>
      <c r="B211" s="3">
        <v>44350</v>
      </c>
      <c r="C211" s="2" t="s">
        <v>35</v>
      </c>
      <c r="D211" s="4">
        <v>2</v>
      </c>
      <c r="E211" s="5">
        <v>353.59200000000004</v>
      </c>
      <c r="F211" s="5">
        <v>343.29599999999999</v>
      </c>
      <c r="G211" s="5">
        <v>2275.6319999999996</v>
      </c>
      <c r="H211" s="2" t="s">
        <v>38</v>
      </c>
      <c r="I211" s="2" t="s">
        <v>11</v>
      </c>
      <c r="J211" s="2" t="s">
        <v>39</v>
      </c>
      <c r="K211" s="2" t="s">
        <v>14</v>
      </c>
      <c r="L211" s="2"/>
      <c r="M211" t="s">
        <v>180</v>
      </c>
      <c r="N211" t="s">
        <v>183</v>
      </c>
      <c r="O211" t="s">
        <v>236</v>
      </c>
      <c r="P211" t="s">
        <v>205</v>
      </c>
      <c r="R211" s="7" t="str">
        <f>IFERROR(INDEX(#REF!, MATCH(Q211,#REF!, 0)), "")</f>
        <v/>
      </c>
    </row>
    <row r="212" spans="1:18" ht="17.25" hidden="1">
      <c r="A212" s="2">
        <v>3460842</v>
      </c>
      <c r="B212" s="3">
        <v>44350</v>
      </c>
      <c r="C212" s="2" t="s">
        <v>35</v>
      </c>
      <c r="D212" s="4">
        <v>1</v>
      </c>
      <c r="E212" s="5">
        <v>492.36</v>
      </c>
      <c r="F212" s="5">
        <v>703.36799999999994</v>
      </c>
      <c r="G212" s="5">
        <v>2275.6319999999996</v>
      </c>
      <c r="H212" s="2" t="s">
        <v>38</v>
      </c>
      <c r="I212" s="2" t="s">
        <v>11</v>
      </c>
      <c r="J212" s="2" t="s">
        <v>39</v>
      </c>
      <c r="K212" s="2" t="s">
        <v>14</v>
      </c>
      <c r="L212" s="2"/>
      <c r="M212" t="s">
        <v>180</v>
      </c>
      <c r="N212" t="s">
        <v>183</v>
      </c>
      <c r="O212" t="s">
        <v>236</v>
      </c>
      <c r="P212" t="s">
        <v>205</v>
      </c>
      <c r="R212" s="7" t="str">
        <f>IFERROR(INDEX(#REF!, MATCH(Q212,#REF!, 0)), "")</f>
        <v/>
      </c>
    </row>
    <row r="213" spans="1:18" ht="17.25" hidden="1">
      <c r="A213" s="2">
        <v>3460842</v>
      </c>
      <c r="B213" s="3">
        <v>44350</v>
      </c>
      <c r="C213" s="2" t="s">
        <v>35</v>
      </c>
      <c r="D213" s="4">
        <v>10</v>
      </c>
      <c r="E213" s="5">
        <v>1429.68</v>
      </c>
      <c r="F213" s="5">
        <v>1388.04</v>
      </c>
      <c r="G213" s="5">
        <v>2275.6319999999996</v>
      </c>
      <c r="H213" s="2" t="s">
        <v>38</v>
      </c>
      <c r="I213" s="2" t="s">
        <v>11</v>
      </c>
      <c r="J213" s="2" t="s">
        <v>39</v>
      </c>
      <c r="K213" s="2" t="s">
        <v>14</v>
      </c>
      <c r="L213" s="2"/>
      <c r="M213" t="s">
        <v>180</v>
      </c>
      <c r="N213" t="s">
        <v>183</v>
      </c>
      <c r="O213" t="s">
        <v>236</v>
      </c>
      <c r="P213" t="s">
        <v>205</v>
      </c>
      <c r="R213" s="7" t="str">
        <f>IFERROR(INDEX(#REF!, MATCH(Q213,#REF!, 0)), "")</f>
        <v/>
      </c>
    </row>
    <row r="214" spans="1:18" ht="17.25" hidden="1">
      <c r="A214" s="2">
        <v>6877530</v>
      </c>
      <c r="B214" s="3">
        <v>44350</v>
      </c>
      <c r="C214" s="2" t="s">
        <v>35</v>
      </c>
      <c r="D214" s="4">
        <v>1</v>
      </c>
      <c r="E214" s="5">
        <v>986.49599999999998</v>
      </c>
      <c r="F214" s="5">
        <v>953.81999999999994</v>
      </c>
      <c r="G214" s="5">
        <v>1396.6560000000002</v>
      </c>
      <c r="H214" s="2" t="s">
        <v>38</v>
      </c>
      <c r="I214" s="2" t="s">
        <v>11</v>
      </c>
      <c r="J214" s="2" t="s">
        <v>39</v>
      </c>
      <c r="K214" s="2" t="s">
        <v>14</v>
      </c>
      <c r="L214" s="2"/>
      <c r="M214" t="s">
        <v>180</v>
      </c>
      <c r="N214" t="s">
        <v>183</v>
      </c>
      <c r="O214" t="s">
        <v>236</v>
      </c>
      <c r="P214" t="s">
        <v>205</v>
      </c>
      <c r="R214" s="7" t="str">
        <f>IFERROR(INDEX(#REF!, MATCH(Q214,#REF!, 0)), "")</f>
        <v/>
      </c>
    </row>
    <row r="215" spans="1:18" ht="17.25" hidden="1">
      <c r="A215" s="2">
        <v>6877530</v>
      </c>
      <c r="B215" s="3">
        <v>44350</v>
      </c>
      <c r="C215" s="2" t="s">
        <v>35</v>
      </c>
      <c r="D215" s="4">
        <v>4</v>
      </c>
      <c r="E215" s="5">
        <v>410.16</v>
      </c>
      <c r="F215" s="5">
        <v>398.20799999999997</v>
      </c>
      <c r="G215" s="5">
        <v>1396.6560000000002</v>
      </c>
      <c r="H215" s="2" t="s">
        <v>38</v>
      </c>
      <c r="I215" s="2" t="s">
        <v>11</v>
      </c>
      <c r="J215" s="2" t="s">
        <v>39</v>
      </c>
      <c r="K215" s="2" t="s">
        <v>14</v>
      </c>
      <c r="L215" s="2"/>
      <c r="M215" t="s">
        <v>180</v>
      </c>
      <c r="N215" t="s">
        <v>183</v>
      </c>
      <c r="O215" t="s">
        <v>236</v>
      </c>
      <c r="P215" t="s">
        <v>205</v>
      </c>
      <c r="R215" s="7" t="str">
        <f>IFERROR(INDEX(#REF!, MATCH(Q215,#REF!, 0)), "")</f>
        <v/>
      </c>
    </row>
    <row r="216" spans="1:18" ht="17.25" hidden="1">
      <c r="A216" s="2">
        <v>5602298</v>
      </c>
      <c r="B216" s="3">
        <v>44350</v>
      </c>
      <c r="C216" s="2" t="s">
        <v>35</v>
      </c>
      <c r="D216" s="4">
        <v>2</v>
      </c>
      <c r="E216" s="5">
        <v>6746.4720000000007</v>
      </c>
      <c r="F216" s="5">
        <v>6739.7279999999992</v>
      </c>
      <c r="G216" s="5">
        <v>6746.4720000000007</v>
      </c>
      <c r="H216" s="2" t="s">
        <v>38</v>
      </c>
      <c r="I216" s="2" t="s">
        <v>11</v>
      </c>
      <c r="J216" s="2" t="s">
        <v>39</v>
      </c>
      <c r="K216" s="2" t="s">
        <v>14</v>
      </c>
      <c r="L216" s="2"/>
      <c r="M216" t="s">
        <v>180</v>
      </c>
      <c r="N216" t="s">
        <v>184</v>
      </c>
      <c r="O216" t="s">
        <v>235</v>
      </c>
      <c r="P216" t="s">
        <v>201</v>
      </c>
      <c r="R216" s="7" t="str">
        <f>IFERROR(INDEX(#REF!, MATCH(Q216,#REF!, 0)), "")</f>
        <v/>
      </c>
    </row>
    <row r="217" spans="1:18" ht="17.25" hidden="1">
      <c r="A217" s="2">
        <v>6704689</v>
      </c>
      <c r="B217" s="3">
        <v>44350</v>
      </c>
      <c r="C217" s="2" t="s">
        <v>35</v>
      </c>
      <c r="D217" s="4">
        <v>1</v>
      </c>
      <c r="E217" s="5">
        <v>4985.7359999999999</v>
      </c>
      <c r="F217" s="5">
        <v>5307.924</v>
      </c>
      <c r="G217" s="5">
        <v>28311.288</v>
      </c>
      <c r="H217" s="2" t="s">
        <v>38</v>
      </c>
      <c r="I217" s="2" t="s">
        <v>11</v>
      </c>
      <c r="J217" s="2" t="s">
        <v>39</v>
      </c>
      <c r="K217" s="2" t="s">
        <v>14</v>
      </c>
      <c r="L217" s="2"/>
      <c r="M217" t="s">
        <v>180</v>
      </c>
      <c r="N217" t="s">
        <v>183</v>
      </c>
      <c r="O217" t="s">
        <v>236</v>
      </c>
      <c r="P217" t="s">
        <v>204</v>
      </c>
      <c r="R217" s="7" t="str">
        <f>IFERROR(INDEX(#REF!, MATCH(Q217,#REF!, 0)), "")</f>
        <v/>
      </c>
    </row>
    <row r="218" spans="1:18" ht="17.25" hidden="1">
      <c r="A218" s="2">
        <v>6704689</v>
      </c>
      <c r="B218" s="3">
        <v>44350</v>
      </c>
      <c r="C218" s="2" t="s">
        <v>35</v>
      </c>
      <c r="D218" s="4">
        <v>1</v>
      </c>
      <c r="E218" s="5">
        <v>19033.007999999998</v>
      </c>
      <c r="F218" s="5">
        <v>20262.984</v>
      </c>
      <c r="G218" s="5">
        <v>28311.288</v>
      </c>
      <c r="H218" s="2" t="s">
        <v>38</v>
      </c>
      <c r="I218" s="2" t="s">
        <v>11</v>
      </c>
      <c r="J218" s="2" t="s">
        <v>39</v>
      </c>
      <c r="K218" s="2" t="s">
        <v>14</v>
      </c>
      <c r="L218" s="2"/>
      <c r="M218" t="s">
        <v>180</v>
      </c>
      <c r="N218" t="s">
        <v>183</v>
      </c>
      <c r="O218" t="s">
        <v>236</v>
      </c>
      <c r="P218" t="s">
        <v>204</v>
      </c>
      <c r="R218" s="7" t="str">
        <f>IFERROR(INDEX(#REF!, MATCH(Q218,#REF!, 0)), "")</f>
        <v/>
      </c>
    </row>
    <row r="219" spans="1:18" ht="17.25" hidden="1">
      <c r="A219" s="2">
        <v>6704689</v>
      </c>
      <c r="B219" s="3">
        <v>44350</v>
      </c>
      <c r="C219" s="2" t="s">
        <v>35</v>
      </c>
      <c r="D219" s="4">
        <v>2</v>
      </c>
      <c r="E219" s="5">
        <v>4292.5439999999999</v>
      </c>
      <c r="F219" s="5">
        <v>4167.5280000000002</v>
      </c>
      <c r="G219" s="5">
        <v>28311.288</v>
      </c>
      <c r="H219" s="2" t="s">
        <v>38</v>
      </c>
      <c r="I219" s="2" t="s">
        <v>11</v>
      </c>
      <c r="J219" s="2" t="s">
        <v>39</v>
      </c>
      <c r="K219" s="2" t="s">
        <v>14</v>
      </c>
      <c r="L219" s="2"/>
      <c r="M219" t="s">
        <v>180</v>
      </c>
      <c r="N219" t="s">
        <v>183</v>
      </c>
      <c r="O219" t="s">
        <v>236</v>
      </c>
      <c r="P219" t="s">
        <v>204</v>
      </c>
      <c r="R219" s="7" t="str">
        <f>IFERROR(INDEX(#REF!, MATCH(Q219,#REF!, 0)), "")</f>
        <v/>
      </c>
    </row>
    <row r="220" spans="1:18" ht="17.25" hidden="1">
      <c r="A220" s="2">
        <v>3706223</v>
      </c>
      <c r="B220" s="3">
        <v>44350</v>
      </c>
      <c r="C220" s="2" t="s">
        <v>35</v>
      </c>
      <c r="D220" s="4">
        <v>1</v>
      </c>
      <c r="E220" s="5">
        <v>1301.4599999999998</v>
      </c>
      <c r="F220" s="5">
        <v>1263.5519999999999</v>
      </c>
      <c r="G220" s="5">
        <v>16684.8</v>
      </c>
      <c r="H220" s="2" t="s">
        <v>38</v>
      </c>
      <c r="I220" s="2" t="s">
        <v>11</v>
      </c>
      <c r="J220" s="2" t="s">
        <v>39</v>
      </c>
      <c r="K220" s="2" t="s">
        <v>40</v>
      </c>
      <c r="L220" s="2"/>
      <c r="M220" t="s">
        <v>180</v>
      </c>
      <c r="N220" t="s">
        <v>183</v>
      </c>
      <c r="O220" t="s">
        <v>234</v>
      </c>
      <c r="P220" t="s">
        <v>204</v>
      </c>
      <c r="R220" s="7" t="str">
        <f>IFERROR(INDEX(#REF!, MATCH(Q220,#REF!, 0)), "")</f>
        <v/>
      </c>
    </row>
    <row r="221" spans="1:18" ht="17.25" hidden="1">
      <c r="A221" s="2">
        <v>3706223</v>
      </c>
      <c r="B221" s="3">
        <v>44350</v>
      </c>
      <c r="C221" s="2" t="s">
        <v>35</v>
      </c>
      <c r="D221" s="4">
        <v>1</v>
      </c>
      <c r="E221" s="5">
        <v>1295.9639999999999</v>
      </c>
      <c r="F221" s="5">
        <v>1258.212</v>
      </c>
      <c r="G221" s="5">
        <v>16684.8</v>
      </c>
      <c r="H221" s="2" t="s">
        <v>38</v>
      </c>
      <c r="I221" s="2" t="s">
        <v>11</v>
      </c>
      <c r="J221" s="2" t="s">
        <v>39</v>
      </c>
      <c r="K221" s="2" t="s">
        <v>40</v>
      </c>
      <c r="L221" s="2"/>
      <c r="M221" t="s">
        <v>180</v>
      </c>
      <c r="N221" t="s">
        <v>183</v>
      </c>
      <c r="O221" t="s">
        <v>234</v>
      </c>
      <c r="P221" t="s">
        <v>204</v>
      </c>
      <c r="R221" s="7" t="str">
        <f>IFERROR(INDEX(#REF!, MATCH(Q221,#REF!, 0)), "")</f>
        <v/>
      </c>
    </row>
    <row r="222" spans="1:18" ht="17.25" hidden="1">
      <c r="A222" s="2">
        <v>3706223</v>
      </c>
      <c r="B222" s="3">
        <v>44350</v>
      </c>
      <c r="C222" s="2" t="s">
        <v>35</v>
      </c>
      <c r="D222" s="4">
        <v>7</v>
      </c>
      <c r="E222" s="5">
        <v>6594.5759999999991</v>
      </c>
      <c r="F222" s="5">
        <v>6722.6040000000003</v>
      </c>
      <c r="G222" s="5">
        <v>16684.8</v>
      </c>
      <c r="H222" s="2" t="s">
        <v>38</v>
      </c>
      <c r="I222" s="2" t="s">
        <v>11</v>
      </c>
      <c r="J222" s="2" t="s">
        <v>39</v>
      </c>
      <c r="K222" s="2" t="s">
        <v>40</v>
      </c>
      <c r="L222" s="2"/>
      <c r="M222" t="s">
        <v>180</v>
      </c>
      <c r="N222" t="s">
        <v>183</v>
      </c>
      <c r="O222" t="s">
        <v>234</v>
      </c>
      <c r="P222" t="s">
        <v>204</v>
      </c>
      <c r="R222" s="7" t="str">
        <f>IFERROR(INDEX(#REF!, MATCH(Q222,#REF!, 0)), "")</f>
        <v/>
      </c>
    </row>
    <row r="223" spans="1:18" ht="17.25" hidden="1">
      <c r="A223" s="2">
        <v>3706223</v>
      </c>
      <c r="B223" s="3">
        <v>44350</v>
      </c>
      <c r="C223" s="2" t="s">
        <v>35</v>
      </c>
      <c r="D223" s="4">
        <v>2</v>
      </c>
      <c r="E223" s="5">
        <v>7492.7999999999993</v>
      </c>
      <c r="F223" s="5">
        <v>7274.5919999999996</v>
      </c>
      <c r="G223" s="5">
        <v>16684.8</v>
      </c>
      <c r="H223" s="2" t="s">
        <v>38</v>
      </c>
      <c r="I223" s="2" t="s">
        <v>11</v>
      </c>
      <c r="J223" s="2" t="s">
        <v>39</v>
      </c>
      <c r="K223" s="2" t="s">
        <v>40</v>
      </c>
      <c r="L223" s="2"/>
      <c r="M223" t="s">
        <v>180</v>
      </c>
      <c r="N223" t="s">
        <v>183</v>
      </c>
      <c r="O223" t="s">
        <v>234</v>
      </c>
      <c r="P223" t="s">
        <v>204</v>
      </c>
      <c r="R223" s="7" t="str">
        <f>IFERROR(INDEX(#REF!, MATCH(Q223,#REF!, 0)), "")</f>
        <v/>
      </c>
    </row>
    <row r="224" spans="1:18" ht="17.25" hidden="1">
      <c r="A224" s="2">
        <v>6022438</v>
      </c>
      <c r="B224" s="3">
        <v>44350</v>
      </c>
      <c r="C224" s="2" t="s">
        <v>35</v>
      </c>
      <c r="D224" s="4">
        <v>1</v>
      </c>
      <c r="E224" s="5">
        <v>198.46799999999999</v>
      </c>
      <c r="F224" s="5">
        <v>251.44799999999998</v>
      </c>
      <c r="G224" s="5">
        <v>1989.8040000000001</v>
      </c>
      <c r="H224" s="2" t="s">
        <v>38</v>
      </c>
      <c r="I224" s="2" t="s">
        <v>11</v>
      </c>
      <c r="J224" s="2" t="s">
        <v>39</v>
      </c>
      <c r="K224" s="2" t="s">
        <v>14</v>
      </c>
      <c r="L224" s="2"/>
      <c r="M224" t="s">
        <v>180</v>
      </c>
      <c r="N224" t="s">
        <v>183</v>
      </c>
      <c r="O224" t="s">
        <v>234</v>
      </c>
      <c r="P224" t="s">
        <v>203</v>
      </c>
      <c r="R224" s="7" t="str">
        <f>IFERROR(INDEX(#REF!, MATCH(Q224,#REF!, 0)), "")</f>
        <v/>
      </c>
    </row>
    <row r="225" spans="1:18" ht="17.25" hidden="1">
      <c r="A225" s="2">
        <v>6022438</v>
      </c>
      <c r="B225" s="3">
        <v>44350</v>
      </c>
      <c r="C225" s="2" t="s">
        <v>35</v>
      </c>
      <c r="D225" s="4">
        <v>2</v>
      </c>
      <c r="E225" s="5">
        <v>64.943999999999988</v>
      </c>
      <c r="F225" s="5">
        <v>63.072000000000003</v>
      </c>
      <c r="G225" s="5">
        <v>1989.8040000000001</v>
      </c>
      <c r="H225" s="2" t="s">
        <v>38</v>
      </c>
      <c r="I225" s="2" t="s">
        <v>11</v>
      </c>
      <c r="J225" s="2" t="s">
        <v>39</v>
      </c>
      <c r="K225" s="2" t="s">
        <v>14</v>
      </c>
      <c r="L225" s="2"/>
      <c r="M225" t="s">
        <v>180</v>
      </c>
      <c r="N225" t="s">
        <v>183</v>
      </c>
      <c r="O225" t="s">
        <v>234</v>
      </c>
      <c r="P225" t="s">
        <v>203</v>
      </c>
      <c r="R225" s="7" t="str">
        <f>IFERROR(INDEX(#REF!, MATCH(Q225,#REF!, 0)), "")</f>
        <v/>
      </c>
    </row>
    <row r="226" spans="1:18" ht="17.25" hidden="1">
      <c r="A226" s="2">
        <v>6022438</v>
      </c>
      <c r="B226" s="3">
        <v>44350</v>
      </c>
      <c r="C226" s="2" t="s">
        <v>35</v>
      </c>
      <c r="D226" s="4">
        <v>2</v>
      </c>
      <c r="E226" s="5">
        <v>396.93599999999998</v>
      </c>
      <c r="F226" s="5">
        <v>502.89599999999996</v>
      </c>
      <c r="G226" s="5">
        <v>1989.8040000000001</v>
      </c>
      <c r="H226" s="2" t="s">
        <v>38</v>
      </c>
      <c r="I226" s="2" t="s">
        <v>11</v>
      </c>
      <c r="J226" s="2" t="s">
        <v>39</v>
      </c>
      <c r="K226" s="2" t="s">
        <v>14</v>
      </c>
      <c r="L226" s="2"/>
      <c r="M226" t="s">
        <v>180</v>
      </c>
      <c r="N226" t="s">
        <v>183</v>
      </c>
      <c r="O226" t="s">
        <v>234</v>
      </c>
      <c r="P226" t="s">
        <v>203</v>
      </c>
      <c r="R226" s="7" t="str">
        <f>IFERROR(INDEX(#REF!, MATCH(Q226,#REF!, 0)), "")</f>
        <v/>
      </c>
    </row>
    <row r="227" spans="1:18" ht="17.25" hidden="1">
      <c r="A227" s="2">
        <v>6022438</v>
      </c>
      <c r="B227" s="3">
        <v>44350</v>
      </c>
      <c r="C227" s="2" t="s">
        <v>35</v>
      </c>
      <c r="D227" s="4">
        <v>1</v>
      </c>
      <c r="E227" s="5">
        <v>326.64</v>
      </c>
      <c r="F227" s="5">
        <v>317.12399999999997</v>
      </c>
      <c r="G227" s="5">
        <v>1989.8040000000001</v>
      </c>
      <c r="H227" s="2" t="s">
        <v>38</v>
      </c>
      <c r="I227" s="2" t="s">
        <v>11</v>
      </c>
      <c r="J227" s="2" t="s">
        <v>39</v>
      </c>
      <c r="K227" s="2" t="s">
        <v>14</v>
      </c>
      <c r="L227" s="2"/>
      <c r="M227" t="s">
        <v>180</v>
      </c>
      <c r="N227" t="s">
        <v>183</v>
      </c>
      <c r="O227" t="s">
        <v>234</v>
      </c>
      <c r="P227" t="s">
        <v>203</v>
      </c>
      <c r="R227" s="7" t="str">
        <f>IFERROR(INDEX(#REF!, MATCH(Q227,#REF!, 0)), "")</f>
        <v/>
      </c>
    </row>
    <row r="228" spans="1:18" ht="17.25" hidden="1">
      <c r="A228" s="2">
        <v>6022438</v>
      </c>
      <c r="B228" s="3">
        <v>44350</v>
      </c>
      <c r="C228" s="2" t="s">
        <v>35</v>
      </c>
      <c r="D228" s="4">
        <v>1</v>
      </c>
      <c r="E228" s="5">
        <v>326.64</v>
      </c>
      <c r="F228" s="5">
        <v>317.12399999999997</v>
      </c>
      <c r="G228" s="5">
        <v>1989.8040000000001</v>
      </c>
      <c r="H228" s="2" t="s">
        <v>38</v>
      </c>
      <c r="I228" s="2" t="s">
        <v>11</v>
      </c>
      <c r="J228" s="2" t="s">
        <v>39</v>
      </c>
      <c r="K228" s="2" t="s">
        <v>14</v>
      </c>
      <c r="L228" s="2"/>
      <c r="M228" t="s">
        <v>180</v>
      </c>
      <c r="N228" t="s">
        <v>183</v>
      </c>
      <c r="O228" t="s">
        <v>234</v>
      </c>
      <c r="P228" t="s">
        <v>203</v>
      </c>
      <c r="R228" s="7" t="str">
        <f>IFERROR(INDEX(#REF!, MATCH(Q228,#REF!, 0)), "")</f>
        <v/>
      </c>
    </row>
    <row r="229" spans="1:18" ht="17.25" hidden="1">
      <c r="A229" s="2">
        <v>6022438</v>
      </c>
      <c r="B229" s="3">
        <v>44350</v>
      </c>
      <c r="C229" s="2" t="s">
        <v>35</v>
      </c>
      <c r="D229" s="4">
        <v>1</v>
      </c>
      <c r="E229" s="5">
        <v>326.64</v>
      </c>
      <c r="F229" s="5">
        <v>317.12399999999997</v>
      </c>
      <c r="G229" s="5">
        <v>1989.8040000000001</v>
      </c>
      <c r="H229" s="2" t="s">
        <v>38</v>
      </c>
      <c r="I229" s="2" t="s">
        <v>11</v>
      </c>
      <c r="J229" s="2" t="s">
        <v>39</v>
      </c>
      <c r="K229" s="2" t="s">
        <v>14</v>
      </c>
      <c r="L229" s="2"/>
      <c r="M229" t="s">
        <v>180</v>
      </c>
      <c r="N229" t="s">
        <v>183</v>
      </c>
      <c r="O229" t="s">
        <v>234</v>
      </c>
      <c r="P229" t="s">
        <v>203</v>
      </c>
      <c r="R229" s="7" t="str">
        <f>IFERROR(INDEX(#REF!, MATCH(Q229,#REF!, 0)), "")</f>
        <v/>
      </c>
    </row>
    <row r="230" spans="1:18" ht="17.25" hidden="1">
      <c r="A230" s="2">
        <v>6022438</v>
      </c>
      <c r="B230" s="3">
        <v>44350</v>
      </c>
      <c r="C230" s="2" t="s">
        <v>35</v>
      </c>
      <c r="D230" s="4">
        <v>4</v>
      </c>
      <c r="E230" s="5">
        <v>320.49599999999998</v>
      </c>
      <c r="F230" s="5">
        <v>311.18399999999997</v>
      </c>
      <c r="G230" s="5">
        <v>1989.8040000000001</v>
      </c>
      <c r="H230" s="2" t="s">
        <v>38</v>
      </c>
      <c r="I230" s="2" t="s">
        <v>11</v>
      </c>
      <c r="J230" s="2" t="s">
        <v>39</v>
      </c>
      <c r="K230" s="2" t="s">
        <v>14</v>
      </c>
      <c r="L230" s="2"/>
      <c r="M230" t="s">
        <v>180</v>
      </c>
      <c r="N230" t="s">
        <v>183</v>
      </c>
      <c r="O230" t="s">
        <v>234</v>
      </c>
      <c r="P230" t="s">
        <v>203</v>
      </c>
      <c r="R230" s="7" t="str">
        <f>IFERROR(INDEX(#REF!, MATCH(Q230,#REF!, 0)), "")</f>
        <v/>
      </c>
    </row>
    <row r="231" spans="1:18" ht="17.25" hidden="1">
      <c r="A231" s="2">
        <v>6022438</v>
      </c>
      <c r="B231" s="3">
        <v>44350</v>
      </c>
      <c r="C231" s="2" t="s">
        <v>35</v>
      </c>
      <c r="D231" s="4">
        <v>4</v>
      </c>
      <c r="E231" s="5">
        <v>29.04</v>
      </c>
      <c r="F231" s="5">
        <v>41.472000000000001</v>
      </c>
      <c r="G231" s="5">
        <v>1989.8040000000001</v>
      </c>
      <c r="H231" s="2" t="s">
        <v>38</v>
      </c>
      <c r="I231" s="2" t="s">
        <v>11</v>
      </c>
      <c r="J231" s="2" t="s">
        <v>39</v>
      </c>
      <c r="K231" s="2" t="s">
        <v>14</v>
      </c>
      <c r="L231" s="2"/>
      <c r="M231" t="s">
        <v>180</v>
      </c>
      <c r="N231" t="s">
        <v>183</v>
      </c>
      <c r="O231" t="s">
        <v>234</v>
      </c>
      <c r="P231" t="s">
        <v>203</v>
      </c>
      <c r="R231" s="7" t="str">
        <f>IFERROR(INDEX(#REF!, MATCH(Q231,#REF!, 0)), "")</f>
        <v/>
      </c>
    </row>
    <row r="232" spans="1:18" ht="17.25" hidden="1">
      <c r="A232" s="2">
        <v>7930183</v>
      </c>
      <c r="B232" s="3">
        <v>44350</v>
      </c>
      <c r="C232" s="2" t="s">
        <v>44</v>
      </c>
      <c r="D232" s="4">
        <v>1</v>
      </c>
      <c r="E232" s="5">
        <v>624</v>
      </c>
      <c r="F232" s="5">
        <v>624</v>
      </c>
      <c r="G232" s="5">
        <v>624</v>
      </c>
      <c r="H232" s="2" t="s">
        <v>10</v>
      </c>
      <c r="I232" s="2" t="s">
        <v>11</v>
      </c>
      <c r="J232" s="2" t="s">
        <v>41</v>
      </c>
      <c r="K232" s="2" t="s">
        <v>14</v>
      </c>
      <c r="L232" s="2" t="s">
        <v>63</v>
      </c>
      <c r="M232" t="s">
        <v>62</v>
      </c>
      <c r="N232" t="s">
        <v>182</v>
      </c>
      <c r="O232" t="s">
        <v>233</v>
      </c>
      <c r="P232" t="s">
        <v>209</v>
      </c>
      <c r="R232" s="7" t="str">
        <f>IFERROR(INDEX(#REF!, MATCH(Q232,#REF!, 0)), "")</f>
        <v/>
      </c>
    </row>
    <row r="233" spans="1:18" ht="17.25" hidden="1">
      <c r="A233" s="2">
        <v>8525466</v>
      </c>
      <c r="B233" s="3">
        <v>44350</v>
      </c>
      <c r="C233" s="2" t="s">
        <v>35</v>
      </c>
      <c r="D233" s="4">
        <v>2</v>
      </c>
      <c r="E233" s="5">
        <v>5652.1680000000006</v>
      </c>
      <c r="F233" s="5">
        <v>5487.5519999999997</v>
      </c>
      <c r="G233" s="5">
        <v>7842.0839999999989</v>
      </c>
      <c r="H233" s="2" t="s">
        <v>38</v>
      </c>
      <c r="I233" s="2" t="s">
        <v>11</v>
      </c>
      <c r="J233" s="2" t="s">
        <v>39</v>
      </c>
      <c r="K233" s="2" t="s">
        <v>14</v>
      </c>
      <c r="L233" s="2"/>
      <c r="M233" t="s">
        <v>180</v>
      </c>
      <c r="N233" t="s">
        <v>182</v>
      </c>
      <c r="O233" t="s">
        <v>233</v>
      </c>
      <c r="P233" t="s">
        <v>210</v>
      </c>
      <c r="R233" s="7" t="str">
        <f>IFERROR(INDEX(#REF!, MATCH(Q233,#REF!, 0)), "")</f>
        <v/>
      </c>
    </row>
    <row r="234" spans="1:18" ht="17.25" hidden="1">
      <c r="A234" s="2">
        <v>8525466</v>
      </c>
      <c r="B234" s="3">
        <v>44350</v>
      </c>
      <c r="C234" s="2" t="s">
        <v>35</v>
      </c>
      <c r="D234" s="4">
        <v>1</v>
      </c>
      <c r="E234" s="5">
        <v>2189.9160000000002</v>
      </c>
      <c r="F234" s="5">
        <v>2126.136</v>
      </c>
      <c r="G234" s="5">
        <v>7842.0839999999989</v>
      </c>
      <c r="H234" s="2" t="s">
        <v>38</v>
      </c>
      <c r="I234" s="2" t="s">
        <v>11</v>
      </c>
      <c r="J234" s="2" t="s">
        <v>39</v>
      </c>
      <c r="K234" s="2" t="s">
        <v>14</v>
      </c>
      <c r="L234" s="2"/>
      <c r="M234" t="s">
        <v>180</v>
      </c>
      <c r="N234" t="s">
        <v>182</v>
      </c>
      <c r="O234" t="s">
        <v>233</v>
      </c>
      <c r="P234" t="s">
        <v>210</v>
      </c>
      <c r="R234" s="7" t="str">
        <f>IFERROR(INDEX(#REF!, MATCH(Q234,#REF!, 0)), "")</f>
        <v/>
      </c>
    </row>
    <row r="235" spans="1:18" ht="17.25" hidden="1">
      <c r="A235" s="2">
        <v>4344476</v>
      </c>
      <c r="B235" s="3">
        <v>44350</v>
      </c>
      <c r="C235" s="2" t="s">
        <v>35</v>
      </c>
      <c r="D235" s="4">
        <v>1</v>
      </c>
      <c r="E235" s="5">
        <v>220.04400000000001</v>
      </c>
      <c r="F235" s="5">
        <v>199.27199999999999</v>
      </c>
      <c r="G235" s="5">
        <v>359.55599999999998</v>
      </c>
      <c r="H235" s="2" t="s">
        <v>38</v>
      </c>
      <c r="I235" s="2" t="s">
        <v>11</v>
      </c>
      <c r="J235" s="2" t="s">
        <v>39</v>
      </c>
      <c r="K235" s="2" t="s">
        <v>14</v>
      </c>
      <c r="L235" s="2"/>
      <c r="M235" t="s">
        <v>180</v>
      </c>
      <c r="N235" t="s">
        <v>182</v>
      </c>
      <c r="O235" t="s">
        <v>233</v>
      </c>
      <c r="P235" t="s">
        <v>210</v>
      </c>
      <c r="R235" s="7" t="str">
        <f>IFERROR(INDEX(#REF!, MATCH(Q235,#REF!, 0)), "")</f>
        <v/>
      </c>
    </row>
    <row r="236" spans="1:18" ht="17.25" hidden="1">
      <c r="A236" s="2">
        <v>4344476</v>
      </c>
      <c r="B236" s="3">
        <v>44350</v>
      </c>
      <c r="C236" s="2" t="s">
        <v>35</v>
      </c>
      <c r="D236" s="4">
        <v>1</v>
      </c>
      <c r="E236" s="5">
        <v>139.512</v>
      </c>
      <c r="F236" s="5">
        <v>135.44399999999999</v>
      </c>
      <c r="G236" s="5">
        <v>359.55599999999998</v>
      </c>
      <c r="H236" s="2" t="s">
        <v>38</v>
      </c>
      <c r="I236" s="2" t="s">
        <v>11</v>
      </c>
      <c r="J236" s="2" t="s">
        <v>39</v>
      </c>
      <c r="K236" s="2" t="s">
        <v>14</v>
      </c>
      <c r="L236" s="2"/>
      <c r="M236" t="s">
        <v>180</v>
      </c>
      <c r="N236" t="s">
        <v>182</v>
      </c>
      <c r="O236" t="s">
        <v>233</v>
      </c>
      <c r="P236" t="s">
        <v>210</v>
      </c>
      <c r="R236" s="7" t="str">
        <f>IFERROR(INDEX(#REF!, MATCH(Q236,#REF!, 0)), "")</f>
        <v/>
      </c>
    </row>
    <row r="237" spans="1:18" ht="17.25" hidden="1">
      <c r="A237" s="2">
        <v>4354037</v>
      </c>
      <c r="B237" s="3">
        <v>44350</v>
      </c>
      <c r="C237" s="2" t="s">
        <v>35</v>
      </c>
      <c r="D237" s="4">
        <v>2</v>
      </c>
      <c r="E237" s="5">
        <v>3646.7759999999998</v>
      </c>
      <c r="F237" s="5">
        <v>3540.5520000000001</v>
      </c>
      <c r="G237" s="5">
        <v>7796.0640000000003</v>
      </c>
      <c r="H237" s="2" t="s">
        <v>38</v>
      </c>
      <c r="I237" s="2" t="s">
        <v>11</v>
      </c>
      <c r="J237" s="2" t="s">
        <v>39</v>
      </c>
      <c r="K237" s="2" t="s">
        <v>14</v>
      </c>
      <c r="L237" s="2"/>
      <c r="M237" t="s">
        <v>180</v>
      </c>
      <c r="N237" t="s">
        <v>183</v>
      </c>
      <c r="O237" t="s">
        <v>236</v>
      </c>
      <c r="P237" t="s">
        <v>205</v>
      </c>
      <c r="R237" s="7" t="str">
        <f>IFERROR(INDEX(#REF!, MATCH(Q237,#REF!, 0)), "")</f>
        <v/>
      </c>
    </row>
    <row r="238" spans="1:18" ht="17.25" hidden="1">
      <c r="A238" s="2">
        <v>4354037</v>
      </c>
      <c r="B238" s="3">
        <v>44350</v>
      </c>
      <c r="C238" s="2" t="s">
        <v>35</v>
      </c>
      <c r="D238" s="4">
        <v>2</v>
      </c>
      <c r="E238" s="5">
        <v>3646.7759999999998</v>
      </c>
      <c r="F238" s="5">
        <v>3540.5520000000001</v>
      </c>
      <c r="G238" s="5">
        <v>7796.0640000000003</v>
      </c>
      <c r="H238" s="2" t="s">
        <v>38</v>
      </c>
      <c r="I238" s="2" t="s">
        <v>11</v>
      </c>
      <c r="J238" s="2" t="s">
        <v>39</v>
      </c>
      <c r="K238" s="2" t="s">
        <v>14</v>
      </c>
      <c r="L238" s="2"/>
      <c r="M238" t="s">
        <v>180</v>
      </c>
      <c r="N238" t="s">
        <v>183</v>
      </c>
      <c r="O238" t="s">
        <v>236</v>
      </c>
      <c r="P238" t="s">
        <v>205</v>
      </c>
      <c r="R238" s="7" t="str">
        <f>IFERROR(INDEX(#REF!, MATCH(Q238,#REF!, 0)), "")</f>
        <v/>
      </c>
    </row>
    <row r="239" spans="1:18" ht="17.25" hidden="1">
      <c r="A239" s="2">
        <v>4354037</v>
      </c>
      <c r="B239" s="3">
        <v>44350</v>
      </c>
      <c r="C239" s="2" t="s">
        <v>35</v>
      </c>
      <c r="D239" s="4">
        <v>1</v>
      </c>
      <c r="E239" s="5">
        <v>92.687999999999988</v>
      </c>
      <c r="F239" s="5">
        <v>89.987999999999985</v>
      </c>
      <c r="G239" s="5">
        <v>7796.0640000000003</v>
      </c>
      <c r="H239" s="2" t="s">
        <v>38</v>
      </c>
      <c r="I239" s="2" t="s">
        <v>11</v>
      </c>
      <c r="J239" s="2" t="s">
        <v>39</v>
      </c>
      <c r="K239" s="2" t="s">
        <v>14</v>
      </c>
      <c r="L239" s="2"/>
      <c r="M239" t="s">
        <v>180</v>
      </c>
      <c r="N239" t="s">
        <v>183</v>
      </c>
      <c r="O239" t="s">
        <v>236</v>
      </c>
      <c r="P239" t="s">
        <v>205</v>
      </c>
      <c r="R239" s="7" t="str">
        <f>IFERROR(INDEX(#REF!, MATCH(Q239,#REF!, 0)), "")</f>
        <v/>
      </c>
    </row>
    <row r="240" spans="1:18" ht="17.25" hidden="1">
      <c r="A240" s="2">
        <v>4354037</v>
      </c>
      <c r="B240" s="3">
        <v>44350</v>
      </c>
      <c r="C240" s="2" t="s">
        <v>35</v>
      </c>
      <c r="D240" s="4">
        <v>4</v>
      </c>
      <c r="E240" s="5">
        <v>203.952</v>
      </c>
      <c r="F240" s="5">
        <v>254.928</v>
      </c>
      <c r="G240" s="5">
        <v>7796.0640000000003</v>
      </c>
      <c r="H240" s="2" t="s">
        <v>38</v>
      </c>
      <c r="I240" s="2" t="s">
        <v>11</v>
      </c>
      <c r="J240" s="2" t="s">
        <v>39</v>
      </c>
      <c r="K240" s="2" t="s">
        <v>14</v>
      </c>
      <c r="L240" s="2"/>
      <c r="M240" t="s">
        <v>180</v>
      </c>
      <c r="N240" t="s">
        <v>183</v>
      </c>
      <c r="O240" t="s">
        <v>236</v>
      </c>
      <c r="P240" t="s">
        <v>205</v>
      </c>
      <c r="R240" s="7" t="str">
        <f>IFERROR(INDEX(#REF!, MATCH(Q240,#REF!, 0)), "")</f>
        <v/>
      </c>
    </row>
    <row r="241" spans="1:18" ht="17.25" hidden="1">
      <c r="A241" s="2">
        <v>4354037</v>
      </c>
      <c r="B241" s="3">
        <v>44350</v>
      </c>
      <c r="C241" s="2" t="s">
        <v>35</v>
      </c>
      <c r="D241" s="4">
        <v>1</v>
      </c>
      <c r="E241" s="5">
        <v>51.431999999999995</v>
      </c>
      <c r="F241" s="5">
        <v>49.931999999999995</v>
      </c>
      <c r="G241" s="5">
        <v>7796.0640000000003</v>
      </c>
      <c r="H241" s="2" t="s">
        <v>38</v>
      </c>
      <c r="I241" s="2" t="s">
        <v>11</v>
      </c>
      <c r="J241" s="2" t="s">
        <v>39</v>
      </c>
      <c r="K241" s="2" t="s">
        <v>14</v>
      </c>
      <c r="L241" s="2"/>
      <c r="M241" t="s">
        <v>180</v>
      </c>
      <c r="N241" t="s">
        <v>183</v>
      </c>
      <c r="O241" t="s">
        <v>236</v>
      </c>
      <c r="P241" t="s">
        <v>205</v>
      </c>
      <c r="R241" s="7" t="str">
        <f>IFERROR(INDEX(#REF!, MATCH(Q241,#REF!, 0)), "")</f>
        <v/>
      </c>
    </row>
    <row r="242" spans="1:18" ht="17.25" hidden="1">
      <c r="A242" s="2">
        <v>4354037</v>
      </c>
      <c r="B242" s="3">
        <v>44350</v>
      </c>
      <c r="C242" s="2" t="s">
        <v>35</v>
      </c>
      <c r="D242" s="4">
        <v>1</v>
      </c>
      <c r="E242" s="5">
        <v>25.644000000000002</v>
      </c>
      <c r="F242" s="5">
        <v>42.743999999999993</v>
      </c>
      <c r="G242" s="5">
        <v>7796.0640000000003</v>
      </c>
      <c r="H242" s="2" t="s">
        <v>38</v>
      </c>
      <c r="I242" s="2" t="s">
        <v>11</v>
      </c>
      <c r="J242" s="2" t="s">
        <v>39</v>
      </c>
      <c r="K242" s="2" t="s">
        <v>14</v>
      </c>
      <c r="L242" s="2"/>
      <c r="M242" t="s">
        <v>180</v>
      </c>
      <c r="N242" t="s">
        <v>183</v>
      </c>
      <c r="O242" t="s">
        <v>236</v>
      </c>
      <c r="P242" t="s">
        <v>205</v>
      </c>
      <c r="R242" s="7" t="str">
        <f>IFERROR(INDEX(#REF!, MATCH(Q242,#REF!, 0)), "")</f>
        <v/>
      </c>
    </row>
    <row r="243" spans="1:18" ht="17.25" hidden="1">
      <c r="A243" s="2">
        <v>4354037</v>
      </c>
      <c r="B243" s="3">
        <v>44350</v>
      </c>
      <c r="C243" s="2" t="s">
        <v>35</v>
      </c>
      <c r="D243" s="4">
        <v>3</v>
      </c>
      <c r="E243" s="5">
        <v>36.107999999999997</v>
      </c>
      <c r="F243" s="5">
        <v>60.191999999999993</v>
      </c>
      <c r="G243" s="5">
        <v>7796.0640000000003</v>
      </c>
      <c r="H243" s="2" t="s">
        <v>38</v>
      </c>
      <c r="I243" s="2" t="s">
        <v>11</v>
      </c>
      <c r="J243" s="2" t="s">
        <v>39</v>
      </c>
      <c r="K243" s="2" t="s">
        <v>14</v>
      </c>
      <c r="L243" s="2"/>
      <c r="M243" t="s">
        <v>180</v>
      </c>
      <c r="N243" t="s">
        <v>183</v>
      </c>
      <c r="O243" t="s">
        <v>236</v>
      </c>
      <c r="P243" t="s">
        <v>205</v>
      </c>
      <c r="R243" s="7" t="str">
        <f>IFERROR(INDEX(#REF!, MATCH(Q243,#REF!, 0)), "")</f>
        <v/>
      </c>
    </row>
    <row r="244" spans="1:18" ht="17.25" hidden="1">
      <c r="A244" s="2">
        <v>4354037</v>
      </c>
      <c r="B244" s="3">
        <v>44350</v>
      </c>
      <c r="C244" s="2" t="s">
        <v>35</v>
      </c>
      <c r="D244" s="4">
        <v>1</v>
      </c>
      <c r="E244" s="5">
        <v>92.687999999999988</v>
      </c>
      <c r="F244" s="5">
        <v>89.987999999999985</v>
      </c>
      <c r="G244" s="5">
        <v>7796.0640000000003</v>
      </c>
      <c r="H244" s="2" t="s">
        <v>38</v>
      </c>
      <c r="I244" s="2" t="s">
        <v>11</v>
      </c>
      <c r="J244" s="2" t="s">
        <v>39</v>
      </c>
      <c r="K244" s="2" t="s">
        <v>14</v>
      </c>
      <c r="L244" s="2"/>
      <c r="M244" t="s">
        <v>180</v>
      </c>
      <c r="N244" t="s">
        <v>183</v>
      </c>
      <c r="O244" t="s">
        <v>236</v>
      </c>
      <c r="P244" t="s">
        <v>205</v>
      </c>
      <c r="R244" s="7" t="str">
        <f>IFERROR(INDEX(#REF!, MATCH(Q244,#REF!, 0)), "")</f>
        <v/>
      </c>
    </row>
    <row r="245" spans="1:18" ht="17.25" hidden="1">
      <c r="A245" s="2">
        <v>9401085</v>
      </c>
      <c r="B245" s="3">
        <v>44350</v>
      </c>
      <c r="C245" s="2" t="s">
        <v>35</v>
      </c>
      <c r="D245" s="4">
        <v>2</v>
      </c>
      <c r="E245" s="5">
        <v>71.304000000000002</v>
      </c>
      <c r="F245" s="5">
        <v>69.215999999999994</v>
      </c>
      <c r="G245" s="5">
        <v>71.304000000000002</v>
      </c>
      <c r="H245" s="2" t="s">
        <v>38</v>
      </c>
      <c r="I245" s="2" t="s">
        <v>11</v>
      </c>
      <c r="J245" s="2" t="s">
        <v>39</v>
      </c>
      <c r="K245" s="2" t="s">
        <v>14</v>
      </c>
      <c r="L245" s="2"/>
      <c r="M245" t="s">
        <v>180</v>
      </c>
      <c r="N245" t="s">
        <v>182</v>
      </c>
      <c r="O245" t="s">
        <v>233</v>
      </c>
      <c r="P245" t="s">
        <v>210</v>
      </c>
      <c r="R245" s="7" t="str">
        <f>IFERROR(INDEX(#REF!, MATCH(Q245,#REF!, 0)), "")</f>
        <v/>
      </c>
    </row>
    <row r="246" spans="1:18" ht="17.25" hidden="1">
      <c r="A246" s="2">
        <v>1767870</v>
      </c>
      <c r="B246" s="3">
        <v>44350</v>
      </c>
      <c r="C246" s="2" t="s">
        <v>35</v>
      </c>
      <c r="D246" s="4">
        <v>7</v>
      </c>
      <c r="E246" s="5">
        <v>468.46799999999996</v>
      </c>
      <c r="F246" s="5">
        <v>472.58399999999995</v>
      </c>
      <c r="G246" s="5">
        <v>4696.2479999999996</v>
      </c>
      <c r="H246" s="2" t="s">
        <v>38</v>
      </c>
      <c r="I246" s="2" t="s">
        <v>11</v>
      </c>
      <c r="J246" s="2" t="s">
        <v>39</v>
      </c>
      <c r="K246" s="2" t="s">
        <v>14</v>
      </c>
      <c r="L246" s="2"/>
      <c r="M246" t="s">
        <v>180</v>
      </c>
      <c r="N246" t="s">
        <v>182</v>
      </c>
      <c r="O246" t="s">
        <v>233</v>
      </c>
      <c r="P246" t="s">
        <v>204</v>
      </c>
      <c r="R246" s="7" t="str">
        <f>IFERROR(INDEX(#REF!, MATCH(Q246,#REF!, 0)), "")</f>
        <v/>
      </c>
    </row>
    <row r="247" spans="1:18" ht="17.25" hidden="1">
      <c r="A247" s="2">
        <v>1767870</v>
      </c>
      <c r="B247" s="3">
        <v>44350</v>
      </c>
      <c r="C247" s="2" t="s">
        <v>35</v>
      </c>
      <c r="D247" s="4">
        <v>4</v>
      </c>
      <c r="E247" s="5">
        <v>4170.6719999999996</v>
      </c>
      <c r="F247" s="5">
        <v>4088.88</v>
      </c>
      <c r="G247" s="5">
        <v>4696.2479999999996</v>
      </c>
      <c r="H247" s="2" t="s">
        <v>38</v>
      </c>
      <c r="I247" s="2" t="s">
        <v>11</v>
      </c>
      <c r="J247" s="2" t="s">
        <v>39</v>
      </c>
      <c r="K247" s="2" t="s">
        <v>14</v>
      </c>
      <c r="L247" s="2"/>
      <c r="M247" t="s">
        <v>180</v>
      </c>
      <c r="N247" t="s">
        <v>182</v>
      </c>
      <c r="O247" t="s">
        <v>233</v>
      </c>
      <c r="P247" t="s">
        <v>204</v>
      </c>
      <c r="R247" s="7" t="str">
        <f>IFERROR(INDEX(#REF!, MATCH(Q247,#REF!, 0)), "")</f>
        <v/>
      </c>
    </row>
    <row r="248" spans="1:18" ht="17.25" hidden="1">
      <c r="A248" s="2">
        <v>1767870</v>
      </c>
      <c r="B248" s="3">
        <v>44350</v>
      </c>
      <c r="C248" s="2" t="s">
        <v>35</v>
      </c>
      <c r="D248" s="4">
        <v>1</v>
      </c>
      <c r="E248" s="5">
        <v>57.108000000000004</v>
      </c>
      <c r="F248" s="5">
        <v>55.991999999999997</v>
      </c>
      <c r="G248" s="5">
        <v>4696.2479999999996</v>
      </c>
      <c r="H248" s="2" t="s">
        <v>38</v>
      </c>
      <c r="I248" s="2" t="s">
        <v>11</v>
      </c>
      <c r="J248" s="2" t="s">
        <v>39</v>
      </c>
      <c r="K248" s="2" t="s">
        <v>14</v>
      </c>
      <c r="L248" s="2"/>
      <c r="M248" t="s">
        <v>180</v>
      </c>
      <c r="N248" t="s">
        <v>182</v>
      </c>
      <c r="O248" t="s">
        <v>233</v>
      </c>
      <c r="P248" t="s">
        <v>204</v>
      </c>
      <c r="R248" s="7" t="str">
        <f>IFERROR(INDEX(#REF!, MATCH(Q248,#REF!, 0)), "")</f>
        <v/>
      </c>
    </row>
    <row r="249" spans="1:18" ht="17.25" hidden="1">
      <c r="A249" s="2">
        <v>9506462</v>
      </c>
      <c r="B249" s="3">
        <v>44350</v>
      </c>
      <c r="C249" s="2" t="s">
        <v>35</v>
      </c>
      <c r="D249" s="4">
        <v>1</v>
      </c>
      <c r="E249" s="5">
        <v>5851.1399999999994</v>
      </c>
      <c r="F249" s="5">
        <v>4952.4120000000003</v>
      </c>
      <c r="G249" s="5">
        <v>5851.1399999999994</v>
      </c>
      <c r="H249" s="2" t="s">
        <v>38</v>
      </c>
      <c r="I249" s="2" t="s">
        <v>11</v>
      </c>
      <c r="J249" s="2" t="s">
        <v>39</v>
      </c>
      <c r="K249" s="2" t="s">
        <v>14</v>
      </c>
      <c r="L249" s="2"/>
      <c r="M249" t="s">
        <v>180</v>
      </c>
      <c r="N249" t="s">
        <v>182</v>
      </c>
      <c r="O249" t="s">
        <v>233</v>
      </c>
      <c r="P249" t="s">
        <v>204</v>
      </c>
      <c r="R249" s="7" t="str">
        <f>IFERROR(INDEX(#REF!, MATCH(Q249,#REF!, 0)), "")</f>
        <v/>
      </c>
    </row>
    <row r="250" spans="1:18" ht="17.25" hidden="1">
      <c r="A250" s="2">
        <v>8279209</v>
      </c>
      <c r="B250" s="3">
        <v>44350</v>
      </c>
      <c r="C250" s="2" t="s">
        <v>35</v>
      </c>
      <c r="D250" s="4">
        <v>1</v>
      </c>
      <c r="E250" s="5">
        <v>19270.248</v>
      </c>
      <c r="F250" s="5">
        <v>20515.740000000002</v>
      </c>
      <c r="G250" s="5">
        <v>49092.252</v>
      </c>
      <c r="H250" s="2" t="s">
        <v>38</v>
      </c>
      <c r="I250" s="2" t="s">
        <v>11</v>
      </c>
      <c r="J250" s="2" t="s">
        <v>39</v>
      </c>
      <c r="K250" s="2" t="s">
        <v>14</v>
      </c>
      <c r="L250" s="2"/>
      <c r="M250" t="s">
        <v>180</v>
      </c>
      <c r="N250" t="s">
        <v>182</v>
      </c>
      <c r="O250" t="s">
        <v>233</v>
      </c>
      <c r="P250" t="s">
        <v>204</v>
      </c>
      <c r="R250" s="7" t="str">
        <f>IFERROR(INDEX(#REF!, MATCH(Q250,#REF!, 0)), "")</f>
        <v/>
      </c>
    </row>
    <row r="251" spans="1:18" ht="17.25" hidden="1">
      <c r="A251" s="2">
        <v>8279209</v>
      </c>
      <c r="B251" s="3">
        <v>44350</v>
      </c>
      <c r="C251" s="2" t="s">
        <v>35</v>
      </c>
      <c r="D251" s="4">
        <v>1</v>
      </c>
      <c r="E251" s="5">
        <v>13929.096</v>
      </c>
      <c r="F251" s="5">
        <v>13930.512000000001</v>
      </c>
      <c r="G251" s="5">
        <v>49092.252</v>
      </c>
      <c r="H251" s="2" t="s">
        <v>38</v>
      </c>
      <c r="I251" s="2" t="s">
        <v>11</v>
      </c>
      <c r="J251" s="2" t="s">
        <v>39</v>
      </c>
      <c r="K251" s="2" t="s">
        <v>14</v>
      </c>
      <c r="L251" s="2"/>
      <c r="M251" t="s">
        <v>180</v>
      </c>
      <c r="N251" t="s">
        <v>182</v>
      </c>
      <c r="O251" t="s">
        <v>233</v>
      </c>
      <c r="P251" t="s">
        <v>204</v>
      </c>
      <c r="R251" s="7" t="str">
        <f>IFERROR(INDEX(#REF!, MATCH(Q251,#REF!, 0)), "")</f>
        <v/>
      </c>
    </row>
    <row r="252" spans="1:18" ht="17.25" hidden="1">
      <c r="A252" s="2">
        <v>8279209</v>
      </c>
      <c r="B252" s="3">
        <v>44350</v>
      </c>
      <c r="C252" s="2" t="s">
        <v>35</v>
      </c>
      <c r="D252" s="4">
        <v>1</v>
      </c>
      <c r="E252" s="5">
        <v>1121.796</v>
      </c>
      <c r="F252" s="5">
        <v>1121.904</v>
      </c>
      <c r="G252" s="5">
        <v>49092.252</v>
      </c>
      <c r="H252" s="2" t="s">
        <v>38</v>
      </c>
      <c r="I252" s="2" t="s">
        <v>11</v>
      </c>
      <c r="J252" s="2" t="s">
        <v>39</v>
      </c>
      <c r="K252" s="2" t="s">
        <v>14</v>
      </c>
      <c r="L252" s="2"/>
      <c r="M252" t="s">
        <v>180</v>
      </c>
      <c r="N252" t="s">
        <v>182</v>
      </c>
      <c r="O252" t="s">
        <v>233</v>
      </c>
      <c r="P252" t="s">
        <v>204</v>
      </c>
      <c r="R252" s="7" t="str">
        <f>IFERROR(INDEX(#REF!, MATCH(Q252,#REF!, 0)), "")</f>
        <v/>
      </c>
    </row>
    <row r="253" spans="1:18" ht="17.25" hidden="1">
      <c r="A253" s="2">
        <v>8279209</v>
      </c>
      <c r="B253" s="3">
        <v>44350</v>
      </c>
      <c r="C253" s="2" t="s">
        <v>35</v>
      </c>
      <c r="D253" s="4">
        <v>1</v>
      </c>
      <c r="E253" s="5">
        <v>1121.796</v>
      </c>
      <c r="F253" s="5">
        <v>1121.904</v>
      </c>
      <c r="G253" s="5">
        <v>49092.252</v>
      </c>
      <c r="H253" s="2" t="s">
        <v>38</v>
      </c>
      <c r="I253" s="2" t="s">
        <v>11</v>
      </c>
      <c r="J253" s="2" t="s">
        <v>39</v>
      </c>
      <c r="K253" s="2" t="s">
        <v>14</v>
      </c>
      <c r="L253" s="2"/>
      <c r="M253" t="s">
        <v>180</v>
      </c>
      <c r="N253" t="s">
        <v>182</v>
      </c>
      <c r="O253" t="s">
        <v>233</v>
      </c>
      <c r="P253" t="s">
        <v>204</v>
      </c>
      <c r="R253" s="7" t="str">
        <f>IFERROR(INDEX(#REF!, MATCH(Q253,#REF!, 0)), "")</f>
        <v/>
      </c>
    </row>
    <row r="254" spans="1:18" ht="17.25" hidden="1">
      <c r="A254" s="2">
        <v>8279209</v>
      </c>
      <c r="B254" s="3">
        <v>44350</v>
      </c>
      <c r="C254" s="2" t="s">
        <v>35</v>
      </c>
      <c r="D254" s="4">
        <v>1</v>
      </c>
      <c r="E254" s="5">
        <v>4716.9120000000003</v>
      </c>
      <c r="F254" s="5">
        <v>4717.38</v>
      </c>
      <c r="G254" s="5">
        <v>49092.252</v>
      </c>
      <c r="H254" s="2" t="s">
        <v>38</v>
      </c>
      <c r="I254" s="2" t="s">
        <v>11</v>
      </c>
      <c r="J254" s="2" t="s">
        <v>39</v>
      </c>
      <c r="K254" s="2" t="s">
        <v>14</v>
      </c>
      <c r="L254" s="2"/>
      <c r="M254" t="s">
        <v>180</v>
      </c>
      <c r="N254" t="s">
        <v>182</v>
      </c>
      <c r="O254" t="s">
        <v>233</v>
      </c>
      <c r="P254" t="s">
        <v>204</v>
      </c>
      <c r="R254" s="7" t="str">
        <f>IFERROR(INDEX(#REF!, MATCH(Q254,#REF!, 0)), "")</f>
        <v/>
      </c>
    </row>
    <row r="255" spans="1:18" ht="17.25" hidden="1">
      <c r="A255" s="2">
        <v>8279209</v>
      </c>
      <c r="B255" s="3">
        <v>44350</v>
      </c>
      <c r="C255" s="2" t="s">
        <v>35</v>
      </c>
      <c r="D255" s="4">
        <v>1</v>
      </c>
      <c r="E255" s="5">
        <v>8932.4040000000005</v>
      </c>
      <c r="F255" s="5">
        <v>8843.9639999999999</v>
      </c>
      <c r="G255" s="5">
        <v>49092.252</v>
      </c>
      <c r="H255" s="2" t="s">
        <v>38</v>
      </c>
      <c r="I255" s="2" t="s">
        <v>11</v>
      </c>
      <c r="J255" s="2" t="s">
        <v>39</v>
      </c>
      <c r="K255" s="2" t="s">
        <v>14</v>
      </c>
      <c r="L255" s="2"/>
      <c r="M255" t="s">
        <v>180</v>
      </c>
      <c r="N255" t="s">
        <v>182</v>
      </c>
      <c r="O255" t="s">
        <v>233</v>
      </c>
      <c r="P255" t="s">
        <v>204</v>
      </c>
      <c r="R255" s="7" t="str">
        <f>IFERROR(INDEX(#REF!, MATCH(Q255,#REF!, 0)), "")</f>
        <v/>
      </c>
    </row>
    <row r="256" spans="1:18" ht="17.25" hidden="1">
      <c r="A256" s="2">
        <v>6889206</v>
      </c>
      <c r="B256" s="3">
        <v>44350</v>
      </c>
      <c r="C256" s="2" t="s">
        <v>35</v>
      </c>
      <c r="D256" s="4">
        <v>1</v>
      </c>
      <c r="E256" s="5">
        <v>10216.967999999999</v>
      </c>
      <c r="F256" s="5">
        <v>9919.3919999999998</v>
      </c>
      <c r="G256" s="5">
        <v>10216.967999999999</v>
      </c>
      <c r="H256" s="2" t="s">
        <v>38</v>
      </c>
      <c r="I256" s="2" t="s">
        <v>11</v>
      </c>
      <c r="J256" s="2" t="s">
        <v>39</v>
      </c>
      <c r="K256" s="2" t="s">
        <v>14</v>
      </c>
      <c r="L256" s="2"/>
      <c r="M256" t="s">
        <v>180</v>
      </c>
      <c r="N256" t="s">
        <v>182</v>
      </c>
      <c r="O256" t="s">
        <v>233</v>
      </c>
      <c r="P256" t="s">
        <v>204</v>
      </c>
      <c r="R256" s="7" t="str">
        <f>IFERROR(INDEX(#REF!, MATCH(Q256,#REF!, 0)), "")</f>
        <v/>
      </c>
    </row>
    <row r="257" spans="1:18" ht="17.25" hidden="1">
      <c r="A257" s="2">
        <v>7866534</v>
      </c>
      <c r="B257" s="3">
        <v>44350</v>
      </c>
      <c r="C257" s="2" t="s">
        <v>35</v>
      </c>
      <c r="D257" s="4">
        <v>6</v>
      </c>
      <c r="E257" s="5">
        <v>1389.0239999999999</v>
      </c>
      <c r="F257" s="5">
        <v>1311.12</v>
      </c>
      <c r="G257" s="5">
        <v>1639.848</v>
      </c>
      <c r="H257" s="2" t="s">
        <v>38</v>
      </c>
      <c r="I257" s="2" t="s">
        <v>11</v>
      </c>
      <c r="J257" s="2" t="s">
        <v>39</v>
      </c>
      <c r="K257" s="2" t="s">
        <v>14</v>
      </c>
      <c r="L257" s="2"/>
      <c r="M257" t="s">
        <v>180</v>
      </c>
      <c r="N257" t="s">
        <v>183</v>
      </c>
      <c r="O257" t="s">
        <v>236</v>
      </c>
      <c r="P257" t="s">
        <v>205</v>
      </c>
      <c r="R257" s="7" t="str">
        <f>IFERROR(INDEX(#REF!, MATCH(Q257,#REF!, 0)), "")</f>
        <v/>
      </c>
    </row>
    <row r="258" spans="1:18" ht="17.25" hidden="1">
      <c r="A258" s="2">
        <v>7866534</v>
      </c>
      <c r="B258" s="3">
        <v>44350</v>
      </c>
      <c r="C258" s="2" t="s">
        <v>35</v>
      </c>
      <c r="D258" s="4">
        <v>1</v>
      </c>
      <c r="E258" s="5">
        <v>192.648</v>
      </c>
      <c r="F258" s="5">
        <v>321.084</v>
      </c>
      <c r="G258" s="5">
        <v>1639.848</v>
      </c>
      <c r="H258" s="2" t="s">
        <v>38</v>
      </c>
      <c r="I258" s="2" t="s">
        <v>11</v>
      </c>
      <c r="J258" s="2" t="s">
        <v>39</v>
      </c>
      <c r="K258" s="2" t="s">
        <v>14</v>
      </c>
      <c r="L258" s="2"/>
      <c r="M258" t="s">
        <v>180</v>
      </c>
      <c r="N258" t="s">
        <v>183</v>
      </c>
      <c r="O258" t="s">
        <v>236</v>
      </c>
      <c r="P258" t="s">
        <v>205</v>
      </c>
      <c r="R258" s="7" t="str">
        <f>IFERROR(INDEX(#REF!, MATCH(Q258,#REF!, 0)), "")</f>
        <v/>
      </c>
    </row>
    <row r="259" spans="1:18" ht="17.25" hidden="1">
      <c r="A259" s="2">
        <v>7866534</v>
      </c>
      <c r="B259" s="3">
        <v>44350</v>
      </c>
      <c r="C259" s="2" t="s">
        <v>35</v>
      </c>
      <c r="D259" s="4">
        <v>1</v>
      </c>
      <c r="E259" s="5">
        <v>58.175999999999995</v>
      </c>
      <c r="F259" s="5">
        <v>72.72</v>
      </c>
      <c r="G259" s="5">
        <v>1639.848</v>
      </c>
      <c r="H259" s="2" t="s">
        <v>38</v>
      </c>
      <c r="I259" s="2" t="s">
        <v>11</v>
      </c>
      <c r="J259" s="2" t="s">
        <v>39</v>
      </c>
      <c r="K259" s="2" t="s">
        <v>14</v>
      </c>
      <c r="L259" s="2"/>
      <c r="M259" t="s">
        <v>180</v>
      </c>
      <c r="N259" t="s">
        <v>183</v>
      </c>
      <c r="O259" t="s">
        <v>236</v>
      </c>
      <c r="P259" t="s">
        <v>205</v>
      </c>
      <c r="R259" s="7" t="str">
        <f>IFERROR(INDEX(#REF!, MATCH(Q259,#REF!, 0)), "")</f>
        <v/>
      </c>
    </row>
    <row r="260" spans="1:18" ht="17.25" hidden="1">
      <c r="A260" s="2">
        <v>4862557</v>
      </c>
      <c r="B260" s="3">
        <v>44350</v>
      </c>
      <c r="C260" s="2" t="s">
        <v>35</v>
      </c>
      <c r="D260" s="4">
        <v>1</v>
      </c>
      <c r="E260" s="5">
        <v>1568.3999999999999</v>
      </c>
      <c r="F260" s="5">
        <v>1523.5199999999998</v>
      </c>
      <c r="G260" s="5">
        <v>1568.3999999999999</v>
      </c>
      <c r="H260" s="2" t="s">
        <v>38</v>
      </c>
      <c r="I260" s="2" t="s">
        <v>11</v>
      </c>
      <c r="J260" s="2" t="s">
        <v>39</v>
      </c>
      <c r="K260" s="2" t="s">
        <v>40</v>
      </c>
      <c r="L260" s="2"/>
      <c r="M260" t="s">
        <v>180</v>
      </c>
      <c r="N260" t="s">
        <v>182</v>
      </c>
      <c r="O260" t="s">
        <v>233</v>
      </c>
      <c r="P260" t="s">
        <v>204</v>
      </c>
      <c r="R260" s="7" t="str">
        <f>IFERROR(INDEX(#REF!, MATCH(Q260,#REF!, 0)), "")</f>
        <v/>
      </c>
    </row>
    <row r="261" spans="1:18" ht="17.25" hidden="1">
      <c r="A261" s="2">
        <v>2154565</v>
      </c>
      <c r="B261" s="3">
        <v>44350</v>
      </c>
      <c r="C261" s="2" t="s">
        <v>35</v>
      </c>
      <c r="D261" s="4">
        <v>1</v>
      </c>
      <c r="E261" s="5">
        <v>113900.87999999999</v>
      </c>
      <c r="F261" s="5">
        <v>83644.211999999985</v>
      </c>
      <c r="G261" s="5">
        <v>138036.9</v>
      </c>
      <c r="H261" s="2" t="s">
        <v>10</v>
      </c>
      <c r="I261" s="2" t="s">
        <v>11</v>
      </c>
      <c r="J261" s="2" t="s">
        <v>41</v>
      </c>
      <c r="K261" s="2" t="s">
        <v>14</v>
      </c>
      <c r="L261" s="2" t="s">
        <v>53</v>
      </c>
      <c r="M261" t="s">
        <v>52</v>
      </c>
      <c r="N261" t="s">
        <v>182</v>
      </c>
      <c r="O261" t="s">
        <v>233</v>
      </c>
      <c r="P261" t="s">
        <v>199</v>
      </c>
      <c r="R261" s="7" t="str">
        <f>IFERROR(INDEX(#REF!, MATCH(Q261,#REF!, 0)), "")</f>
        <v/>
      </c>
    </row>
    <row r="262" spans="1:18" ht="17.25" hidden="1">
      <c r="A262" s="2">
        <v>2154565</v>
      </c>
      <c r="B262" s="3">
        <v>44350</v>
      </c>
      <c r="C262" s="2" t="s">
        <v>35</v>
      </c>
      <c r="D262" s="4">
        <v>1</v>
      </c>
      <c r="E262" s="5">
        <v>3979.86</v>
      </c>
      <c r="F262" s="5">
        <v>2919.5279999999998</v>
      </c>
      <c r="G262" s="5">
        <v>138036.9</v>
      </c>
      <c r="H262" s="2" t="s">
        <v>10</v>
      </c>
      <c r="I262" s="2" t="s">
        <v>11</v>
      </c>
      <c r="J262" s="2" t="s">
        <v>41</v>
      </c>
      <c r="K262" s="2" t="s">
        <v>14</v>
      </c>
      <c r="L262" s="2" t="s">
        <v>53</v>
      </c>
      <c r="M262" t="s">
        <v>52</v>
      </c>
      <c r="N262" t="s">
        <v>182</v>
      </c>
      <c r="O262" t="s">
        <v>233</v>
      </c>
      <c r="P262" t="s">
        <v>199</v>
      </c>
      <c r="R262" s="7" t="str">
        <f>IFERROR(INDEX(#REF!, MATCH(Q262,#REF!, 0)), "")</f>
        <v/>
      </c>
    </row>
    <row r="263" spans="1:18" ht="17.25" hidden="1">
      <c r="A263" s="2">
        <v>2154565</v>
      </c>
      <c r="B263" s="3">
        <v>44350</v>
      </c>
      <c r="C263" s="2" t="s">
        <v>35</v>
      </c>
      <c r="D263" s="4">
        <v>1</v>
      </c>
      <c r="E263" s="5">
        <v>603.79200000000003</v>
      </c>
      <c r="F263" s="5">
        <v>436.8</v>
      </c>
      <c r="G263" s="5">
        <v>138036.9</v>
      </c>
      <c r="H263" s="2" t="s">
        <v>10</v>
      </c>
      <c r="I263" s="2" t="s">
        <v>11</v>
      </c>
      <c r="J263" s="2" t="s">
        <v>41</v>
      </c>
      <c r="K263" s="2" t="s">
        <v>14</v>
      </c>
      <c r="L263" s="2" t="s">
        <v>53</v>
      </c>
      <c r="M263" t="s">
        <v>52</v>
      </c>
      <c r="N263" t="s">
        <v>182</v>
      </c>
      <c r="O263" t="s">
        <v>233</v>
      </c>
      <c r="P263" t="s">
        <v>199</v>
      </c>
      <c r="R263" s="7" t="str">
        <f>IFERROR(INDEX(#REF!, MATCH(Q263,#REF!, 0)), "")</f>
        <v/>
      </c>
    </row>
    <row r="264" spans="1:18" ht="17.25" hidden="1">
      <c r="A264" s="2">
        <v>2154565</v>
      </c>
      <c r="B264" s="3">
        <v>44350</v>
      </c>
      <c r="C264" s="2" t="s">
        <v>35</v>
      </c>
      <c r="D264" s="4">
        <v>1</v>
      </c>
      <c r="E264" s="5">
        <v>437.58</v>
      </c>
      <c r="F264" s="5">
        <v>299.55599999999998</v>
      </c>
      <c r="G264" s="5">
        <v>138036.9</v>
      </c>
      <c r="H264" s="2" t="s">
        <v>10</v>
      </c>
      <c r="I264" s="2" t="s">
        <v>11</v>
      </c>
      <c r="J264" s="2" t="s">
        <v>41</v>
      </c>
      <c r="K264" s="2" t="s">
        <v>14</v>
      </c>
      <c r="L264" s="2" t="s">
        <v>53</v>
      </c>
      <c r="M264" t="s">
        <v>52</v>
      </c>
      <c r="N264" t="s">
        <v>182</v>
      </c>
      <c r="O264" t="s">
        <v>233</v>
      </c>
      <c r="P264" t="s">
        <v>199</v>
      </c>
      <c r="R264" s="7" t="str">
        <f>IFERROR(INDEX(#REF!, MATCH(Q264,#REF!, 0)), "")</f>
        <v/>
      </c>
    </row>
    <row r="265" spans="1:18" ht="17.25" hidden="1">
      <c r="A265" s="2">
        <v>2154565</v>
      </c>
      <c r="B265" s="3">
        <v>44350</v>
      </c>
      <c r="C265" s="2" t="s">
        <v>35</v>
      </c>
      <c r="D265" s="4">
        <v>1</v>
      </c>
      <c r="E265" s="5">
        <v>2636.6639999999998</v>
      </c>
      <c r="F265" s="5">
        <v>1926.4319999999998</v>
      </c>
      <c r="G265" s="5">
        <v>138036.9</v>
      </c>
      <c r="H265" s="2" t="s">
        <v>10</v>
      </c>
      <c r="I265" s="2" t="s">
        <v>11</v>
      </c>
      <c r="J265" s="2" t="s">
        <v>41</v>
      </c>
      <c r="K265" s="2" t="s">
        <v>14</v>
      </c>
      <c r="L265" s="2" t="s">
        <v>53</v>
      </c>
      <c r="M265" t="s">
        <v>52</v>
      </c>
      <c r="N265" t="s">
        <v>182</v>
      </c>
      <c r="O265" t="s">
        <v>233</v>
      </c>
      <c r="P265" t="s">
        <v>199</v>
      </c>
      <c r="R265" s="7" t="str">
        <f>IFERROR(INDEX(#REF!, MATCH(Q265,#REF!, 0)), "")</f>
        <v/>
      </c>
    </row>
    <row r="266" spans="1:18" ht="17.25" hidden="1">
      <c r="A266" s="2">
        <v>2154565</v>
      </c>
      <c r="B266" s="3">
        <v>44350</v>
      </c>
      <c r="C266" s="2" t="s">
        <v>35</v>
      </c>
      <c r="D266" s="4">
        <v>1</v>
      </c>
      <c r="E266" s="5">
        <v>1481.904</v>
      </c>
      <c r="F266" s="5">
        <v>1015.2239999999999</v>
      </c>
      <c r="G266" s="5">
        <v>138036.9</v>
      </c>
      <c r="H266" s="2" t="s">
        <v>10</v>
      </c>
      <c r="I266" s="2" t="s">
        <v>11</v>
      </c>
      <c r="J266" s="2" t="s">
        <v>41</v>
      </c>
      <c r="K266" s="2" t="s">
        <v>14</v>
      </c>
      <c r="L266" s="2" t="s">
        <v>53</v>
      </c>
      <c r="M266" t="s">
        <v>52</v>
      </c>
      <c r="N266" t="s">
        <v>182</v>
      </c>
      <c r="O266" t="s">
        <v>233</v>
      </c>
      <c r="P266" t="s">
        <v>199</v>
      </c>
      <c r="R266" s="7" t="str">
        <f>IFERROR(INDEX(#REF!, MATCH(Q266,#REF!, 0)), "")</f>
        <v/>
      </c>
    </row>
    <row r="267" spans="1:18" ht="17.25" hidden="1">
      <c r="A267" s="2">
        <v>2154565</v>
      </c>
      <c r="B267" s="3">
        <v>44350</v>
      </c>
      <c r="C267" s="2" t="s">
        <v>35</v>
      </c>
      <c r="D267" s="4">
        <v>1</v>
      </c>
      <c r="E267" s="5">
        <v>3967.5</v>
      </c>
      <c r="F267" s="5">
        <v>2805.444</v>
      </c>
      <c r="G267" s="5">
        <v>138036.9</v>
      </c>
      <c r="H267" s="2" t="s">
        <v>10</v>
      </c>
      <c r="I267" s="2" t="s">
        <v>11</v>
      </c>
      <c r="J267" s="2" t="s">
        <v>41</v>
      </c>
      <c r="K267" s="2" t="s">
        <v>14</v>
      </c>
      <c r="L267" s="2" t="s">
        <v>53</v>
      </c>
      <c r="M267" t="s">
        <v>52</v>
      </c>
      <c r="N267" t="s">
        <v>182</v>
      </c>
      <c r="O267" t="s">
        <v>233</v>
      </c>
      <c r="P267" t="s">
        <v>199</v>
      </c>
      <c r="R267" s="7" t="str">
        <f>IFERROR(INDEX(#REF!, MATCH(Q267,#REF!, 0)), "")</f>
        <v/>
      </c>
    </row>
    <row r="268" spans="1:18" ht="17.25" hidden="1">
      <c r="A268" s="2">
        <v>2154565</v>
      </c>
      <c r="B268" s="3">
        <v>44350</v>
      </c>
      <c r="C268" s="2" t="s">
        <v>35</v>
      </c>
      <c r="D268" s="4">
        <v>1</v>
      </c>
      <c r="E268" s="5">
        <v>831.68400000000008</v>
      </c>
      <c r="F268" s="5">
        <v>572.50799999999992</v>
      </c>
      <c r="G268" s="5">
        <v>138036.9</v>
      </c>
      <c r="H268" s="2" t="s">
        <v>10</v>
      </c>
      <c r="I268" s="2" t="s">
        <v>11</v>
      </c>
      <c r="J268" s="2" t="s">
        <v>41</v>
      </c>
      <c r="K268" s="2" t="s">
        <v>14</v>
      </c>
      <c r="L268" s="2" t="s">
        <v>53</v>
      </c>
      <c r="M268" t="s">
        <v>52</v>
      </c>
      <c r="N268" t="s">
        <v>182</v>
      </c>
      <c r="O268" t="s">
        <v>233</v>
      </c>
      <c r="P268" t="s">
        <v>199</v>
      </c>
      <c r="R268" s="7" t="str">
        <f>IFERROR(INDEX(#REF!, MATCH(Q268,#REF!, 0)), "")</f>
        <v/>
      </c>
    </row>
    <row r="269" spans="1:18" ht="17.25" hidden="1">
      <c r="A269" s="2">
        <v>2154565</v>
      </c>
      <c r="B269" s="3">
        <v>44350</v>
      </c>
      <c r="C269" s="2" t="s">
        <v>35</v>
      </c>
      <c r="D269" s="4">
        <v>1</v>
      </c>
      <c r="E269" s="5">
        <v>307.15199999999999</v>
      </c>
      <c r="F269" s="5">
        <v>213.9</v>
      </c>
      <c r="G269" s="5">
        <v>138036.9</v>
      </c>
      <c r="H269" s="2" t="s">
        <v>10</v>
      </c>
      <c r="I269" s="2" t="s">
        <v>11</v>
      </c>
      <c r="J269" s="2" t="s">
        <v>41</v>
      </c>
      <c r="K269" s="2" t="s">
        <v>14</v>
      </c>
      <c r="L269" s="2" t="s">
        <v>53</v>
      </c>
      <c r="M269" t="s">
        <v>52</v>
      </c>
      <c r="N269" t="s">
        <v>182</v>
      </c>
      <c r="O269" t="s">
        <v>233</v>
      </c>
      <c r="P269" t="s">
        <v>199</v>
      </c>
      <c r="R269" s="7" t="str">
        <f>IFERROR(INDEX(#REF!, MATCH(Q269,#REF!, 0)), "")</f>
        <v/>
      </c>
    </row>
    <row r="270" spans="1:18" ht="17.25" hidden="1">
      <c r="A270" s="2">
        <v>2154565</v>
      </c>
      <c r="B270" s="3">
        <v>44350</v>
      </c>
      <c r="C270" s="2" t="s">
        <v>35</v>
      </c>
      <c r="D270" s="4">
        <v>0.24</v>
      </c>
      <c r="E270" s="5">
        <v>673.88400000000001</v>
      </c>
      <c r="F270" s="5">
        <v>463.95599999999996</v>
      </c>
      <c r="G270" s="5">
        <v>138036.9</v>
      </c>
      <c r="H270" s="2" t="s">
        <v>10</v>
      </c>
      <c r="I270" s="2" t="s">
        <v>11</v>
      </c>
      <c r="J270" s="2" t="s">
        <v>41</v>
      </c>
      <c r="K270" s="2" t="s">
        <v>14</v>
      </c>
      <c r="L270" s="2" t="s">
        <v>53</v>
      </c>
      <c r="M270" t="s">
        <v>52</v>
      </c>
      <c r="N270" t="s">
        <v>182</v>
      </c>
      <c r="O270" t="s">
        <v>233</v>
      </c>
      <c r="P270" t="s">
        <v>199</v>
      </c>
      <c r="R270" s="7" t="str">
        <f>IFERROR(INDEX(#REF!, MATCH(Q270,#REF!, 0)), "")</f>
        <v/>
      </c>
    </row>
    <row r="271" spans="1:18" ht="17.25" hidden="1">
      <c r="A271" s="2">
        <v>2154565</v>
      </c>
      <c r="B271" s="3">
        <v>44350</v>
      </c>
      <c r="C271" s="2" t="s">
        <v>9</v>
      </c>
      <c r="D271" s="4">
        <v>0.3</v>
      </c>
      <c r="E271" s="5">
        <v>576</v>
      </c>
      <c r="F271" s="5">
        <v>0</v>
      </c>
      <c r="G271" s="5">
        <v>138036.9</v>
      </c>
      <c r="H271" s="2" t="s">
        <v>10</v>
      </c>
      <c r="I271" s="2" t="s">
        <v>11</v>
      </c>
      <c r="J271" s="2" t="s">
        <v>41</v>
      </c>
      <c r="K271" s="2" t="s">
        <v>14</v>
      </c>
      <c r="L271" s="2" t="s">
        <v>53</v>
      </c>
      <c r="M271" t="s">
        <v>52</v>
      </c>
      <c r="N271" t="s">
        <v>182</v>
      </c>
      <c r="O271" t="s">
        <v>233</v>
      </c>
      <c r="P271" t="s">
        <v>199</v>
      </c>
      <c r="R271" s="7" t="str">
        <f>IFERROR(INDEX(#REF!, MATCH(Q271,#REF!, 0)), "")</f>
        <v/>
      </c>
    </row>
    <row r="272" spans="1:18" ht="17.25" hidden="1">
      <c r="A272" s="2">
        <v>2154565</v>
      </c>
      <c r="B272" s="3">
        <v>44350</v>
      </c>
      <c r="C272" s="2" t="s">
        <v>9</v>
      </c>
      <c r="D272" s="4">
        <v>0.3</v>
      </c>
      <c r="E272" s="5">
        <v>576</v>
      </c>
      <c r="F272" s="5">
        <v>0</v>
      </c>
      <c r="G272" s="5">
        <v>138036.9</v>
      </c>
      <c r="H272" s="2" t="s">
        <v>10</v>
      </c>
      <c r="I272" s="2" t="s">
        <v>11</v>
      </c>
      <c r="J272" s="2" t="s">
        <v>41</v>
      </c>
      <c r="K272" s="2" t="s">
        <v>14</v>
      </c>
      <c r="L272" s="2" t="s">
        <v>53</v>
      </c>
      <c r="M272" t="s">
        <v>52</v>
      </c>
      <c r="N272" t="s">
        <v>182</v>
      </c>
      <c r="O272" t="s">
        <v>233</v>
      </c>
      <c r="P272" t="s">
        <v>199</v>
      </c>
      <c r="R272" s="7" t="str">
        <f>IFERROR(INDEX(#REF!, MATCH(Q272,#REF!, 0)), "")</f>
        <v/>
      </c>
    </row>
    <row r="273" spans="1:18" ht="17.25" hidden="1">
      <c r="A273" s="2">
        <v>2154565</v>
      </c>
      <c r="B273" s="3">
        <v>44350</v>
      </c>
      <c r="C273" s="2" t="s">
        <v>9</v>
      </c>
      <c r="D273" s="4">
        <v>2.9</v>
      </c>
      <c r="E273" s="5">
        <v>5568</v>
      </c>
      <c r="F273" s="5">
        <v>0</v>
      </c>
      <c r="G273" s="5">
        <v>138036.9</v>
      </c>
      <c r="H273" s="2" t="s">
        <v>10</v>
      </c>
      <c r="I273" s="2" t="s">
        <v>11</v>
      </c>
      <c r="J273" s="2" t="s">
        <v>41</v>
      </c>
      <c r="K273" s="2" t="s">
        <v>14</v>
      </c>
      <c r="L273" s="2" t="s">
        <v>53</v>
      </c>
      <c r="M273" t="s">
        <v>52</v>
      </c>
      <c r="N273" t="s">
        <v>182</v>
      </c>
      <c r="O273" t="s">
        <v>233</v>
      </c>
      <c r="P273" t="s">
        <v>199</v>
      </c>
      <c r="R273" s="7" t="str">
        <f>IFERROR(INDEX(#REF!, MATCH(Q273,#REF!, 0)), "")</f>
        <v/>
      </c>
    </row>
    <row r="274" spans="1:18" ht="17.25" hidden="1">
      <c r="A274" s="2">
        <v>2154565</v>
      </c>
      <c r="B274" s="3">
        <v>44350</v>
      </c>
      <c r="C274" s="2" t="s">
        <v>9</v>
      </c>
      <c r="D274" s="4">
        <v>0.7</v>
      </c>
      <c r="E274" s="5">
        <v>1344</v>
      </c>
      <c r="F274" s="5">
        <v>0</v>
      </c>
      <c r="G274" s="5">
        <v>138036.9</v>
      </c>
      <c r="H274" s="2" t="s">
        <v>10</v>
      </c>
      <c r="I274" s="2" t="s">
        <v>11</v>
      </c>
      <c r="J274" s="2" t="s">
        <v>41</v>
      </c>
      <c r="K274" s="2" t="s">
        <v>14</v>
      </c>
      <c r="L274" s="2" t="s">
        <v>53</v>
      </c>
      <c r="M274" t="s">
        <v>52</v>
      </c>
      <c r="N274" t="s">
        <v>182</v>
      </c>
      <c r="O274" t="s">
        <v>233</v>
      </c>
      <c r="P274" t="s">
        <v>199</v>
      </c>
      <c r="R274" s="7" t="str">
        <f>IFERROR(INDEX(#REF!, MATCH(Q274,#REF!, 0)), "")</f>
        <v/>
      </c>
    </row>
    <row r="275" spans="1:18" ht="17.25" hidden="1">
      <c r="A275" s="2">
        <v>2154565</v>
      </c>
      <c r="B275" s="3">
        <v>44350</v>
      </c>
      <c r="C275" s="2" t="s">
        <v>9</v>
      </c>
      <c r="D275" s="4">
        <v>0.4</v>
      </c>
      <c r="E275" s="5">
        <v>768</v>
      </c>
      <c r="F275" s="5">
        <v>0</v>
      </c>
      <c r="G275" s="5">
        <v>138036.9</v>
      </c>
      <c r="H275" s="2" t="s">
        <v>10</v>
      </c>
      <c r="I275" s="2" t="s">
        <v>11</v>
      </c>
      <c r="J275" s="2" t="s">
        <v>41</v>
      </c>
      <c r="K275" s="2" t="s">
        <v>14</v>
      </c>
      <c r="L275" s="2" t="s">
        <v>53</v>
      </c>
      <c r="M275" t="s">
        <v>52</v>
      </c>
      <c r="N275" t="s">
        <v>182</v>
      </c>
      <c r="O275" t="s">
        <v>233</v>
      </c>
      <c r="P275" t="s">
        <v>199</v>
      </c>
      <c r="R275" s="7" t="str">
        <f>IFERROR(INDEX(#REF!, MATCH(Q275,#REF!, 0)), "")</f>
        <v/>
      </c>
    </row>
    <row r="276" spans="1:18" ht="17.25" hidden="1">
      <c r="A276" s="2">
        <v>2154565</v>
      </c>
      <c r="B276" s="3">
        <v>44350</v>
      </c>
      <c r="C276" s="2" t="s">
        <v>9</v>
      </c>
      <c r="D276" s="4">
        <v>0.2</v>
      </c>
      <c r="E276" s="5">
        <v>384</v>
      </c>
      <c r="F276" s="5">
        <v>0</v>
      </c>
      <c r="G276" s="5">
        <v>138036.9</v>
      </c>
      <c r="H276" s="2" t="s">
        <v>10</v>
      </c>
      <c r="I276" s="2" t="s">
        <v>11</v>
      </c>
      <c r="J276" s="2" t="s">
        <v>41</v>
      </c>
      <c r="K276" s="2" t="s">
        <v>14</v>
      </c>
      <c r="L276" s="2" t="s">
        <v>53</v>
      </c>
      <c r="M276" t="s">
        <v>52</v>
      </c>
      <c r="N276" t="s">
        <v>182</v>
      </c>
      <c r="O276" t="s">
        <v>233</v>
      </c>
      <c r="P276" t="s">
        <v>199</v>
      </c>
      <c r="R276" s="7" t="str">
        <f>IFERROR(INDEX(#REF!, MATCH(Q276,#REF!, 0)), "")</f>
        <v/>
      </c>
    </row>
    <row r="277" spans="1:18" ht="17.25" hidden="1">
      <c r="A277" s="2">
        <v>5767961</v>
      </c>
      <c r="B277" s="3">
        <v>44350</v>
      </c>
      <c r="C277" s="2" t="s">
        <v>35</v>
      </c>
      <c r="D277" s="4">
        <v>1</v>
      </c>
      <c r="E277" s="5">
        <v>12.264000000000001</v>
      </c>
      <c r="F277" s="5">
        <v>20.436</v>
      </c>
      <c r="G277" s="5">
        <v>308.916</v>
      </c>
      <c r="H277" s="2" t="s">
        <v>38</v>
      </c>
      <c r="I277" s="2" t="s">
        <v>11</v>
      </c>
      <c r="J277" s="2" t="s">
        <v>39</v>
      </c>
      <c r="K277" s="2" t="s">
        <v>14</v>
      </c>
      <c r="L277" s="2"/>
      <c r="M277" t="s">
        <v>180</v>
      </c>
      <c r="N277" t="s">
        <v>183</v>
      </c>
      <c r="O277" t="s">
        <v>235</v>
      </c>
      <c r="P277" t="s">
        <v>201</v>
      </c>
      <c r="R277" s="7" t="str">
        <f>IFERROR(INDEX(#REF!, MATCH(Q277,#REF!, 0)), "")</f>
        <v/>
      </c>
    </row>
    <row r="278" spans="1:18" ht="17.25" hidden="1">
      <c r="A278" s="2">
        <v>5767961</v>
      </c>
      <c r="B278" s="3">
        <v>44350</v>
      </c>
      <c r="C278" s="2" t="s">
        <v>35</v>
      </c>
      <c r="D278" s="4">
        <v>2</v>
      </c>
      <c r="E278" s="5">
        <v>80.16</v>
      </c>
      <c r="F278" s="5">
        <v>133.608</v>
      </c>
      <c r="G278" s="5">
        <v>308.916</v>
      </c>
      <c r="H278" s="2" t="s">
        <v>38</v>
      </c>
      <c r="I278" s="2" t="s">
        <v>11</v>
      </c>
      <c r="J278" s="2" t="s">
        <v>39</v>
      </c>
      <c r="K278" s="2" t="s">
        <v>14</v>
      </c>
      <c r="L278" s="2"/>
      <c r="M278" t="s">
        <v>180</v>
      </c>
      <c r="N278" t="s">
        <v>183</v>
      </c>
      <c r="O278" t="s">
        <v>235</v>
      </c>
      <c r="P278" t="s">
        <v>201</v>
      </c>
      <c r="R278" s="7" t="str">
        <f>IFERROR(INDEX(#REF!, MATCH(Q278,#REF!, 0)), "")</f>
        <v/>
      </c>
    </row>
    <row r="279" spans="1:18" ht="17.25" hidden="1">
      <c r="A279" s="2">
        <v>5767961</v>
      </c>
      <c r="B279" s="3">
        <v>44350</v>
      </c>
      <c r="C279" s="2" t="s">
        <v>35</v>
      </c>
      <c r="D279" s="4">
        <v>1</v>
      </c>
      <c r="E279" s="5">
        <v>163.536</v>
      </c>
      <c r="F279" s="5">
        <v>158.77199999999999</v>
      </c>
      <c r="G279" s="5">
        <v>308.916</v>
      </c>
      <c r="H279" s="2" t="s">
        <v>38</v>
      </c>
      <c r="I279" s="2" t="s">
        <v>11</v>
      </c>
      <c r="J279" s="2" t="s">
        <v>39</v>
      </c>
      <c r="K279" s="2" t="s">
        <v>14</v>
      </c>
      <c r="L279" s="2"/>
      <c r="M279" t="s">
        <v>180</v>
      </c>
      <c r="N279" t="s">
        <v>183</v>
      </c>
      <c r="O279" t="s">
        <v>235</v>
      </c>
      <c r="P279" t="s">
        <v>201</v>
      </c>
      <c r="R279" s="7" t="str">
        <f>IFERROR(INDEX(#REF!, MATCH(Q279,#REF!, 0)), "")</f>
        <v/>
      </c>
    </row>
    <row r="280" spans="1:18" ht="17.25" hidden="1">
      <c r="A280" s="2">
        <v>5767961</v>
      </c>
      <c r="B280" s="3">
        <v>44350</v>
      </c>
      <c r="C280" s="2" t="s">
        <v>35</v>
      </c>
      <c r="D280" s="4">
        <v>1</v>
      </c>
      <c r="E280" s="5">
        <v>12.168000000000001</v>
      </c>
      <c r="F280" s="5">
        <v>15.203999999999999</v>
      </c>
      <c r="G280" s="5">
        <v>308.916</v>
      </c>
      <c r="H280" s="2" t="s">
        <v>38</v>
      </c>
      <c r="I280" s="2" t="s">
        <v>11</v>
      </c>
      <c r="J280" s="2" t="s">
        <v>39</v>
      </c>
      <c r="K280" s="2" t="s">
        <v>14</v>
      </c>
      <c r="L280" s="2"/>
      <c r="M280" t="s">
        <v>180</v>
      </c>
      <c r="N280" t="s">
        <v>183</v>
      </c>
      <c r="O280" t="s">
        <v>235</v>
      </c>
      <c r="P280" t="s">
        <v>201</v>
      </c>
      <c r="R280" s="7" t="str">
        <f>IFERROR(INDEX(#REF!, MATCH(Q280,#REF!, 0)), "")</f>
        <v/>
      </c>
    </row>
    <row r="281" spans="1:18" ht="17.25" hidden="1">
      <c r="A281" s="2">
        <v>5767961</v>
      </c>
      <c r="B281" s="3">
        <v>44350</v>
      </c>
      <c r="C281" s="2" t="s">
        <v>35</v>
      </c>
      <c r="D281" s="4">
        <v>1</v>
      </c>
      <c r="E281" s="5">
        <v>40.788000000000004</v>
      </c>
      <c r="F281" s="5">
        <v>67.97999999999999</v>
      </c>
      <c r="G281" s="5">
        <v>308.916</v>
      </c>
      <c r="H281" s="2" t="s">
        <v>38</v>
      </c>
      <c r="I281" s="2" t="s">
        <v>11</v>
      </c>
      <c r="J281" s="2" t="s">
        <v>39</v>
      </c>
      <c r="K281" s="2" t="s">
        <v>14</v>
      </c>
      <c r="L281" s="2"/>
      <c r="M281" t="s">
        <v>180</v>
      </c>
      <c r="N281" t="s">
        <v>183</v>
      </c>
      <c r="O281" t="s">
        <v>235</v>
      </c>
      <c r="P281" t="s">
        <v>201</v>
      </c>
      <c r="R281" s="7" t="str">
        <f>IFERROR(INDEX(#REF!, MATCH(Q281,#REF!, 0)), "")</f>
        <v/>
      </c>
    </row>
    <row r="282" spans="1:18" ht="17.25" hidden="1">
      <c r="A282" s="2">
        <v>3119279</v>
      </c>
      <c r="B282" s="3">
        <v>44350</v>
      </c>
      <c r="C282" s="2" t="s">
        <v>35</v>
      </c>
      <c r="D282" s="4">
        <v>1</v>
      </c>
      <c r="E282" s="5">
        <v>207.55199999999999</v>
      </c>
      <c r="F282" s="5">
        <v>207.14400000000001</v>
      </c>
      <c r="G282" s="5">
        <v>4166.3999999999996</v>
      </c>
      <c r="H282" s="2" t="s">
        <v>38</v>
      </c>
      <c r="I282" s="2" t="s">
        <v>11</v>
      </c>
      <c r="J282" s="2" t="s">
        <v>39</v>
      </c>
      <c r="K282" s="2" t="s">
        <v>40</v>
      </c>
      <c r="L282" s="2"/>
      <c r="M282" t="s">
        <v>180</v>
      </c>
      <c r="N282" t="s">
        <v>183</v>
      </c>
      <c r="O282" t="s">
        <v>236</v>
      </c>
      <c r="P282" t="s">
        <v>204</v>
      </c>
      <c r="R282" s="7" t="str">
        <f>IFERROR(INDEX(#REF!, MATCH(Q282,#REF!, 0)), "")</f>
        <v/>
      </c>
    </row>
    <row r="283" spans="1:18" ht="17.25" hidden="1">
      <c r="A283" s="2">
        <v>3119279</v>
      </c>
      <c r="B283" s="3">
        <v>44350</v>
      </c>
      <c r="C283" s="2" t="s">
        <v>35</v>
      </c>
      <c r="D283" s="4">
        <v>1</v>
      </c>
      <c r="E283" s="5">
        <v>749.48400000000004</v>
      </c>
      <c r="F283" s="5">
        <v>697.51199999999994</v>
      </c>
      <c r="G283" s="5">
        <v>4166.3999999999996</v>
      </c>
      <c r="H283" s="2" t="s">
        <v>38</v>
      </c>
      <c r="I283" s="2" t="s">
        <v>11</v>
      </c>
      <c r="J283" s="2" t="s">
        <v>39</v>
      </c>
      <c r="K283" s="2" t="s">
        <v>40</v>
      </c>
      <c r="L283" s="2"/>
      <c r="M283" t="s">
        <v>180</v>
      </c>
      <c r="N283" t="s">
        <v>183</v>
      </c>
      <c r="O283" t="s">
        <v>236</v>
      </c>
      <c r="P283" t="s">
        <v>204</v>
      </c>
      <c r="R283" s="7" t="str">
        <f>IFERROR(INDEX(#REF!, MATCH(Q283,#REF!, 0)), "")</f>
        <v/>
      </c>
    </row>
    <row r="284" spans="1:18" ht="17.25" hidden="1">
      <c r="A284" s="2">
        <v>3119279</v>
      </c>
      <c r="B284" s="3">
        <v>44350</v>
      </c>
      <c r="C284" s="2" t="s">
        <v>35</v>
      </c>
      <c r="D284" s="4">
        <v>2</v>
      </c>
      <c r="E284" s="5">
        <v>1634.616</v>
      </c>
      <c r="F284" s="5">
        <v>1587.336</v>
      </c>
      <c r="G284" s="5">
        <v>4166.3999999999996</v>
      </c>
      <c r="H284" s="2" t="s">
        <v>38</v>
      </c>
      <c r="I284" s="2" t="s">
        <v>11</v>
      </c>
      <c r="J284" s="2" t="s">
        <v>39</v>
      </c>
      <c r="K284" s="2" t="s">
        <v>40</v>
      </c>
      <c r="L284" s="2"/>
      <c r="M284" t="s">
        <v>180</v>
      </c>
      <c r="N284" t="s">
        <v>183</v>
      </c>
      <c r="O284" t="s">
        <v>236</v>
      </c>
      <c r="P284" t="s">
        <v>204</v>
      </c>
      <c r="R284" s="7" t="str">
        <f>IFERROR(INDEX(#REF!, MATCH(Q284,#REF!, 0)), "")</f>
        <v/>
      </c>
    </row>
    <row r="285" spans="1:18" ht="17.25" hidden="1">
      <c r="A285" s="2">
        <v>3119279</v>
      </c>
      <c r="B285" s="3">
        <v>44350</v>
      </c>
      <c r="C285" s="2" t="s">
        <v>35</v>
      </c>
      <c r="D285" s="4">
        <v>1</v>
      </c>
      <c r="E285" s="5">
        <v>1574.7479999999998</v>
      </c>
      <c r="F285" s="5">
        <v>1529.1959999999999</v>
      </c>
      <c r="G285" s="5">
        <v>4166.3999999999996</v>
      </c>
      <c r="H285" s="2" t="s">
        <v>38</v>
      </c>
      <c r="I285" s="2" t="s">
        <v>11</v>
      </c>
      <c r="J285" s="2" t="s">
        <v>39</v>
      </c>
      <c r="K285" s="2" t="s">
        <v>40</v>
      </c>
      <c r="L285" s="2"/>
      <c r="M285" t="s">
        <v>180</v>
      </c>
      <c r="N285" t="s">
        <v>183</v>
      </c>
      <c r="O285" t="s">
        <v>236</v>
      </c>
      <c r="P285" t="s">
        <v>204</v>
      </c>
      <c r="R285" s="7" t="str">
        <f>IFERROR(INDEX(#REF!, MATCH(Q285,#REF!, 0)), "")</f>
        <v/>
      </c>
    </row>
    <row r="286" spans="1:18" ht="17.25" hidden="1">
      <c r="A286" s="2">
        <v>3267940</v>
      </c>
      <c r="B286" s="3">
        <v>44350</v>
      </c>
      <c r="C286" s="2" t="s">
        <v>9</v>
      </c>
      <c r="D286" s="4">
        <v>1</v>
      </c>
      <c r="E286" s="5">
        <v>1560</v>
      </c>
      <c r="F286" s="5">
        <v>0</v>
      </c>
      <c r="G286" s="5">
        <v>1560</v>
      </c>
      <c r="H286" s="2" t="s">
        <v>10</v>
      </c>
      <c r="I286" s="2" t="s">
        <v>11</v>
      </c>
      <c r="J286" s="2" t="s">
        <v>39</v>
      </c>
      <c r="K286" s="2" t="s">
        <v>14</v>
      </c>
      <c r="L286" s="2"/>
      <c r="M286" t="s">
        <v>64</v>
      </c>
      <c r="N286" t="s">
        <v>183</v>
      </c>
      <c r="O286" t="s">
        <v>235</v>
      </c>
      <c r="P286" t="s">
        <v>200</v>
      </c>
      <c r="R286" s="7" t="str">
        <f>IFERROR(INDEX(#REF!, MATCH(Q286,#REF!, 0)), "")</f>
        <v/>
      </c>
    </row>
    <row r="287" spans="1:18" ht="17.25" hidden="1">
      <c r="A287" s="2">
        <v>4258549</v>
      </c>
      <c r="B287" s="3">
        <v>44350</v>
      </c>
      <c r="C287" s="2" t="s">
        <v>9</v>
      </c>
      <c r="D287" s="4">
        <v>0.9</v>
      </c>
      <c r="E287" s="5">
        <v>3013.0080000000003</v>
      </c>
      <c r="F287" s="5">
        <v>0</v>
      </c>
      <c r="G287" s="5">
        <v>14894.4</v>
      </c>
      <c r="H287" s="2" t="s">
        <v>10</v>
      </c>
      <c r="I287" s="2" t="s">
        <v>11</v>
      </c>
      <c r="J287" s="2" t="s">
        <v>27</v>
      </c>
      <c r="K287" s="2" t="s">
        <v>40</v>
      </c>
      <c r="L287" s="2"/>
      <c r="M287" t="s">
        <v>65</v>
      </c>
      <c r="N287" t="s">
        <v>183</v>
      </c>
      <c r="O287" t="s">
        <v>235</v>
      </c>
      <c r="P287" t="s">
        <v>211</v>
      </c>
      <c r="R287" s="7" t="str">
        <f>IFERROR(INDEX(#REF!, MATCH(Q287,#REF!, 0)), "")</f>
        <v/>
      </c>
    </row>
    <row r="288" spans="1:18" ht="17.25" hidden="1">
      <c r="A288" s="2">
        <v>4258549</v>
      </c>
      <c r="B288" s="3">
        <v>44350</v>
      </c>
      <c r="C288" s="2" t="s">
        <v>9</v>
      </c>
      <c r="D288" s="4">
        <v>0.1</v>
      </c>
      <c r="E288" s="5">
        <v>334.77600000000001</v>
      </c>
      <c r="F288" s="5">
        <v>0</v>
      </c>
      <c r="G288" s="5">
        <v>14894.4</v>
      </c>
      <c r="H288" s="2" t="s">
        <v>10</v>
      </c>
      <c r="I288" s="2" t="s">
        <v>11</v>
      </c>
      <c r="J288" s="2" t="s">
        <v>27</v>
      </c>
      <c r="K288" s="2" t="s">
        <v>40</v>
      </c>
      <c r="L288" s="2"/>
      <c r="M288" t="s">
        <v>65</v>
      </c>
      <c r="N288" t="s">
        <v>183</v>
      </c>
      <c r="O288" t="s">
        <v>235</v>
      </c>
      <c r="P288" t="s">
        <v>211</v>
      </c>
      <c r="R288" s="7" t="str">
        <f>IFERROR(INDEX(#REF!, MATCH(Q288,#REF!, 0)), "")</f>
        <v/>
      </c>
    </row>
    <row r="289" spans="1:18" ht="17.25" hidden="1">
      <c r="A289" s="2">
        <v>4258549</v>
      </c>
      <c r="B289" s="3">
        <v>44350</v>
      </c>
      <c r="C289" s="2" t="s">
        <v>35</v>
      </c>
      <c r="D289" s="4">
        <v>1</v>
      </c>
      <c r="E289" s="5">
        <v>2217.096</v>
      </c>
      <c r="F289" s="5">
        <v>1355.76</v>
      </c>
      <c r="G289" s="5">
        <v>14894.4</v>
      </c>
      <c r="H289" s="2" t="s">
        <v>10</v>
      </c>
      <c r="I289" s="2" t="s">
        <v>11</v>
      </c>
      <c r="J289" s="2" t="s">
        <v>27</v>
      </c>
      <c r="K289" s="2" t="s">
        <v>40</v>
      </c>
      <c r="L289" s="2"/>
      <c r="M289" t="s">
        <v>65</v>
      </c>
      <c r="N289" t="s">
        <v>183</v>
      </c>
      <c r="O289" t="s">
        <v>235</v>
      </c>
      <c r="P289" t="s">
        <v>211</v>
      </c>
      <c r="R289" s="7" t="str">
        <f>IFERROR(INDEX(#REF!, MATCH(Q289,#REF!, 0)), "")</f>
        <v/>
      </c>
    </row>
    <row r="290" spans="1:18" ht="17.25" hidden="1">
      <c r="A290" s="2">
        <v>4258549</v>
      </c>
      <c r="B290" s="3">
        <v>44350</v>
      </c>
      <c r="C290" s="2" t="s">
        <v>35</v>
      </c>
      <c r="D290" s="4">
        <v>1</v>
      </c>
      <c r="E290" s="5">
        <v>1921.1999999999998</v>
      </c>
      <c r="F290" s="5">
        <v>1529.1959999999999</v>
      </c>
      <c r="G290" s="5">
        <v>14894.4</v>
      </c>
      <c r="H290" s="2" t="s">
        <v>10</v>
      </c>
      <c r="I290" s="2" t="s">
        <v>11</v>
      </c>
      <c r="J290" s="2" t="s">
        <v>27</v>
      </c>
      <c r="K290" s="2" t="s">
        <v>40</v>
      </c>
      <c r="L290" s="2"/>
      <c r="M290" t="s">
        <v>65</v>
      </c>
      <c r="N290" t="s">
        <v>183</v>
      </c>
      <c r="O290" t="s">
        <v>235</v>
      </c>
      <c r="P290" t="s">
        <v>211</v>
      </c>
      <c r="R290" s="7" t="str">
        <f>IFERROR(INDEX(#REF!, MATCH(Q290,#REF!, 0)), "")</f>
        <v/>
      </c>
    </row>
    <row r="291" spans="1:18" ht="17.25" hidden="1">
      <c r="A291" s="2">
        <v>4258549</v>
      </c>
      <c r="B291" s="3">
        <v>44350</v>
      </c>
      <c r="C291" s="2" t="s">
        <v>35</v>
      </c>
      <c r="D291" s="4">
        <v>1</v>
      </c>
      <c r="E291" s="5">
        <v>1006.5</v>
      </c>
      <c r="F291" s="5">
        <v>610.84799999999996</v>
      </c>
      <c r="G291" s="5">
        <v>14894.4</v>
      </c>
      <c r="H291" s="2" t="s">
        <v>10</v>
      </c>
      <c r="I291" s="2" t="s">
        <v>11</v>
      </c>
      <c r="J291" s="2" t="s">
        <v>27</v>
      </c>
      <c r="K291" s="2" t="s">
        <v>40</v>
      </c>
      <c r="L291" s="2"/>
      <c r="M291" t="s">
        <v>65</v>
      </c>
      <c r="N291" t="s">
        <v>183</v>
      </c>
      <c r="O291" t="s">
        <v>235</v>
      </c>
      <c r="P291" t="s">
        <v>211</v>
      </c>
      <c r="R291" s="7" t="str">
        <f>IFERROR(INDEX(#REF!, MATCH(Q291,#REF!, 0)), "")</f>
        <v/>
      </c>
    </row>
    <row r="292" spans="1:18" ht="17.25" hidden="1">
      <c r="A292" s="2">
        <v>4258549</v>
      </c>
      <c r="B292" s="3">
        <v>44350</v>
      </c>
      <c r="C292" s="2" t="s">
        <v>35</v>
      </c>
      <c r="D292" s="4">
        <v>0.5</v>
      </c>
      <c r="E292" s="5">
        <v>180.88800000000001</v>
      </c>
      <c r="F292" s="5">
        <v>150.21600000000001</v>
      </c>
      <c r="G292" s="5">
        <v>14894.4</v>
      </c>
      <c r="H292" s="2" t="s">
        <v>10</v>
      </c>
      <c r="I292" s="2" t="s">
        <v>11</v>
      </c>
      <c r="J292" s="2" t="s">
        <v>27</v>
      </c>
      <c r="K292" s="2" t="s">
        <v>40</v>
      </c>
      <c r="L292" s="2"/>
      <c r="M292" t="s">
        <v>65</v>
      </c>
      <c r="N292" t="s">
        <v>183</v>
      </c>
      <c r="O292" t="s">
        <v>235</v>
      </c>
      <c r="P292" t="s">
        <v>211</v>
      </c>
      <c r="R292" s="7" t="str">
        <f>IFERROR(INDEX(#REF!, MATCH(Q292,#REF!, 0)), "")</f>
        <v/>
      </c>
    </row>
    <row r="293" spans="1:18" ht="17.25" hidden="1">
      <c r="A293" s="2">
        <v>4258549</v>
      </c>
      <c r="B293" s="3">
        <v>44350</v>
      </c>
      <c r="C293" s="2" t="s">
        <v>35</v>
      </c>
      <c r="D293" s="4">
        <v>1</v>
      </c>
      <c r="E293" s="5">
        <v>222.46799999999999</v>
      </c>
      <c r="F293" s="5">
        <v>111.89999999999999</v>
      </c>
      <c r="G293" s="5">
        <v>14894.4</v>
      </c>
      <c r="H293" s="2" t="s">
        <v>10</v>
      </c>
      <c r="I293" s="2" t="s">
        <v>11</v>
      </c>
      <c r="J293" s="2" t="s">
        <v>27</v>
      </c>
      <c r="K293" s="2" t="s">
        <v>40</v>
      </c>
      <c r="L293" s="2"/>
      <c r="M293" t="s">
        <v>65</v>
      </c>
      <c r="N293" t="s">
        <v>183</v>
      </c>
      <c r="O293" t="s">
        <v>235</v>
      </c>
      <c r="P293" t="s">
        <v>211</v>
      </c>
      <c r="R293" s="7" t="str">
        <f>IFERROR(INDEX(#REF!, MATCH(Q293,#REF!, 0)), "")</f>
        <v/>
      </c>
    </row>
    <row r="294" spans="1:18" ht="17.25" hidden="1">
      <c r="A294" s="2">
        <v>4258549</v>
      </c>
      <c r="B294" s="3">
        <v>44350</v>
      </c>
      <c r="C294" s="2" t="s">
        <v>35</v>
      </c>
      <c r="D294" s="4">
        <v>1</v>
      </c>
      <c r="E294" s="5">
        <v>336.93599999999998</v>
      </c>
      <c r="F294" s="5">
        <v>165.51599999999999</v>
      </c>
      <c r="G294" s="5">
        <v>14894.4</v>
      </c>
      <c r="H294" s="2" t="s">
        <v>10</v>
      </c>
      <c r="I294" s="2" t="s">
        <v>11</v>
      </c>
      <c r="J294" s="2" t="s">
        <v>27</v>
      </c>
      <c r="K294" s="2" t="s">
        <v>40</v>
      </c>
      <c r="L294" s="2"/>
      <c r="M294" t="s">
        <v>65</v>
      </c>
      <c r="N294" t="s">
        <v>183</v>
      </c>
      <c r="O294" t="s">
        <v>235</v>
      </c>
      <c r="P294" t="s">
        <v>211</v>
      </c>
      <c r="R294" s="7" t="str">
        <f>IFERROR(INDEX(#REF!, MATCH(Q294,#REF!, 0)), "")</f>
        <v/>
      </c>
    </row>
    <row r="295" spans="1:18" ht="17.25" hidden="1">
      <c r="A295" s="2">
        <v>4258549</v>
      </c>
      <c r="B295" s="3">
        <v>44350</v>
      </c>
      <c r="C295" s="2" t="s">
        <v>35</v>
      </c>
      <c r="D295" s="4">
        <v>4</v>
      </c>
      <c r="E295" s="5">
        <v>4406.0999999999995</v>
      </c>
      <c r="F295" s="5">
        <v>2252.5920000000001</v>
      </c>
      <c r="G295" s="5">
        <v>14894.4</v>
      </c>
      <c r="H295" s="2" t="s">
        <v>10</v>
      </c>
      <c r="I295" s="2" t="s">
        <v>11</v>
      </c>
      <c r="J295" s="2" t="s">
        <v>27</v>
      </c>
      <c r="K295" s="2" t="s">
        <v>40</v>
      </c>
      <c r="L295" s="2"/>
      <c r="M295" t="s">
        <v>65</v>
      </c>
      <c r="N295" t="s">
        <v>183</v>
      </c>
      <c r="O295" t="s">
        <v>235</v>
      </c>
      <c r="P295" t="s">
        <v>211</v>
      </c>
      <c r="R295" s="7" t="str">
        <f>IFERROR(INDEX(#REF!, MATCH(Q295,#REF!, 0)), "")</f>
        <v/>
      </c>
    </row>
    <row r="296" spans="1:18" ht="17.25" hidden="1">
      <c r="A296" s="2">
        <v>4258549</v>
      </c>
      <c r="B296" s="3">
        <v>44350</v>
      </c>
      <c r="C296" s="2" t="s">
        <v>9</v>
      </c>
      <c r="D296" s="4">
        <v>0.3</v>
      </c>
      <c r="E296" s="5">
        <v>1004.34</v>
      </c>
      <c r="F296" s="5">
        <v>0</v>
      </c>
      <c r="G296" s="5">
        <v>14894.4</v>
      </c>
      <c r="H296" s="2" t="s">
        <v>10</v>
      </c>
      <c r="I296" s="2" t="s">
        <v>11</v>
      </c>
      <c r="J296" s="2" t="s">
        <v>27</v>
      </c>
      <c r="K296" s="2" t="s">
        <v>40</v>
      </c>
      <c r="L296" s="2"/>
      <c r="M296" t="s">
        <v>65</v>
      </c>
      <c r="N296" t="s">
        <v>183</v>
      </c>
      <c r="O296" t="s">
        <v>235</v>
      </c>
      <c r="P296" t="s">
        <v>211</v>
      </c>
      <c r="R296" s="7" t="str">
        <f>IFERROR(INDEX(#REF!, MATCH(Q296,#REF!, 0)), "")</f>
        <v/>
      </c>
    </row>
    <row r="297" spans="1:18" ht="17.25" hidden="1">
      <c r="A297" s="2">
        <v>4258549</v>
      </c>
      <c r="B297" s="3">
        <v>44350</v>
      </c>
      <c r="C297" s="2" t="s">
        <v>9</v>
      </c>
      <c r="D297" s="4">
        <v>0.15</v>
      </c>
      <c r="E297" s="5">
        <v>251.08799999999999</v>
      </c>
      <c r="F297" s="5">
        <v>0</v>
      </c>
      <c r="G297" s="5">
        <v>14894.4</v>
      </c>
      <c r="H297" s="2" t="s">
        <v>10</v>
      </c>
      <c r="I297" s="2" t="s">
        <v>11</v>
      </c>
      <c r="J297" s="2" t="s">
        <v>27</v>
      </c>
      <c r="K297" s="2" t="s">
        <v>40</v>
      </c>
      <c r="L297" s="2"/>
      <c r="M297" t="s">
        <v>65</v>
      </c>
      <c r="N297" t="s">
        <v>183</v>
      </c>
      <c r="O297" t="s">
        <v>235</v>
      </c>
      <c r="P297" t="s">
        <v>211</v>
      </c>
      <c r="R297" s="7" t="str">
        <f>IFERROR(INDEX(#REF!, MATCH(Q297,#REF!, 0)), "")</f>
        <v/>
      </c>
    </row>
    <row r="298" spans="1:18" ht="17.25" hidden="1">
      <c r="A298" s="2">
        <v>4229724</v>
      </c>
      <c r="B298" s="3">
        <v>44350</v>
      </c>
      <c r="C298" s="2" t="s">
        <v>44</v>
      </c>
      <c r="D298" s="4">
        <v>1</v>
      </c>
      <c r="E298" s="5">
        <v>0</v>
      </c>
      <c r="F298" s="5">
        <v>0</v>
      </c>
      <c r="G298" s="5">
        <v>6092.4</v>
      </c>
      <c r="H298" s="2" t="s">
        <v>10</v>
      </c>
      <c r="I298" s="2" t="s">
        <v>11</v>
      </c>
      <c r="J298" s="2" t="s">
        <v>41</v>
      </c>
      <c r="K298" s="2" t="s">
        <v>40</v>
      </c>
      <c r="L298" s="2" t="s">
        <v>59</v>
      </c>
      <c r="M298" t="s">
        <v>66</v>
      </c>
      <c r="N298" t="s">
        <v>182</v>
      </c>
      <c r="O298" t="s">
        <v>233</v>
      </c>
      <c r="P298" t="s">
        <v>207</v>
      </c>
      <c r="R298" s="7" t="str">
        <f>IFERROR(INDEX(#REF!, MATCH(Q298,#REF!, 0)), "")</f>
        <v/>
      </c>
    </row>
    <row r="299" spans="1:18" ht="17.25" hidden="1">
      <c r="A299" s="2">
        <v>4229724</v>
      </c>
      <c r="B299" s="3">
        <v>44350</v>
      </c>
      <c r="C299" s="2" t="s">
        <v>44</v>
      </c>
      <c r="D299" s="4">
        <v>1</v>
      </c>
      <c r="E299" s="5">
        <v>334.78800000000001</v>
      </c>
      <c r="F299" s="5">
        <v>0</v>
      </c>
      <c r="G299" s="5">
        <v>6092.4</v>
      </c>
      <c r="H299" s="2" t="s">
        <v>10</v>
      </c>
      <c r="I299" s="2" t="s">
        <v>11</v>
      </c>
      <c r="J299" s="2" t="s">
        <v>41</v>
      </c>
      <c r="K299" s="2" t="s">
        <v>40</v>
      </c>
      <c r="L299" s="2" t="s">
        <v>59</v>
      </c>
      <c r="M299" t="s">
        <v>66</v>
      </c>
      <c r="N299" t="s">
        <v>182</v>
      </c>
      <c r="O299" t="s">
        <v>233</v>
      </c>
      <c r="P299" t="s">
        <v>207</v>
      </c>
      <c r="R299" s="7" t="str">
        <f>IFERROR(INDEX(#REF!, MATCH(Q299,#REF!, 0)), "")</f>
        <v/>
      </c>
    </row>
    <row r="300" spans="1:18" ht="17.25" hidden="1">
      <c r="A300" s="2">
        <v>4229724</v>
      </c>
      <c r="B300" s="3">
        <v>44350</v>
      </c>
      <c r="C300" s="2" t="s">
        <v>9</v>
      </c>
      <c r="D300" s="4">
        <v>1</v>
      </c>
      <c r="E300" s="5">
        <v>5757.6120000000001</v>
      </c>
      <c r="F300" s="5">
        <v>0</v>
      </c>
      <c r="G300" s="5">
        <v>6092.4</v>
      </c>
      <c r="H300" s="2" t="s">
        <v>10</v>
      </c>
      <c r="I300" s="2" t="s">
        <v>11</v>
      </c>
      <c r="J300" s="2" t="s">
        <v>41</v>
      </c>
      <c r="K300" s="2" t="s">
        <v>40</v>
      </c>
      <c r="L300" s="2" t="s">
        <v>59</v>
      </c>
      <c r="M300" t="s">
        <v>66</v>
      </c>
      <c r="N300" t="s">
        <v>182</v>
      </c>
      <c r="O300" t="s">
        <v>233</v>
      </c>
      <c r="P300" t="s">
        <v>207</v>
      </c>
      <c r="R300" s="7" t="str">
        <f>IFERROR(INDEX(#REF!, MATCH(Q300,#REF!, 0)), "")</f>
        <v/>
      </c>
    </row>
    <row r="301" spans="1:18" ht="17.25" hidden="1">
      <c r="A301" s="2">
        <v>8830266</v>
      </c>
      <c r="B301" s="3">
        <v>44350</v>
      </c>
      <c r="C301" s="2" t="s">
        <v>35</v>
      </c>
      <c r="D301" s="4">
        <v>1</v>
      </c>
      <c r="E301" s="5">
        <v>2161.7640000000001</v>
      </c>
      <c r="F301" s="5">
        <v>2098.7999999999997</v>
      </c>
      <c r="G301" s="5">
        <v>2161.7640000000001</v>
      </c>
      <c r="H301" s="2" t="s">
        <v>38</v>
      </c>
      <c r="I301" s="2" t="s">
        <v>11</v>
      </c>
      <c r="J301" s="2" t="s">
        <v>39</v>
      </c>
      <c r="K301" s="2" t="s">
        <v>14</v>
      </c>
      <c r="L301" s="2"/>
      <c r="M301" t="s">
        <v>180</v>
      </c>
      <c r="N301" t="s">
        <v>182</v>
      </c>
      <c r="O301" t="s">
        <v>233</v>
      </c>
      <c r="P301" t="s">
        <v>210</v>
      </c>
      <c r="R301" s="7" t="str">
        <f>IFERROR(INDEX(#REF!, MATCH(Q301,#REF!, 0)), "")</f>
        <v/>
      </c>
    </row>
    <row r="302" spans="1:18" ht="17.25" hidden="1">
      <c r="A302" s="2">
        <v>2713357</v>
      </c>
      <c r="B302" s="3">
        <v>44350</v>
      </c>
      <c r="C302" s="2" t="s">
        <v>9</v>
      </c>
      <c r="D302" s="4">
        <v>0.1</v>
      </c>
      <c r="E302" s="5">
        <v>237.6</v>
      </c>
      <c r="F302" s="5">
        <v>0</v>
      </c>
      <c r="G302" s="5">
        <v>30029.892</v>
      </c>
      <c r="H302" s="2" t="s">
        <v>10</v>
      </c>
      <c r="I302" s="2" t="s">
        <v>11</v>
      </c>
      <c r="J302" s="2" t="s">
        <v>24</v>
      </c>
      <c r="K302" s="2" t="s">
        <v>14</v>
      </c>
      <c r="L302" s="2" t="s">
        <v>68</v>
      </c>
      <c r="M302" t="s">
        <v>67</v>
      </c>
      <c r="N302" t="s">
        <v>183</v>
      </c>
      <c r="O302" t="s">
        <v>235</v>
      </c>
      <c r="P302" t="s">
        <v>211</v>
      </c>
      <c r="R302" s="7" t="str">
        <f>IFERROR(INDEX(#REF!, MATCH(Q302,#REF!, 0)), "")</f>
        <v/>
      </c>
    </row>
    <row r="303" spans="1:18" ht="17.25" hidden="1">
      <c r="A303" s="2">
        <v>2713357</v>
      </c>
      <c r="B303" s="3">
        <v>44350</v>
      </c>
      <c r="C303" s="2" t="s">
        <v>9</v>
      </c>
      <c r="D303" s="4">
        <v>0.2</v>
      </c>
      <c r="E303" s="5">
        <v>475.2</v>
      </c>
      <c r="F303" s="5">
        <v>0</v>
      </c>
      <c r="G303" s="5">
        <v>30029.892</v>
      </c>
      <c r="H303" s="2" t="s">
        <v>10</v>
      </c>
      <c r="I303" s="2" t="s">
        <v>11</v>
      </c>
      <c r="J303" s="2" t="s">
        <v>24</v>
      </c>
      <c r="K303" s="2" t="s">
        <v>14</v>
      </c>
      <c r="L303" s="2" t="s">
        <v>68</v>
      </c>
      <c r="M303" t="s">
        <v>67</v>
      </c>
      <c r="N303" t="s">
        <v>183</v>
      </c>
      <c r="O303" t="s">
        <v>235</v>
      </c>
      <c r="P303" t="s">
        <v>211</v>
      </c>
      <c r="R303" s="7" t="str">
        <f>IFERROR(INDEX(#REF!, MATCH(Q303,#REF!, 0)), "")</f>
        <v/>
      </c>
    </row>
    <row r="304" spans="1:18" ht="17.25" hidden="1">
      <c r="A304" s="2">
        <v>2713357</v>
      </c>
      <c r="B304" s="3">
        <v>44350</v>
      </c>
      <c r="C304" s="2" t="s">
        <v>9</v>
      </c>
      <c r="D304" s="4">
        <v>0.2</v>
      </c>
      <c r="E304" s="5">
        <v>475.2</v>
      </c>
      <c r="F304" s="5">
        <v>0</v>
      </c>
      <c r="G304" s="5">
        <v>30029.892</v>
      </c>
      <c r="H304" s="2" t="s">
        <v>10</v>
      </c>
      <c r="I304" s="2" t="s">
        <v>11</v>
      </c>
      <c r="J304" s="2" t="s">
        <v>24</v>
      </c>
      <c r="K304" s="2" t="s">
        <v>14</v>
      </c>
      <c r="L304" s="2" t="s">
        <v>68</v>
      </c>
      <c r="M304" t="s">
        <v>67</v>
      </c>
      <c r="N304" t="s">
        <v>183</v>
      </c>
      <c r="O304" t="s">
        <v>235</v>
      </c>
      <c r="P304" t="s">
        <v>211</v>
      </c>
      <c r="R304" s="7" t="str">
        <f>IFERROR(INDEX(#REF!, MATCH(Q304,#REF!, 0)), "")</f>
        <v/>
      </c>
    </row>
    <row r="305" spans="1:18" ht="17.25" hidden="1">
      <c r="A305" s="2">
        <v>2713357</v>
      </c>
      <c r="B305" s="3">
        <v>44350</v>
      </c>
      <c r="C305" s="2" t="s">
        <v>9</v>
      </c>
      <c r="D305" s="4">
        <v>1.1000000000000001</v>
      </c>
      <c r="E305" s="5">
        <v>2613.6</v>
      </c>
      <c r="F305" s="5">
        <v>0</v>
      </c>
      <c r="G305" s="5">
        <v>30029.892</v>
      </c>
      <c r="H305" s="2" t="s">
        <v>10</v>
      </c>
      <c r="I305" s="2" t="s">
        <v>11</v>
      </c>
      <c r="J305" s="2" t="s">
        <v>24</v>
      </c>
      <c r="K305" s="2" t="s">
        <v>14</v>
      </c>
      <c r="L305" s="2" t="s">
        <v>68</v>
      </c>
      <c r="M305" t="s">
        <v>67</v>
      </c>
      <c r="N305" t="s">
        <v>183</v>
      </c>
      <c r="O305" t="s">
        <v>235</v>
      </c>
      <c r="P305" t="s">
        <v>211</v>
      </c>
      <c r="R305" s="7" t="str">
        <f>IFERROR(INDEX(#REF!, MATCH(Q305,#REF!, 0)), "")</f>
        <v/>
      </c>
    </row>
    <row r="306" spans="1:18" ht="17.25" hidden="1">
      <c r="A306" s="2">
        <v>2713357</v>
      </c>
      <c r="B306" s="3">
        <v>44350</v>
      </c>
      <c r="C306" s="2" t="s">
        <v>9</v>
      </c>
      <c r="D306" s="4">
        <v>0.3</v>
      </c>
      <c r="E306" s="5">
        <v>712.8</v>
      </c>
      <c r="F306" s="5">
        <v>0</v>
      </c>
      <c r="G306" s="5">
        <v>30029.892</v>
      </c>
      <c r="H306" s="2" t="s">
        <v>10</v>
      </c>
      <c r="I306" s="2" t="s">
        <v>11</v>
      </c>
      <c r="J306" s="2" t="s">
        <v>24</v>
      </c>
      <c r="K306" s="2" t="s">
        <v>14</v>
      </c>
      <c r="L306" s="2" t="s">
        <v>68</v>
      </c>
      <c r="M306" t="s">
        <v>67</v>
      </c>
      <c r="N306" t="s">
        <v>183</v>
      </c>
      <c r="O306" t="s">
        <v>235</v>
      </c>
      <c r="P306" t="s">
        <v>211</v>
      </c>
      <c r="R306" s="7" t="str">
        <f>IFERROR(INDEX(#REF!, MATCH(Q306,#REF!, 0)), "")</f>
        <v/>
      </c>
    </row>
    <row r="307" spans="1:18" ht="17.25" hidden="1">
      <c r="A307" s="2">
        <v>2713357</v>
      </c>
      <c r="B307" s="3">
        <v>44350</v>
      </c>
      <c r="C307" s="2" t="s">
        <v>9</v>
      </c>
      <c r="D307" s="4">
        <v>0.8</v>
      </c>
      <c r="E307" s="5">
        <v>1900.8</v>
      </c>
      <c r="F307" s="5">
        <v>0</v>
      </c>
      <c r="G307" s="5">
        <v>30029.892</v>
      </c>
      <c r="H307" s="2" t="s">
        <v>10</v>
      </c>
      <c r="I307" s="2" t="s">
        <v>11</v>
      </c>
      <c r="J307" s="2" t="s">
        <v>24</v>
      </c>
      <c r="K307" s="2" t="s">
        <v>14</v>
      </c>
      <c r="L307" s="2" t="s">
        <v>68</v>
      </c>
      <c r="M307" t="s">
        <v>67</v>
      </c>
      <c r="N307" t="s">
        <v>183</v>
      </c>
      <c r="O307" t="s">
        <v>235</v>
      </c>
      <c r="P307" t="s">
        <v>211</v>
      </c>
      <c r="R307" s="7" t="str">
        <f>IFERROR(INDEX(#REF!, MATCH(Q307,#REF!, 0)), "")</f>
        <v/>
      </c>
    </row>
    <row r="308" spans="1:18" ht="17.25" hidden="1">
      <c r="A308" s="2">
        <v>2713357</v>
      </c>
      <c r="B308" s="3">
        <v>44350</v>
      </c>
      <c r="C308" s="2" t="s">
        <v>35</v>
      </c>
      <c r="D308" s="4">
        <v>1</v>
      </c>
      <c r="E308" s="5">
        <v>2856.8399999999997</v>
      </c>
      <c r="F308" s="5">
        <v>1652.616</v>
      </c>
      <c r="G308" s="5">
        <v>30029.892</v>
      </c>
      <c r="H308" s="2" t="s">
        <v>10</v>
      </c>
      <c r="I308" s="2" t="s">
        <v>11</v>
      </c>
      <c r="J308" s="2" t="s">
        <v>24</v>
      </c>
      <c r="K308" s="2" t="s">
        <v>14</v>
      </c>
      <c r="L308" s="2" t="s">
        <v>68</v>
      </c>
      <c r="M308" t="s">
        <v>67</v>
      </c>
      <c r="N308" t="s">
        <v>183</v>
      </c>
      <c r="O308" t="s">
        <v>235</v>
      </c>
      <c r="P308" t="s">
        <v>211</v>
      </c>
      <c r="R308" s="7" t="str">
        <f>IFERROR(INDEX(#REF!, MATCH(Q308,#REF!, 0)), "")</f>
        <v/>
      </c>
    </row>
    <row r="309" spans="1:18" ht="17.25" hidden="1">
      <c r="A309" s="2">
        <v>2713357</v>
      </c>
      <c r="B309" s="3">
        <v>44350</v>
      </c>
      <c r="C309" s="2" t="s">
        <v>35</v>
      </c>
      <c r="D309" s="4">
        <v>1</v>
      </c>
      <c r="E309" s="5">
        <v>355.67999999999995</v>
      </c>
      <c r="F309" s="5">
        <v>165.51599999999999</v>
      </c>
      <c r="G309" s="5">
        <v>30029.892</v>
      </c>
      <c r="H309" s="2" t="s">
        <v>10</v>
      </c>
      <c r="I309" s="2" t="s">
        <v>11</v>
      </c>
      <c r="J309" s="2" t="s">
        <v>24</v>
      </c>
      <c r="K309" s="2" t="s">
        <v>14</v>
      </c>
      <c r="L309" s="2" t="s">
        <v>68</v>
      </c>
      <c r="M309" t="s">
        <v>67</v>
      </c>
      <c r="N309" t="s">
        <v>183</v>
      </c>
      <c r="O309" t="s">
        <v>235</v>
      </c>
      <c r="P309" t="s">
        <v>211</v>
      </c>
      <c r="R309" s="7" t="str">
        <f>IFERROR(INDEX(#REF!, MATCH(Q309,#REF!, 0)), "")</f>
        <v/>
      </c>
    </row>
    <row r="310" spans="1:18" ht="17.25" hidden="1">
      <c r="A310" s="2">
        <v>2713357</v>
      </c>
      <c r="B310" s="3">
        <v>44350</v>
      </c>
      <c r="C310" s="2" t="s">
        <v>35</v>
      </c>
      <c r="D310" s="4">
        <v>1</v>
      </c>
      <c r="E310" s="5">
        <v>234.83999999999997</v>
      </c>
      <c r="F310" s="5">
        <v>111.89999999999999</v>
      </c>
      <c r="G310" s="5">
        <v>30029.892</v>
      </c>
      <c r="H310" s="2" t="s">
        <v>10</v>
      </c>
      <c r="I310" s="2" t="s">
        <v>11</v>
      </c>
      <c r="J310" s="2" t="s">
        <v>24</v>
      </c>
      <c r="K310" s="2" t="s">
        <v>14</v>
      </c>
      <c r="L310" s="2" t="s">
        <v>68</v>
      </c>
      <c r="M310" t="s">
        <v>67</v>
      </c>
      <c r="N310" t="s">
        <v>183</v>
      </c>
      <c r="O310" t="s">
        <v>235</v>
      </c>
      <c r="P310" t="s">
        <v>211</v>
      </c>
      <c r="R310" s="7" t="str">
        <f>IFERROR(INDEX(#REF!, MATCH(Q310,#REF!, 0)), "")</f>
        <v/>
      </c>
    </row>
    <row r="311" spans="1:18" ht="17.25" hidden="1">
      <c r="A311" s="2">
        <v>2713357</v>
      </c>
      <c r="B311" s="3">
        <v>44350</v>
      </c>
      <c r="C311" s="2" t="s">
        <v>35</v>
      </c>
      <c r="D311" s="4">
        <v>0.5</v>
      </c>
      <c r="E311" s="5">
        <v>285</v>
      </c>
      <c r="F311" s="5">
        <v>150.20400000000001</v>
      </c>
      <c r="G311" s="5">
        <v>30029.892</v>
      </c>
      <c r="H311" s="2" t="s">
        <v>10</v>
      </c>
      <c r="I311" s="2" t="s">
        <v>11</v>
      </c>
      <c r="J311" s="2" t="s">
        <v>24</v>
      </c>
      <c r="K311" s="2" t="s">
        <v>14</v>
      </c>
      <c r="L311" s="2" t="s">
        <v>68</v>
      </c>
      <c r="M311" t="s">
        <v>67</v>
      </c>
      <c r="N311" t="s">
        <v>183</v>
      </c>
      <c r="O311" t="s">
        <v>235</v>
      </c>
      <c r="P311" t="s">
        <v>211</v>
      </c>
      <c r="R311" s="7" t="str">
        <f>IFERROR(INDEX(#REF!, MATCH(Q311,#REF!, 0)), "")</f>
        <v/>
      </c>
    </row>
    <row r="312" spans="1:18" ht="17.25" hidden="1">
      <c r="A312" s="2">
        <v>2713357</v>
      </c>
      <c r="B312" s="3">
        <v>44350</v>
      </c>
      <c r="C312" s="2" t="s">
        <v>35</v>
      </c>
      <c r="D312" s="4">
        <v>1</v>
      </c>
      <c r="E312" s="5">
        <v>756.95999999999992</v>
      </c>
      <c r="F312" s="5">
        <v>438.22800000000001</v>
      </c>
      <c r="G312" s="5">
        <v>30029.892</v>
      </c>
      <c r="H312" s="2" t="s">
        <v>10</v>
      </c>
      <c r="I312" s="2" t="s">
        <v>11</v>
      </c>
      <c r="J312" s="2" t="s">
        <v>24</v>
      </c>
      <c r="K312" s="2" t="s">
        <v>14</v>
      </c>
      <c r="L312" s="2" t="s">
        <v>68</v>
      </c>
      <c r="M312" t="s">
        <v>67</v>
      </c>
      <c r="N312" t="s">
        <v>183</v>
      </c>
      <c r="O312" t="s">
        <v>235</v>
      </c>
      <c r="P312" t="s">
        <v>211</v>
      </c>
      <c r="R312" s="7" t="str">
        <f>IFERROR(INDEX(#REF!, MATCH(Q312,#REF!, 0)), "")</f>
        <v/>
      </c>
    </row>
    <row r="313" spans="1:18" ht="17.25" hidden="1">
      <c r="A313" s="2">
        <v>2713357</v>
      </c>
      <c r="B313" s="3">
        <v>44350</v>
      </c>
      <c r="C313" s="2" t="s">
        <v>35</v>
      </c>
      <c r="D313" s="4">
        <v>1</v>
      </c>
      <c r="E313" s="5">
        <v>1062.48</v>
      </c>
      <c r="F313" s="5">
        <v>610.84799999999996</v>
      </c>
      <c r="G313" s="5">
        <v>30029.892</v>
      </c>
      <c r="H313" s="2" t="s">
        <v>10</v>
      </c>
      <c r="I313" s="2" t="s">
        <v>11</v>
      </c>
      <c r="J313" s="2" t="s">
        <v>24</v>
      </c>
      <c r="K313" s="2" t="s">
        <v>14</v>
      </c>
      <c r="L313" s="2" t="s">
        <v>68</v>
      </c>
      <c r="M313" t="s">
        <v>67</v>
      </c>
      <c r="N313" t="s">
        <v>183</v>
      </c>
      <c r="O313" t="s">
        <v>235</v>
      </c>
      <c r="P313" t="s">
        <v>211</v>
      </c>
      <c r="R313" s="7" t="str">
        <f>IFERROR(INDEX(#REF!, MATCH(Q313,#REF!, 0)), "")</f>
        <v/>
      </c>
    </row>
    <row r="314" spans="1:18" ht="17.25" hidden="1">
      <c r="A314" s="2">
        <v>2713357</v>
      </c>
      <c r="B314" s="3">
        <v>44350</v>
      </c>
      <c r="C314" s="2" t="s">
        <v>35</v>
      </c>
      <c r="D314" s="4">
        <v>4</v>
      </c>
      <c r="E314" s="5">
        <v>3214.7999999999997</v>
      </c>
      <c r="F314" s="5">
        <v>2033.952</v>
      </c>
      <c r="G314" s="5">
        <v>30029.892</v>
      </c>
      <c r="H314" s="2" t="s">
        <v>10</v>
      </c>
      <c r="I314" s="2" t="s">
        <v>11</v>
      </c>
      <c r="J314" s="2" t="s">
        <v>24</v>
      </c>
      <c r="K314" s="2" t="s">
        <v>14</v>
      </c>
      <c r="L314" s="2" t="s">
        <v>68</v>
      </c>
      <c r="M314" t="s">
        <v>67</v>
      </c>
      <c r="N314" t="s">
        <v>183</v>
      </c>
      <c r="O314" t="s">
        <v>235</v>
      </c>
      <c r="P314" t="s">
        <v>211</v>
      </c>
      <c r="R314" s="7" t="str">
        <f>IFERROR(INDEX(#REF!, MATCH(Q314,#REF!, 0)), "")</f>
        <v/>
      </c>
    </row>
    <row r="315" spans="1:18" ht="17.25" hidden="1">
      <c r="A315" s="2">
        <v>2713357</v>
      </c>
      <c r="B315" s="3">
        <v>44350</v>
      </c>
      <c r="C315" s="2" t="s">
        <v>35</v>
      </c>
      <c r="D315" s="4">
        <v>1</v>
      </c>
      <c r="E315" s="5">
        <v>2028.06</v>
      </c>
      <c r="F315" s="5">
        <v>1529.1959999999999</v>
      </c>
      <c r="G315" s="5">
        <v>30029.892</v>
      </c>
      <c r="H315" s="2" t="s">
        <v>10</v>
      </c>
      <c r="I315" s="2" t="s">
        <v>11</v>
      </c>
      <c r="J315" s="2" t="s">
        <v>24</v>
      </c>
      <c r="K315" s="2" t="s">
        <v>14</v>
      </c>
      <c r="L315" s="2" t="s">
        <v>68</v>
      </c>
      <c r="M315" t="s">
        <v>67</v>
      </c>
      <c r="N315" t="s">
        <v>183</v>
      </c>
      <c r="O315" t="s">
        <v>235</v>
      </c>
      <c r="P315" t="s">
        <v>211</v>
      </c>
      <c r="R315" s="7" t="str">
        <f>IFERROR(INDEX(#REF!, MATCH(Q315,#REF!, 0)), "")</f>
        <v/>
      </c>
    </row>
    <row r="316" spans="1:18" ht="17.25" hidden="1">
      <c r="A316" s="2">
        <v>2713357</v>
      </c>
      <c r="B316" s="3">
        <v>44350</v>
      </c>
      <c r="C316" s="2" t="s">
        <v>9</v>
      </c>
      <c r="D316" s="4">
        <v>0.2</v>
      </c>
      <c r="E316" s="5">
        <v>475.2</v>
      </c>
      <c r="F316" s="5">
        <v>0</v>
      </c>
      <c r="G316" s="5">
        <v>30029.892</v>
      </c>
      <c r="H316" s="2" t="s">
        <v>10</v>
      </c>
      <c r="I316" s="2" t="s">
        <v>11</v>
      </c>
      <c r="J316" s="2" t="s">
        <v>24</v>
      </c>
      <c r="K316" s="2" t="s">
        <v>14</v>
      </c>
      <c r="L316" s="2" t="s">
        <v>68</v>
      </c>
      <c r="M316" t="s">
        <v>67</v>
      </c>
      <c r="N316" t="s">
        <v>183</v>
      </c>
      <c r="O316" t="s">
        <v>235</v>
      </c>
      <c r="P316" t="s">
        <v>211</v>
      </c>
      <c r="R316" s="7" t="str">
        <f>IFERROR(INDEX(#REF!, MATCH(Q316,#REF!, 0)), "")</f>
        <v/>
      </c>
    </row>
    <row r="317" spans="1:18" ht="17.25" hidden="1">
      <c r="A317" s="2">
        <v>2713357</v>
      </c>
      <c r="B317" s="3">
        <v>44350</v>
      </c>
      <c r="C317" s="2" t="s">
        <v>9</v>
      </c>
      <c r="D317" s="4">
        <v>0.3</v>
      </c>
      <c r="E317" s="5">
        <v>712.8</v>
      </c>
      <c r="F317" s="5">
        <v>0</v>
      </c>
      <c r="G317" s="5">
        <v>30029.892</v>
      </c>
      <c r="H317" s="2" t="s">
        <v>10</v>
      </c>
      <c r="I317" s="2" t="s">
        <v>11</v>
      </c>
      <c r="J317" s="2" t="s">
        <v>24</v>
      </c>
      <c r="K317" s="2" t="s">
        <v>14</v>
      </c>
      <c r="L317" s="2" t="s">
        <v>68</v>
      </c>
      <c r="M317" t="s">
        <v>67</v>
      </c>
      <c r="N317" t="s">
        <v>183</v>
      </c>
      <c r="O317" t="s">
        <v>235</v>
      </c>
      <c r="P317" t="s">
        <v>211</v>
      </c>
      <c r="R317" s="7" t="str">
        <f>IFERROR(INDEX(#REF!, MATCH(Q317,#REF!, 0)), "")</f>
        <v/>
      </c>
    </row>
    <row r="318" spans="1:18" ht="17.25" hidden="1">
      <c r="A318" s="2">
        <v>2713357</v>
      </c>
      <c r="B318" s="3">
        <v>44350</v>
      </c>
      <c r="C318" s="2" t="s">
        <v>9</v>
      </c>
      <c r="D318" s="4">
        <v>0.1</v>
      </c>
      <c r="E318" s="5">
        <v>237.6</v>
      </c>
      <c r="F318" s="5">
        <v>0</v>
      </c>
      <c r="G318" s="5">
        <v>30029.892</v>
      </c>
      <c r="H318" s="2" t="s">
        <v>10</v>
      </c>
      <c r="I318" s="2" t="s">
        <v>11</v>
      </c>
      <c r="J318" s="2" t="s">
        <v>24</v>
      </c>
      <c r="K318" s="2" t="s">
        <v>14</v>
      </c>
      <c r="L318" s="2" t="s">
        <v>68</v>
      </c>
      <c r="M318" t="s">
        <v>67</v>
      </c>
      <c r="N318" t="s">
        <v>183</v>
      </c>
      <c r="O318" t="s">
        <v>235</v>
      </c>
      <c r="P318" t="s">
        <v>211</v>
      </c>
      <c r="R318" s="7" t="str">
        <f>IFERROR(INDEX(#REF!, MATCH(Q318,#REF!, 0)), "")</f>
        <v/>
      </c>
    </row>
    <row r="319" spans="1:18" ht="17.25" hidden="1">
      <c r="A319" s="2">
        <v>2713357</v>
      </c>
      <c r="B319" s="3">
        <v>44350</v>
      </c>
      <c r="C319" s="2" t="s">
        <v>9</v>
      </c>
      <c r="D319" s="4">
        <v>0.2</v>
      </c>
      <c r="E319" s="5">
        <v>475.2</v>
      </c>
      <c r="F319" s="5">
        <v>0</v>
      </c>
      <c r="G319" s="5">
        <v>30029.892</v>
      </c>
      <c r="H319" s="2" t="s">
        <v>10</v>
      </c>
      <c r="I319" s="2" t="s">
        <v>11</v>
      </c>
      <c r="J319" s="2" t="s">
        <v>24</v>
      </c>
      <c r="K319" s="2" t="s">
        <v>14</v>
      </c>
      <c r="L319" s="2" t="s">
        <v>68</v>
      </c>
      <c r="M319" t="s">
        <v>67</v>
      </c>
      <c r="N319" t="s">
        <v>183</v>
      </c>
      <c r="O319" t="s">
        <v>235</v>
      </c>
      <c r="P319" t="s">
        <v>211</v>
      </c>
      <c r="R319" s="7" t="str">
        <f>IFERROR(INDEX(#REF!, MATCH(Q319,#REF!, 0)), "")</f>
        <v/>
      </c>
    </row>
    <row r="320" spans="1:18" ht="17.25" hidden="1">
      <c r="A320" s="2">
        <v>2713357</v>
      </c>
      <c r="B320" s="3">
        <v>44350</v>
      </c>
      <c r="C320" s="2" t="s">
        <v>35</v>
      </c>
      <c r="D320" s="4">
        <v>1</v>
      </c>
      <c r="E320" s="5">
        <v>2907</v>
      </c>
      <c r="F320" s="5">
        <v>1388.34</v>
      </c>
      <c r="G320" s="5">
        <v>30029.892</v>
      </c>
      <c r="H320" s="2" t="s">
        <v>10</v>
      </c>
      <c r="I320" s="2" t="s">
        <v>11</v>
      </c>
      <c r="J320" s="2" t="s">
        <v>24</v>
      </c>
      <c r="K320" s="2" t="s">
        <v>14</v>
      </c>
      <c r="L320" s="2" t="s">
        <v>68</v>
      </c>
      <c r="M320" t="s">
        <v>67</v>
      </c>
      <c r="N320" t="s">
        <v>183</v>
      </c>
      <c r="O320" t="s">
        <v>235</v>
      </c>
      <c r="P320" t="s">
        <v>211</v>
      </c>
      <c r="R320" s="7" t="str">
        <f>IFERROR(INDEX(#REF!, MATCH(Q320,#REF!, 0)), "")</f>
        <v/>
      </c>
    </row>
    <row r="321" spans="1:18" ht="17.25" hidden="1">
      <c r="A321" s="2">
        <v>2713357</v>
      </c>
      <c r="B321" s="3">
        <v>44350</v>
      </c>
      <c r="C321" s="2" t="s">
        <v>9</v>
      </c>
      <c r="D321" s="4">
        <v>0.5</v>
      </c>
      <c r="E321" s="5">
        <v>1188</v>
      </c>
      <c r="F321" s="5">
        <v>0</v>
      </c>
      <c r="G321" s="5">
        <v>30029.892</v>
      </c>
      <c r="H321" s="2" t="s">
        <v>10</v>
      </c>
      <c r="I321" s="2" t="s">
        <v>11</v>
      </c>
      <c r="J321" s="2" t="s">
        <v>24</v>
      </c>
      <c r="K321" s="2" t="s">
        <v>14</v>
      </c>
      <c r="L321" s="2" t="s">
        <v>68</v>
      </c>
      <c r="M321" t="s">
        <v>67</v>
      </c>
      <c r="N321" t="s">
        <v>183</v>
      </c>
      <c r="O321" t="s">
        <v>235</v>
      </c>
      <c r="P321" t="s">
        <v>211</v>
      </c>
      <c r="R321" s="7" t="str">
        <f>IFERROR(INDEX(#REF!, MATCH(Q321,#REF!, 0)), "")</f>
        <v/>
      </c>
    </row>
    <row r="322" spans="1:18" ht="17.25" hidden="1">
      <c r="A322" s="2">
        <v>2713357</v>
      </c>
      <c r="B322" s="3">
        <v>44350</v>
      </c>
      <c r="C322" s="2" t="s">
        <v>35</v>
      </c>
      <c r="D322" s="4">
        <v>1.2</v>
      </c>
      <c r="E322" s="5">
        <v>1229.8319999999999</v>
      </c>
      <c r="F322" s="5">
        <v>655.22399999999993</v>
      </c>
      <c r="G322" s="5">
        <v>30029.892</v>
      </c>
      <c r="H322" s="2" t="s">
        <v>10</v>
      </c>
      <c r="I322" s="2" t="s">
        <v>11</v>
      </c>
      <c r="J322" s="2" t="s">
        <v>24</v>
      </c>
      <c r="K322" s="2" t="s">
        <v>14</v>
      </c>
      <c r="L322" s="2" t="s">
        <v>68</v>
      </c>
      <c r="M322" t="s">
        <v>67</v>
      </c>
      <c r="N322" t="s">
        <v>183</v>
      </c>
      <c r="O322" t="s">
        <v>235</v>
      </c>
      <c r="P322" t="s">
        <v>211</v>
      </c>
      <c r="R322" s="7" t="str">
        <f>IFERROR(INDEX(#REF!, MATCH(Q322,#REF!, 0)), "")</f>
        <v/>
      </c>
    </row>
    <row r="323" spans="1:18" ht="17.25" hidden="1">
      <c r="A323" s="2">
        <v>2713357</v>
      </c>
      <c r="B323" s="3">
        <v>44350</v>
      </c>
      <c r="C323" s="2" t="s">
        <v>9</v>
      </c>
      <c r="D323" s="4">
        <v>0.5</v>
      </c>
      <c r="E323" s="5">
        <v>1188</v>
      </c>
      <c r="F323" s="5">
        <v>0</v>
      </c>
      <c r="G323" s="5">
        <v>30029.892</v>
      </c>
      <c r="H323" s="2" t="s">
        <v>10</v>
      </c>
      <c r="I323" s="2" t="s">
        <v>11</v>
      </c>
      <c r="J323" s="2" t="s">
        <v>24</v>
      </c>
      <c r="K323" s="2" t="s">
        <v>14</v>
      </c>
      <c r="L323" s="2" t="s">
        <v>68</v>
      </c>
      <c r="M323" t="s">
        <v>67</v>
      </c>
      <c r="N323" t="s">
        <v>183</v>
      </c>
      <c r="O323" t="s">
        <v>235</v>
      </c>
      <c r="P323" t="s">
        <v>211</v>
      </c>
      <c r="R323" s="7" t="str">
        <f>IFERROR(INDEX(#REF!, MATCH(Q323,#REF!, 0)), "")</f>
        <v/>
      </c>
    </row>
    <row r="324" spans="1:18" ht="17.25" hidden="1">
      <c r="A324" s="2">
        <v>2713357</v>
      </c>
      <c r="B324" s="3">
        <v>44350</v>
      </c>
      <c r="C324" s="2" t="s">
        <v>35</v>
      </c>
      <c r="D324" s="4">
        <v>4</v>
      </c>
      <c r="E324" s="5">
        <v>4406.3999999999996</v>
      </c>
      <c r="F324" s="5">
        <v>2252.5920000000001</v>
      </c>
      <c r="G324" s="5">
        <v>30029.892</v>
      </c>
      <c r="H324" s="2" t="s">
        <v>10</v>
      </c>
      <c r="I324" s="2" t="s">
        <v>11</v>
      </c>
      <c r="J324" s="2" t="s">
        <v>24</v>
      </c>
      <c r="K324" s="2" t="s">
        <v>14</v>
      </c>
      <c r="L324" s="2" t="s">
        <v>68</v>
      </c>
      <c r="M324" t="s">
        <v>67</v>
      </c>
      <c r="N324" t="s">
        <v>183</v>
      </c>
      <c r="O324" t="s">
        <v>235</v>
      </c>
      <c r="P324" t="s">
        <v>211</v>
      </c>
      <c r="R324" s="7" t="str">
        <f>IFERROR(INDEX(#REF!, MATCH(Q324,#REF!, 0)), "")</f>
        <v/>
      </c>
    </row>
    <row r="325" spans="1:18" ht="17.25" hidden="1">
      <c r="A325" s="2">
        <v>8105538</v>
      </c>
      <c r="B325" s="3">
        <v>44350</v>
      </c>
      <c r="C325" s="2" t="s">
        <v>35</v>
      </c>
      <c r="D325" s="4">
        <v>2</v>
      </c>
      <c r="E325" s="5">
        <v>167.06399999999999</v>
      </c>
      <c r="F325" s="5">
        <v>162.36000000000001</v>
      </c>
      <c r="G325" s="5">
        <v>846.19199999999989</v>
      </c>
      <c r="H325" s="2" t="s">
        <v>38</v>
      </c>
      <c r="I325" s="2" t="s">
        <v>11</v>
      </c>
      <c r="J325" s="2" t="s">
        <v>39</v>
      </c>
      <c r="K325" s="2" t="s">
        <v>14</v>
      </c>
      <c r="L325" s="2"/>
      <c r="M325" t="s">
        <v>180</v>
      </c>
      <c r="N325" t="s">
        <v>183</v>
      </c>
      <c r="O325" t="s">
        <v>234</v>
      </c>
      <c r="P325" t="s">
        <v>203</v>
      </c>
      <c r="R325" s="7" t="str">
        <f>IFERROR(INDEX(#REF!, MATCH(Q325,#REF!, 0)), "")</f>
        <v/>
      </c>
    </row>
    <row r="326" spans="1:18" ht="17.25" hidden="1">
      <c r="A326" s="2">
        <v>8105538</v>
      </c>
      <c r="B326" s="3">
        <v>44350</v>
      </c>
      <c r="C326" s="2" t="s">
        <v>35</v>
      </c>
      <c r="D326" s="4">
        <v>8</v>
      </c>
      <c r="E326" s="5">
        <v>148.03199999999998</v>
      </c>
      <c r="F326" s="5">
        <v>143.71199999999999</v>
      </c>
      <c r="G326" s="5">
        <v>846.19199999999989</v>
      </c>
      <c r="H326" s="2" t="s">
        <v>38</v>
      </c>
      <c r="I326" s="2" t="s">
        <v>11</v>
      </c>
      <c r="J326" s="2" t="s">
        <v>39</v>
      </c>
      <c r="K326" s="2" t="s">
        <v>14</v>
      </c>
      <c r="L326" s="2"/>
      <c r="M326" t="s">
        <v>180</v>
      </c>
      <c r="N326" t="s">
        <v>183</v>
      </c>
      <c r="O326" t="s">
        <v>234</v>
      </c>
      <c r="P326" t="s">
        <v>203</v>
      </c>
      <c r="R326" s="7" t="str">
        <f>IFERROR(INDEX(#REF!, MATCH(Q326,#REF!, 0)), "")</f>
        <v/>
      </c>
    </row>
    <row r="327" spans="1:18" ht="17.25" hidden="1">
      <c r="A327" s="2">
        <v>8105538</v>
      </c>
      <c r="B327" s="3">
        <v>44350</v>
      </c>
      <c r="C327" s="2" t="s">
        <v>35</v>
      </c>
      <c r="D327" s="4">
        <v>2</v>
      </c>
      <c r="E327" s="5">
        <v>167.232</v>
      </c>
      <c r="F327" s="5">
        <v>162.36000000000001</v>
      </c>
      <c r="G327" s="5">
        <v>846.19199999999989</v>
      </c>
      <c r="H327" s="2" t="s">
        <v>38</v>
      </c>
      <c r="I327" s="2" t="s">
        <v>11</v>
      </c>
      <c r="J327" s="2" t="s">
        <v>39</v>
      </c>
      <c r="K327" s="2" t="s">
        <v>14</v>
      </c>
      <c r="L327" s="2"/>
      <c r="M327" t="s">
        <v>180</v>
      </c>
      <c r="N327" t="s">
        <v>183</v>
      </c>
      <c r="O327" t="s">
        <v>234</v>
      </c>
      <c r="P327" t="s">
        <v>203</v>
      </c>
      <c r="R327" s="7" t="str">
        <f>IFERROR(INDEX(#REF!, MATCH(Q327,#REF!, 0)), "")</f>
        <v/>
      </c>
    </row>
    <row r="328" spans="1:18" ht="17.25" hidden="1">
      <c r="A328" s="2">
        <v>8105538</v>
      </c>
      <c r="B328" s="3">
        <v>44350</v>
      </c>
      <c r="C328" s="2" t="s">
        <v>35</v>
      </c>
      <c r="D328" s="4">
        <v>3</v>
      </c>
      <c r="E328" s="5">
        <v>144.35999999999999</v>
      </c>
      <c r="F328" s="5">
        <v>140.148</v>
      </c>
      <c r="G328" s="5">
        <v>846.19199999999989</v>
      </c>
      <c r="H328" s="2" t="s">
        <v>38</v>
      </c>
      <c r="I328" s="2" t="s">
        <v>11</v>
      </c>
      <c r="J328" s="2" t="s">
        <v>39</v>
      </c>
      <c r="K328" s="2" t="s">
        <v>14</v>
      </c>
      <c r="L328" s="2"/>
      <c r="M328" t="s">
        <v>180</v>
      </c>
      <c r="N328" t="s">
        <v>183</v>
      </c>
      <c r="O328" t="s">
        <v>234</v>
      </c>
      <c r="P328" t="s">
        <v>203</v>
      </c>
      <c r="R328" s="7" t="str">
        <f>IFERROR(INDEX(#REF!, MATCH(Q328,#REF!, 0)), "")</f>
        <v/>
      </c>
    </row>
    <row r="329" spans="1:18" ht="17.25" hidden="1">
      <c r="A329" s="2">
        <v>8105538</v>
      </c>
      <c r="B329" s="3">
        <v>44350</v>
      </c>
      <c r="C329" s="2" t="s">
        <v>35</v>
      </c>
      <c r="D329" s="4">
        <v>2</v>
      </c>
      <c r="E329" s="5">
        <v>25.175999999999998</v>
      </c>
      <c r="F329" s="5">
        <v>24.431999999999999</v>
      </c>
      <c r="G329" s="5">
        <v>846.19199999999989</v>
      </c>
      <c r="H329" s="2" t="s">
        <v>38</v>
      </c>
      <c r="I329" s="2" t="s">
        <v>11</v>
      </c>
      <c r="J329" s="2" t="s">
        <v>39</v>
      </c>
      <c r="K329" s="2" t="s">
        <v>14</v>
      </c>
      <c r="L329" s="2"/>
      <c r="M329" t="s">
        <v>180</v>
      </c>
      <c r="N329" t="s">
        <v>183</v>
      </c>
      <c r="O329" t="s">
        <v>234</v>
      </c>
      <c r="P329" t="s">
        <v>203</v>
      </c>
      <c r="R329" s="7" t="str">
        <f>IFERROR(INDEX(#REF!, MATCH(Q329,#REF!, 0)), "")</f>
        <v/>
      </c>
    </row>
    <row r="330" spans="1:18" ht="17.25" hidden="1">
      <c r="A330" s="2">
        <v>8105538</v>
      </c>
      <c r="B330" s="3">
        <v>44350</v>
      </c>
      <c r="C330" s="2" t="s">
        <v>35</v>
      </c>
      <c r="D330" s="4">
        <v>3</v>
      </c>
      <c r="E330" s="5">
        <v>194.328</v>
      </c>
      <c r="F330" s="5">
        <v>188.67599999999999</v>
      </c>
      <c r="G330" s="5">
        <v>846.19199999999989</v>
      </c>
      <c r="H330" s="2" t="s">
        <v>38</v>
      </c>
      <c r="I330" s="2" t="s">
        <v>11</v>
      </c>
      <c r="J330" s="2" t="s">
        <v>39</v>
      </c>
      <c r="K330" s="2" t="s">
        <v>14</v>
      </c>
      <c r="L330" s="2"/>
      <c r="M330" t="s">
        <v>180</v>
      </c>
      <c r="N330" t="s">
        <v>183</v>
      </c>
      <c r="O330" t="s">
        <v>234</v>
      </c>
      <c r="P330" t="s">
        <v>203</v>
      </c>
      <c r="R330" s="7" t="str">
        <f>IFERROR(INDEX(#REF!, MATCH(Q330,#REF!, 0)), "")</f>
        <v/>
      </c>
    </row>
    <row r="331" spans="1:18" ht="17.25" hidden="1">
      <c r="A331" s="2">
        <v>4448645</v>
      </c>
      <c r="B331" s="3">
        <v>44350</v>
      </c>
      <c r="C331" s="2" t="s">
        <v>44</v>
      </c>
      <c r="D331" s="4">
        <v>1</v>
      </c>
      <c r="E331" s="5">
        <v>780</v>
      </c>
      <c r="F331" s="5">
        <v>768</v>
      </c>
      <c r="G331" s="5">
        <v>780</v>
      </c>
      <c r="H331" s="2" t="s">
        <v>10</v>
      </c>
      <c r="I331" s="2" t="s">
        <v>11</v>
      </c>
      <c r="J331" s="2" t="s">
        <v>41</v>
      </c>
      <c r="K331" s="2" t="s">
        <v>40</v>
      </c>
      <c r="L331" s="2" t="s">
        <v>70</v>
      </c>
      <c r="M331" t="s">
        <v>69</v>
      </c>
      <c r="N331" t="s">
        <v>182</v>
      </c>
      <c r="O331" t="s">
        <v>233</v>
      </c>
      <c r="P331" t="s">
        <v>212</v>
      </c>
      <c r="R331" s="7" t="str">
        <f>IFERROR(INDEX(#REF!, MATCH(Q331,#REF!, 0)), "")</f>
        <v/>
      </c>
    </row>
    <row r="332" spans="1:18" ht="17.25" hidden="1">
      <c r="A332" s="2">
        <v>2818515</v>
      </c>
      <c r="B332" s="3">
        <v>44350</v>
      </c>
      <c r="C332" s="2" t="s">
        <v>35</v>
      </c>
      <c r="D332" s="4">
        <v>1</v>
      </c>
      <c r="E332" s="5">
        <v>1642.6560000000002</v>
      </c>
      <c r="F332" s="5">
        <v>1594.8119999999999</v>
      </c>
      <c r="G332" s="5">
        <v>1933.9079999999999</v>
      </c>
      <c r="H332" s="2" t="s">
        <v>38</v>
      </c>
      <c r="I332" s="2" t="s">
        <v>11</v>
      </c>
      <c r="J332" s="2" t="s">
        <v>39</v>
      </c>
      <c r="K332" s="2" t="s">
        <v>14</v>
      </c>
      <c r="L332" s="2"/>
      <c r="M332" t="s">
        <v>180</v>
      </c>
      <c r="N332" t="s">
        <v>183</v>
      </c>
      <c r="O332" t="s">
        <v>235</v>
      </c>
      <c r="P332" t="s">
        <v>201</v>
      </c>
      <c r="R332" s="7" t="str">
        <f>IFERROR(INDEX(#REF!, MATCH(Q332,#REF!, 0)), "")</f>
        <v/>
      </c>
    </row>
    <row r="333" spans="1:18" ht="17.25" hidden="1">
      <c r="A333" s="2">
        <v>2818515</v>
      </c>
      <c r="B333" s="3">
        <v>44350</v>
      </c>
      <c r="C333" s="2" t="s">
        <v>35</v>
      </c>
      <c r="D333" s="4">
        <v>1</v>
      </c>
      <c r="E333" s="5">
        <v>12.168000000000001</v>
      </c>
      <c r="F333" s="5">
        <v>15.203999999999999</v>
      </c>
      <c r="G333" s="5">
        <v>1933.9079999999999</v>
      </c>
      <c r="H333" s="2" t="s">
        <v>38</v>
      </c>
      <c r="I333" s="2" t="s">
        <v>11</v>
      </c>
      <c r="J333" s="2" t="s">
        <v>39</v>
      </c>
      <c r="K333" s="2" t="s">
        <v>14</v>
      </c>
      <c r="L333" s="2"/>
      <c r="M333" t="s">
        <v>180</v>
      </c>
      <c r="N333" t="s">
        <v>183</v>
      </c>
      <c r="O333" t="s">
        <v>235</v>
      </c>
      <c r="P333" t="s">
        <v>201</v>
      </c>
      <c r="R333" s="7" t="str">
        <f>IFERROR(INDEX(#REF!, MATCH(Q333,#REF!, 0)), "")</f>
        <v/>
      </c>
    </row>
    <row r="334" spans="1:18" ht="17.25" hidden="1">
      <c r="A334" s="2">
        <v>2818515</v>
      </c>
      <c r="B334" s="3">
        <v>44350</v>
      </c>
      <c r="C334" s="2" t="s">
        <v>35</v>
      </c>
      <c r="D334" s="4">
        <v>2</v>
      </c>
      <c r="E334" s="5">
        <v>29.352</v>
      </c>
      <c r="F334" s="5">
        <v>48.936</v>
      </c>
      <c r="G334" s="5">
        <v>1933.9079999999999</v>
      </c>
      <c r="H334" s="2" t="s">
        <v>38</v>
      </c>
      <c r="I334" s="2" t="s">
        <v>11</v>
      </c>
      <c r="J334" s="2" t="s">
        <v>39</v>
      </c>
      <c r="K334" s="2" t="s">
        <v>14</v>
      </c>
      <c r="L334" s="2"/>
      <c r="M334" t="s">
        <v>180</v>
      </c>
      <c r="N334" t="s">
        <v>183</v>
      </c>
      <c r="O334" t="s">
        <v>235</v>
      </c>
      <c r="P334" t="s">
        <v>201</v>
      </c>
      <c r="R334" s="7" t="str">
        <f>IFERROR(INDEX(#REF!, MATCH(Q334,#REF!, 0)), "")</f>
        <v/>
      </c>
    </row>
    <row r="335" spans="1:18" ht="17.25" hidden="1">
      <c r="A335" s="2">
        <v>2818515</v>
      </c>
      <c r="B335" s="3">
        <v>44350</v>
      </c>
      <c r="C335" s="2" t="s">
        <v>35</v>
      </c>
      <c r="D335" s="4">
        <v>4</v>
      </c>
      <c r="E335" s="5">
        <v>198.624</v>
      </c>
      <c r="F335" s="5">
        <v>297.31199999999995</v>
      </c>
      <c r="G335" s="5">
        <v>1933.9079999999999</v>
      </c>
      <c r="H335" s="2" t="s">
        <v>38</v>
      </c>
      <c r="I335" s="2" t="s">
        <v>11</v>
      </c>
      <c r="J335" s="2" t="s">
        <v>39</v>
      </c>
      <c r="K335" s="2" t="s">
        <v>14</v>
      </c>
      <c r="L335" s="2"/>
      <c r="M335" t="s">
        <v>180</v>
      </c>
      <c r="N335" t="s">
        <v>183</v>
      </c>
      <c r="O335" t="s">
        <v>235</v>
      </c>
      <c r="P335" t="s">
        <v>201</v>
      </c>
      <c r="R335" s="7" t="str">
        <f>IFERROR(INDEX(#REF!, MATCH(Q335,#REF!, 0)), "")</f>
        <v/>
      </c>
    </row>
    <row r="336" spans="1:18" ht="17.25" hidden="1">
      <c r="A336" s="2">
        <v>2818515</v>
      </c>
      <c r="B336" s="3">
        <v>44350</v>
      </c>
      <c r="C336" s="2" t="s">
        <v>35</v>
      </c>
      <c r="D336" s="4">
        <v>1</v>
      </c>
      <c r="E336" s="5">
        <v>51.108000000000004</v>
      </c>
      <c r="F336" s="5">
        <v>85.176000000000002</v>
      </c>
      <c r="G336" s="5">
        <v>1933.9079999999999</v>
      </c>
      <c r="H336" s="2" t="s">
        <v>38</v>
      </c>
      <c r="I336" s="2" t="s">
        <v>11</v>
      </c>
      <c r="J336" s="2" t="s">
        <v>39</v>
      </c>
      <c r="K336" s="2" t="s">
        <v>14</v>
      </c>
      <c r="L336" s="2"/>
      <c r="M336" t="s">
        <v>180</v>
      </c>
      <c r="N336" t="s">
        <v>183</v>
      </c>
      <c r="O336" t="s">
        <v>235</v>
      </c>
      <c r="P336" t="s">
        <v>201</v>
      </c>
      <c r="R336" s="7" t="str">
        <f>IFERROR(INDEX(#REF!, MATCH(Q336,#REF!, 0)), "")</f>
        <v/>
      </c>
    </row>
    <row r="337" spans="1:18" ht="17.25" hidden="1">
      <c r="A337" s="2">
        <v>3542635</v>
      </c>
      <c r="B337" s="3">
        <v>44350</v>
      </c>
      <c r="C337" s="2" t="s">
        <v>35</v>
      </c>
      <c r="D337" s="4">
        <v>-1</v>
      </c>
      <c r="E337" s="5">
        <v>-29050.62</v>
      </c>
      <c r="F337" s="5">
        <v>-19480.583999999999</v>
      </c>
      <c r="G337" s="5">
        <v>0</v>
      </c>
      <c r="H337" s="2" t="s">
        <v>10</v>
      </c>
      <c r="I337" s="2" t="s">
        <v>11</v>
      </c>
      <c r="J337" s="2" t="s">
        <v>24</v>
      </c>
      <c r="K337" s="2" t="s">
        <v>14</v>
      </c>
      <c r="L337" s="2" t="s">
        <v>26</v>
      </c>
      <c r="M337" t="s">
        <v>26</v>
      </c>
      <c r="N337" t="s">
        <v>183</v>
      </c>
      <c r="O337" t="s">
        <v>236</v>
      </c>
      <c r="P337" t="s">
        <v>213</v>
      </c>
      <c r="R337" s="7" t="str">
        <f>IFERROR(INDEX(#REF!, MATCH(Q337,#REF!, 0)), "")</f>
        <v/>
      </c>
    </row>
    <row r="338" spans="1:18" ht="17.25" hidden="1">
      <c r="A338" s="2">
        <v>3542635</v>
      </c>
      <c r="B338" s="3">
        <v>44350</v>
      </c>
      <c r="C338" s="2" t="s">
        <v>9</v>
      </c>
      <c r="D338" s="4">
        <v>-1.3</v>
      </c>
      <c r="E338" s="5">
        <v>-4914</v>
      </c>
      <c r="F338" s="5">
        <v>0</v>
      </c>
      <c r="G338" s="5">
        <v>0</v>
      </c>
      <c r="H338" s="2" t="s">
        <v>10</v>
      </c>
      <c r="I338" s="2" t="s">
        <v>11</v>
      </c>
      <c r="J338" s="2" t="s">
        <v>24</v>
      </c>
      <c r="K338" s="2" t="s">
        <v>14</v>
      </c>
      <c r="L338" s="2" t="s">
        <v>26</v>
      </c>
      <c r="M338" t="s">
        <v>26</v>
      </c>
      <c r="N338" t="s">
        <v>183</v>
      </c>
      <c r="O338" t="s">
        <v>236</v>
      </c>
      <c r="P338" t="s">
        <v>213</v>
      </c>
      <c r="R338" s="7" t="str">
        <f>IFERROR(INDEX(#REF!, MATCH(Q338,#REF!, 0)), "")</f>
        <v/>
      </c>
    </row>
    <row r="339" spans="1:18" ht="17.25" hidden="1">
      <c r="A339" s="2">
        <v>3542635</v>
      </c>
      <c r="B339" s="3">
        <v>44350</v>
      </c>
      <c r="C339" s="2" t="s">
        <v>9</v>
      </c>
      <c r="D339" s="4">
        <v>-0.2</v>
      </c>
      <c r="E339" s="5">
        <v>-324</v>
      </c>
      <c r="F339" s="5">
        <v>0</v>
      </c>
      <c r="G339" s="5">
        <v>0</v>
      </c>
      <c r="H339" s="2" t="s">
        <v>10</v>
      </c>
      <c r="I339" s="2" t="s">
        <v>11</v>
      </c>
      <c r="J339" s="2" t="s">
        <v>24</v>
      </c>
      <c r="K339" s="2" t="s">
        <v>14</v>
      </c>
      <c r="L339" s="2" t="s">
        <v>26</v>
      </c>
      <c r="M339" t="s">
        <v>26</v>
      </c>
      <c r="N339" t="s">
        <v>183</v>
      </c>
      <c r="O339" t="s">
        <v>236</v>
      </c>
      <c r="P339" t="s">
        <v>213</v>
      </c>
      <c r="R339" s="7" t="str">
        <f>IFERROR(INDEX(#REF!, MATCH(Q339,#REF!, 0)), "")</f>
        <v/>
      </c>
    </row>
    <row r="340" spans="1:18" ht="17.25" hidden="1">
      <c r="A340" s="2">
        <v>3542635</v>
      </c>
      <c r="B340" s="3">
        <v>44350</v>
      </c>
      <c r="C340" s="2" t="s">
        <v>9</v>
      </c>
      <c r="D340" s="4">
        <v>-1</v>
      </c>
      <c r="E340" s="5">
        <v>-1620</v>
      </c>
      <c r="F340" s="5">
        <v>0</v>
      </c>
      <c r="G340" s="5">
        <v>0</v>
      </c>
      <c r="H340" s="2" t="s">
        <v>10</v>
      </c>
      <c r="I340" s="2" t="s">
        <v>11</v>
      </c>
      <c r="J340" s="2" t="s">
        <v>24</v>
      </c>
      <c r="K340" s="2" t="s">
        <v>14</v>
      </c>
      <c r="L340" s="2" t="s">
        <v>26</v>
      </c>
      <c r="M340" t="s">
        <v>26</v>
      </c>
      <c r="N340" t="s">
        <v>183</v>
      </c>
      <c r="O340" t="s">
        <v>236</v>
      </c>
      <c r="P340" t="s">
        <v>213</v>
      </c>
      <c r="R340" s="7" t="str">
        <f>IFERROR(INDEX(#REF!, MATCH(Q340,#REF!, 0)), "")</f>
        <v/>
      </c>
    </row>
    <row r="341" spans="1:18" ht="17.25" hidden="1">
      <c r="A341" s="2">
        <v>3542635</v>
      </c>
      <c r="B341" s="3">
        <v>44350</v>
      </c>
      <c r="C341" s="2" t="s">
        <v>35</v>
      </c>
      <c r="D341" s="4">
        <v>-1</v>
      </c>
      <c r="E341" s="5">
        <v>-625.8599999999999</v>
      </c>
      <c r="F341" s="5">
        <v>-467.78399999999999</v>
      </c>
      <c r="G341" s="5">
        <v>0</v>
      </c>
      <c r="H341" s="2" t="s">
        <v>10</v>
      </c>
      <c r="I341" s="2" t="s">
        <v>11</v>
      </c>
      <c r="J341" s="2" t="s">
        <v>24</v>
      </c>
      <c r="K341" s="2" t="s">
        <v>14</v>
      </c>
      <c r="L341" s="2" t="s">
        <v>26</v>
      </c>
      <c r="M341" t="s">
        <v>26</v>
      </c>
      <c r="N341" t="s">
        <v>183</v>
      </c>
      <c r="O341" t="s">
        <v>236</v>
      </c>
      <c r="P341" t="s">
        <v>213</v>
      </c>
      <c r="R341" s="7" t="str">
        <f>IFERROR(INDEX(#REF!, MATCH(Q341,#REF!, 0)), "")</f>
        <v/>
      </c>
    </row>
    <row r="342" spans="1:18" ht="17.25" hidden="1">
      <c r="A342" s="2">
        <v>3542635</v>
      </c>
      <c r="B342" s="3">
        <v>44350</v>
      </c>
      <c r="C342" s="2" t="s">
        <v>35</v>
      </c>
      <c r="D342" s="4">
        <v>-4</v>
      </c>
      <c r="E342" s="5">
        <v>-1331.5199999999998</v>
      </c>
      <c r="F342" s="5">
        <v>-648.76799999999992</v>
      </c>
      <c r="G342" s="5">
        <v>0</v>
      </c>
      <c r="H342" s="2" t="s">
        <v>10</v>
      </c>
      <c r="I342" s="2" t="s">
        <v>11</v>
      </c>
      <c r="J342" s="2" t="s">
        <v>24</v>
      </c>
      <c r="K342" s="2" t="s">
        <v>14</v>
      </c>
      <c r="L342" s="2" t="s">
        <v>26</v>
      </c>
      <c r="M342" t="s">
        <v>26</v>
      </c>
      <c r="N342" t="s">
        <v>183</v>
      </c>
      <c r="O342" t="s">
        <v>236</v>
      </c>
      <c r="P342" t="s">
        <v>213</v>
      </c>
      <c r="R342" s="7" t="str">
        <f>IFERROR(INDEX(#REF!, MATCH(Q342,#REF!, 0)), "")</f>
        <v/>
      </c>
    </row>
    <row r="343" spans="1:18" ht="17.25" hidden="1">
      <c r="A343" s="2">
        <v>1413368</v>
      </c>
      <c r="B343" s="3">
        <v>44350</v>
      </c>
      <c r="C343" s="2" t="s">
        <v>35</v>
      </c>
      <c r="D343" s="4">
        <v>1</v>
      </c>
      <c r="E343" s="5">
        <v>1596.7560000000001</v>
      </c>
      <c r="F343" s="5">
        <v>1550.2439999999999</v>
      </c>
      <c r="G343" s="5">
        <v>1596.7560000000001</v>
      </c>
      <c r="H343" s="2" t="s">
        <v>38</v>
      </c>
      <c r="I343" s="2" t="s">
        <v>11</v>
      </c>
      <c r="J343" s="2" t="s">
        <v>39</v>
      </c>
      <c r="K343" s="2" t="s">
        <v>14</v>
      </c>
      <c r="L343" s="2"/>
      <c r="M343" t="s">
        <v>180</v>
      </c>
      <c r="N343" t="s">
        <v>182</v>
      </c>
      <c r="O343" t="s">
        <v>233</v>
      </c>
      <c r="P343" t="s">
        <v>204</v>
      </c>
      <c r="R343" s="7" t="str">
        <f>IFERROR(INDEX(#REF!, MATCH(Q343,#REF!, 0)), "")</f>
        <v/>
      </c>
    </row>
    <row r="344" spans="1:18" ht="17.25" hidden="1">
      <c r="A344" s="2">
        <v>8526253</v>
      </c>
      <c r="B344" s="3">
        <v>44350</v>
      </c>
      <c r="C344" s="2" t="s">
        <v>9</v>
      </c>
      <c r="D344" s="4">
        <v>0.6</v>
      </c>
      <c r="E344" s="5">
        <v>0</v>
      </c>
      <c r="F344" s="5">
        <v>0</v>
      </c>
      <c r="G344" s="5">
        <v>0</v>
      </c>
      <c r="H344" s="2" t="s">
        <v>10</v>
      </c>
      <c r="I344" s="2" t="s">
        <v>11</v>
      </c>
      <c r="J344" s="2" t="s">
        <v>27</v>
      </c>
      <c r="K344" s="2" t="s">
        <v>40</v>
      </c>
      <c r="L344" s="2" t="s">
        <v>72</v>
      </c>
      <c r="M344" t="s">
        <v>71</v>
      </c>
      <c r="N344" t="s">
        <v>183</v>
      </c>
      <c r="O344" t="s">
        <v>235</v>
      </c>
      <c r="P344" t="s">
        <v>211</v>
      </c>
      <c r="R344" s="7" t="str">
        <f>IFERROR(INDEX(#REF!, MATCH(Q344,#REF!, 0)), "")</f>
        <v/>
      </c>
    </row>
    <row r="345" spans="1:18" ht="17.25" hidden="1">
      <c r="A345" s="2">
        <v>3894691</v>
      </c>
      <c r="B345" s="3">
        <v>44350</v>
      </c>
      <c r="C345" s="2" t="s">
        <v>9</v>
      </c>
      <c r="D345" s="4">
        <v>0.9</v>
      </c>
      <c r="E345" s="5">
        <v>2834.9519999999998</v>
      </c>
      <c r="F345" s="5">
        <v>0</v>
      </c>
      <c r="G345" s="5">
        <v>28194</v>
      </c>
      <c r="H345" s="2" t="s">
        <v>10</v>
      </c>
      <c r="I345" s="2" t="s">
        <v>11</v>
      </c>
      <c r="J345" s="2" t="s">
        <v>27</v>
      </c>
      <c r="K345" s="2" t="s">
        <v>40</v>
      </c>
      <c r="L345" s="2" t="s">
        <v>74</v>
      </c>
      <c r="M345" t="s">
        <v>73</v>
      </c>
      <c r="N345" t="s">
        <v>183</v>
      </c>
      <c r="O345" t="s">
        <v>234</v>
      </c>
      <c r="P345" t="s">
        <v>215</v>
      </c>
      <c r="R345" s="7" t="str">
        <f>IFERROR(INDEX(#REF!, MATCH(Q345,#REF!, 0)), "")</f>
        <v/>
      </c>
    </row>
    <row r="346" spans="1:18" ht="17.25" hidden="1">
      <c r="A346" s="2">
        <v>3894691</v>
      </c>
      <c r="B346" s="3">
        <v>44350</v>
      </c>
      <c r="C346" s="2" t="s">
        <v>9</v>
      </c>
      <c r="D346" s="4">
        <v>0.4</v>
      </c>
      <c r="E346" s="5">
        <v>1259.9759999999999</v>
      </c>
      <c r="F346" s="5">
        <v>0</v>
      </c>
      <c r="G346" s="5">
        <v>28194</v>
      </c>
      <c r="H346" s="2" t="s">
        <v>10</v>
      </c>
      <c r="I346" s="2" t="s">
        <v>11</v>
      </c>
      <c r="J346" s="2" t="s">
        <v>27</v>
      </c>
      <c r="K346" s="2" t="s">
        <v>40</v>
      </c>
      <c r="L346" s="2" t="s">
        <v>74</v>
      </c>
      <c r="M346" t="s">
        <v>73</v>
      </c>
      <c r="N346" t="s">
        <v>183</v>
      </c>
      <c r="O346" t="s">
        <v>234</v>
      </c>
      <c r="P346" t="s">
        <v>215</v>
      </c>
      <c r="R346" s="7" t="str">
        <f>IFERROR(INDEX(#REF!, MATCH(Q346,#REF!, 0)), "")</f>
        <v/>
      </c>
    </row>
    <row r="347" spans="1:18" ht="17.25" hidden="1">
      <c r="A347" s="2">
        <v>3894691</v>
      </c>
      <c r="B347" s="3">
        <v>44350</v>
      </c>
      <c r="C347" s="2" t="s">
        <v>9</v>
      </c>
      <c r="D347" s="4">
        <v>0.2</v>
      </c>
      <c r="E347" s="5">
        <v>629.98799999999994</v>
      </c>
      <c r="F347" s="5">
        <v>0</v>
      </c>
      <c r="G347" s="5">
        <v>28194</v>
      </c>
      <c r="H347" s="2" t="s">
        <v>10</v>
      </c>
      <c r="I347" s="2" t="s">
        <v>11</v>
      </c>
      <c r="J347" s="2" t="s">
        <v>27</v>
      </c>
      <c r="K347" s="2" t="s">
        <v>40</v>
      </c>
      <c r="L347" s="2" t="s">
        <v>74</v>
      </c>
      <c r="M347" t="s">
        <v>73</v>
      </c>
      <c r="N347" t="s">
        <v>183</v>
      </c>
      <c r="O347" t="s">
        <v>234</v>
      </c>
      <c r="P347" t="s">
        <v>215</v>
      </c>
      <c r="R347" s="7" t="str">
        <f>IFERROR(INDEX(#REF!, MATCH(Q347,#REF!, 0)), "")</f>
        <v/>
      </c>
    </row>
    <row r="348" spans="1:18" ht="17.25" hidden="1">
      <c r="A348" s="2">
        <v>3894691</v>
      </c>
      <c r="B348" s="3">
        <v>44350</v>
      </c>
      <c r="C348" s="2" t="s">
        <v>9</v>
      </c>
      <c r="D348" s="4">
        <v>0.5</v>
      </c>
      <c r="E348" s="5">
        <v>1574.9759999999999</v>
      </c>
      <c r="F348" s="5">
        <v>0</v>
      </c>
      <c r="G348" s="5">
        <v>28194</v>
      </c>
      <c r="H348" s="2" t="s">
        <v>10</v>
      </c>
      <c r="I348" s="2" t="s">
        <v>11</v>
      </c>
      <c r="J348" s="2" t="s">
        <v>27</v>
      </c>
      <c r="K348" s="2" t="s">
        <v>40</v>
      </c>
      <c r="L348" s="2" t="s">
        <v>74</v>
      </c>
      <c r="M348" t="s">
        <v>73</v>
      </c>
      <c r="N348" t="s">
        <v>183</v>
      </c>
      <c r="O348" t="s">
        <v>234</v>
      </c>
      <c r="P348" t="s">
        <v>215</v>
      </c>
      <c r="R348" s="7" t="str">
        <f>IFERROR(INDEX(#REF!, MATCH(Q348,#REF!, 0)), "")</f>
        <v/>
      </c>
    </row>
    <row r="349" spans="1:18" ht="17.25" hidden="1">
      <c r="A349" s="2">
        <v>3894691</v>
      </c>
      <c r="B349" s="3">
        <v>44350</v>
      </c>
      <c r="C349" s="2" t="s">
        <v>9</v>
      </c>
      <c r="D349" s="4">
        <v>0.1</v>
      </c>
      <c r="E349" s="5">
        <v>315</v>
      </c>
      <c r="F349" s="5">
        <v>0</v>
      </c>
      <c r="G349" s="5">
        <v>28194</v>
      </c>
      <c r="H349" s="2" t="s">
        <v>10</v>
      </c>
      <c r="I349" s="2" t="s">
        <v>11</v>
      </c>
      <c r="J349" s="2" t="s">
        <v>27</v>
      </c>
      <c r="K349" s="2" t="s">
        <v>40</v>
      </c>
      <c r="L349" s="2" t="s">
        <v>74</v>
      </c>
      <c r="M349" t="s">
        <v>73</v>
      </c>
      <c r="N349" t="s">
        <v>183</v>
      </c>
      <c r="O349" t="s">
        <v>234</v>
      </c>
      <c r="P349" t="s">
        <v>215</v>
      </c>
      <c r="R349" s="7" t="str">
        <f>IFERROR(INDEX(#REF!, MATCH(Q349,#REF!, 0)), "")</f>
        <v/>
      </c>
    </row>
    <row r="350" spans="1:18" ht="17.25" hidden="1">
      <c r="A350" s="2">
        <v>3894691</v>
      </c>
      <c r="B350" s="3">
        <v>44350</v>
      </c>
      <c r="C350" s="2" t="s">
        <v>35</v>
      </c>
      <c r="D350" s="4">
        <v>1</v>
      </c>
      <c r="E350" s="5">
        <v>950.62800000000004</v>
      </c>
      <c r="F350" s="5">
        <v>610.84799999999996</v>
      </c>
      <c r="G350" s="5">
        <v>28194</v>
      </c>
      <c r="H350" s="2" t="s">
        <v>10</v>
      </c>
      <c r="I350" s="2" t="s">
        <v>11</v>
      </c>
      <c r="J350" s="2" t="s">
        <v>27</v>
      </c>
      <c r="K350" s="2" t="s">
        <v>40</v>
      </c>
      <c r="L350" s="2" t="s">
        <v>74</v>
      </c>
      <c r="M350" t="s">
        <v>73</v>
      </c>
      <c r="N350" t="s">
        <v>183</v>
      </c>
      <c r="O350" t="s">
        <v>234</v>
      </c>
      <c r="P350" t="s">
        <v>215</v>
      </c>
      <c r="R350" s="7" t="str">
        <f>IFERROR(INDEX(#REF!, MATCH(Q350,#REF!, 0)), "")</f>
        <v/>
      </c>
    </row>
    <row r="351" spans="1:18" ht="17.25" hidden="1">
      <c r="A351" s="2">
        <v>3894691</v>
      </c>
      <c r="B351" s="3">
        <v>44350</v>
      </c>
      <c r="C351" s="2" t="s">
        <v>35</v>
      </c>
      <c r="D351" s="4">
        <v>1</v>
      </c>
      <c r="E351" s="5">
        <v>1814.556</v>
      </c>
      <c r="F351" s="5">
        <v>1174.02</v>
      </c>
      <c r="G351" s="5">
        <v>28194</v>
      </c>
      <c r="H351" s="2" t="s">
        <v>10</v>
      </c>
      <c r="I351" s="2" t="s">
        <v>11</v>
      </c>
      <c r="J351" s="2" t="s">
        <v>27</v>
      </c>
      <c r="K351" s="2" t="s">
        <v>40</v>
      </c>
      <c r="L351" s="2" t="s">
        <v>74</v>
      </c>
      <c r="M351" t="s">
        <v>73</v>
      </c>
      <c r="N351" t="s">
        <v>183</v>
      </c>
      <c r="O351" t="s">
        <v>234</v>
      </c>
      <c r="P351" t="s">
        <v>215</v>
      </c>
      <c r="R351" s="7" t="str">
        <f>IFERROR(INDEX(#REF!, MATCH(Q351,#REF!, 0)), "")</f>
        <v/>
      </c>
    </row>
    <row r="352" spans="1:18" ht="17.25" hidden="1">
      <c r="A352" s="2">
        <v>3894691</v>
      </c>
      <c r="B352" s="3">
        <v>44350</v>
      </c>
      <c r="C352" s="2" t="s">
        <v>35</v>
      </c>
      <c r="D352" s="4">
        <v>4</v>
      </c>
      <c r="E352" s="5">
        <v>5720.0519999999997</v>
      </c>
      <c r="F352" s="5">
        <v>4032.0959999999995</v>
      </c>
      <c r="G352" s="5">
        <v>28194</v>
      </c>
      <c r="H352" s="2" t="s">
        <v>10</v>
      </c>
      <c r="I352" s="2" t="s">
        <v>11</v>
      </c>
      <c r="J352" s="2" t="s">
        <v>27</v>
      </c>
      <c r="K352" s="2" t="s">
        <v>40</v>
      </c>
      <c r="L352" s="2" t="s">
        <v>74</v>
      </c>
      <c r="M352" t="s">
        <v>73</v>
      </c>
      <c r="N352" t="s">
        <v>183</v>
      </c>
      <c r="O352" t="s">
        <v>234</v>
      </c>
      <c r="P352" t="s">
        <v>215</v>
      </c>
      <c r="R352" s="7" t="str">
        <f>IFERROR(INDEX(#REF!, MATCH(Q352,#REF!, 0)), "")</f>
        <v/>
      </c>
    </row>
    <row r="353" spans="1:18" ht="17.25" hidden="1">
      <c r="A353" s="2">
        <v>3894691</v>
      </c>
      <c r="B353" s="3">
        <v>44350</v>
      </c>
      <c r="C353" s="2" t="s">
        <v>35</v>
      </c>
      <c r="D353" s="4">
        <v>1.5</v>
      </c>
      <c r="E353" s="5">
        <v>764.98799999999994</v>
      </c>
      <c r="F353" s="5">
        <v>450.61199999999997</v>
      </c>
      <c r="G353" s="5">
        <v>28194</v>
      </c>
      <c r="H353" s="2" t="s">
        <v>10</v>
      </c>
      <c r="I353" s="2" t="s">
        <v>11</v>
      </c>
      <c r="J353" s="2" t="s">
        <v>27</v>
      </c>
      <c r="K353" s="2" t="s">
        <v>40</v>
      </c>
      <c r="L353" s="2" t="s">
        <v>74</v>
      </c>
      <c r="M353" t="s">
        <v>73</v>
      </c>
      <c r="N353" t="s">
        <v>183</v>
      </c>
      <c r="O353" t="s">
        <v>234</v>
      </c>
      <c r="P353" t="s">
        <v>215</v>
      </c>
      <c r="R353" s="7" t="str">
        <f>IFERROR(INDEX(#REF!, MATCH(Q353,#REF!, 0)), "")</f>
        <v/>
      </c>
    </row>
    <row r="354" spans="1:18" ht="17.25" hidden="1">
      <c r="A354" s="2">
        <v>3894691</v>
      </c>
      <c r="B354" s="3">
        <v>44350</v>
      </c>
      <c r="C354" s="2" t="s">
        <v>35</v>
      </c>
      <c r="D354" s="4">
        <v>1</v>
      </c>
      <c r="E354" s="5">
        <v>210.11999999999998</v>
      </c>
      <c r="F354" s="5">
        <v>111.89999999999999</v>
      </c>
      <c r="G354" s="5">
        <v>28194</v>
      </c>
      <c r="H354" s="2" t="s">
        <v>10</v>
      </c>
      <c r="I354" s="2" t="s">
        <v>11</v>
      </c>
      <c r="J354" s="2" t="s">
        <v>27</v>
      </c>
      <c r="K354" s="2" t="s">
        <v>40</v>
      </c>
      <c r="L354" s="2" t="s">
        <v>74</v>
      </c>
      <c r="M354" t="s">
        <v>73</v>
      </c>
      <c r="N354" t="s">
        <v>183</v>
      </c>
      <c r="O354" t="s">
        <v>234</v>
      </c>
      <c r="P354" t="s">
        <v>215</v>
      </c>
      <c r="R354" s="7" t="str">
        <f>IFERROR(INDEX(#REF!, MATCH(Q354,#REF!, 0)), "")</f>
        <v/>
      </c>
    </row>
    <row r="355" spans="1:18" ht="17.25" hidden="1">
      <c r="A355" s="2">
        <v>3894691</v>
      </c>
      <c r="B355" s="3">
        <v>44350</v>
      </c>
      <c r="C355" s="2" t="s">
        <v>35</v>
      </c>
      <c r="D355" s="4">
        <v>1</v>
      </c>
      <c r="E355" s="5">
        <v>318.23999999999995</v>
      </c>
      <c r="F355" s="5">
        <v>165.51599999999999</v>
      </c>
      <c r="G355" s="5">
        <v>28194</v>
      </c>
      <c r="H355" s="2" t="s">
        <v>10</v>
      </c>
      <c r="I355" s="2" t="s">
        <v>11</v>
      </c>
      <c r="J355" s="2" t="s">
        <v>27</v>
      </c>
      <c r="K355" s="2" t="s">
        <v>40</v>
      </c>
      <c r="L355" s="2" t="s">
        <v>74</v>
      </c>
      <c r="M355" t="s">
        <v>73</v>
      </c>
      <c r="N355" t="s">
        <v>183</v>
      </c>
      <c r="O355" t="s">
        <v>234</v>
      </c>
      <c r="P355" t="s">
        <v>215</v>
      </c>
      <c r="R355" s="7" t="str">
        <f>IFERROR(INDEX(#REF!, MATCH(Q355,#REF!, 0)), "")</f>
        <v/>
      </c>
    </row>
    <row r="356" spans="1:18" ht="17.25" hidden="1">
      <c r="A356" s="2">
        <v>3894691</v>
      </c>
      <c r="B356" s="3">
        <v>44350</v>
      </c>
      <c r="C356" s="2" t="s">
        <v>35</v>
      </c>
      <c r="D356" s="4">
        <v>1</v>
      </c>
      <c r="E356" s="5">
        <v>2528.5439999999999</v>
      </c>
      <c r="F356" s="5">
        <v>1626.4319999999998</v>
      </c>
      <c r="G356" s="5">
        <v>28194</v>
      </c>
      <c r="H356" s="2" t="s">
        <v>10</v>
      </c>
      <c r="I356" s="2" t="s">
        <v>11</v>
      </c>
      <c r="J356" s="2" t="s">
        <v>27</v>
      </c>
      <c r="K356" s="2" t="s">
        <v>40</v>
      </c>
      <c r="L356" s="2" t="s">
        <v>74</v>
      </c>
      <c r="M356" t="s">
        <v>73</v>
      </c>
      <c r="N356" t="s">
        <v>183</v>
      </c>
      <c r="O356" t="s">
        <v>234</v>
      </c>
      <c r="P356" t="s">
        <v>215</v>
      </c>
      <c r="R356" s="7" t="str">
        <f>IFERROR(INDEX(#REF!, MATCH(Q356,#REF!, 0)), "")</f>
        <v/>
      </c>
    </row>
    <row r="357" spans="1:18" ht="17.25" hidden="1">
      <c r="A357" s="2">
        <v>3894691</v>
      </c>
      <c r="B357" s="3">
        <v>44350</v>
      </c>
      <c r="C357" s="2" t="s">
        <v>35</v>
      </c>
      <c r="D357" s="4">
        <v>4</v>
      </c>
      <c r="E357" s="5">
        <v>3223.152</v>
      </c>
      <c r="F357" s="5">
        <v>709.87199999999996</v>
      </c>
      <c r="G357" s="5">
        <v>28194</v>
      </c>
      <c r="H357" s="2" t="s">
        <v>10</v>
      </c>
      <c r="I357" s="2" t="s">
        <v>11</v>
      </c>
      <c r="J357" s="2" t="s">
        <v>27</v>
      </c>
      <c r="K357" s="2" t="s">
        <v>40</v>
      </c>
      <c r="L357" s="2" t="s">
        <v>74</v>
      </c>
      <c r="M357" t="s">
        <v>73</v>
      </c>
      <c r="N357" t="s">
        <v>183</v>
      </c>
      <c r="O357" t="s">
        <v>234</v>
      </c>
      <c r="P357" t="s">
        <v>215</v>
      </c>
      <c r="R357" s="7" t="str">
        <f>IFERROR(INDEX(#REF!, MATCH(Q357,#REF!, 0)), "")</f>
        <v/>
      </c>
    </row>
    <row r="358" spans="1:18" ht="17.25" hidden="1">
      <c r="A358" s="2">
        <v>3894691</v>
      </c>
      <c r="B358" s="3">
        <v>44350</v>
      </c>
      <c r="C358" s="2" t="s">
        <v>9</v>
      </c>
      <c r="D358" s="4">
        <v>0.1</v>
      </c>
      <c r="E358" s="5">
        <v>315</v>
      </c>
      <c r="F358" s="5">
        <v>0</v>
      </c>
      <c r="G358" s="5">
        <v>28194</v>
      </c>
      <c r="H358" s="2" t="s">
        <v>10</v>
      </c>
      <c r="I358" s="2" t="s">
        <v>11</v>
      </c>
      <c r="J358" s="2" t="s">
        <v>27</v>
      </c>
      <c r="K358" s="2" t="s">
        <v>40</v>
      </c>
      <c r="L358" s="2" t="s">
        <v>74</v>
      </c>
      <c r="M358" t="s">
        <v>73</v>
      </c>
      <c r="N358" t="s">
        <v>183</v>
      </c>
      <c r="O358" t="s">
        <v>234</v>
      </c>
      <c r="P358" t="s">
        <v>215</v>
      </c>
      <c r="R358" s="7" t="str">
        <f>IFERROR(INDEX(#REF!, MATCH(Q358,#REF!, 0)), "")</f>
        <v/>
      </c>
    </row>
    <row r="359" spans="1:18" ht="17.25" hidden="1">
      <c r="A359" s="2">
        <v>3894691</v>
      </c>
      <c r="B359" s="3">
        <v>44350</v>
      </c>
      <c r="C359" s="2" t="s">
        <v>9</v>
      </c>
      <c r="D359" s="4">
        <v>0.15</v>
      </c>
      <c r="E359" s="5">
        <v>209.256</v>
      </c>
      <c r="F359" s="5">
        <v>0</v>
      </c>
      <c r="G359" s="5">
        <v>28194</v>
      </c>
      <c r="H359" s="2" t="s">
        <v>10</v>
      </c>
      <c r="I359" s="2" t="s">
        <v>11</v>
      </c>
      <c r="J359" s="2" t="s">
        <v>27</v>
      </c>
      <c r="K359" s="2" t="s">
        <v>40</v>
      </c>
      <c r="L359" s="2" t="s">
        <v>74</v>
      </c>
      <c r="M359" t="s">
        <v>73</v>
      </c>
      <c r="N359" t="s">
        <v>183</v>
      </c>
      <c r="O359" t="s">
        <v>234</v>
      </c>
      <c r="P359" t="s">
        <v>215</v>
      </c>
      <c r="R359" s="7" t="str">
        <f>IFERROR(INDEX(#REF!, MATCH(Q359,#REF!, 0)), "")</f>
        <v/>
      </c>
    </row>
    <row r="360" spans="1:18" ht="17.25" hidden="1">
      <c r="A360" s="2">
        <v>3894691</v>
      </c>
      <c r="B360" s="3">
        <v>44350</v>
      </c>
      <c r="C360" s="2" t="s">
        <v>35</v>
      </c>
      <c r="D360" s="4">
        <v>1</v>
      </c>
      <c r="E360" s="5">
        <v>2535.6840000000002</v>
      </c>
      <c r="F360" s="5">
        <v>1336.9199999999998</v>
      </c>
      <c r="G360" s="5">
        <v>28194</v>
      </c>
      <c r="H360" s="2" t="s">
        <v>10</v>
      </c>
      <c r="I360" s="2" t="s">
        <v>11</v>
      </c>
      <c r="J360" s="2" t="s">
        <v>27</v>
      </c>
      <c r="K360" s="2" t="s">
        <v>40</v>
      </c>
      <c r="L360" s="2" t="s">
        <v>74</v>
      </c>
      <c r="M360" t="s">
        <v>73</v>
      </c>
      <c r="N360" t="s">
        <v>183</v>
      </c>
      <c r="O360" t="s">
        <v>234</v>
      </c>
      <c r="P360" t="s">
        <v>215</v>
      </c>
      <c r="R360" s="7" t="str">
        <f>IFERROR(INDEX(#REF!, MATCH(Q360,#REF!, 0)), "")</f>
        <v/>
      </c>
    </row>
    <row r="361" spans="1:18" ht="17.25" hidden="1">
      <c r="A361" s="2">
        <v>3894691</v>
      </c>
      <c r="B361" s="3">
        <v>44350</v>
      </c>
      <c r="C361" s="2" t="s">
        <v>9</v>
      </c>
      <c r="D361" s="4">
        <v>0.3</v>
      </c>
      <c r="E361" s="5">
        <v>1070.9880000000001</v>
      </c>
      <c r="F361" s="5">
        <v>0</v>
      </c>
      <c r="G361" s="5">
        <v>28194</v>
      </c>
      <c r="H361" s="2" t="s">
        <v>10</v>
      </c>
      <c r="I361" s="2" t="s">
        <v>11</v>
      </c>
      <c r="J361" s="2" t="s">
        <v>27</v>
      </c>
      <c r="K361" s="2" t="s">
        <v>40</v>
      </c>
      <c r="L361" s="2" t="s">
        <v>74</v>
      </c>
      <c r="M361" t="s">
        <v>73</v>
      </c>
      <c r="N361" t="s">
        <v>183</v>
      </c>
      <c r="O361" t="s">
        <v>234</v>
      </c>
      <c r="P361" t="s">
        <v>215</v>
      </c>
      <c r="R361" s="7" t="str">
        <f>IFERROR(INDEX(#REF!, MATCH(Q361,#REF!, 0)), "")</f>
        <v/>
      </c>
    </row>
    <row r="362" spans="1:18" ht="17.25" hidden="1">
      <c r="A362" s="2">
        <v>3894691</v>
      </c>
      <c r="B362" s="3">
        <v>44350</v>
      </c>
      <c r="C362" s="2" t="s">
        <v>35</v>
      </c>
      <c r="D362" s="4">
        <v>1.2</v>
      </c>
      <c r="E362" s="5">
        <v>1203.912</v>
      </c>
      <c r="F362" s="5">
        <v>655.22399999999993</v>
      </c>
      <c r="G362" s="5">
        <v>28194</v>
      </c>
      <c r="H362" s="2" t="s">
        <v>10</v>
      </c>
      <c r="I362" s="2" t="s">
        <v>11</v>
      </c>
      <c r="J362" s="2" t="s">
        <v>27</v>
      </c>
      <c r="K362" s="2" t="s">
        <v>40</v>
      </c>
      <c r="L362" s="2" t="s">
        <v>74</v>
      </c>
      <c r="M362" t="s">
        <v>73</v>
      </c>
      <c r="N362" t="s">
        <v>183</v>
      </c>
      <c r="O362" t="s">
        <v>234</v>
      </c>
      <c r="P362" t="s">
        <v>215</v>
      </c>
      <c r="R362" s="7" t="str">
        <f>IFERROR(INDEX(#REF!, MATCH(Q362,#REF!, 0)), "")</f>
        <v/>
      </c>
    </row>
    <row r="363" spans="1:18" ht="17.25" hidden="1">
      <c r="A363" s="2">
        <v>3894691</v>
      </c>
      <c r="B363" s="3">
        <v>44350</v>
      </c>
      <c r="C363" s="2" t="s">
        <v>9</v>
      </c>
      <c r="D363" s="4">
        <v>0.2</v>
      </c>
      <c r="E363" s="5">
        <v>713.98799999999994</v>
      </c>
      <c r="F363" s="5">
        <v>0</v>
      </c>
      <c r="G363" s="5">
        <v>28194</v>
      </c>
      <c r="H363" s="2" t="s">
        <v>10</v>
      </c>
      <c r="I363" s="2" t="s">
        <v>11</v>
      </c>
      <c r="J363" s="2" t="s">
        <v>27</v>
      </c>
      <c r="K363" s="2" t="s">
        <v>40</v>
      </c>
      <c r="L363" s="2" t="s">
        <v>74</v>
      </c>
      <c r="M363" t="s">
        <v>73</v>
      </c>
      <c r="N363" t="s">
        <v>183</v>
      </c>
      <c r="O363" t="s">
        <v>234</v>
      </c>
      <c r="P363" t="s">
        <v>215</v>
      </c>
      <c r="R363" s="7" t="str">
        <f>IFERROR(INDEX(#REF!, MATCH(Q363,#REF!, 0)), "")</f>
        <v/>
      </c>
    </row>
    <row r="364" spans="1:18" ht="17.25" hidden="1">
      <c r="A364" s="2">
        <v>6581954</v>
      </c>
      <c r="B364" s="3">
        <v>44350</v>
      </c>
      <c r="C364" s="2" t="s">
        <v>44</v>
      </c>
      <c r="D364" s="4">
        <v>1</v>
      </c>
      <c r="E364" s="5">
        <v>16500</v>
      </c>
      <c r="F364" s="5">
        <v>5280</v>
      </c>
      <c r="G364" s="5">
        <v>16500</v>
      </c>
      <c r="H364" s="2" t="s">
        <v>10</v>
      </c>
      <c r="I364" s="2" t="s">
        <v>11</v>
      </c>
      <c r="J364" s="2" t="s">
        <v>24</v>
      </c>
      <c r="K364" s="2" t="s">
        <v>14</v>
      </c>
      <c r="L364" s="2" t="s">
        <v>26</v>
      </c>
      <c r="M364" t="s">
        <v>75</v>
      </c>
      <c r="N364" t="s">
        <v>183</v>
      </c>
      <c r="O364" t="s">
        <v>236</v>
      </c>
      <c r="P364" t="s">
        <v>197</v>
      </c>
      <c r="R364" s="7" t="str">
        <f>IFERROR(INDEX(#REF!, MATCH(Q364,#REF!, 0)), "")</f>
        <v/>
      </c>
    </row>
    <row r="365" spans="1:18" ht="17.25" hidden="1">
      <c r="A365" s="2">
        <v>5167273</v>
      </c>
      <c r="B365" s="3">
        <v>44350</v>
      </c>
      <c r="C365" s="2" t="s">
        <v>9</v>
      </c>
      <c r="D365" s="4">
        <v>0.4</v>
      </c>
      <c r="E365" s="5">
        <v>336</v>
      </c>
      <c r="F365" s="5">
        <v>0</v>
      </c>
      <c r="G365" s="5">
        <v>1092</v>
      </c>
      <c r="H365" s="2" t="s">
        <v>10</v>
      </c>
      <c r="I365" s="2" t="s">
        <v>11</v>
      </c>
      <c r="J365" s="2" t="s">
        <v>12</v>
      </c>
      <c r="K365" s="2" t="s">
        <v>14</v>
      </c>
      <c r="L365" s="2" t="s">
        <v>19</v>
      </c>
      <c r="M365" t="s">
        <v>76</v>
      </c>
      <c r="N365" t="s">
        <v>183</v>
      </c>
      <c r="O365" t="s">
        <v>235</v>
      </c>
      <c r="P365" t="s">
        <v>216</v>
      </c>
      <c r="R365" s="7" t="str">
        <f>IFERROR(INDEX(#REF!, MATCH(Q365,#REF!, 0)), "")</f>
        <v/>
      </c>
    </row>
    <row r="366" spans="1:18" ht="17.25" hidden="1">
      <c r="A366" s="2">
        <v>5167273</v>
      </c>
      <c r="B366" s="3">
        <v>44350</v>
      </c>
      <c r="C366" s="2" t="s">
        <v>9</v>
      </c>
      <c r="D366" s="4">
        <v>0.1</v>
      </c>
      <c r="E366" s="5">
        <v>84</v>
      </c>
      <c r="F366" s="5">
        <v>0</v>
      </c>
      <c r="G366" s="5">
        <v>1092</v>
      </c>
      <c r="H366" s="2" t="s">
        <v>10</v>
      </c>
      <c r="I366" s="2" t="s">
        <v>11</v>
      </c>
      <c r="J366" s="2" t="s">
        <v>12</v>
      </c>
      <c r="K366" s="2" t="s">
        <v>14</v>
      </c>
      <c r="L366" s="2" t="s">
        <v>19</v>
      </c>
      <c r="M366" t="s">
        <v>76</v>
      </c>
      <c r="N366" t="s">
        <v>183</v>
      </c>
      <c r="O366" t="s">
        <v>235</v>
      </c>
      <c r="P366" t="s">
        <v>216</v>
      </c>
      <c r="R366" s="7" t="str">
        <f>IFERROR(INDEX(#REF!, MATCH(Q366,#REF!, 0)), "")</f>
        <v/>
      </c>
    </row>
    <row r="367" spans="1:18" ht="17.25" hidden="1">
      <c r="A367" s="2">
        <v>5167273</v>
      </c>
      <c r="B367" s="3">
        <v>44350</v>
      </c>
      <c r="C367" s="2" t="s">
        <v>9</v>
      </c>
      <c r="D367" s="4">
        <v>0.8</v>
      </c>
      <c r="E367" s="5">
        <v>672</v>
      </c>
      <c r="F367" s="5">
        <v>0</v>
      </c>
      <c r="G367" s="5">
        <v>1092</v>
      </c>
      <c r="H367" s="2" t="s">
        <v>10</v>
      </c>
      <c r="I367" s="2" t="s">
        <v>11</v>
      </c>
      <c r="J367" s="2" t="s">
        <v>12</v>
      </c>
      <c r="K367" s="2" t="s">
        <v>14</v>
      </c>
      <c r="L367" s="2" t="s">
        <v>19</v>
      </c>
      <c r="M367" t="s">
        <v>76</v>
      </c>
      <c r="N367" t="s">
        <v>183</v>
      </c>
      <c r="O367" t="s">
        <v>235</v>
      </c>
      <c r="P367" t="s">
        <v>216</v>
      </c>
      <c r="R367" s="7" t="str">
        <f>IFERROR(INDEX(#REF!, MATCH(Q367,#REF!, 0)), "")</f>
        <v/>
      </c>
    </row>
    <row r="368" spans="1:18" ht="17.25" hidden="1">
      <c r="A368" s="2">
        <v>6911023</v>
      </c>
      <c r="B368" s="3">
        <v>44350</v>
      </c>
      <c r="C368" s="2" t="s">
        <v>35</v>
      </c>
      <c r="D368" s="4">
        <v>1</v>
      </c>
      <c r="E368" s="5">
        <v>1126.3919999999998</v>
      </c>
      <c r="F368" s="5">
        <v>691.25999999999988</v>
      </c>
      <c r="G368" s="5">
        <v>23565.599999999999</v>
      </c>
      <c r="H368" s="2" t="s">
        <v>10</v>
      </c>
      <c r="I368" s="2" t="s">
        <v>11</v>
      </c>
      <c r="J368" s="2" t="s">
        <v>41</v>
      </c>
      <c r="K368" s="2" t="s">
        <v>40</v>
      </c>
      <c r="L368" s="2" t="s">
        <v>78</v>
      </c>
      <c r="M368" t="s">
        <v>77</v>
      </c>
      <c r="N368" t="s">
        <v>182</v>
      </c>
      <c r="O368" t="s">
        <v>233</v>
      </c>
      <c r="P368" t="s">
        <v>207</v>
      </c>
      <c r="R368" s="7" t="str">
        <f>IFERROR(INDEX(#REF!, MATCH(Q368,#REF!, 0)), "")</f>
        <v/>
      </c>
    </row>
    <row r="369" spans="1:18" ht="17.25" hidden="1">
      <c r="A369" s="2">
        <v>6911023</v>
      </c>
      <c r="B369" s="3">
        <v>44350</v>
      </c>
      <c r="C369" s="2" t="s">
        <v>35</v>
      </c>
      <c r="D369" s="4">
        <v>1</v>
      </c>
      <c r="E369" s="5">
        <v>2090.7959999999998</v>
      </c>
      <c r="F369" s="5">
        <v>1175.7239999999999</v>
      </c>
      <c r="G369" s="5">
        <v>23565.599999999999</v>
      </c>
      <c r="H369" s="2" t="s">
        <v>10</v>
      </c>
      <c r="I369" s="2" t="s">
        <v>11</v>
      </c>
      <c r="J369" s="2" t="s">
        <v>41</v>
      </c>
      <c r="K369" s="2" t="s">
        <v>40</v>
      </c>
      <c r="L369" s="2" t="s">
        <v>78</v>
      </c>
      <c r="M369" t="s">
        <v>77</v>
      </c>
      <c r="N369" t="s">
        <v>182</v>
      </c>
      <c r="O369" t="s">
        <v>233</v>
      </c>
      <c r="P369" t="s">
        <v>207</v>
      </c>
      <c r="R369" s="7" t="str">
        <f>IFERROR(INDEX(#REF!, MATCH(Q369,#REF!, 0)), "")</f>
        <v/>
      </c>
    </row>
    <row r="370" spans="1:18" ht="17.25" hidden="1">
      <c r="A370" s="2">
        <v>6911023</v>
      </c>
      <c r="B370" s="3">
        <v>44350</v>
      </c>
      <c r="C370" s="2" t="s">
        <v>35</v>
      </c>
      <c r="D370" s="4">
        <v>1</v>
      </c>
      <c r="E370" s="5">
        <v>2251.7040000000002</v>
      </c>
      <c r="F370" s="5">
        <v>1241.2439999999999</v>
      </c>
      <c r="G370" s="5">
        <v>23565.599999999999</v>
      </c>
      <c r="H370" s="2" t="s">
        <v>10</v>
      </c>
      <c r="I370" s="2" t="s">
        <v>11</v>
      </c>
      <c r="J370" s="2" t="s">
        <v>41</v>
      </c>
      <c r="K370" s="2" t="s">
        <v>40</v>
      </c>
      <c r="L370" s="2" t="s">
        <v>78</v>
      </c>
      <c r="M370" t="s">
        <v>77</v>
      </c>
      <c r="N370" t="s">
        <v>182</v>
      </c>
      <c r="O370" t="s">
        <v>233</v>
      </c>
      <c r="P370" t="s">
        <v>207</v>
      </c>
      <c r="R370" s="7" t="str">
        <f>IFERROR(INDEX(#REF!, MATCH(Q370,#REF!, 0)), "")</f>
        <v/>
      </c>
    </row>
    <row r="371" spans="1:18" ht="17.25" hidden="1">
      <c r="A371" s="2">
        <v>6911023</v>
      </c>
      <c r="B371" s="3">
        <v>44350</v>
      </c>
      <c r="C371" s="2" t="s">
        <v>35</v>
      </c>
      <c r="D371" s="4">
        <v>4.5999999999999996</v>
      </c>
      <c r="E371" s="5">
        <v>7362.2519999999995</v>
      </c>
      <c r="F371" s="5">
        <v>3764.0279999999998</v>
      </c>
      <c r="G371" s="5">
        <v>23565.599999999999</v>
      </c>
      <c r="H371" s="2" t="s">
        <v>10</v>
      </c>
      <c r="I371" s="2" t="s">
        <v>11</v>
      </c>
      <c r="J371" s="2" t="s">
        <v>41</v>
      </c>
      <c r="K371" s="2" t="s">
        <v>40</v>
      </c>
      <c r="L371" s="2" t="s">
        <v>78</v>
      </c>
      <c r="M371" t="s">
        <v>77</v>
      </c>
      <c r="N371" t="s">
        <v>182</v>
      </c>
      <c r="O371" t="s">
        <v>233</v>
      </c>
      <c r="P371" t="s">
        <v>207</v>
      </c>
      <c r="R371" s="7" t="str">
        <f>IFERROR(INDEX(#REF!, MATCH(Q371,#REF!, 0)), "")</f>
        <v/>
      </c>
    </row>
    <row r="372" spans="1:18" ht="17.25" hidden="1">
      <c r="A372" s="2">
        <v>6911023</v>
      </c>
      <c r="B372" s="3">
        <v>44350</v>
      </c>
      <c r="C372" s="2" t="s">
        <v>35</v>
      </c>
      <c r="D372" s="4">
        <v>1</v>
      </c>
      <c r="E372" s="5">
        <v>385.548</v>
      </c>
      <c r="F372" s="5">
        <v>189.49199999999999</v>
      </c>
      <c r="G372" s="5">
        <v>23565.599999999999</v>
      </c>
      <c r="H372" s="2" t="s">
        <v>10</v>
      </c>
      <c r="I372" s="2" t="s">
        <v>11</v>
      </c>
      <c r="J372" s="2" t="s">
        <v>41</v>
      </c>
      <c r="K372" s="2" t="s">
        <v>40</v>
      </c>
      <c r="L372" s="2" t="s">
        <v>78</v>
      </c>
      <c r="M372" t="s">
        <v>77</v>
      </c>
      <c r="N372" t="s">
        <v>182</v>
      </c>
      <c r="O372" t="s">
        <v>233</v>
      </c>
      <c r="P372" t="s">
        <v>207</v>
      </c>
      <c r="R372" s="7" t="str">
        <f>IFERROR(INDEX(#REF!, MATCH(Q372,#REF!, 0)), "")</f>
        <v/>
      </c>
    </row>
    <row r="373" spans="1:18" ht="17.25" hidden="1">
      <c r="A373" s="2">
        <v>6911023</v>
      </c>
      <c r="B373" s="3">
        <v>44350</v>
      </c>
      <c r="C373" s="2" t="s">
        <v>35</v>
      </c>
      <c r="D373" s="4">
        <v>0.1</v>
      </c>
      <c r="E373" s="5">
        <v>105.94800000000001</v>
      </c>
      <c r="F373" s="5">
        <v>83.435999999999993</v>
      </c>
      <c r="G373" s="5">
        <v>23565.599999999999</v>
      </c>
      <c r="H373" s="2" t="s">
        <v>10</v>
      </c>
      <c r="I373" s="2" t="s">
        <v>11</v>
      </c>
      <c r="J373" s="2" t="s">
        <v>41</v>
      </c>
      <c r="K373" s="2" t="s">
        <v>40</v>
      </c>
      <c r="L373" s="2" t="s">
        <v>78</v>
      </c>
      <c r="M373" t="s">
        <v>77</v>
      </c>
      <c r="N373" t="s">
        <v>182</v>
      </c>
      <c r="O373" t="s">
        <v>233</v>
      </c>
      <c r="P373" t="s">
        <v>207</v>
      </c>
      <c r="R373" s="7" t="str">
        <f>IFERROR(INDEX(#REF!, MATCH(Q373,#REF!, 0)), "")</f>
        <v/>
      </c>
    </row>
    <row r="374" spans="1:18" ht="17.25" hidden="1">
      <c r="A374" s="2">
        <v>6911023</v>
      </c>
      <c r="B374" s="3">
        <v>44350</v>
      </c>
      <c r="C374" s="2" t="s">
        <v>35</v>
      </c>
      <c r="D374" s="4">
        <v>0.5</v>
      </c>
      <c r="E374" s="5">
        <v>701.43599999999992</v>
      </c>
      <c r="F374" s="5">
        <v>139.82399999999998</v>
      </c>
      <c r="G374" s="5">
        <v>23565.599999999999</v>
      </c>
      <c r="H374" s="2" t="s">
        <v>10</v>
      </c>
      <c r="I374" s="2" t="s">
        <v>11</v>
      </c>
      <c r="J374" s="2" t="s">
        <v>41</v>
      </c>
      <c r="K374" s="2" t="s">
        <v>40</v>
      </c>
      <c r="L374" s="2" t="s">
        <v>78</v>
      </c>
      <c r="M374" t="s">
        <v>77</v>
      </c>
      <c r="N374" t="s">
        <v>182</v>
      </c>
      <c r="O374" t="s">
        <v>233</v>
      </c>
      <c r="P374" t="s">
        <v>207</v>
      </c>
      <c r="R374" s="7" t="str">
        <f>IFERROR(INDEX(#REF!, MATCH(Q374,#REF!, 0)), "")</f>
        <v/>
      </c>
    </row>
    <row r="375" spans="1:18" ht="17.25" hidden="1">
      <c r="A375" s="2">
        <v>6911023</v>
      </c>
      <c r="B375" s="3">
        <v>44350</v>
      </c>
      <c r="C375" s="2" t="s">
        <v>44</v>
      </c>
      <c r="D375" s="4">
        <v>1</v>
      </c>
      <c r="E375" s="5">
        <v>0</v>
      </c>
      <c r="F375" s="5">
        <v>0</v>
      </c>
      <c r="G375" s="5">
        <v>23565.599999999999</v>
      </c>
      <c r="H375" s="2" t="s">
        <v>10</v>
      </c>
      <c r="I375" s="2" t="s">
        <v>11</v>
      </c>
      <c r="J375" s="2" t="s">
        <v>41</v>
      </c>
      <c r="K375" s="2" t="s">
        <v>40</v>
      </c>
      <c r="L375" s="2" t="s">
        <v>78</v>
      </c>
      <c r="M375" t="s">
        <v>77</v>
      </c>
      <c r="N375" t="s">
        <v>182</v>
      </c>
      <c r="O375" t="s">
        <v>233</v>
      </c>
      <c r="P375" t="s">
        <v>207</v>
      </c>
      <c r="R375" s="7" t="str">
        <f>IFERROR(INDEX(#REF!, MATCH(Q375,#REF!, 0)), "")</f>
        <v/>
      </c>
    </row>
    <row r="376" spans="1:18" ht="17.25" hidden="1">
      <c r="A376" s="2">
        <v>6911023</v>
      </c>
      <c r="B376" s="3">
        <v>44350</v>
      </c>
      <c r="C376" s="2" t="s">
        <v>44</v>
      </c>
      <c r="D376" s="4">
        <v>1</v>
      </c>
      <c r="E376" s="5">
        <v>290.988</v>
      </c>
      <c r="F376" s="5">
        <v>0</v>
      </c>
      <c r="G376" s="5">
        <v>23565.599999999999</v>
      </c>
      <c r="H376" s="2" t="s">
        <v>10</v>
      </c>
      <c r="I376" s="2" t="s">
        <v>11</v>
      </c>
      <c r="J376" s="2" t="s">
        <v>41</v>
      </c>
      <c r="K376" s="2" t="s">
        <v>40</v>
      </c>
      <c r="L376" s="2" t="s">
        <v>78</v>
      </c>
      <c r="M376" t="s">
        <v>77</v>
      </c>
      <c r="N376" t="s">
        <v>182</v>
      </c>
      <c r="O376" t="s">
        <v>233</v>
      </c>
      <c r="P376" t="s">
        <v>207</v>
      </c>
      <c r="R376" s="7" t="str">
        <f>IFERROR(INDEX(#REF!, MATCH(Q376,#REF!, 0)), "")</f>
        <v/>
      </c>
    </row>
    <row r="377" spans="1:18" ht="17.25" hidden="1">
      <c r="A377" s="2">
        <v>6911023</v>
      </c>
      <c r="B377" s="3">
        <v>44350</v>
      </c>
      <c r="C377" s="2" t="s">
        <v>9</v>
      </c>
      <c r="D377" s="4">
        <v>1.7</v>
      </c>
      <c r="E377" s="5">
        <v>6119.7479999999996</v>
      </c>
      <c r="F377" s="5">
        <v>0</v>
      </c>
      <c r="G377" s="5">
        <v>23565.599999999999</v>
      </c>
      <c r="H377" s="2" t="s">
        <v>10</v>
      </c>
      <c r="I377" s="2" t="s">
        <v>11</v>
      </c>
      <c r="J377" s="2" t="s">
        <v>41</v>
      </c>
      <c r="K377" s="2" t="s">
        <v>40</v>
      </c>
      <c r="L377" s="2" t="s">
        <v>78</v>
      </c>
      <c r="M377" t="s">
        <v>77</v>
      </c>
      <c r="N377" t="s">
        <v>182</v>
      </c>
      <c r="O377" t="s">
        <v>233</v>
      </c>
      <c r="P377" t="s">
        <v>207</v>
      </c>
      <c r="R377" s="7" t="str">
        <f>IFERROR(INDEX(#REF!, MATCH(Q377,#REF!, 0)), "")</f>
        <v/>
      </c>
    </row>
    <row r="378" spans="1:18" ht="17.25" hidden="1">
      <c r="A378" s="2">
        <v>6911023</v>
      </c>
      <c r="B378" s="3">
        <v>44350</v>
      </c>
      <c r="C378" s="2" t="s">
        <v>9</v>
      </c>
      <c r="D378" s="4">
        <v>0.2</v>
      </c>
      <c r="E378" s="5">
        <v>719.96400000000006</v>
      </c>
      <c r="F378" s="5">
        <v>0</v>
      </c>
      <c r="G378" s="5">
        <v>23565.599999999999</v>
      </c>
      <c r="H378" s="2" t="s">
        <v>10</v>
      </c>
      <c r="I378" s="2" t="s">
        <v>11</v>
      </c>
      <c r="J378" s="2" t="s">
        <v>41</v>
      </c>
      <c r="K378" s="2" t="s">
        <v>40</v>
      </c>
      <c r="L378" s="2" t="s">
        <v>78</v>
      </c>
      <c r="M378" t="s">
        <v>77</v>
      </c>
      <c r="N378" t="s">
        <v>182</v>
      </c>
      <c r="O378" t="s">
        <v>233</v>
      </c>
      <c r="P378" t="s">
        <v>207</v>
      </c>
      <c r="R378" s="7" t="str">
        <f>IFERROR(INDEX(#REF!, MATCH(Q378,#REF!, 0)), "")</f>
        <v/>
      </c>
    </row>
    <row r="379" spans="1:18" ht="17.25" hidden="1">
      <c r="A379" s="2">
        <v>6911023</v>
      </c>
      <c r="B379" s="3">
        <v>44350</v>
      </c>
      <c r="C379" s="2" t="s">
        <v>9</v>
      </c>
      <c r="D379" s="4">
        <v>0.1</v>
      </c>
      <c r="E379" s="5">
        <v>359.988</v>
      </c>
      <c r="F379" s="5">
        <v>0</v>
      </c>
      <c r="G379" s="5">
        <v>23565.599999999999</v>
      </c>
      <c r="H379" s="2" t="s">
        <v>10</v>
      </c>
      <c r="I379" s="2" t="s">
        <v>11</v>
      </c>
      <c r="J379" s="2" t="s">
        <v>41</v>
      </c>
      <c r="K379" s="2" t="s">
        <v>40</v>
      </c>
      <c r="L379" s="2" t="s">
        <v>78</v>
      </c>
      <c r="M379" t="s">
        <v>77</v>
      </c>
      <c r="N379" t="s">
        <v>182</v>
      </c>
      <c r="O379" t="s">
        <v>233</v>
      </c>
      <c r="P379" t="s">
        <v>207</v>
      </c>
      <c r="R379" s="7" t="str">
        <f>IFERROR(INDEX(#REF!, MATCH(Q379,#REF!, 0)), "")</f>
        <v/>
      </c>
    </row>
    <row r="380" spans="1:18" ht="17.25" hidden="1">
      <c r="A380" s="2">
        <v>6911023</v>
      </c>
      <c r="B380" s="3">
        <v>44350</v>
      </c>
      <c r="C380" s="2" t="s">
        <v>9</v>
      </c>
      <c r="D380" s="4">
        <v>0.3</v>
      </c>
      <c r="E380" s="5">
        <v>1079.952</v>
      </c>
      <c r="F380" s="5">
        <v>0</v>
      </c>
      <c r="G380" s="5">
        <v>23565.599999999999</v>
      </c>
      <c r="H380" s="2" t="s">
        <v>10</v>
      </c>
      <c r="I380" s="2" t="s">
        <v>11</v>
      </c>
      <c r="J380" s="2" t="s">
        <v>41</v>
      </c>
      <c r="K380" s="2" t="s">
        <v>40</v>
      </c>
      <c r="L380" s="2" t="s">
        <v>78</v>
      </c>
      <c r="M380" t="s">
        <v>77</v>
      </c>
      <c r="N380" t="s">
        <v>182</v>
      </c>
      <c r="O380" t="s">
        <v>233</v>
      </c>
      <c r="P380" t="s">
        <v>207</v>
      </c>
      <c r="R380" s="7" t="str">
        <f>IFERROR(INDEX(#REF!, MATCH(Q380,#REF!, 0)), "")</f>
        <v/>
      </c>
    </row>
    <row r="381" spans="1:18" ht="17.25" hidden="1">
      <c r="A381" s="2">
        <v>6911023</v>
      </c>
      <c r="B381" s="3">
        <v>44350</v>
      </c>
      <c r="C381" s="2" t="s">
        <v>35</v>
      </c>
      <c r="D381" s="4">
        <v>1</v>
      </c>
      <c r="E381" s="5">
        <v>970.88400000000001</v>
      </c>
      <c r="F381" s="5">
        <v>547.02</v>
      </c>
      <c r="G381" s="5">
        <v>23565.599999999999</v>
      </c>
      <c r="H381" s="2" t="s">
        <v>10</v>
      </c>
      <c r="I381" s="2" t="s">
        <v>11</v>
      </c>
      <c r="J381" s="2" t="s">
        <v>41</v>
      </c>
      <c r="K381" s="2" t="s">
        <v>40</v>
      </c>
      <c r="L381" s="2" t="s">
        <v>78</v>
      </c>
      <c r="M381" t="s">
        <v>77</v>
      </c>
      <c r="N381" t="s">
        <v>182</v>
      </c>
      <c r="O381" t="s">
        <v>233</v>
      </c>
      <c r="P381" t="s">
        <v>207</v>
      </c>
      <c r="R381" s="7" t="str">
        <f>IFERROR(INDEX(#REF!, MATCH(Q381,#REF!, 0)), "")</f>
        <v/>
      </c>
    </row>
    <row r="382" spans="1:18" ht="17.25" hidden="1">
      <c r="A382" s="2">
        <v>5467883</v>
      </c>
      <c r="B382" s="3">
        <v>44350</v>
      </c>
      <c r="C382" s="2" t="s">
        <v>9</v>
      </c>
      <c r="D382" s="4">
        <v>0.3</v>
      </c>
      <c r="E382" s="5">
        <v>252</v>
      </c>
      <c r="F382" s="5">
        <v>0</v>
      </c>
      <c r="G382" s="5">
        <v>840</v>
      </c>
      <c r="H382" s="2" t="s">
        <v>10</v>
      </c>
      <c r="I382" s="2" t="s">
        <v>11</v>
      </c>
      <c r="J382" s="2" t="s">
        <v>12</v>
      </c>
      <c r="K382" s="2" t="s">
        <v>14</v>
      </c>
      <c r="L382" s="2" t="s">
        <v>23</v>
      </c>
      <c r="M382" t="s">
        <v>79</v>
      </c>
      <c r="N382" t="s">
        <v>183</v>
      </c>
      <c r="O382" t="s">
        <v>235</v>
      </c>
      <c r="P382" t="s">
        <v>216</v>
      </c>
      <c r="R382" s="7" t="str">
        <f>IFERROR(INDEX(#REF!, MATCH(Q382,#REF!, 0)), "")</f>
        <v/>
      </c>
    </row>
    <row r="383" spans="1:18" ht="17.25" hidden="1">
      <c r="A383" s="2">
        <v>5467883</v>
      </c>
      <c r="B383" s="3">
        <v>44350</v>
      </c>
      <c r="C383" s="2" t="s">
        <v>9</v>
      </c>
      <c r="D383" s="4">
        <v>0.1</v>
      </c>
      <c r="E383" s="5">
        <v>84</v>
      </c>
      <c r="F383" s="5">
        <v>0</v>
      </c>
      <c r="G383" s="5">
        <v>840</v>
      </c>
      <c r="H383" s="2" t="s">
        <v>10</v>
      </c>
      <c r="I383" s="2" t="s">
        <v>11</v>
      </c>
      <c r="J383" s="2" t="s">
        <v>12</v>
      </c>
      <c r="K383" s="2" t="s">
        <v>14</v>
      </c>
      <c r="L383" s="2" t="s">
        <v>23</v>
      </c>
      <c r="M383" t="s">
        <v>79</v>
      </c>
      <c r="N383" t="s">
        <v>183</v>
      </c>
      <c r="O383" t="s">
        <v>235</v>
      </c>
      <c r="P383" t="s">
        <v>216</v>
      </c>
      <c r="R383" s="7" t="str">
        <f>IFERROR(INDEX(#REF!, MATCH(Q383,#REF!, 0)), "")</f>
        <v/>
      </c>
    </row>
    <row r="384" spans="1:18" ht="17.25" hidden="1">
      <c r="A384" s="2">
        <v>5467883</v>
      </c>
      <c r="B384" s="3">
        <v>44350</v>
      </c>
      <c r="C384" s="2" t="s">
        <v>9</v>
      </c>
      <c r="D384" s="4">
        <v>0.6</v>
      </c>
      <c r="E384" s="5">
        <v>504</v>
      </c>
      <c r="F384" s="5">
        <v>0</v>
      </c>
      <c r="G384" s="5">
        <v>840</v>
      </c>
      <c r="H384" s="2" t="s">
        <v>10</v>
      </c>
      <c r="I384" s="2" t="s">
        <v>11</v>
      </c>
      <c r="J384" s="2" t="s">
        <v>12</v>
      </c>
      <c r="K384" s="2" t="s">
        <v>14</v>
      </c>
      <c r="L384" s="2" t="s">
        <v>23</v>
      </c>
      <c r="M384" t="s">
        <v>79</v>
      </c>
      <c r="N384" t="s">
        <v>183</v>
      </c>
      <c r="O384" t="s">
        <v>235</v>
      </c>
      <c r="P384" t="s">
        <v>216</v>
      </c>
      <c r="R384" s="7" t="str">
        <f>IFERROR(INDEX(#REF!, MATCH(Q384,#REF!, 0)), "")</f>
        <v/>
      </c>
    </row>
    <row r="385" spans="1:18" ht="17.25" hidden="1">
      <c r="A385" s="2">
        <v>9222448</v>
      </c>
      <c r="B385" s="3">
        <v>44350</v>
      </c>
      <c r="C385" s="2" t="s">
        <v>9</v>
      </c>
      <c r="D385" s="4">
        <v>0.1</v>
      </c>
      <c r="E385" s="5">
        <v>378</v>
      </c>
      <c r="F385" s="5">
        <v>0</v>
      </c>
      <c r="G385" s="5">
        <v>28173.599999999999</v>
      </c>
      <c r="H385" s="2" t="s">
        <v>10</v>
      </c>
      <c r="I385" s="2" t="s">
        <v>11</v>
      </c>
      <c r="J385" s="2" t="s">
        <v>27</v>
      </c>
      <c r="K385" s="2" t="s">
        <v>40</v>
      </c>
      <c r="L385" s="2" t="s">
        <v>61</v>
      </c>
      <c r="M385" t="s">
        <v>80</v>
      </c>
      <c r="N385" t="s">
        <v>183</v>
      </c>
      <c r="O385" t="s">
        <v>236</v>
      </c>
      <c r="P385" t="s">
        <v>214</v>
      </c>
      <c r="R385" s="7" t="str">
        <f>IFERROR(INDEX(#REF!, MATCH(Q385,#REF!, 0)), "")</f>
        <v/>
      </c>
    </row>
    <row r="386" spans="1:18" ht="17.25" hidden="1">
      <c r="A386" s="2">
        <v>9222448</v>
      </c>
      <c r="B386" s="3">
        <v>44350</v>
      </c>
      <c r="C386" s="2" t="s">
        <v>9</v>
      </c>
      <c r="D386" s="4">
        <v>0.9</v>
      </c>
      <c r="E386" s="5">
        <v>3401.9879999999998</v>
      </c>
      <c r="F386" s="5">
        <v>0</v>
      </c>
      <c r="G386" s="5">
        <v>28173.599999999999</v>
      </c>
      <c r="H386" s="2" t="s">
        <v>10</v>
      </c>
      <c r="I386" s="2" t="s">
        <v>11</v>
      </c>
      <c r="J386" s="2" t="s">
        <v>27</v>
      </c>
      <c r="K386" s="2" t="s">
        <v>40</v>
      </c>
      <c r="L386" s="2" t="s">
        <v>61</v>
      </c>
      <c r="M386" t="s">
        <v>80</v>
      </c>
      <c r="N386" t="s">
        <v>183</v>
      </c>
      <c r="O386" t="s">
        <v>236</v>
      </c>
      <c r="P386" t="s">
        <v>214</v>
      </c>
      <c r="R386" s="7" t="str">
        <f>IFERROR(INDEX(#REF!, MATCH(Q386,#REF!, 0)), "")</f>
        <v/>
      </c>
    </row>
    <row r="387" spans="1:18" ht="17.25" hidden="1">
      <c r="A387" s="2">
        <v>9222448</v>
      </c>
      <c r="B387" s="3">
        <v>44350</v>
      </c>
      <c r="C387" s="2" t="s">
        <v>9</v>
      </c>
      <c r="D387" s="4">
        <v>0.5</v>
      </c>
      <c r="E387" s="5">
        <v>1890</v>
      </c>
      <c r="F387" s="5">
        <v>0</v>
      </c>
      <c r="G387" s="5">
        <v>28173.599999999999</v>
      </c>
      <c r="H387" s="2" t="s">
        <v>10</v>
      </c>
      <c r="I387" s="2" t="s">
        <v>11</v>
      </c>
      <c r="J387" s="2" t="s">
        <v>27</v>
      </c>
      <c r="K387" s="2" t="s">
        <v>40</v>
      </c>
      <c r="L387" s="2" t="s">
        <v>61</v>
      </c>
      <c r="M387" t="s">
        <v>80</v>
      </c>
      <c r="N387" t="s">
        <v>183</v>
      </c>
      <c r="O387" t="s">
        <v>236</v>
      </c>
      <c r="P387" t="s">
        <v>214</v>
      </c>
      <c r="R387" s="7" t="str">
        <f>IFERROR(INDEX(#REF!, MATCH(Q387,#REF!, 0)), "")</f>
        <v/>
      </c>
    </row>
    <row r="388" spans="1:18" ht="17.25" hidden="1">
      <c r="A388" s="2">
        <v>9222448</v>
      </c>
      <c r="B388" s="3">
        <v>44350</v>
      </c>
      <c r="C388" s="2" t="s">
        <v>9</v>
      </c>
      <c r="D388" s="4">
        <v>0.2</v>
      </c>
      <c r="E388" s="5">
        <v>756</v>
      </c>
      <c r="F388" s="5">
        <v>0</v>
      </c>
      <c r="G388" s="5">
        <v>28173.599999999999</v>
      </c>
      <c r="H388" s="2" t="s">
        <v>10</v>
      </c>
      <c r="I388" s="2" t="s">
        <v>11</v>
      </c>
      <c r="J388" s="2" t="s">
        <v>27</v>
      </c>
      <c r="K388" s="2" t="s">
        <v>40</v>
      </c>
      <c r="L388" s="2" t="s">
        <v>61</v>
      </c>
      <c r="M388" t="s">
        <v>80</v>
      </c>
      <c r="N388" t="s">
        <v>183</v>
      </c>
      <c r="O388" t="s">
        <v>236</v>
      </c>
      <c r="P388" t="s">
        <v>214</v>
      </c>
      <c r="R388" s="7" t="str">
        <f>IFERROR(INDEX(#REF!, MATCH(Q388,#REF!, 0)), "")</f>
        <v/>
      </c>
    </row>
    <row r="389" spans="1:18" ht="17.25" hidden="1">
      <c r="A389" s="2">
        <v>9222448</v>
      </c>
      <c r="B389" s="3">
        <v>44350</v>
      </c>
      <c r="C389" s="2" t="s">
        <v>9</v>
      </c>
      <c r="D389" s="4">
        <v>0.4</v>
      </c>
      <c r="E389" s="5">
        <v>1512</v>
      </c>
      <c r="F389" s="5">
        <v>0</v>
      </c>
      <c r="G389" s="5">
        <v>28173.599999999999</v>
      </c>
      <c r="H389" s="2" t="s">
        <v>10</v>
      </c>
      <c r="I389" s="2" t="s">
        <v>11</v>
      </c>
      <c r="J389" s="2" t="s">
        <v>27</v>
      </c>
      <c r="K389" s="2" t="s">
        <v>40</v>
      </c>
      <c r="L389" s="2" t="s">
        <v>61</v>
      </c>
      <c r="M389" t="s">
        <v>80</v>
      </c>
      <c r="N389" t="s">
        <v>183</v>
      </c>
      <c r="O389" t="s">
        <v>236</v>
      </c>
      <c r="P389" t="s">
        <v>214</v>
      </c>
      <c r="R389" s="7" t="str">
        <f>IFERROR(INDEX(#REF!, MATCH(Q389,#REF!, 0)), "")</f>
        <v/>
      </c>
    </row>
    <row r="390" spans="1:18" ht="17.25" hidden="1">
      <c r="A390" s="2">
        <v>9222448</v>
      </c>
      <c r="B390" s="3">
        <v>44350</v>
      </c>
      <c r="C390" s="2" t="s">
        <v>35</v>
      </c>
      <c r="D390" s="4">
        <v>4</v>
      </c>
      <c r="E390" s="5">
        <v>6112.7640000000001</v>
      </c>
      <c r="F390" s="5">
        <v>4061.2799999999997</v>
      </c>
      <c r="G390" s="5">
        <v>28173.599999999999</v>
      </c>
      <c r="H390" s="2" t="s">
        <v>10</v>
      </c>
      <c r="I390" s="2" t="s">
        <v>11</v>
      </c>
      <c r="J390" s="2" t="s">
        <v>27</v>
      </c>
      <c r="K390" s="2" t="s">
        <v>40</v>
      </c>
      <c r="L390" s="2" t="s">
        <v>61</v>
      </c>
      <c r="M390" t="s">
        <v>80</v>
      </c>
      <c r="N390" t="s">
        <v>183</v>
      </c>
      <c r="O390" t="s">
        <v>236</v>
      </c>
      <c r="P390" t="s">
        <v>214</v>
      </c>
      <c r="R390" s="7" t="str">
        <f>IFERROR(INDEX(#REF!, MATCH(Q390,#REF!, 0)), "")</f>
        <v/>
      </c>
    </row>
    <row r="391" spans="1:18" ht="17.25" hidden="1">
      <c r="A391" s="2">
        <v>9222448</v>
      </c>
      <c r="B391" s="3">
        <v>44350</v>
      </c>
      <c r="C391" s="2" t="s">
        <v>35</v>
      </c>
      <c r="D391" s="4">
        <v>1</v>
      </c>
      <c r="E391" s="5">
        <v>1006.56</v>
      </c>
      <c r="F391" s="5">
        <v>610.84799999999996</v>
      </c>
      <c r="G391" s="5">
        <v>28173.599999999999</v>
      </c>
      <c r="H391" s="2" t="s">
        <v>10</v>
      </c>
      <c r="I391" s="2" t="s">
        <v>11</v>
      </c>
      <c r="J391" s="2" t="s">
        <v>27</v>
      </c>
      <c r="K391" s="2" t="s">
        <v>40</v>
      </c>
      <c r="L391" s="2" t="s">
        <v>61</v>
      </c>
      <c r="M391" t="s">
        <v>80</v>
      </c>
      <c r="N391" t="s">
        <v>183</v>
      </c>
      <c r="O391" t="s">
        <v>236</v>
      </c>
      <c r="P391" t="s">
        <v>214</v>
      </c>
      <c r="R391" s="7" t="str">
        <f>IFERROR(INDEX(#REF!, MATCH(Q391,#REF!, 0)), "")</f>
        <v/>
      </c>
    </row>
    <row r="392" spans="1:18" ht="17.25" hidden="1">
      <c r="A392" s="2">
        <v>9222448</v>
      </c>
      <c r="B392" s="3">
        <v>44350</v>
      </c>
      <c r="C392" s="2" t="s">
        <v>35</v>
      </c>
      <c r="D392" s="4">
        <v>1</v>
      </c>
      <c r="E392" s="5">
        <v>336.96</v>
      </c>
      <c r="F392" s="5">
        <v>165.51599999999999</v>
      </c>
      <c r="G392" s="5">
        <v>28173.599999999999</v>
      </c>
      <c r="H392" s="2" t="s">
        <v>10</v>
      </c>
      <c r="I392" s="2" t="s">
        <v>11</v>
      </c>
      <c r="J392" s="2" t="s">
        <v>27</v>
      </c>
      <c r="K392" s="2" t="s">
        <v>40</v>
      </c>
      <c r="L392" s="2" t="s">
        <v>61</v>
      </c>
      <c r="M392" t="s">
        <v>80</v>
      </c>
      <c r="N392" t="s">
        <v>183</v>
      </c>
      <c r="O392" t="s">
        <v>236</v>
      </c>
      <c r="P392" t="s">
        <v>214</v>
      </c>
      <c r="R392" s="7" t="str">
        <f>IFERROR(INDEX(#REF!, MATCH(Q392,#REF!, 0)), "")</f>
        <v/>
      </c>
    </row>
    <row r="393" spans="1:18" ht="17.25" hidden="1">
      <c r="A393" s="2">
        <v>9222448</v>
      </c>
      <c r="B393" s="3">
        <v>44350</v>
      </c>
      <c r="C393" s="2" t="s">
        <v>35</v>
      </c>
      <c r="D393" s="4">
        <v>1</v>
      </c>
      <c r="E393" s="5">
        <v>222.48</v>
      </c>
      <c r="F393" s="5">
        <v>111.89999999999999</v>
      </c>
      <c r="G393" s="5">
        <v>28173.599999999999</v>
      </c>
      <c r="H393" s="2" t="s">
        <v>10</v>
      </c>
      <c r="I393" s="2" t="s">
        <v>11</v>
      </c>
      <c r="J393" s="2" t="s">
        <v>27</v>
      </c>
      <c r="K393" s="2" t="s">
        <v>40</v>
      </c>
      <c r="L393" s="2" t="s">
        <v>61</v>
      </c>
      <c r="M393" t="s">
        <v>80</v>
      </c>
      <c r="N393" t="s">
        <v>183</v>
      </c>
      <c r="O393" t="s">
        <v>236</v>
      </c>
      <c r="P393" t="s">
        <v>214</v>
      </c>
      <c r="R393" s="7" t="str">
        <f>IFERROR(INDEX(#REF!, MATCH(Q393,#REF!, 0)), "")</f>
        <v/>
      </c>
    </row>
    <row r="394" spans="1:18" ht="17.25" hidden="1">
      <c r="A394" s="2">
        <v>9222448</v>
      </c>
      <c r="B394" s="3">
        <v>44350</v>
      </c>
      <c r="C394" s="2" t="s">
        <v>35</v>
      </c>
      <c r="D394" s="4">
        <v>0.5</v>
      </c>
      <c r="E394" s="5">
        <v>180.9</v>
      </c>
      <c r="F394" s="5">
        <v>150.21600000000001</v>
      </c>
      <c r="G394" s="5">
        <v>28173.599999999999</v>
      </c>
      <c r="H394" s="2" t="s">
        <v>10</v>
      </c>
      <c r="I394" s="2" t="s">
        <v>11</v>
      </c>
      <c r="J394" s="2" t="s">
        <v>27</v>
      </c>
      <c r="K394" s="2" t="s">
        <v>40</v>
      </c>
      <c r="L394" s="2" t="s">
        <v>61</v>
      </c>
      <c r="M394" t="s">
        <v>80</v>
      </c>
      <c r="N394" t="s">
        <v>183</v>
      </c>
      <c r="O394" t="s">
        <v>236</v>
      </c>
      <c r="P394" t="s">
        <v>214</v>
      </c>
      <c r="R394" s="7" t="str">
        <f>IFERROR(INDEX(#REF!, MATCH(Q394,#REF!, 0)), "")</f>
        <v/>
      </c>
    </row>
    <row r="395" spans="1:18" ht="17.25" hidden="1">
      <c r="A395" s="2">
        <v>9222448</v>
      </c>
      <c r="B395" s="3">
        <v>44350</v>
      </c>
      <c r="C395" s="2" t="s">
        <v>35</v>
      </c>
      <c r="D395" s="4">
        <v>1</v>
      </c>
      <c r="E395" s="5">
        <v>1921.3199999999997</v>
      </c>
      <c r="F395" s="5">
        <v>1174.02</v>
      </c>
      <c r="G395" s="5">
        <v>28173.599999999999</v>
      </c>
      <c r="H395" s="2" t="s">
        <v>10</v>
      </c>
      <c r="I395" s="2" t="s">
        <v>11</v>
      </c>
      <c r="J395" s="2" t="s">
        <v>27</v>
      </c>
      <c r="K395" s="2" t="s">
        <v>40</v>
      </c>
      <c r="L395" s="2" t="s">
        <v>61</v>
      </c>
      <c r="M395" t="s">
        <v>80</v>
      </c>
      <c r="N395" t="s">
        <v>183</v>
      </c>
      <c r="O395" t="s">
        <v>236</v>
      </c>
      <c r="P395" t="s">
        <v>214</v>
      </c>
      <c r="R395" s="7" t="str">
        <f>IFERROR(INDEX(#REF!, MATCH(Q395,#REF!, 0)), "")</f>
        <v/>
      </c>
    </row>
    <row r="396" spans="1:18" ht="17.25" hidden="1">
      <c r="A396" s="2">
        <v>9222448</v>
      </c>
      <c r="B396" s="3">
        <v>44350</v>
      </c>
      <c r="C396" s="2" t="s">
        <v>35</v>
      </c>
      <c r="D396" s="4">
        <v>4</v>
      </c>
      <c r="E396" s="5">
        <v>4406.3879999999999</v>
      </c>
      <c r="F396" s="5">
        <v>2253.4560000000001</v>
      </c>
      <c r="G396" s="5">
        <v>28173.599999999999</v>
      </c>
      <c r="H396" s="2" t="s">
        <v>10</v>
      </c>
      <c r="I396" s="2" t="s">
        <v>11</v>
      </c>
      <c r="J396" s="2" t="s">
        <v>27</v>
      </c>
      <c r="K396" s="2" t="s">
        <v>40</v>
      </c>
      <c r="L396" s="2" t="s">
        <v>61</v>
      </c>
      <c r="M396" t="s">
        <v>80</v>
      </c>
      <c r="N396" t="s">
        <v>183</v>
      </c>
      <c r="O396" t="s">
        <v>236</v>
      </c>
      <c r="P396" t="s">
        <v>214</v>
      </c>
      <c r="R396" s="7" t="str">
        <f>IFERROR(INDEX(#REF!, MATCH(Q396,#REF!, 0)), "")</f>
        <v/>
      </c>
    </row>
    <row r="397" spans="1:18" ht="17.25" hidden="1">
      <c r="A397" s="2">
        <v>9222448</v>
      </c>
      <c r="B397" s="3">
        <v>44350</v>
      </c>
      <c r="C397" s="2" t="s">
        <v>35</v>
      </c>
      <c r="D397" s="4">
        <v>1</v>
      </c>
      <c r="E397" s="5">
        <v>2677.308</v>
      </c>
      <c r="F397" s="5">
        <v>1626.4319999999998</v>
      </c>
      <c r="G397" s="5">
        <v>28173.599999999999</v>
      </c>
      <c r="H397" s="2" t="s">
        <v>10</v>
      </c>
      <c r="I397" s="2" t="s">
        <v>11</v>
      </c>
      <c r="J397" s="2" t="s">
        <v>27</v>
      </c>
      <c r="K397" s="2" t="s">
        <v>40</v>
      </c>
      <c r="L397" s="2" t="s">
        <v>61</v>
      </c>
      <c r="M397" t="s">
        <v>80</v>
      </c>
      <c r="N397" t="s">
        <v>183</v>
      </c>
      <c r="O397" t="s">
        <v>236</v>
      </c>
      <c r="P397" t="s">
        <v>214</v>
      </c>
      <c r="R397" s="7" t="str">
        <f>IFERROR(INDEX(#REF!, MATCH(Q397,#REF!, 0)), "")</f>
        <v/>
      </c>
    </row>
    <row r="398" spans="1:18" ht="17.25" hidden="1">
      <c r="A398" s="2">
        <v>9222448</v>
      </c>
      <c r="B398" s="3">
        <v>44350</v>
      </c>
      <c r="C398" s="2" t="s">
        <v>9</v>
      </c>
      <c r="D398" s="4">
        <v>0.15</v>
      </c>
      <c r="E398" s="5">
        <v>251.1</v>
      </c>
      <c r="F398" s="5">
        <v>0</v>
      </c>
      <c r="G398" s="5">
        <v>28173.599999999999</v>
      </c>
      <c r="H398" s="2" t="s">
        <v>10</v>
      </c>
      <c r="I398" s="2" t="s">
        <v>11</v>
      </c>
      <c r="J398" s="2" t="s">
        <v>27</v>
      </c>
      <c r="K398" s="2" t="s">
        <v>40</v>
      </c>
      <c r="L398" s="2" t="s">
        <v>61</v>
      </c>
      <c r="M398" t="s">
        <v>80</v>
      </c>
      <c r="N398" t="s">
        <v>183</v>
      </c>
      <c r="O398" t="s">
        <v>236</v>
      </c>
      <c r="P398" t="s">
        <v>214</v>
      </c>
      <c r="R398" s="7" t="str">
        <f>IFERROR(INDEX(#REF!, MATCH(Q398,#REF!, 0)), "")</f>
        <v/>
      </c>
    </row>
    <row r="399" spans="1:18" ht="17.25" hidden="1">
      <c r="A399" s="2">
        <v>9222448</v>
      </c>
      <c r="B399" s="3">
        <v>44350</v>
      </c>
      <c r="C399" s="2" t="s">
        <v>9</v>
      </c>
      <c r="D399" s="4">
        <v>0.5</v>
      </c>
      <c r="E399" s="5">
        <v>1890</v>
      </c>
      <c r="F399" s="5">
        <v>0</v>
      </c>
      <c r="G399" s="5">
        <v>28173.599999999999</v>
      </c>
      <c r="H399" s="2" t="s">
        <v>10</v>
      </c>
      <c r="I399" s="2" t="s">
        <v>11</v>
      </c>
      <c r="J399" s="2" t="s">
        <v>27</v>
      </c>
      <c r="K399" s="2" t="s">
        <v>40</v>
      </c>
      <c r="L399" s="2" t="s">
        <v>61</v>
      </c>
      <c r="M399" t="s">
        <v>80</v>
      </c>
      <c r="N399" t="s">
        <v>183</v>
      </c>
      <c r="O399" t="s">
        <v>236</v>
      </c>
      <c r="P399" t="s">
        <v>214</v>
      </c>
      <c r="R399" s="7" t="str">
        <f>IFERROR(INDEX(#REF!, MATCH(Q399,#REF!, 0)), "")</f>
        <v/>
      </c>
    </row>
    <row r="400" spans="1:18" ht="17.25" hidden="1">
      <c r="A400" s="2">
        <v>9222448</v>
      </c>
      <c r="B400" s="3">
        <v>44350</v>
      </c>
      <c r="C400" s="2" t="s">
        <v>35</v>
      </c>
      <c r="D400" s="4">
        <v>1.2</v>
      </c>
      <c r="E400" s="5">
        <v>1229.8319999999999</v>
      </c>
      <c r="F400" s="5">
        <v>655.22399999999993</v>
      </c>
      <c r="G400" s="5">
        <v>28173.599999999999</v>
      </c>
      <c r="H400" s="2" t="s">
        <v>10</v>
      </c>
      <c r="I400" s="2" t="s">
        <v>11</v>
      </c>
      <c r="J400" s="2" t="s">
        <v>27</v>
      </c>
      <c r="K400" s="2" t="s">
        <v>40</v>
      </c>
      <c r="L400" s="2" t="s">
        <v>61</v>
      </c>
      <c r="M400" t="s">
        <v>80</v>
      </c>
      <c r="N400" t="s">
        <v>183</v>
      </c>
      <c r="O400" t="s">
        <v>236</v>
      </c>
      <c r="P400" t="s">
        <v>214</v>
      </c>
      <c r="R400" s="7" t="str">
        <f>IFERROR(INDEX(#REF!, MATCH(Q400,#REF!, 0)), "")</f>
        <v/>
      </c>
    </row>
    <row r="401" spans="1:18" ht="17.25" hidden="1">
      <c r="A401" s="2">
        <v>2613097</v>
      </c>
      <c r="B401" s="3">
        <v>44350</v>
      </c>
      <c r="C401" s="2" t="s">
        <v>9</v>
      </c>
      <c r="D401" s="4">
        <v>0.9</v>
      </c>
      <c r="E401" s="5">
        <v>3348</v>
      </c>
      <c r="F401" s="5">
        <v>0</v>
      </c>
      <c r="G401" s="5">
        <v>4690.8239999999996</v>
      </c>
      <c r="H401" s="2" t="s">
        <v>10</v>
      </c>
      <c r="I401" s="2" t="s">
        <v>11</v>
      </c>
      <c r="J401" s="2" t="s">
        <v>27</v>
      </c>
      <c r="K401" s="2" t="s">
        <v>14</v>
      </c>
      <c r="L401" s="2" t="s">
        <v>33</v>
      </c>
      <c r="M401" t="s">
        <v>81</v>
      </c>
      <c r="N401" t="s">
        <v>183</v>
      </c>
      <c r="O401" t="s">
        <v>235</v>
      </c>
      <c r="P401" t="s">
        <v>216</v>
      </c>
      <c r="R401" s="7" t="str">
        <f>IFERROR(INDEX(#REF!, MATCH(Q401,#REF!, 0)), "")</f>
        <v/>
      </c>
    </row>
    <row r="402" spans="1:18" ht="17.25" hidden="1">
      <c r="A402" s="2">
        <v>2613097</v>
      </c>
      <c r="B402" s="3">
        <v>44350</v>
      </c>
      <c r="C402" s="2" t="s">
        <v>9</v>
      </c>
      <c r="D402" s="4">
        <v>0.1</v>
      </c>
      <c r="E402" s="5">
        <v>372</v>
      </c>
      <c r="F402" s="5">
        <v>0</v>
      </c>
      <c r="G402" s="5">
        <v>4690.8239999999996</v>
      </c>
      <c r="H402" s="2" t="s">
        <v>10</v>
      </c>
      <c r="I402" s="2" t="s">
        <v>11</v>
      </c>
      <c r="J402" s="2" t="s">
        <v>27</v>
      </c>
      <c r="K402" s="2" t="s">
        <v>14</v>
      </c>
      <c r="L402" s="2" t="s">
        <v>33</v>
      </c>
      <c r="M402" t="s">
        <v>81</v>
      </c>
      <c r="N402" t="s">
        <v>183</v>
      </c>
      <c r="O402" t="s">
        <v>235</v>
      </c>
      <c r="P402" t="s">
        <v>216</v>
      </c>
      <c r="R402" s="7" t="str">
        <f>IFERROR(INDEX(#REF!, MATCH(Q402,#REF!, 0)), "")</f>
        <v/>
      </c>
    </row>
    <row r="403" spans="1:18" ht="17.25" hidden="1">
      <c r="A403" s="2">
        <v>2613097</v>
      </c>
      <c r="B403" s="3">
        <v>44350</v>
      </c>
      <c r="C403" s="2" t="s">
        <v>9</v>
      </c>
      <c r="D403" s="4">
        <v>0.15</v>
      </c>
      <c r="E403" s="5">
        <v>126</v>
      </c>
      <c r="F403" s="5">
        <v>0</v>
      </c>
      <c r="G403" s="5">
        <v>4690.8239999999996</v>
      </c>
      <c r="H403" s="2" t="s">
        <v>10</v>
      </c>
      <c r="I403" s="2" t="s">
        <v>11</v>
      </c>
      <c r="J403" s="2" t="s">
        <v>27</v>
      </c>
      <c r="K403" s="2" t="s">
        <v>14</v>
      </c>
      <c r="L403" s="2" t="s">
        <v>33</v>
      </c>
      <c r="M403" t="s">
        <v>81</v>
      </c>
      <c r="N403" t="s">
        <v>183</v>
      </c>
      <c r="O403" t="s">
        <v>235</v>
      </c>
      <c r="P403" t="s">
        <v>216</v>
      </c>
      <c r="R403" s="7" t="str">
        <f>IFERROR(INDEX(#REF!, MATCH(Q403,#REF!, 0)), "")</f>
        <v/>
      </c>
    </row>
    <row r="404" spans="1:18" ht="17.25" hidden="1">
      <c r="A404" s="2">
        <v>2613097</v>
      </c>
      <c r="B404" s="3">
        <v>44350</v>
      </c>
      <c r="C404" s="2" t="s">
        <v>35</v>
      </c>
      <c r="D404" s="4">
        <v>1</v>
      </c>
      <c r="E404" s="5">
        <v>300</v>
      </c>
      <c r="F404" s="5">
        <v>237.87599999999998</v>
      </c>
      <c r="G404" s="5">
        <v>4690.8239999999996</v>
      </c>
      <c r="H404" s="2" t="s">
        <v>10</v>
      </c>
      <c r="I404" s="2" t="s">
        <v>11</v>
      </c>
      <c r="J404" s="2" t="s">
        <v>27</v>
      </c>
      <c r="K404" s="2" t="s">
        <v>14</v>
      </c>
      <c r="L404" s="2" t="s">
        <v>33</v>
      </c>
      <c r="M404" t="s">
        <v>81</v>
      </c>
      <c r="N404" t="s">
        <v>183</v>
      </c>
      <c r="O404" t="s">
        <v>235</v>
      </c>
      <c r="P404" t="s">
        <v>216</v>
      </c>
      <c r="R404" s="7" t="str">
        <f>IFERROR(INDEX(#REF!, MATCH(Q404,#REF!, 0)), "")</f>
        <v/>
      </c>
    </row>
    <row r="405" spans="1:18" ht="17.25" hidden="1">
      <c r="A405" s="2">
        <v>2613097</v>
      </c>
      <c r="B405" s="3">
        <v>44350</v>
      </c>
      <c r="C405" s="2" t="s">
        <v>35</v>
      </c>
      <c r="D405" s="4">
        <v>1</v>
      </c>
      <c r="E405" s="5">
        <v>34.799999999999997</v>
      </c>
      <c r="F405" s="5">
        <v>27.947999999999997</v>
      </c>
      <c r="G405" s="5">
        <v>4690.8239999999996</v>
      </c>
      <c r="H405" s="2" t="s">
        <v>10</v>
      </c>
      <c r="I405" s="2" t="s">
        <v>11</v>
      </c>
      <c r="J405" s="2" t="s">
        <v>27</v>
      </c>
      <c r="K405" s="2" t="s">
        <v>14</v>
      </c>
      <c r="L405" s="2" t="s">
        <v>33</v>
      </c>
      <c r="M405" t="s">
        <v>81</v>
      </c>
      <c r="N405" t="s">
        <v>183</v>
      </c>
      <c r="O405" t="s">
        <v>235</v>
      </c>
      <c r="P405" t="s">
        <v>216</v>
      </c>
      <c r="R405" s="7" t="str">
        <f>IFERROR(INDEX(#REF!, MATCH(Q405,#REF!, 0)), "")</f>
        <v/>
      </c>
    </row>
    <row r="406" spans="1:18" ht="17.25" hidden="1">
      <c r="A406" s="2">
        <v>2613097</v>
      </c>
      <c r="B406" s="3">
        <v>44350</v>
      </c>
      <c r="C406" s="2" t="s">
        <v>35</v>
      </c>
      <c r="D406" s="4">
        <v>1</v>
      </c>
      <c r="E406" s="5">
        <v>307.2</v>
      </c>
      <c r="F406" s="5">
        <v>246.21600000000001</v>
      </c>
      <c r="G406" s="5">
        <v>4690.8239999999996</v>
      </c>
      <c r="H406" s="2" t="s">
        <v>10</v>
      </c>
      <c r="I406" s="2" t="s">
        <v>11</v>
      </c>
      <c r="J406" s="2" t="s">
        <v>27</v>
      </c>
      <c r="K406" s="2" t="s">
        <v>14</v>
      </c>
      <c r="L406" s="2" t="s">
        <v>33</v>
      </c>
      <c r="M406" t="s">
        <v>81</v>
      </c>
      <c r="N406" t="s">
        <v>183</v>
      </c>
      <c r="O406" t="s">
        <v>235</v>
      </c>
      <c r="P406" t="s">
        <v>216</v>
      </c>
      <c r="R406" s="7" t="str">
        <f>IFERROR(INDEX(#REF!, MATCH(Q406,#REF!, 0)), "")</f>
        <v/>
      </c>
    </row>
    <row r="407" spans="1:18" ht="17.25" hidden="1">
      <c r="A407" s="2">
        <v>2613097</v>
      </c>
      <c r="B407" s="3">
        <v>44350</v>
      </c>
      <c r="C407" s="2" t="s">
        <v>35</v>
      </c>
      <c r="D407" s="4">
        <v>6</v>
      </c>
      <c r="E407" s="5">
        <v>14.399999999999999</v>
      </c>
      <c r="F407" s="5">
        <v>6.1920000000000002</v>
      </c>
      <c r="G407" s="5">
        <v>4690.8239999999996</v>
      </c>
      <c r="H407" s="2" t="s">
        <v>10</v>
      </c>
      <c r="I407" s="2" t="s">
        <v>11</v>
      </c>
      <c r="J407" s="2" t="s">
        <v>27</v>
      </c>
      <c r="K407" s="2" t="s">
        <v>14</v>
      </c>
      <c r="L407" s="2" t="s">
        <v>33</v>
      </c>
      <c r="M407" t="s">
        <v>81</v>
      </c>
      <c r="N407" t="s">
        <v>183</v>
      </c>
      <c r="O407" t="s">
        <v>235</v>
      </c>
      <c r="P407" t="s">
        <v>216</v>
      </c>
      <c r="R407" s="7" t="str">
        <f>IFERROR(INDEX(#REF!, MATCH(Q407,#REF!, 0)), "")</f>
        <v/>
      </c>
    </row>
    <row r="408" spans="1:18" ht="17.25" hidden="1">
      <c r="A408" s="2">
        <v>2613097</v>
      </c>
      <c r="B408" s="3">
        <v>44350</v>
      </c>
      <c r="C408" s="2" t="s">
        <v>35</v>
      </c>
      <c r="D408" s="4">
        <v>2</v>
      </c>
      <c r="E408" s="5">
        <v>174.024</v>
      </c>
      <c r="F408" s="5">
        <v>158.256</v>
      </c>
      <c r="G408" s="5">
        <v>4690.8239999999996</v>
      </c>
      <c r="H408" s="2" t="s">
        <v>10</v>
      </c>
      <c r="I408" s="2" t="s">
        <v>11</v>
      </c>
      <c r="J408" s="2" t="s">
        <v>27</v>
      </c>
      <c r="K408" s="2" t="s">
        <v>14</v>
      </c>
      <c r="L408" s="2" t="s">
        <v>33</v>
      </c>
      <c r="M408" t="s">
        <v>81</v>
      </c>
      <c r="N408" t="s">
        <v>183</v>
      </c>
      <c r="O408" t="s">
        <v>235</v>
      </c>
      <c r="P408" t="s">
        <v>216</v>
      </c>
      <c r="R408" s="7" t="str">
        <f>IFERROR(INDEX(#REF!, MATCH(Q408,#REF!, 0)), "")</f>
        <v/>
      </c>
    </row>
    <row r="409" spans="1:18" ht="17.25" hidden="1">
      <c r="A409" s="2">
        <v>2613097</v>
      </c>
      <c r="B409" s="3">
        <v>44350</v>
      </c>
      <c r="C409" s="2" t="s">
        <v>35</v>
      </c>
      <c r="D409" s="4">
        <v>2</v>
      </c>
      <c r="E409" s="5">
        <v>14.399999999999999</v>
      </c>
      <c r="F409" s="5">
        <v>6.0960000000000001</v>
      </c>
      <c r="G409" s="5">
        <v>4690.8239999999996</v>
      </c>
      <c r="H409" s="2" t="s">
        <v>10</v>
      </c>
      <c r="I409" s="2" t="s">
        <v>11</v>
      </c>
      <c r="J409" s="2" t="s">
        <v>27</v>
      </c>
      <c r="K409" s="2" t="s">
        <v>14</v>
      </c>
      <c r="L409" s="2" t="s">
        <v>33</v>
      </c>
      <c r="M409" t="s">
        <v>81</v>
      </c>
      <c r="N409" t="s">
        <v>183</v>
      </c>
      <c r="O409" t="s">
        <v>235</v>
      </c>
      <c r="P409" t="s">
        <v>216</v>
      </c>
      <c r="R409" s="7" t="str">
        <f>IFERROR(INDEX(#REF!, MATCH(Q409,#REF!, 0)), "")</f>
        <v/>
      </c>
    </row>
    <row r="410" spans="1:18" ht="17.25" hidden="1">
      <c r="A410" s="2">
        <v>1114940</v>
      </c>
      <c r="B410" s="3">
        <v>44350</v>
      </c>
      <c r="C410" s="2" t="s">
        <v>9</v>
      </c>
      <c r="D410" s="4">
        <v>0.3</v>
      </c>
      <c r="E410" s="5">
        <v>252</v>
      </c>
      <c r="F410" s="5">
        <v>0</v>
      </c>
      <c r="G410" s="5">
        <v>756</v>
      </c>
      <c r="H410" s="2" t="s">
        <v>10</v>
      </c>
      <c r="I410" s="2" t="s">
        <v>11</v>
      </c>
      <c r="J410" s="2" t="s">
        <v>12</v>
      </c>
      <c r="K410" s="2" t="s">
        <v>14</v>
      </c>
      <c r="L410" s="2" t="s">
        <v>21</v>
      </c>
      <c r="M410" t="s">
        <v>20</v>
      </c>
      <c r="N410" t="s">
        <v>183</v>
      </c>
      <c r="O410" t="s">
        <v>235</v>
      </c>
      <c r="P410" t="s">
        <v>216</v>
      </c>
      <c r="R410" s="7" t="str">
        <f>IFERROR(INDEX(#REF!, MATCH(Q410,#REF!, 0)), "")</f>
        <v/>
      </c>
    </row>
    <row r="411" spans="1:18" ht="17.25" hidden="1">
      <c r="A411" s="2">
        <v>1114940</v>
      </c>
      <c r="B411" s="3">
        <v>44350</v>
      </c>
      <c r="C411" s="2" t="s">
        <v>9</v>
      </c>
      <c r="D411" s="4">
        <v>0.1</v>
      </c>
      <c r="E411" s="5">
        <v>84</v>
      </c>
      <c r="F411" s="5">
        <v>0</v>
      </c>
      <c r="G411" s="5">
        <v>756</v>
      </c>
      <c r="H411" s="2" t="s">
        <v>10</v>
      </c>
      <c r="I411" s="2" t="s">
        <v>11</v>
      </c>
      <c r="J411" s="2" t="s">
        <v>12</v>
      </c>
      <c r="K411" s="2" t="s">
        <v>14</v>
      </c>
      <c r="L411" s="2" t="s">
        <v>21</v>
      </c>
      <c r="M411" t="s">
        <v>20</v>
      </c>
      <c r="N411" t="s">
        <v>183</v>
      </c>
      <c r="O411" t="s">
        <v>235</v>
      </c>
      <c r="P411" t="s">
        <v>216</v>
      </c>
      <c r="R411" s="7" t="str">
        <f>IFERROR(INDEX(#REF!, MATCH(Q411,#REF!, 0)), "")</f>
        <v/>
      </c>
    </row>
    <row r="412" spans="1:18" ht="17.25" hidden="1">
      <c r="A412" s="2">
        <v>1114940</v>
      </c>
      <c r="B412" s="3">
        <v>44350</v>
      </c>
      <c r="C412" s="2" t="s">
        <v>9</v>
      </c>
      <c r="D412" s="4">
        <v>0.5</v>
      </c>
      <c r="E412" s="5">
        <v>420</v>
      </c>
      <c r="F412" s="5">
        <v>0</v>
      </c>
      <c r="G412" s="5">
        <v>756</v>
      </c>
      <c r="H412" s="2" t="s">
        <v>10</v>
      </c>
      <c r="I412" s="2" t="s">
        <v>11</v>
      </c>
      <c r="J412" s="2" t="s">
        <v>12</v>
      </c>
      <c r="K412" s="2" t="s">
        <v>14</v>
      </c>
      <c r="L412" s="2" t="s">
        <v>21</v>
      </c>
      <c r="M412" t="s">
        <v>20</v>
      </c>
      <c r="N412" t="s">
        <v>183</v>
      </c>
      <c r="O412" t="s">
        <v>235</v>
      </c>
      <c r="P412" t="s">
        <v>216</v>
      </c>
      <c r="R412" s="7" t="str">
        <f>IFERROR(INDEX(#REF!, MATCH(Q412,#REF!, 0)), "")</f>
        <v/>
      </c>
    </row>
    <row r="413" spans="1:18" ht="17.25" hidden="1">
      <c r="A413" s="2">
        <v>4442447</v>
      </c>
      <c r="B413" s="3">
        <v>44350</v>
      </c>
      <c r="C413" s="2" t="s">
        <v>9</v>
      </c>
      <c r="D413" s="4">
        <v>1.1000000000000001</v>
      </c>
      <c r="E413" s="5">
        <v>924</v>
      </c>
      <c r="F413" s="5">
        <v>0</v>
      </c>
      <c r="G413" s="5">
        <v>4200</v>
      </c>
      <c r="H413" s="2" t="s">
        <v>10</v>
      </c>
      <c r="I413" s="2" t="s">
        <v>11</v>
      </c>
      <c r="J413" s="2" t="s">
        <v>12</v>
      </c>
      <c r="K413" s="2" t="s">
        <v>14</v>
      </c>
      <c r="L413" s="2" t="s">
        <v>21</v>
      </c>
      <c r="M413" t="s">
        <v>20</v>
      </c>
      <c r="N413" t="s">
        <v>183</v>
      </c>
      <c r="O413" t="s">
        <v>235</v>
      </c>
      <c r="P413" t="s">
        <v>216</v>
      </c>
      <c r="R413" s="7" t="str">
        <f>IFERROR(INDEX(#REF!, MATCH(Q413,#REF!, 0)), "")</f>
        <v/>
      </c>
    </row>
    <row r="414" spans="1:18" ht="17.25" hidden="1">
      <c r="A414" s="2">
        <v>4442447</v>
      </c>
      <c r="B414" s="3">
        <v>44350</v>
      </c>
      <c r="C414" s="2" t="s">
        <v>9</v>
      </c>
      <c r="D414" s="4">
        <v>0.6</v>
      </c>
      <c r="E414" s="5">
        <v>504</v>
      </c>
      <c r="F414" s="5">
        <v>0</v>
      </c>
      <c r="G414" s="5">
        <v>4200</v>
      </c>
      <c r="H414" s="2" t="s">
        <v>10</v>
      </c>
      <c r="I414" s="2" t="s">
        <v>11</v>
      </c>
      <c r="J414" s="2" t="s">
        <v>12</v>
      </c>
      <c r="K414" s="2" t="s">
        <v>14</v>
      </c>
      <c r="L414" s="2" t="s">
        <v>21</v>
      </c>
      <c r="M414" t="s">
        <v>20</v>
      </c>
      <c r="N414" t="s">
        <v>183</v>
      </c>
      <c r="O414" t="s">
        <v>235</v>
      </c>
      <c r="P414" t="s">
        <v>216</v>
      </c>
      <c r="R414" s="7" t="str">
        <f>IFERROR(INDEX(#REF!, MATCH(Q414,#REF!, 0)), "")</f>
        <v/>
      </c>
    </row>
    <row r="415" spans="1:18" ht="17.25" hidden="1">
      <c r="A415" s="2">
        <v>4442447</v>
      </c>
      <c r="B415" s="3">
        <v>44350</v>
      </c>
      <c r="C415" s="2" t="s">
        <v>9</v>
      </c>
      <c r="D415" s="4">
        <v>3.3</v>
      </c>
      <c r="E415" s="5">
        <v>2772</v>
      </c>
      <c r="F415" s="5">
        <v>0</v>
      </c>
      <c r="G415" s="5">
        <v>4200</v>
      </c>
      <c r="H415" s="2" t="s">
        <v>10</v>
      </c>
      <c r="I415" s="2" t="s">
        <v>11</v>
      </c>
      <c r="J415" s="2" t="s">
        <v>12</v>
      </c>
      <c r="K415" s="2" t="s">
        <v>14</v>
      </c>
      <c r="L415" s="2" t="s">
        <v>21</v>
      </c>
      <c r="M415" t="s">
        <v>20</v>
      </c>
      <c r="N415" t="s">
        <v>183</v>
      </c>
      <c r="O415" t="s">
        <v>235</v>
      </c>
      <c r="P415" t="s">
        <v>216</v>
      </c>
      <c r="R415" s="7" t="str">
        <f>IFERROR(INDEX(#REF!, MATCH(Q415,#REF!, 0)), "")</f>
        <v/>
      </c>
    </row>
    <row r="416" spans="1:18" ht="17.25" hidden="1">
      <c r="A416" s="2">
        <v>7621707</v>
      </c>
      <c r="B416" s="3">
        <v>44350</v>
      </c>
      <c r="C416" s="2" t="s">
        <v>9</v>
      </c>
      <c r="D416" s="4">
        <v>0.3</v>
      </c>
      <c r="E416" s="5">
        <v>1260</v>
      </c>
      <c r="F416" s="5">
        <v>0</v>
      </c>
      <c r="G416" s="5">
        <v>24381.599999999999</v>
      </c>
      <c r="H416" s="2" t="s">
        <v>10</v>
      </c>
      <c r="I416" s="2" t="s">
        <v>11</v>
      </c>
      <c r="J416" s="2" t="s">
        <v>24</v>
      </c>
      <c r="K416" s="2" t="s">
        <v>40</v>
      </c>
      <c r="L416" s="2" t="s">
        <v>26</v>
      </c>
      <c r="M416" t="s">
        <v>82</v>
      </c>
      <c r="N416" t="s">
        <v>183</v>
      </c>
      <c r="O416" t="s">
        <v>234</v>
      </c>
      <c r="P416" t="s">
        <v>195</v>
      </c>
      <c r="R416" s="7" t="str">
        <f>IFERROR(INDEX(#REF!, MATCH(Q416,#REF!, 0)), "")</f>
        <v/>
      </c>
    </row>
    <row r="417" spans="1:18" ht="17.25" hidden="1">
      <c r="A417" s="2">
        <v>7621707</v>
      </c>
      <c r="B417" s="3">
        <v>44350</v>
      </c>
      <c r="C417" s="2" t="s">
        <v>9</v>
      </c>
      <c r="D417" s="4">
        <v>0.2</v>
      </c>
      <c r="E417" s="5">
        <v>840</v>
      </c>
      <c r="F417" s="5">
        <v>0</v>
      </c>
      <c r="G417" s="5">
        <v>24381.599999999999</v>
      </c>
      <c r="H417" s="2" t="s">
        <v>10</v>
      </c>
      <c r="I417" s="2" t="s">
        <v>11</v>
      </c>
      <c r="J417" s="2" t="s">
        <v>24</v>
      </c>
      <c r="K417" s="2" t="s">
        <v>40</v>
      </c>
      <c r="L417" s="2" t="s">
        <v>26</v>
      </c>
      <c r="M417" t="s">
        <v>82</v>
      </c>
      <c r="N417" t="s">
        <v>183</v>
      </c>
      <c r="O417" t="s">
        <v>234</v>
      </c>
      <c r="P417" t="s">
        <v>195</v>
      </c>
      <c r="R417" s="7" t="str">
        <f>IFERROR(INDEX(#REF!, MATCH(Q417,#REF!, 0)), "")</f>
        <v/>
      </c>
    </row>
    <row r="418" spans="1:18" ht="17.25" hidden="1">
      <c r="A418" s="2">
        <v>7621707</v>
      </c>
      <c r="B418" s="3">
        <v>44350</v>
      </c>
      <c r="C418" s="2" t="s">
        <v>9</v>
      </c>
      <c r="D418" s="4">
        <v>1</v>
      </c>
      <c r="E418" s="5">
        <v>4200</v>
      </c>
      <c r="F418" s="5">
        <v>0</v>
      </c>
      <c r="G418" s="5">
        <v>24381.599999999999</v>
      </c>
      <c r="H418" s="2" t="s">
        <v>10</v>
      </c>
      <c r="I418" s="2" t="s">
        <v>11</v>
      </c>
      <c r="J418" s="2" t="s">
        <v>24</v>
      </c>
      <c r="K418" s="2" t="s">
        <v>40</v>
      </c>
      <c r="L418" s="2" t="s">
        <v>26</v>
      </c>
      <c r="M418" t="s">
        <v>82</v>
      </c>
      <c r="N418" t="s">
        <v>183</v>
      </c>
      <c r="O418" t="s">
        <v>234</v>
      </c>
      <c r="P418" t="s">
        <v>195</v>
      </c>
      <c r="R418" s="7" t="str">
        <f>IFERROR(INDEX(#REF!, MATCH(Q418,#REF!, 0)), "")</f>
        <v/>
      </c>
    </row>
    <row r="419" spans="1:18" ht="17.25" hidden="1">
      <c r="A419" s="2">
        <v>7621707</v>
      </c>
      <c r="B419" s="3">
        <v>44350</v>
      </c>
      <c r="C419" s="2" t="s">
        <v>9</v>
      </c>
      <c r="D419" s="4">
        <v>1</v>
      </c>
      <c r="E419" s="5">
        <v>4200</v>
      </c>
      <c r="F419" s="5">
        <v>0</v>
      </c>
      <c r="G419" s="5">
        <v>24381.599999999999</v>
      </c>
      <c r="H419" s="2" t="s">
        <v>10</v>
      </c>
      <c r="I419" s="2" t="s">
        <v>11</v>
      </c>
      <c r="J419" s="2" t="s">
        <v>24</v>
      </c>
      <c r="K419" s="2" t="s">
        <v>40</v>
      </c>
      <c r="L419" s="2" t="s">
        <v>26</v>
      </c>
      <c r="M419" t="s">
        <v>82</v>
      </c>
      <c r="N419" t="s">
        <v>183</v>
      </c>
      <c r="O419" t="s">
        <v>234</v>
      </c>
      <c r="P419" t="s">
        <v>195</v>
      </c>
      <c r="R419" s="7" t="str">
        <f>IFERROR(INDEX(#REF!, MATCH(Q419,#REF!, 0)), "")</f>
        <v/>
      </c>
    </row>
    <row r="420" spans="1:18" ht="17.25" hidden="1">
      <c r="A420" s="2">
        <v>7621707</v>
      </c>
      <c r="B420" s="3">
        <v>44350</v>
      </c>
      <c r="C420" s="2" t="s">
        <v>35</v>
      </c>
      <c r="D420" s="4">
        <v>1</v>
      </c>
      <c r="E420" s="5">
        <v>374.4</v>
      </c>
      <c r="F420" s="5">
        <v>166.24799999999999</v>
      </c>
      <c r="G420" s="5">
        <v>24381.599999999999</v>
      </c>
      <c r="H420" s="2" t="s">
        <v>10</v>
      </c>
      <c r="I420" s="2" t="s">
        <v>11</v>
      </c>
      <c r="J420" s="2" t="s">
        <v>24</v>
      </c>
      <c r="K420" s="2" t="s">
        <v>40</v>
      </c>
      <c r="L420" s="2" t="s">
        <v>26</v>
      </c>
      <c r="M420" t="s">
        <v>82</v>
      </c>
      <c r="N420" t="s">
        <v>183</v>
      </c>
      <c r="O420" t="s">
        <v>234</v>
      </c>
      <c r="P420" t="s">
        <v>195</v>
      </c>
      <c r="R420" s="7" t="str">
        <f>IFERROR(INDEX(#REF!, MATCH(Q420,#REF!, 0)), "")</f>
        <v/>
      </c>
    </row>
    <row r="421" spans="1:18" ht="17.25" hidden="1">
      <c r="A421" s="2">
        <v>7621707</v>
      </c>
      <c r="B421" s="3">
        <v>44350</v>
      </c>
      <c r="C421" s="2" t="s">
        <v>35</v>
      </c>
      <c r="D421" s="4">
        <v>1</v>
      </c>
      <c r="E421" s="5">
        <v>600</v>
      </c>
      <c r="F421" s="5">
        <v>300.40800000000002</v>
      </c>
      <c r="G421" s="5">
        <v>24381.599999999999</v>
      </c>
      <c r="H421" s="2" t="s">
        <v>10</v>
      </c>
      <c r="I421" s="2" t="s">
        <v>11</v>
      </c>
      <c r="J421" s="2" t="s">
        <v>24</v>
      </c>
      <c r="K421" s="2" t="s">
        <v>40</v>
      </c>
      <c r="L421" s="2" t="s">
        <v>26</v>
      </c>
      <c r="M421" t="s">
        <v>82</v>
      </c>
      <c r="N421" t="s">
        <v>183</v>
      </c>
      <c r="O421" t="s">
        <v>234</v>
      </c>
      <c r="P421" t="s">
        <v>195</v>
      </c>
      <c r="R421" s="7" t="str">
        <f>IFERROR(INDEX(#REF!, MATCH(Q421,#REF!, 0)), "")</f>
        <v/>
      </c>
    </row>
    <row r="422" spans="1:18" ht="17.25" hidden="1">
      <c r="A422" s="2">
        <v>7621707</v>
      </c>
      <c r="B422" s="3">
        <v>44350</v>
      </c>
      <c r="C422" s="2" t="s">
        <v>35</v>
      </c>
      <c r="D422" s="4">
        <v>7</v>
      </c>
      <c r="E422" s="5">
        <v>11197.199999999999</v>
      </c>
      <c r="F422" s="5">
        <v>5003.3759999999993</v>
      </c>
      <c r="G422" s="5">
        <v>24381.599999999999</v>
      </c>
      <c r="H422" s="2" t="s">
        <v>10</v>
      </c>
      <c r="I422" s="2" t="s">
        <v>11</v>
      </c>
      <c r="J422" s="2" t="s">
        <v>24</v>
      </c>
      <c r="K422" s="2" t="s">
        <v>40</v>
      </c>
      <c r="L422" s="2" t="s">
        <v>26</v>
      </c>
      <c r="M422" t="s">
        <v>82</v>
      </c>
      <c r="N422" t="s">
        <v>183</v>
      </c>
      <c r="O422" t="s">
        <v>234</v>
      </c>
      <c r="P422" t="s">
        <v>195</v>
      </c>
      <c r="R422" s="7" t="str">
        <f>IFERROR(INDEX(#REF!, MATCH(Q422,#REF!, 0)), "")</f>
        <v/>
      </c>
    </row>
    <row r="423" spans="1:18" ht="17.25" hidden="1">
      <c r="A423" s="2">
        <v>7621707</v>
      </c>
      <c r="B423" s="3">
        <v>44350</v>
      </c>
      <c r="C423" s="2" t="s">
        <v>9</v>
      </c>
      <c r="D423" s="4">
        <v>0.25</v>
      </c>
      <c r="E423" s="5">
        <v>450</v>
      </c>
      <c r="F423" s="5">
        <v>0</v>
      </c>
      <c r="G423" s="5">
        <v>24381.599999999999</v>
      </c>
      <c r="H423" s="2" t="s">
        <v>10</v>
      </c>
      <c r="I423" s="2" t="s">
        <v>11</v>
      </c>
      <c r="J423" s="2" t="s">
        <v>24</v>
      </c>
      <c r="K423" s="2" t="s">
        <v>40</v>
      </c>
      <c r="L423" s="2" t="s">
        <v>26</v>
      </c>
      <c r="M423" t="s">
        <v>82</v>
      </c>
      <c r="N423" t="s">
        <v>183</v>
      </c>
      <c r="O423" t="s">
        <v>234</v>
      </c>
      <c r="P423" t="s">
        <v>195</v>
      </c>
      <c r="R423" s="7" t="str">
        <f>IFERROR(INDEX(#REF!, MATCH(Q423,#REF!, 0)), "")</f>
        <v/>
      </c>
    </row>
    <row r="424" spans="1:18" ht="17.25" hidden="1">
      <c r="A424" s="2">
        <v>7621707</v>
      </c>
      <c r="B424" s="3">
        <v>44350</v>
      </c>
      <c r="C424" s="2" t="s">
        <v>9</v>
      </c>
      <c r="D424" s="4">
        <v>0.2</v>
      </c>
      <c r="E424" s="5">
        <v>840</v>
      </c>
      <c r="F424" s="5">
        <v>0</v>
      </c>
      <c r="G424" s="5">
        <v>24381.599999999999</v>
      </c>
      <c r="H424" s="2" t="s">
        <v>10</v>
      </c>
      <c r="I424" s="2" t="s">
        <v>11</v>
      </c>
      <c r="J424" s="2" t="s">
        <v>24</v>
      </c>
      <c r="K424" s="2" t="s">
        <v>40</v>
      </c>
      <c r="L424" s="2" t="s">
        <v>26</v>
      </c>
      <c r="M424" t="s">
        <v>82</v>
      </c>
      <c r="N424" t="s">
        <v>183</v>
      </c>
      <c r="O424" t="s">
        <v>234</v>
      </c>
      <c r="P424" t="s">
        <v>195</v>
      </c>
      <c r="R424" s="7" t="str">
        <f>IFERROR(INDEX(#REF!, MATCH(Q424,#REF!, 0)), "")</f>
        <v/>
      </c>
    </row>
    <row r="425" spans="1:18" ht="17.25" hidden="1">
      <c r="A425" s="2">
        <v>7621707</v>
      </c>
      <c r="B425" s="3">
        <v>44350</v>
      </c>
      <c r="C425" s="2" t="s">
        <v>9</v>
      </c>
      <c r="D425" s="4">
        <v>0.1</v>
      </c>
      <c r="E425" s="5">
        <v>420</v>
      </c>
      <c r="F425" s="5">
        <v>0</v>
      </c>
      <c r="G425" s="5">
        <v>24381.599999999999</v>
      </c>
      <c r="H425" s="2" t="s">
        <v>10</v>
      </c>
      <c r="I425" s="2" t="s">
        <v>11</v>
      </c>
      <c r="J425" s="2" t="s">
        <v>24</v>
      </c>
      <c r="K425" s="2" t="s">
        <v>40</v>
      </c>
      <c r="L425" s="2" t="s">
        <v>26</v>
      </c>
      <c r="M425" t="s">
        <v>82</v>
      </c>
      <c r="N425" t="s">
        <v>183</v>
      </c>
      <c r="O425" t="s">
        <v>234</v>
      </c>
      <c r="P425" t="s">
        <v>195</v>
      </c>
      <c r="R425" s="7" t="str">
        <f>IFERROR(INDEX(#REF!, MATCH(Q425,#REF!, 0)), "")</f>
        <v/>
      </c>
    </row>
    <row r="426" spans="1:18" ht="17.25" hidden="1">
      <c r="A426" s="2">
        <v>6400612</v>
      </c>
      <c r="B426" s="3">
        <v>44350</v>
      </c>
      <c r="C426" s="2" t="s">
        <v>9</v>
      </c>
      <c r="D426" s="4">
        <v>0.3</v>
      </c>
      <c r="E426" s="5">
        <v>252</v>
      </c>
      <c r="F426" s="5">
        <v>0</v>
      </c>
      <c r="G426" s="5">
        <v>756</v>
      </c>
      <c r="H426" s="2" t="s">
        <v>10</v>
      </c>
      <c r="I426" s="2" t="s">
        <v>11</v>
      </c>
      <c r="J426" s="2" t="s">
        <v>12</v>
      </c>
      <c r="K426" s="2" t="s">
        <v>14</v>
      </c>
      <c r="L426" s="2" t="s">
        <v>15</v>
      </c>
      <c r="M426" t="s">
        <v>83</v>
      </c>
      <c r="N426" t="s">
        <v>183</v>
      </c>
      <c r="O426" t="s">
        <v>235</v>
      </c>
      <c r="P426" t="s">
        <v>216</v>
      </c>
      <c r="R426" s="7" t="str">
        <f>IFERROR(INDEX(#REF!, MATCH(Q426,#REF!, 0)), "")</f>
        <v/>
      </c>
    </row>
    <row r="427" spans="1:18" ht="17.25" hidden="1">
      <c r="A427" s="2">
        <v>6400612</v>
      </c>
      <c r="B427" s="3">
        <v>44350</v>
      </c>
      <c r="C427" s="2" t="s">
        <v>9</v>
      </c>
      <c r="D427" s="4">
        <v>0.1</v>
      </c>
      <c r="E427" s="5">
        <v>84</v>
      </c>
      <c r="F427" s="5">
        <v>0</v>
      </c>
      <c r="G427" s="5">
        <v>756</v>
      </c>
      <c r="H427" s="2" t="s">
        <v>10</v>
      </c>
      <c r="I427" s="2" t="s">
        <v>11</v>
      </c>
      <c r="J427" s="2" t="s">
        <v>12</v>
      </c>
      <c r="K427" s="2" t="s">
        <v>14</v>
      </c>
      <c r="L427" s="2" t="s">
        <v>15</v>
      </c>
      <c r="M427" t="s">
        <v>83</v>
      </c>
      <c r="N427" t="s">
        <v>183</v>
      </c>
      <c r="O427" t="s">
        <v>235</v>
      </c>
      <c r="P427" t="s">
        <v>216</v>
      </c>
      <c r="R427" s="7" t="str">
        <f>IFERROR(INDEX(#REF!, MATCH(Q427,#REF!, 0)), "")</f>
        <v/>
      </c>
    </row>
    <row r="428" spans="1:18" ht="17.25" hidden="1">
      <c r="A428" s="2">
        <v>6400612</v>
      </c>
      <c r="B428" s="3">
        <v>44350</v>
      </c>
      <c r="C428" s="2" t="s">
        <v>9</v>
      </c>
      <c r="D428" s="4">
        <v>0.5</v>
      </c>
      <c r="E428" s="5">
        <v>420</v>
      </c>
      <c r="F428" s="5">
        <v>0</v>
      </c>
      <c r="G428" s="5">
        <v>756</v>
      </c>
      <c r="H428" s="2" t="s">
        <v>10</v>
      </c>
      <c r="I428" s="2" t="s">
        <v>11</v>
      </c>
      <c r="J428" s="2" t="s">
        <v>12</v>
      </c>
      <c r="K428" s="2" t="s">
        <v>14</v>
      </c>
      <c r="L428" s="2" t="s">
        <v>15</v>
      </c>
      <c r="M428" t="s">
        <v>83</v>
      </c>
      <c r="N428" t="s">
        <v>183</v>
      </c>
      <c r="O428" t="s">
        <v>235</v>
      </c>
      <c r="P428" t="s">
        <v>216</v>
      </c>
      <c r="R428" s="7" t="str">
        <f>IFERROR(INDEX(#REF!, MATCH(Q428,#REF!, 0)), "")</f>
        <v/>
      </c>
    </row>
    <row r="429" spans="1:18" ht="17.25" hidden="1">
      <c r="A429" s="2">
        <v>7866143</v>
      </c>
      <c r="B429" s="3">
        <v>44350</v>
      </c>
      <c r="C429" s="2" t="s">
        <v>9</v>
      </c>
      <c r="D429" s="4">
        <v>0.3</v>
      </c>
      <c r="E429" s="5">
        <v>1016.4</v>
      </c>
      <c r="F429" s="5">
        <v>0</v>
      </c>
      <c r="G429" s="5">
        <v>1016.4</v>
      </c>
      <c r="H429" s="2" t="s">
        <v>10</v>
      </c>
      <c r="I429" s="2" t="s">
        <v>11</v>
      </c>
      <c r="J429" s="2" t="s">
        <v>47</v>
      </c>
      <c r="K429" s="2" t="s">
        <v>40</v>
      </c>
      <c r="L429" s="2" t="s">
        <v>84</v>
      </c>
      <c r="M429" t="s">
        <v>84</v>
      </c>
      <c r="N429" t="s">
        <v>184</v>
      </c>
      <c r="O429" t="s">
        <v>235</v>
      </c>
      <c r="P429" t="s">
        <v>196</v>
      </c>
      <c r="R429" s="7" t="str">
        <f>IFERROR(INDEX(#REF!, MATCH(Q429,#REF!, 0)), "")</f>
        <v/>
      </c>
    </row>
    <row r="430" spans="1:18" ht="17.25">
      <c r="A430" s="2">
        <v>1701511</v>
      </c>
      <c r="B430" s="3">
        <v>44350</v>
      </c>
      <c r="C430" s="2" t="s">
        <v>35</v>
      </c>
      <c r="D430" s="4">
        <v>2</v>
      </c>
      <c r="E430" s="5">
        <v>4545.5999999999995</v>
      </c>
      <c r="F430" s="5">
        <v>3524.4959999999996</v>
      </c>
      <c r="G430" s="5">
        <v>8540.4</v>
      </c>
      <c r="H430" s="2" t="s">
        <v>38</v>
      </c>
      <c r="I430" s="2" t="s">
        <v>11</v>
      </c>
      <c r="J430" s="2" t="s">
        <v>12</v>
      </c>
      <c r="K430" s="2" t="s">
        <v>14</v>
      </c>
      <c r="L430" s="2" t="s">
        <v>15</v>
      </c>
      <c r="M430" t="s">
        <v>13</v>
      </c>
      <c r="N430" t="s">
        <v>183</v>
      </c>
      <c r="O430" t="s">
        <v>234</v>
      </c>
      <c r="P430" t="s">
        <v>197</v>
      </c>
      <c r="Q430" t="s">
        <v>185</v>
      </c>
      <c r="R430" s="8" t="str">
        <f>IFERROR(INDEX(#REF!, MATCH(Q430,#REF!, 0)), "")</f>
        <v/>
      </c>
    </row>
    <row r="431" spans="1:18" ht="17.25" hidden="1">
      <c r="A431" s="2">
        <v>3164320</v>
      </c>
      <c r="B431" s="3">
        <v>44350</v>
      </c>
      <c r="C431" s="2" t="s">
        <v>44</v>
      </c>
      <c r="D431" s="4">
        <v>1</v>
      </c>
      <c r="E431" s="5">
        <v>0</v>
      </c>
      <c r="F431" s="5">
        <v>0</v>
      </c>
      <c r="G431" s="5">
        <v>37619.843999999997</v>
      </c>
      <c r="H431" s="2" t="s">
        <v>10</v>
      </c>
      <c r="I431" s="2" t="s">
        <v>11</v>
      </c>
      <c r="J431" s="2" t="s">
        <v>47</v>
      </c>
      <c r="K431" s="2" t="s">
        <v>14</v>
      </c>
      <c r="L431" s="2" t="s">
        <v>86</v>
      </c>
      <c r="M431" t="s">
        <v>85</v>
      </c>
      <c r="N431" t="s">
        <v>184</v>
      </c>
      <c r="O431" t="s">
        <v>235</v>
      </c>
      <c r="P431" t="s">
        <v>197</v>
      </c>
      <c r="R431" s="7" t="str">
        <f>IFERROR(INDEX(#REF!, MATCH(Q431,#REF!, 0)), "")</f>
        <v/>
      </c>
    </row>
    <row r="432" spans="1:18" ht="17.25" hidden="1">
      <c r="A432" s="2">
        <v>3164320</v>
      </c>
      <c r="B432" s="3">
        <v>44350</v>
      </c>
      <c r="C432" s="2" t="s">
        <v>35</v>
      </c>
      <c r="D432" s="4">
        <v>4</v>
      </c>
      <c r="E432" s="5">
        <v>891.99599999999998</v>
      </c>
      <c r="F432" s="5">
        <v>664.46400000000006</v>
      </c>
      <c r="G432" s="5">
        <v>37619.843999999997</v>
      </c>
      <c r="H432" s="2" t="s">
        <v>10</v>
      </c>
      <c r="I432" s="2" t="s">
        <v>11</v>
      </c>
      <c r="J432" s="2" t="s">
        <v>47</v>
      </c>
      <c r="K432" s="2" t="s">
        <v>14</v>
      </c>
      <c r="L432" s="2" t="s">
        <v>86</v>
      </c>
      <c r="M432" t="s">
        <v>85</v>
      </c>
      <c r="N432" t="s">
        <v>184</v>
      </c>
      <c r="O432" t="s">
        <v>235</v>
      </c>
      <c r="P432" t="s">
        <v>197</v>
      </c>
      <c r="R432" s="7" t="str">
        <f>IFERROR(INDEX(#REF!, MATCH(Q432,#REF!, 0)), "")</f>
        <v/>
      </c>
    </row>
    <row r="433" spans="1:18" ht="17.25" hidden="1">
      <c r="A433" s="2">
        <v>3164320</v>
      </c>
      <c r="B433" s="3">
        <v>44350</v>
      </c>
      <c r="C433" s="2" t="s">
        <v>35</v>
      </c>
      <c r="D433" s="4">
        <v>4</v>
      </c>
      <c r="E433" s="5">
        <v>891.99599999999998</v>
      </c>
      <c r="F433" s="5">
        <v>664.46400000000006</v>
      </c>
      <c r="G433" s="5">
        <v>37619.843999999997</v>
      </c>
      <c r="H433" s="2" t="s">
        <v>10</v>
      </c>
      <c r="I433" s="2" t="s">
        <v>11</v>
      </c>
      <c r="J433" s="2" t="s">
        <v>47</v>
      </c>
      <c r="K433" s="2" t="s">
        <v>14</v>
      </c>
      <c r="L433" s="2" t="s">
        <v>86</v>
      </c>
      <c r="M433" t="s">
        <v>85</v>
      </c>
      <c r="N433" t="s">
        <v>184</v>
      </c>
      <c r="O433" t="s">
        <v>235</v>
      </c>
      <c r="P433" t="s">
        <v>197</v>
      </c>
      <c r="R433" s="7" t="str">
        <f>IFERROR(INDEX(#REF!, MATCH(Q433,#REF!, 0)), "")</f>
        <v/>
      </c>
    </row>
    <row r="434" spans="1:18" ht="17.25" hidden="1">
      <c r="A434" s="2">
        <v>3164320</v>
      </c>
      <c r="B434" s="3">
        <v>44350</v>
      </c>
      <c r="C434" s="2" t="s">
        <v>35</v>
      </c>
      <c r="D434" s="4">
        <v>1</v>
      </c>
      <c r="E434" s="5">
        <v>6849.7439999999997</v>
      </c>
      <c r="F434" s="5">
        <v>4604.5199999999995</v>
      </c>
      <c r="G434" s="5">
        <v>37619.843999999997</v>
      </c>
      <c r="H434" s="2" t="s">
        <v>10</v>
      </c>
      <c r="I434" s="2" t="s">
        <v>11</v>
      </c>
      <c r="J434" s="2" t="s">
        <v>47</v>
      </c>
      <c r="K434" s="2" t="s">
        <v>14</v>
      </c>
      <c r="L434" s="2" t="s">
        <v>86</v>
      </c>
      <c r="M434" t="s">
        <v>85</v>
      </c>
      <c r="N434" t="s">
        <v>184</v>
      </c>
      <c r="O434" t="s">
        <v>235</v>
      </c>
      <c r="P434" t="s">
        <v>197</v>
      </c>
      <c r="R434" s="7" t="str">
        <f>IFERROR(INDEX(#REF!, MATCH(Q434,#REF!, 0)), "")</f>
        <v/>
      </c>
    </row>
    <row r="435" spans="1:18" ht="17.25" hidden="1">
      <c r="A435" s="2">
        <v>3164320</v>
      </c>
      <c r="B435" s="3">
        <v>44350</v>
      </c>
      <c r="C435" s="2" t="s">
        <v>35</v>
      </c>
      <c r="D435" s="4">
        <v>1</v>
      </c>
      <c r="E435" s="5">
        <v>489.74399999999997</v>
      </c>
      <c r="F435" s="5">
        <v>303.94799999999998</v>
      </c>
      <c r="G435" s="5">
        <v>37619.843999999997</v>
      </c>
      <c r="H435" s="2" t="s">
        <v>10</v>
      </c>
      <c r="I435" s="2" t="s">
        <v>11</v>
      </c>
      <c r="J435" s="2" t="s">
        <v>47</v>
      </c>
      <c r="K435" s="2" t="s">
        <v>14</v>
      </c>
      <c r="L435" s="2" t="s">
        <v>86</v>
      </c>
      <c r="M435" t="s">
        <v>85</v>
      </c>
      <c r="N435" t="s">
        <v>184</v>
      </c>
      <c r="O435" t="s">
        <v>235</v>
      </c>
      <c r="P435" t="s">
        <v>197</v>
      </c>
      <c r="R435" s="7" t="str">
        <f>IFERROR(INDEX(#REF!, MATCH(Q435,#REF!, 0)), "")</f>
        <v/>
      </c>
    </row>
    <row r="436" spans="1:18" ht="17.25" hidden="1">
      <c r="A436" s="2">
        <v>3164320</v>
      </c>
      <c r="B436" s="3">
        <v>44350</v>
      </c>
      <c r="C436" s="2" t="s">
        <v>35</v>
      </c>
      <c r="D436" s="4">
        <v>1</v>
      </c>
      <c r="E436" s="5">
        <v>738.70799999999997</v>
      </c>
      <c r="F436" s="5">
        <v>550.5</v>
      </c>
      <c r="G436" s="5">
        <v>37619.843999999997</v>
      </c>
      <c r="H436" s="2" t="s">
        <v>10</v>
      </c>
      <c r="I436" s="2" t="s">
        <v>11</v>
      </c>
      <c r="J436" s="2" t="s">
        <v>47</v>
      </c>
      <c r="K436" s="2" t="s">
        <v>14</v>
      </c>
      <c r="L436" s="2" t="s">
        <v>86</v>
      </c>
      <c r="M436" t="s">
        <v>85</v>
      </c>
      <c r="N436" t="s">
        <v>184</v>
      </c>
      <c r="O436" t="s">
        <v>235</v>
      </c>
      <c r="P436" t="s">
        <v>197</v>
      </c>
      <c r="R436" s="7" t="str">
        <f>IFERROR(INDEX(#REF!, MATCH(Q436,#REF!, 0)), "")</f>
        <v/>
      </c>
    </row>
    <row r="437" spans="1:18" ht="17.25" hidden="1">
      <c r="A437" s="2">
        <v>3164320</v>
      </c>
      <c r="B437" s="3">
        <v>44350</v>
      </c>
      <c r="C437" s="2" t="s">
        <v>9</v>
      </c>
      <c r="D437" s="4">
        <v>0.25</v>
      </c>
      <c r="E437" s="5">
        <v>540</v>
      </c>
      <c r="F437" s="5">
        <v>0</v>
      </c>
      <c r="G437" s="5">
        <v>37619.843999999997</v>
      </c>
      <c r="H437" s="2" t="s">
        <v>10</v>
      </c>
      <c r="I437" s="2" t="s">
        <v>11</v>
      </c>
      <c r="J437" s="2" t="s">
        <v>47</v>
      </c>
      <c r="K437" s="2" t="s">
        <v>14</v>
      </c>
      <c r="L437" s="2" t="s">
        <v>86</v>
      </c>
      <c r="M437" t="s">
        <v>85</v>
      </c>
      <c r="N437" t="s">
        <v>184</v>
      </c>
      <c r="O437" t="s">
        <v>235</v>
      </c>
      <c r="P437" t="s">
        <v>197</v>
      </c>
      <c r="R437" s="7" t="str">
        <f>IFERROR(INDEX(#REF!, MATCH(Q437,#REF!, 0)), "")</f>
        <v/>
      </c>
    </row>
    <row r="438" spans="1:18" ht="17.25" hidden="1">
      <c r="A438" s="2">
        <v>3164320</v>
      </c>
      <c r="B438" s="3">
        <v>44350</v>
      </c>
      <c r="C438" s="2" t="s">
        <v>9</v>
      </c>
      <c r="D438" s="4">
        <v>3.1667000000000001</v>
      </c>
      <c r="E438" s="5">
        <v>6840.0720000000001</v>
      </c>
      <c r="F438" s="5">
        <v>0</v>
      </c>
      <c r="G438" s="5">
        <v>37619.843999999997</v>
      </c>
      <c r="H438" s="2" t="s">
        <v>10</v>
      </c>
      <c r="I438" s="2" t="s">
        <v>11</v>
      </c>
      <c r="J438" s="2" t="s">
        <v>47</v>
      </c>
      <c r="K438" s="2" t="s">
        <v>14</v>
      </c>
      <c r="L438" s="2" t="s">
        <v>86</v>
      </c>
      <c r="M438" t="s">
        <v>85</v>
      </c>
      <c r="N438" t="s">
        <v>184</v>
      </c>
      <c r="O438" t="s">
        <v>235</v>
      </c>
      <c r="P438" t="s">
        <v>197</v>
      </c>
      <c r="R438" s="7" t="str">
        <f>IFERROR(INDEX(#REF!, MATCH(Q438,#REF!, 0)), "")</f>
        <v/>
      </c>
    </row>
    <row r="439" spans="1:18" ht="17.25" hidden="1">
      <c r="A439" s="2">
        <v>3164320</v>
      </c>
      <c r="B439" s="3">
        <v>44350</v>
      </c>
      <c r="C439" s="2" t="s">
        <v>9</v>
      </c>
      <c r="D439" s="4">
        <v>0.66669999999999996</v>
      </c>
      <c r="E439" s="5">
        <v>1440.0719999999999</v>
      </c>
      <c r="F439" s="5">
        <v>0</v>
      </c>
      <c r="G439" s="5">
        <v>37619.843999999997</v>
      </c>
      <c r="H439" s="2" t="s">
        <v>10</v>
      </c>
      <c r="I439" s="2" t="s">
        <v>11</v>
      </c>
      <c r="J439" s="2" t="s">
        <v>47</v>
      </c>
      <c r="K439" s="2" t="s">
        <v>14</v>
      </c>
      <c r="L439" s="2" t="s">
        <v>86</v>
      </c>
      <c r="M439" t="s">
        <v>85</v>
      </c>
      <c r="N439" t="s">
        <v>184</v>
      </c>
      <c r="O439" t="s">
        <v>235</v>
      </c>
      <c r="P439" t="s">
        <v>197</v>
      </c>
      <c r="R439" s="7" t="str">
        <f>IFERROR(INDEX(#REF!, MATCH(Q439,#REF!, 0)), "")</f>
        <v/>
      </c>
    </row>
    <row r="440" spans="1:18" ht="17.25" hidden="1">
      <c r="A440" s="2">
        <v>3164320</v>
      </c>
      <c r="B440" s="3">
        <v>44350</v>
      </c>
      <c r="C440" s="2" t="s">
        <v>35</v>
      </c>
      <c r="D440" s="4">
        <v>1</v>
      </c>
      <c r="E440" s="5">
        <v>29137.511999999999</v>
      </c>
      <c r="F440" s="5">
        <v>22673.975999999999</v>
      </c>
      <c r="G440" s="5">
        <v>37619.843999999997</v>
      </c>
      <c r="H440" s="2" t="s">
        <v>10</v>
      </c>
      <c r="I440" s="2" t="s">
        <v>11</v>
      </c>
      <c r="J440" s="2" t="s">
        <v>47</v>
      </c>
      <c r="K440" s="2" t="s">
        <v>14</v>
      </c>
      <c r="L440" s="2" t="s">
        <v>86</v>
      </c>
      <c r="M440" t="s">
        <v>85</v>
      </c>
      <c r="N440" t="s">
        <v>184</v>
      </c>
      <c r="O440" t="s">
        <v>235</v>
      </c>
      <c r="P440" t="s">
        <v>197</v>
      </c>
      <c r="R440" s="7" t="str">
        <f>IFERROR(INDEX(#REF!, MATCH(Q440,#REF!, 0)), "")</f>
        <v/>
      </c>
    </row>
    <row r="441" spans="1:18" ht="17.25" hidden="1">
      <c r="A441" s="2">
        <v>3164320</v>
      </c>
      <c r="B441" s="3">
        <v>44350</v>
      </c>
      <c r="C441" s="2" t="s">
        <v>44</v>
      </c>
      <c r="D441" s="4">
        <v>1</v>
      </c>
      <c r="E441" s="5">
        <v>-10200</v>
      </c>
      <c r="F441" s="5">
        <v>0</v>
      </c>
      <c r="G441" s="5">
        <v>37619.843999999997</v>
      </c>
      <c r="H441" s="2" t="s">
        <v>10</v>
      </c>
      <c r="I441" s="2" t="s">
        <v>11</v>
      </c>
      <c r="J441" s="2" t="s">
        <v>47</v>
      </c>
      <c r="K441" s="2" t="s">
        <v>14</v>
      </c>
      <c r="L441" s="2" t="s">
        <v>86</v>
      </c>
      <c r="M441" t="s">
        <v>85</v>
      </c>
      <c r="N441" t="s">
        <v>184</v>
      </c>
      <c r="O441" t="s">
        <v>235</v>
      </c>
      <c r="P441" t="s">
        <v>197</v>
      </c>
      <c r="R441" s="7" t="str">
        <f>IFERROR(INDEX(#REF!, MATCH(Q441,#REF!, 0)), "")</f>
        <v/>
      </c>
    </row>
    <row r="442" spans="1:18" ht="17.25" hidden="1">
      <c r="A442" s="2">
        <v>2968835</v>
      </c>
      <c r="B442" s="3">
        <v>44350</v>
      </c>
      <c r="C442" s="2" t="s">
        <v>35</v>
      </c>
      <c r="D442" s="4">
        <v>1</v>
      </c>
      <c r="E442" s="5">
        <v>48753.432000000001</v>
      </c>
      <c r="F442" s="5">
        <v>37919.327999999994</v>
      </c>
      <c r="G442" s="5">
        <v>388446.44399999996</v>
      </c>
      <c r="H442" s="2" t="s">
        <v>10</v>
      </c>
      <c r="I442" s="2" t="s">
        <v>11</v>
      </c>
      <c r="J442" s="2" t="s">
        <v>47</v>
      </c>
      <c r="K442" s="2" t="s">
        <v>14</v>
      </c>
      <c r="L442" s="2" t="s">
        <v>86</v>
      </c>
      <c r="M442" t="s">
        <v>85</v>
      </c>
      <c r="N442" t="s">
        <v>184</v>
      </c>
      <c r="O442" t="s">
        <v>235</v>
      </c>
      <c r="P442" t="s">
        <v>197</v>
      </c>
      <c r="R442" s="7" t="str">
        <f>IFERROR(INDEX(#REF!, MATCH(Q442,#REF!, 0)), "")</f>
        <v/>
      </c>
    </row>
    <row r="443" spans="1:18" ht="17.25" hidden="1">
      <c r="A443" s="2">
        <v>2968835</v>
      </c>
      <c r="B443" s="3">
        <v>44350</v>
      </c>
      <c r="C443" s="2" t="s">
        <v>35</v>
      </c>
      <c r="D443" s="4">
        <v>1</v>
      </c>
      <c r="E443" s="5">
        <v>10987.5</v>
      </c>
      <c r="F443" s="5">
        <v>8545.8359999999993</v>
      </c>
      <c r="G443" s="5">
        <v>388446.44399999996</v>
      </c>
      <c r="H443" s="2" t="s">
        <v>10</v>
      </c>
      <c r="I443" s="2" t="s">
        <v>11</v>
      </c>
      <c r="J443" s="2" t="s">
        <v>47</v>
      </c>
      <c r="K443" s="2" t="s">
        <v>14</v>
      </c>
      <c r="L443" s="2" t="s">
        <v>86</v>
      </c>
      <c r="M443" t="s">
        <v>85</v>
      </c>
      <c r="N443" t="s">
        <v>184</v>
      </c>
      <c r="O443" t="s">
        <v>235</v>
      </c>
      <c r="P443" t="s">
        <v>197</v>
      </c>
      <c r="R443" s="7" t="str">
        <f>IFERROR(INDEX(#REF!, MATCH(Q443,#REF!, 0)), "")</f>
        <v/>
      </c>
    </row>
    <row r="444" spans="1:18" ht="17.25" hidden="1">
      <c r="A444" s="2">
        <v>2968835</v>
      </c>
      <c r="B444" s="3">
        <v>44350</v>
      </c>
      <c r="C444" s="2" t="s">
        <v>35</v>
      </c>
      <c r="D444" s="4">
        <v>1</v>
      </c>
      <c r="E444" s="5">
        <v>10987.5</v>
      </c>
      <c r="F444" s="5">
        <v>8229.3240000000005</v>
      </c>
      <c r="G444" s="5">
        <v>388446.44399999996</v>
      </c>
      <c r="H444" s="2" t="s">
        <v>10</v>
      </c>
      <c r="I444" s="2" t="s">
        <v>11</v>
      </c>
      <c r="J444" s="2" t="s">
        <v>47</v>
      </c>
      <c r="K444" s="2" t="s">
        <v>14</v>
      </c>
      <c r="L444" s="2" t="s">
        <v>86</v>
      </c>
      <c r="M444" t="s">
        <v>85</v>
      </c>
      <c r="N444" t="s">
        <v>184</v>
      </c>
      <c r="O444" t="s">
        <v>235</v>
      </c>
      <c r="P444" t="s">
        <v>197</v>
      </c>
      <c r="R444" s="7" t="str">
        <f>IFERROR(INDEX(#REF!, MATCH(Q444,#REF!, 0)), "")</f>
        <v/>
      </c>
    </row>
    <row r="445" spans="1:18" ht="17.25" hidden="1">
      <c r="A445" s="2">
        <v>2968835</v>
      </c>
      <c r="B445" s="3">
        <v>44350</v>
      </c>
      <c r="C445" s="2" t="s">
        <v>35</v>
      </c>
      <c r="D445" s="4">
        <v>1</v>
      </c>
      <c r="E445" s="5">
        <v>90621.803999999989</v>
      </c>
      <c r="F445" s="5">
        <v>70483.62</v>
      </c>
      <c r="G445" s="5">
        <v>388446.44399999996</v>
      </c>
      <c r="H445" s="2" t="s">
        <v>10</v>
      </c>
      <c r="I445" s="2" t="s">
        <v>11</v>
      </c>
      <c r="J445" s="2" t="s">
        <v>47</v>
      </c>
      <c r="K445" s="2" t="s">
        <v>14</v>
      </c>
      <c r="L445" s="2" t="s">
        <v>86</v>
      </c>
      <c r="M445" t="s">
        <v>85</v>
      </c>
      <c r="N445" t="s">
        <v>184</v>
      </c>
      <c r="O445" t="s">
        <v>235</v>
      </c>
      <c r="P445" t="s">
        <v>197</v>
      </c>
      <c r="R445" s="7" t="str">
        <f>IFERROR(INDEX(#REF!, MATCH(Q445,#REF!, 0)), "")</f>
        <v/>
      </c>
    </row>
    <row r="446" spans="1:18" ht="17.25" hidden="1">
      <c r="A446" s="2">
        <v>2968835</v>
      </c>
      <c r="B446" s="3">
        <v>44350</v>
      </c>
      <c r="C446" s="2" t="s">
        <v>35</v>
      </c>
      <c r="D446" s="4">
        <v>1</v>
      </c>
      <c r="E446" s="5">
        <v>80227.211999999985</v>
      </c>
      <c r="F446" s="5">
        <v>62398.944000000003</v>
      </c>
      <c r="G446" s="5">
        <v>388446.44399999996</v>
      </c>
      <c r="H446" s="2" t="s">
        <v>10</v>
      </c>
      <c r="I446" s="2" t="s">
        <v>11</v>
      </c>
      <c r="J446" s="2" t="s">
        <v>47</v>
      </c>
      <c r="K446" s="2" t="s">
        <v>14</v>
      </c>
      <c r="L446" s="2" t="s">
        <v>86</v>
      </c>
      <c r="M446" t="s">
        <v>85</v>
      </c>
      <c r="N446" t="s">
        <v>184</v>
      </c>
      <c r="O446" t="s">
        <v>235</v>
      </c>
      <c r="P446" t="s">
        <v>197</v>
      </c>
      <c r="R446" s="7" t="str">
        <f>IFERROR(INDEX(#REF!, MATCH(Q446,#REF!, 0)), "")</f>
        <v/>
      </c>
    </row>
    <row r="447" spans="1:18" ht="17.25" hidden="1">
      <c r="A447" s="2">
        <v>2968835</v>
      </c>
      <c r="B447" s="3">
        <v>44350</v>
      </c>
      <c r="C447" s="2" t="s">
        <v>35</v>
      </c>
      <c r="D447" s="4">
        <v>1</v>
      </c>
      <c r="E447" s="5">
        <v>1604.8920000000001</v>
      </c>
      <c r="F447" s="5">
        <v>1248.252</v>
      </c>
      <c r="G447" s="5">
        <v>388446.44399999996</v>
      </c>
      <c r="H447" s="2" t="s">
        <v>10</v>
      </c>
      <c r="I447" s="2" t="s">
        <v>11</v>
      </c>
      <c r="J447" s="2" t="s">
        <v>47</v>
      </c>
      <c r="K447" s="2" t="s">
        <v>14</v>
      </c>
      <c r="L447" s="2" t="s">
        <v>86</v>
      </c>
      <c r="M447" t="s">
        <v>85</v>
      </c>
      <c r="N447" t="s">
        <v>184</v>
      </c>
      <c r="O447" t="s">
        <v>235</v>
      </c>
      <c r="P447" t="s">
        <v>197</v>
      </c>
      <c r="R447" s="7" t="str">
        <f>IFERROR(INDEX(#REF!, MATCH(Q447,#REF!, 0)), "")</f>
        <v/>
      </c>
    </row>
    <row r="448" spans="1:18" ht="17.25" hidden="1">
      <c r="A448" s="2">
        <v>2968835</v>
      </c>
      <c r="B448" s="3">
        <v>44350</v>
      </c>
      <c r="C448" s="2" t="s">
        <v>35</v>
      </c>
      <c r="D448" s="4">
        <v>1</v>
      </c>
      <c r="E448" s="5">
        <v>3450.8759999999997</v>
      </c>
      <c r="F448" s="5">
        <v>2485.212</v>
      </c>
      <c r="G448" s="5">
        <v>388446.44399999996</v>
      </c>
      <c r="H448" s="2" t="s">
        <v>10</v>
      </c>
      <c r="I448" s="2" t="s">
        <v>11</v>
      </c>
      <c r="J448" s="2" t="s">
        <v>47</v>
      </c>
      <c r="K448" s="2" t="s">
        <v>14</v>
      </c>
      <c r="L448" s="2" t="s">
        <v>86</v>
      </c>
      <c r="M448" t="s">
        <v>85</v>
      </c>
      <c r="N448" t="s">
        <v>184</v>
      </c>
      <c r="O448" t="s">
        <v>235</v>
      </c>
      <c r="P448" t="s">
        <v>197</v>
      </c>
      <c r="R448" s="7" t="str">
        <f>IFERROR(INDEX(#REF!, MATCH(Q448,#REF!, 0)), "")</f>
        <v/>
      </c>
    </row>
    <row r="449" spans="1:18" ht="17.25" hidden="1">
      <c r="A449" s="2">
        <v>2968835</v>
      </c>
      <c r="B449" s="3">
        <v>44350</v>
      </c>
      <c r="C449" s="2" t="s">
        <v>35</v>
      </c>
      <c r="D449" s="4">
        <v>1</v>
      </c>
      <c r="E449" s="5">
        <v>13305.696</v>
      </c>
      <c r="F449" s="5">
        <v>9990.0239999999994</v>
      </c>
      <c r="G449" s="5">
        <v>388446.44399999996</v>
      </c>
      <c r="H449" s="2" t="s">
        <v>10</v>
      </c>
      <c r="I449" s="2" t="s">
        <v>11</v>
      </c>
      <c r="J449" s="2" t="s">
        <v>47</v>
      </c>
      <c r="K449" s="2" t="s">
        <v>14</v>
      </c>
      <c r="L449" s="2" t="s">
        <v>86</v>
      </c>
      <c r="M449" t="s">
        <v>85</v>
      </c>
      <c r="N449" t="s">
        <v>184</v>
      </c>
      <c r="O449" t="s">
        <v>235</v>
      </c>
      <c r="P449" t="s">
        <v>197</v>
      </c>
      <c r="R449" s="7" t="str">
        <f>IFERROR(INDEX(#REF!, MATCH(Q449,#REF!, 0)), "")</f>
        <v/>
      </c>
    </row>
    <row r="450" spans="1:18" ht="17.25" hidden="1">
      <c r="A450" s="2">
        <v>2968835</v>
      </c>
      <c r="B450" s="3">
        <v>44350</v>
      </c>
      <c r="C450" s="2" t="s">
        <v>35</v>
      </c>
      <c r="D450" s="4">
        <v>10</v>
      </c>
      <c r="E450" s="5">
        <v>1080.864</v>
      </c>
      <c r="F450" s="5">
        <v>848.16</v>
      </c>
      <c r="G450" s="5">
        <v>388446.44399999996</v>
      </c>
      <c r="H450" s="2" t="s">
        <v>10</v>
      </c>
      <c r="I450" s="2" t="s">
        <v>11</v>
      </c>
      <c r="J450" s="2" t="s">
        <v>47</v>
      </c>
      <c r="K450" s="2" t="s">
        <v>14</v>
      </c>
      <c r="L450" s="2" t="s">
        <v>86</v>
      </c>
      <c r="M450" t="s">
        <v>85</v>
      </c>
      <c r="N450" t="s">
        <v>184</v>
      </c>
      <c r="O450" t="s">
        <v>235</v>
      </c>
      <c r="P450" t="s">
        <v>197</v>
      </c>
      <c r="R450" s="7" t="str">
        <f>IFERROR(INDEX(#REF!, MATCH(Q450,#REF!, 0)), "")</f>
        <v/>
      </c>
    </row>
    <row r="451" spans="1:18" ht="17.25" hidden="1">
      <c r="A451" s="2">
        <v>2968835</v>
      </c>
      <c r="B451" s="3">
        <v>44350</v>
      </c>
      <c r="C451" s="2" t="s">
        <v>35</v>
      </c>
      <c r="D451" s="4">
        <v>1</v>
      </c>
      <c r="E451" s="5">
        <v>174.93600000000001</v>
      </c>
      <c r="F451" s="5">
        <v>103.848</v>
      </c>
      <c r="G451" s="5">
        <v>388446.44399999996</v>
      </c>
      <c r="H451" s="2" t="s">
        <v>10</v>
      </c>
      <c r="I451" s="2" t="s">
        <v>11</v>
      </c>
      <c r="J451" s="2" t="s">
        <v>47</v>
      </c>
      <c r="K451" s="2" t="s">
        <v>14</v>
      </c>
      <c r="L451" s="2" t="s">
        <v>86</v>
      </c>
      <c r="M451" t="s">
        <v>85</v>
      </c>
      <c r="N451" t="s">
        <v>184</v>
      </c>
      <c r="O451" t="s">
        <v>235</v>
      </c>
      <c r="P451" t="s">
        <v>197</v>
      </c>
      <c r="R451" s="7" t="str">
        <f>IFERROR(INDEX(#REF!, MATCH(Q451,#REF!, 0)), "")</f>
        <v/>
      </c>
    </row>
    <row r="452" spans="1:18" ht="17.25" hidden="1">
      <c r="A452" s="2">
        <v>2968835</v>
      </c>
      <c r="B452" s="3">
        <v>44350</v>
      </c>
      <c r="C452" s="2" t="s">
        <v>35</v>
      </c>
      <c r="D452" s="4">
        <v>1</v>
      </c>
      <c r="E452" s="5">
        <v>15626.832</v>
      </c>
      <c r="F452" s="5">
        <v>12154.199999999999</v>
      </c>
      <c r="G452" s="5">
        <v>388446.44399999996</v>
      </c>
      <c r="H452" s="2" t="s">
        <v>10</v>
      </c>
      <c r="I452" s="2" t="s">
        <v>11</v>
      </c>
      <c r="J452" s="2" t="s">
        <v>47</v>
      </c>
      <c r="K452" s="2" t="s">
        <v>14</v>
      </c>
      <c r="L452" s="2" t="s">
        <v>86</v>
      </c>
      <c r="M452" t="s">
        <v>85</v>
      </c>
      <c r="N452" t="s">
        <v>184</v>
      </c>
      <c r="O452" t="s">
        <v>235</v>
      </c>
      <c r="P452" t="s">
        <v>197</v>
      </c>
      <c r="R452" s="7" t="str">
        <f>IFERROR(INDEX(#REF!, MATCH(Q452,#REF!, 0)), "")</f>
        <v/>
      </c>
    </row>
    <row r="453" spans="1:18" ht="17.25" hidden="1">
      <c r="A453" s="2">
        <v>2968835</v>
      </c>
      <c r="B453" s="3">
        <v>44350</v>
      </c>
      <c r="C453" s="2" t="s">
        <v>35</v>
      </c>
      <c r="D453" s="4">
        <v>6</v>
      </c>
      <c r="E453" s="5">
        <v>1237.0920000000001</v>
      </c>
      <c r="F453" s="5">
        <v>969.04799999999989</v>
      </c>
      <c r="G453" s="5">
        <v>388446.44399999996</v>
      </c>
      <c r="H453" s="2" t="s">
        <v>10</v>
      </c>
      <c r="I453" s="2" t="s">
        <v>11</v>
      </c>
      <c r="J453" s="2" t="s">
        <v>47</v>
      </c>
      <c r="K453" s="2" t="s">
        <v>14</v>
      </c>
      <c r="L453" s="2" t="s">
        <v>86</v>
      </c>
      <c r="M453" t="s">
        <v>85</v>
      </c>
      <c r="N453" t="s">
        <v>184</v>
      </c>
      <c r="O453" t="s">
        <v>235</v>
      </c>
      <c r="P453" t="s">
        <v>197</v>
      </c>
      <c r="R453" s="7" t="str">
        <f>IFERROR(INDEX(#REF!, MATCH(Q453,#REF!, 0)), "")</f>
        <v/>
      </c>
    </row>
    <row r="454" spans="1:18" ht="17.25" hidden="1">
      <c r="A454" s="2">
        <v>2968835</v>
      </c>
      <c r="B454" s="3">
        <v>44350</v>
      </c>
      <c r="C454" s="2" t="s">
        <v>35</v>
      </c>
      <c r="D454" s="4">
        <v>1</v>
      </c>
      <c r="E454" s="5">
        <v>11528.424000000001</v>
      </c>
      <c r="F454" s="5">
        <v>8966.5439999999999</v>
      </c>
      <c r="G454" s="5">
        <v>388446.44399999996</v>
      </c>
      <c r="H454" s="2" t="s">
        <v>10</v>
      </c>
      <c r="I454" s="2" t="s">
        <v>11</v>
      </c>
      <c r="J454" s="2" t="s">
        <v>47</v>
      </c>
      <c r="K454" s="2" t="s">
        <v>14</v>
      </c>
      <c r="L454" s="2" t="s">
        <v>86</v>
      </c>
      <c r="M454" t="s">
        <v>85</v>
      </c>
      <c r="N454" t="s">
        <v>184</v>
      </c>
      <c r="O454" t="s">
        <v>235</v>
      </c>
      <c r="P454" t="s">
        <v>197</v>
      </c>
      <c r="R454" s="7" t="str">
        <f>IFERROR(INDEX(#REF!, MATCH(Q454,#REF!, 0)), "")</f>
        <v/>
      </c>
    </row>
    <row r="455" spans="1:18" ht="17.25" hidden="1">
      <c r="A455" s="2">
        <v>2968835</v>
      </c>
      <c r="B455" s="3">
        <v>44350</v>
      </c>
      <c r="C455" s="2" t="s">
        <v>35</v>
      </c>
      <c r="D455" s="4">
        <v>1</v>
      </c>
      <c r="E455" s="5">
        <v>7447.7879999999996</v>
      </c>
      <c r="F455" s="5">
        <v>5792.7120000000004</v>
      </c>
      <c r="G455" s="5">
        <v>388446.44399999996</v>
      </c>
      <c r="H455" s="2" t="s">
        <v>10</v>
      </c>
      <c r="I455" s="2" t="s">
        <v>11</v>
      </c>
      <c r="J455" s="2" t="s">
        <v>47</v>
      </c>
      <c r="K455" s="2" t="s">
        <v>14</v>
      </c>
      <c r="L455" s="2" t="s">
        <v>86</v>
      </c>
      <c r="M455" t="s">
        <v>85</v>
      </c>
      <c r="N455" t="s">
        <v>184</v>
      </c>
      <c r="O455" t="s">
        <v>235</v>
      </c>
      <c r="P455" t="s">
        <v>197</v>
      </c>
      <c r="R455" s="7" t="str">
        <f>IFERROR(INDEX(#REF!, MATCH(Q455,#REF!, 0)), "")</f>
        <v/>
      </c>
    </row>
    <row r="456" spans="1:18" ht="17.25" hidden="1">
      <c r="A456" s="2">
        <v>2968835</v>
      </c>
      <c r="B456" s="3">
        <v>44350</v>
      </c>
      <c r="C456" s="2" t="s">
        <v>44</v>
      </c>
      <c r="D456" s="4">
        <v>4</v>
      </c>
      <c r="E456" s="5">
        <v>14400</v>
      </c>
      <c r="F456" s="5">
        <v>0</v>
      </c>
      <c r="G456" s="5">
        <v>388446.44399999996</v>
      </c>
      <c r="H456" s="2" t="s">
        <v>10</v>
      </c>
      <c r="I456" s="2" t="s">
        <v>11</v>
      </c>
      <c r="J456" s="2" t="s">
        <v>47</v>
      </c>
      <c r="K456" s="2" t="s">
        <v>14</v>
      </c>
      <c r="L456" s="2" t="s">
        <v>86</v>
      </c>
      <c r="M456" t="s">
        <v>85</v>
      </c>
      <c r="N456" t="s">
        <v>184</v>
      </c>
      <c r="O456" t="s">
        <v>235</v>
      </c>
      <c r="P456" t="s">
        <v>197</v>
      </c>
      <c r="R456" s="7" t="str">
        <f>IFERROR(INDEX(#REF!, MATCH(Q456,#REF!, 0)), "")</f>
        <v/>
      </c>
    </row>
    <row r="457" spans="1:18" ht="17.25" hidden="1">
      <c r="A457" s="2">
        <v>2968835</v>
      </c>
      <c r="B457" s="3">
        <v>44350</v>
      </c>
      <c r="C457" s="2" t="s">
        <v>9</v>
      </c>
      <c r="D457" s="4">
        <v>0.8</v>
      </c>
      <c r="E457" s="5">
        <v>1728</v>
      </c>
      <c r="F457" s="5">
        <v>0</v>
      </c>
      <c r="G457" s="5">
        <v>388446.44399999996</v>
      </c>
      <c r="H457" s="2" t="s">
        <v>10</v>
      </c>
      <c r="I457" s="2" t="s">
        <v>11</v>
      </c>
      <c r="J457" s="2" t="s">
        <v>47</v>
      </c>
      <c r="K457" s="2" t="s">
        <v>14</v>
      </c>
      <c r="L457" s="2" t="s">
        <v>86</v>
      </c>
      <c r="M457" t="s">
        <v>85</v>
      </c>
      <c r="N457" t="s">
        <v>184</v>
      </c>
      <c r="O457" t="s">
        <v>235</v>
      </c>
      <c r="P457" t="s">
        <v>197</v>
      </c>
      <c r="R457" s="7" t="str">
        <f>IFERROR(INDEX(#REF!, MATCH(Q457,#REF!, 0)), "")</f>
        <v/>
      </c>
    </row>
    <row r="458" spans="1:18" ht="17.25" hidden="1">
      <c r="A458" s="2">
        <v>2968835</v>
      </c>
      <c r="B458" s="3">
        <v>44350</v>
      </c>
      <c r="C458" s="2" t="s">
        <v>44</v>
      </c>
      <c r="D458" s="4">
        <v>0.3</v>
      </c>
      <c r="E458" s="5">
        <v>648</v>
      </c>
      <c r="F458" s="5">
        <v>0</v>
      </c>
      <c r="G458" s="5">
        <v>388446.44399999996</v>
      </c>
      <c r="H458" s="2" t="s">
        <v>10</v>
      </c>
      <c r="I458" s="2" t="s">
        <v>11</v>
      </c>
      <c r="J458" s="2" t="s">
        <v>47</v>
      </c>
      <c r="K458" s="2" t="s">
        <v>14</v>
      </c>
      <c r="L458" s="2" t="s">
        <v>86</v>
      </c>
      <c r="M458" t="s">
        <v>85</v>
      </c>
      <c r="N458" t="s">
        <v>184</v>
      </c>
      <c r="O458" t="s">
        <v>235</v>
      </c>
      <c r="P458" t="s">
        <v>197</v>
      </c>
      <c r="R458" s="7" t="str">
        <f>IFERROR(INDEX(#REF!, MATCH(Q458,#REF!, 0)), "")</f>
        <v/>
      </c>
    </row>
    <row r="459" spans="1:18" ht="17.25" hidden="1">
      <c r="A459" s="2">
        <v>2968835</v>
      </c>
      <c r="B459" s="3">
        <v>44350</v>
      </c>
      <c r="C459" s="2" t="s">
        <v>35</v>
      </c>
      <c r="D459" s="4">
        <v>1</v>
      </c>
      <c r="E459" s="5">
        <v>449.60399999999998</v>
      </c>
      <c r="F459" s="5">
        <v>349.69200000000001</v>
      </c>
      <c r="G459" s="5">
        <v>388446.44399999996</v>
      </c>
      <c r="H459" s="2" t="s">
        <v>10</v>
      </c>
      <c r="I459" s="2" t="s">
        <v>11</v>
      </c>
      <c r="J459" s="2" t="s">
        <v>47</v>
      </c>
      <c r="K459" s="2" t="s">
        <v>14</v>
      </c>
      <c r="L459" s="2" t="s">
        <v>86</v>
      </c>
      <c r="M459" t="s">
        <v>85</v>
      </c>
      <c r="N459" t="s">
        <v>184</v>
      </c>
      <c r="O459" t="s">
        <v>235</v>
      </c>
      <c r="P459" t="s">
        <v>197</v>
      </c>
      <c r="R459" s="7" t="str">
        <f>IFERROR(INDEX(#REF!, MATCH(Q459,#REF!, 0)), "")</f>
        <v/>
      </c>
    </row>
    <row r="460" spans="1:18" ht="17.25" hidden="1">
      <c r="A460" s="2">
        <v>2968835</v>
      </c>
      <c r="B460" s="3">
        <v>44350</v>
      </c>
      <c r="C460" s="2" t="s">
        <v>35</v>
      </c>
      <c r="D460" s="4">
        <v>2</v>
      </c>
      <c r="E460" s="5">
        <v>216.16799999999998</v>
      </c>
      <c r="F460" s="5">
        <v>175.22400000000002</v>
      </c>
      <c r="G460" s="5">
        <v>388446.44399999996</v>
      </c>
      <c r="H460" s="2" t="s">
        <v>10</v>
      </c>
      <c r="I460" s="2" t="s">
        <v>11</v>
      </c>
      <c r="J460" s="2" t="s">
        <v>47</v>
      </c>
      <c r="K460" s="2" t="s">
        <v>14</v>
      </c>
      <c r="L460" s="2" t="s">
        <v>86</v>
      </c>
      <c r="M460" t="s">
        <v>85</v>
      </c>
      <c r="N460" t="s">
        <v>184</v>
      </c>
      <c r="O460" t="s">
        <v>235</v>
      </c>
      <c r="P460" t="s">
        <v>197</v>
      </c>
      <c r="R460" s="7" t="str">
        <f>IFERROR(INDEX(#REF!, MATCH(Q460,#REF!, 0)), "")</f>
        <v/>
      </c>
    </row>
    <row r="461" spans="1:18" ht="17.25" hidden="1">
      <c r="A461" s="2">
        <v>2968835</v>
      </c>
      <c r="B461" s="3">
        <v>44350</v>
      </c>
      <c r="C461" s="2" t="s">
        <v>9</v>
      </c>
      <c r="D461" s="4">
        <v>0.16669999999999999</v>
      </c>
      <c r="E461" s="5">
        <v>360.072</v>
      </c>
      <c r="F461" s="5">
        <v>0</v>
      </c>
      <c r="G461" s="5">
        <v>388446.44399999996</v>
      </c>
      <c r="H461" s="2" t="s">
        <v>10</v>
      </c>
      <c r="I461" s="2" t="s">
        <v>11</v>
      </c>
      <c r="J461" s="2" t="s">
        <v>47</v>
      </c>
      <c r="K461" s="2" t="s">
        <v>14</v>
      </c>
      <c r="L461" s="2" t="s">
        <v>86</v>
      </c>
      <c r="M461" t="s">
        <v>85</v>
      </c>
      <c r="N461" t="s">
        <v>184</v>
      </c>
      <c r="O461" t="s">
        <v>235</v>
      </c>
      <c r="P461" t="s">
        <v>197</v>
      </c>
      <c r="R461" s="7" t="str">
        <f>IFERROR(INDEX(#REF!, MATCH(Q461,#REF!, 0)), "")</f>
        <v/>
      </c>
    </row>
    <row r="462" spans="1:18" ht="17.25" hidden="1">
      <c r="A462" s="2">
        <v>2968835</v>
      </c>
      <c r="B462" s="3">
        <v>44350</v>
      </c>
      <c r="C462" s="2" t="s">
        <v>9</v>
      </c>
      <c r="D462" s="4">
        <v>0.5</v>
      </c>
      <c r="E462" s="5">
        <v>1080</v>
      </c>
      <c r="F462" s="5">
        <v>0</v>
      </c>
      <c r="G462" s="5">
        <v>388446.44399999996</v>
      </c>
      <c r="H462" s="2" t="s">
        <v>10</v>
      </c>
      <c r="I462" s="2" t="s">
        <v>11</v>
      </c>
      <c r="J462" s="2" t="s">
        <v>47</v>
      </c>
      <c r="K462" s="2" t="s">
        <v>14</v>
      </c>
      <c r="L462" s="2" t="s">
        <v>86</v>
      </c>
      <c r="M462" t="s">
        <v>85</v>
      </c>
      <c r="N462" t="s">
        <v>184</v>
      </c>
      <c r="O462" t="s">
        <v>235</v>
      </c>
      <c r="P462" t="s">
        <v>197</v>
      </c>
      <c r="R462" s="7" t="str">
        <f>IFERROR(INDEX(#REF!, MATCH(Q462,#REF!, 0)), "")</f>
        <v/>
      </c>
    </row>
    <row r="463" spans="1:18" ht="17.25" hidden="1">
      <c r="A463" s="2">
        <v>2968835</v>
      </c>
      <c r="B463" s="3">
        <v>44350</v>
      </c>
      <c r="C463" s="2" t="s">
        <v>9</v>
      </c>
      <c r="D463" s="4">
        <v>0.75</v>
      </c>
      <c r="E463" s="5">
        <v>1620</v>
      </c>
      <c r="F463" s="5">
        <v>0</v>
      </c>
      <c r="G463" s="5">
        <v>388446.44399999996</v>
      </c>
      <c r="H463" s="2" t="s">
        <v>10</v>
      </c>
      <c r="I463" s="2" t="s">
        <v>11</v>
      </c>
      <c r="J463" s="2" t="s">
        <v>47</v>
      </c>
      <c r="K463" s="2" t="s">
        <v>14</v>
      </c>
      <c r="L463" s="2" t="s">
        <v>86</v>
      </c>
      <c r="M463" t="s">
        <v>85</v>
      </c>
      <c r="N463" t="s">
        <v>184</v>
      </c>
      <c r="O463" t="s">
        <v>235</v>
      </c>
      <c r="P463" t="s">
        <v>197</v>
      </c>
      <c r="R463" s="7" t="str">
        <f>IFERROR(INDEX(#REF!, MATCH(Q463,#REF!, 0)), "")</f>
        <v/>
      </c>
    </row>
    <row r="464" spans="1:18" ht="17.25" hidden="1">
      <c r="A464" s="2">
        <v>2968835</v>
      </c>
      <c r="B464" s="3">
        <v>44350</v>
      </c>
      <c r="C464" s="2" t="s">
        <v>9</v>
      </c>
      <c r="D464" s="4">
        <v>0.83330000000000004</v>
      </c>
      <c r="E464" s="5">
        <v>1799.9280000000001</v>
      </c>
      <c r="F464" s="5">
        <v>0</v>
      </c>
      <c r="G464" s="5">
        <v>388446.44399999996</v>
      </c>
      <c r="H464" s="2" t="s">
        <v>10</v>
      </c>
      <c r="I464" s="2" t="s">
        <v>11</v>
      </c>
      <c r="J464" s="2" t="s">
        <v>47</v>
      </c>
      <c r="K464" s="2" t="s">
        <v>14</v>
      </c>
      <c r="L464" s="2" t="s">
        <v>86</v>
      </c>
      <c r="M464" t="s">
        <v>85</v>
      </c>
      <c r="N464" t="s">
        <v>184</v>
      </c>
      <c r="O464" t="s">
        <v>235</v>
      </c>
      <c r="P464" t="s">
        <v>197</v>
      </c>
      <c r="R464" s="7" t="str">
        <f>IFERROR(INDEX(#REF!, MATCH(Q464,#REF!, 0)), "")</f>
        <v/>
      </c>
    </row>
    <row r="465" spans="1:18" ht="17.25" hidden="1">
      <c r="A465" s="2">
        <v>2968835</v>
      </c>
      <c r="B465" s="3">
        <v>44350</v>
      </c>
      <c r="C465" s="2" t="s">
        <v>9</v>
      </c>
      <c r="D465" s="4">
        <v>0.75</v>
      </c>
      <c r="E465" s="5">
        <v>1620</v>
      </c>
      <c r="F465" s="5">
        <v>0</v>
      </c>
      <c r="G465" s="5">
        <v>388446.44399999996</v>
      </c>
      <c r="H465" s="2" t="s">
        <v>10</v>
      </c>
      <c r="I465" s="2" t="s">
        <v>11</v>
      </c>
      <c r="J465" s="2" t="s">
        <v>47</v>
      </c>
      <c r="K465" s="2" t="s">
        <v>14</v>
      </c>
      <c r="L465" s="2" t="s">
        <v>86</v>
      </c>
      <c r="M465" t="s">
        <v>85</v>
      </c>
      <c r="N465" t="s">
        <v>184</v>
      </c>
      <c r="O465" t="s">
        <v>235</v>
      </c>
      <c r="P465" t="s">
        <v>197</v>
      </c>
      <c r="R465" s="7" t="str">
        <f>IFERROR(INDEX(#REF!, MATCH(Q465,#REF!, 0)), "")</f>
        <v/>
      </c>
    </row>
    <row r="466" spans="1:18" ht="17.25" hidden="1">
      <c r="A466" s="2">
        <v>2968835</v>
      </c>
      <c r="B466" s="3">
        <v>44350</v>
      </c>
      <c r="C466" s="2" t="s">
        <v>9</v>
      </c>
      <c r="D466" s="4">
        <v>0.25</v>
      </c>
      <c r="E466" s="5">
        <v>540</v>
      </c>
      <c r="F466" s="5">
        <v>0</v>
      </c>
      <c r="G466" s="5">
        <v>388446.44399999996</v>
      </c>
      <c r="H466" s="2" t="s">
        <v>10</v>
      </c>
      <c r="I466" s="2" t="s">
        <v>11</v>
      </c>
      <c r="J466" s="2" t="s">
        <v>47</v>
      </c>
      <c r="K466" s="2" t="s">
        <v>14</v>
      </c>
      <c r="L466" s="2" t="s">
        <v>86</v>
      </c>
      <c r="M466" t="s">
        <v>85</v>
      </c>
      <c r="N466" t="s">
        <v>184</v>
      </c>
      <c r="O466" t="s">
        <v>235</v>
      </c>
      <c r="P466" t="s">
        <v>197</v>
      </c>
      <c r="R466" s="7" t="str">
        <f>IFERROR(INDEX(#REF!, MATCH(Q466,#REF!, 0)), "")</f>
        <v/>
      </c>
    </row>
    <row r="467" spans="1:18" ht="17.25" hidden="1">
      <c r="A467" s="2">
        <v>2968835</v>
      </c>
      <c r="B467" s="3">
        <v>44350</v>
      </c>
      <c r="C467" s="2" t="s">
        <v>9</v>
      </c>
      <c r="D467" s="4">
        <v>0.25</v>
      </c>
      <c r="E467" s="5">
        <v>540</v>
      </c>
      <c r="F467" s="5">
        <v>0</v>
      </c>
      <c r="G467" s="5">
        <v>388446.44399999996</v>
      </c>
      <c r="H467" s="2" t="s">
        <v>10</v>
      </c>
      <c r="I467" s="2" t="s">
        <v>11</v>
      </c>
      <c r="J467" s="2" t="s">
        <v>47</v>
      </c>
      <c r="K467" s="2" t="s">
        <v>14</v>
      </c>
      <c r="L467" s="2" t="s">
        <v>86</v>
      </c>
      <c r="M467" t="s">
        <v>85</v>
      </c>
      <c r="N467" t="s">
        <v>184</v>
      </c>
      <c r="O467" t="s">
        <v>235</v>
      </c>
      <c r="P467" t="s">
        <v>197</v>
      </c>
      <c r="R467" s="7" t="str">
        <f>IFERROR(INDEX(#REF!, MATCH(Q467,#REF!, 0)), "")</f>
        <v/>
      </c>
    </row>
    <row r="468" spans="1:18" ht="17.25" hidden="1">
      <c r="A468" s="2">
        <v>2968835</v>
      </c>
      <c r="B468" s="3">
        <v>44350</v>
      </c>
      <c r="C468" s="2" t="s">
        <v>9</v>
      </c>
      <c r="D468" s="4">
        <v>0.66669999999999996</v>
      </c>
      <c r="E468" s="5">
        <v>1440.0719999999999</v>
      </c>
      <c r="F468" s="5">
        <v>0</v>
      </c>
      <c r="G468" s="5">
        <v>388446.44399999996</v>
      </c>
      <c r="H468" s="2" t="s">
        <v>10</v>
      </c>
      <c r="I468" s="2" t="s">
        <v>11</v>
      </c>
      <c r="J468" s="2" t="s">
        <v>47</v>
      </c>
      <c r="K468" s="2" t="s">
        <v>14</v>
      </c>
      <c r="L468" s="2" t="s">
        <v>86</v>
      </c>
      <c r="M468" t="s">
        <v>85</v>
      </c>
      <c r="N468" t="s">
        <v>184</v>
      </c>
      <c r="O468" t="s">
        <v>235</v>
      </c>
      <c r="P468" t="s">
        <v>197</v>
      </c>
      <c r="R468" s="7" t="str">
        <f>IFERROR(INDEX(#REF!, MATCH(Q468,#REF!, 0)), "")</f>
        <v/>
      </c>
    </row>
    <row r="469" spans="1:18" ht="17.25" hidden="1">
      <c r="A469" s="2">
        <v>2968835</v>
      </c>
      <c r="B469" s="3">
        <v>44350</v>
      </c>
      <c r="C469" s="2" t="s">
        <v>9</v>
      </c>
      <c r="D469" s="4">
        <v>0.33329999999999999</v>
      </c>
      <c r="E469" s="5">
        <v>719.928</v>
      </c>
      <c r="F469" s="5">
        <v>0</v>
      </c>
      <c r="G469" s="5">
        <v>388446.44399999996</v>
      </c>
      <c r="H469" s="2" t="s">
        <v>10</v>
      </c>
      <c r="I469" s="2" t="s">
        <v>11</v>
      </c>
      <c r="J469" s="2" t="s">
        <v>47</v>
      </c>
      <c r="K469" s="2" t="s">
        <v>14</v>
      </c>
      <c r="L469" s="2" t="s">
        <v>86</v>
      </c>
      <c r="M469" t="s">
        <v>85</v>
      </c>
      <c r="N469" t="s">
        <v>184</v>
      </c>
      <c r="O469" t="s">
        <v>235</v>
      </c>
      <c r="P469" t="s">
        <v>197</v>
      </c>
      <c r="R469" s="7" t="str">
        <f>IFERROR(INDEX(#REF!, MATCH(Q469,#REF!, 0)), "")</f>
        <v/>
      </c>
    </row>
    <row r="470" spans="1:18" ht="17.25" hidden="1">
      <c r="A470" s="2">
        <v>2968835</v>
      </c>
      <c r="B470" s="3">
        <v>44350</v>
      </c>
      <c r="C470" s="2" t="s">
        <v>9</v>
      </c>
      <c r="D470" s="4">
        <v>0.33329999999999999</v>
      </c>
      <c r="E470" s="5">
        <v>719.928</v>
      </c>
      <c r="F470" s="5">
        <v>0</v>
      </c>
      <c r="G470" s="5">
        <v>388446.44399999996</v>
      </c>
      <c r="H470" s="2" t="s">
        <v>10</v>
      </c>
      <c r="I470" s="2" t="s">
        <v>11</v>
      </c>
      <c r="J470" s="2" t="s">
        <v>47</v>
      </c>
      <c r="K470" s="2" t="s">
        <v>14</v>
      </c>
      <c r="L470" s="2" t="s">
        <v>86</v>
      </c>
      <c r="M470" t="s">
        <v>85</v>
      </c>
      <c r="N470" t="s">
        <v>184</v>
      </c>
      <c r="O470" t="s">
        <v>235</v>
      </c>
      <c r="P470" t="s">
        <v>197</v>
      </c>
      <c r="R470" s="7" t="str">
        <f>IFERROR(INDEX(#REF!, MATCH(Q470,#REF!, 0)), "")</f>
        <v/>
      </c>
    </row>
    <row r="471" spans="1:18" ht="17.25" hidden="1">
      <c r="A471" s="2">
        <v>2968835</v>
      </c>
      <c r="B471" s="3">
        <v>44350</v>
      </c>
      <c r="C471" s="2" t="s">
        <v>9</v>
      </c>
      <c r="D471" s="4">
        <v>0.75</v>
      </c>
      <c r="E471" s="5">
        <v>1620</v>
      </c>
      <c r="F471" s="5">
        <v>0</v>
      </c>
      <c r="G471" s="5">
        <v>388446.44399999996</v>
      </c>
      <c r="H471" s="2" t="s">
        <v>10</v>
      </c>
      <c r="I471" s="2" t="s">
        <v>11</v>
      </c>
      <c r="J471" s="2" t="s">
        <v>47</v>
      </c>
      <c r="K471" s="2" t="s">
        <v>14</v>
      </c>
      <c r="L471" s="2" t="s">
        <v>86</v>
      </c>
      <c r="M471" t="s">
        <v>85</v>
      </c>
      <c r="N471" t="s">
        <v>184</v>
      </c>
      <c r="O471" t="s">
        <v>235</v>
      </c>
      <c r="P471" t="s">
        <v>197</v>
      </c>
      <c r="R471" s="7" t="str">
        <f>IFERROR(INDEX(#REF!, MATCH(Q471,#REF!, 0)), "")</f>
        <v/>
      </c>
    </row>
    <row r="472" spans="1:18" ht="17.25" hidden="1">
      <c r="A472" s="2">
        <v>2968835</v>
      </c>
      <c r="B472" s="3">
        <v>44350</v>
      </c>
      <c r="C472" s="2" t="s">
        <v>9</v>
      </c>
      <c r="D472" s="4">
        <v>0.41670000000000001</v>
      </c>
      <c r="E472" s="5">
        <v>900.07199999999989</v>
      </c>
      <c r="F472" s="5">
        <v>0</v>
      </c>
      <c r="G472" s="5">
        <v>388446.44399999996</v>
      </c>
      <c r="H472" s="2" t="s">
        <v>10</v>
      </c>
      <c r="I472" s="2" t="s">
        <v>11</v>
      </c>
      <c r="J472" s="2" t="s">
        <v>47</v>
      </c>
      <c r="K472" s="2" t="s">
        <v>14</v>
      </c>
      <c r="L472" s="2" t="s">
        <v>86</v>
      </c>
      <c r="M472" t="s">
        <v>85</v>
      </c>
      <c r="N472" t="s">
        <v>184</v>
      </c>
      <c r="O472" t="s">
        <v>235</v>
      </c>
      <c r="P472" t="s">
        <v>197</v>
      </c>
      <c r="R472" s="7" t="str">
        <f>IFERROR(INDEX(#REF!, MATCH(Q472,#REF!, 0)), "")</f>
        <v/>
      </c>
    </row>
    <row r="473" spans="1:18" ht="17.25" hidden="1">
      <c r="A473" s="2">
        <v>2968835</v>
      </c>
      <c r="B473" s="3">
        <v>44350</v>
      </c>
      <c r="C473" s="2" t="s">
        <v>9</v>
      </c>
      <c r="D473" s="4">
        <v>0.33329999999999999</v>
      </c>
      <c r="E473" s="5">
        <v>719.928</v>
      </c>
      <c r="F473" s="5">
        <v>0</v>
      </c>
      <c r="G473" s="5">
        <v>388446.44399999996</v>
      </c>
      <c r="H473" s="2" t="s">
        <v>10</v>
      </c>
      <c r="I473" s="2" t="s">
        <v>11</v>
      </c>
      <c r="J473" s="2" t="s">
        <v>47</v>
      </c>
      <c r="K473" s="2" t="s">
        <v>14</v>
      </c>
      <c r="L473" s="2" t="s">
        <v>86</v>
      </c>
      <c r="M473" t="s">
        <v>85</v>
      </c>
      <c r="N473" t="s">
        <v>184</v>
      </c>
      <c r="O473" t="s">
        <v>235</v>
      </c>
      <c r="P473" t="s">
        <v>197</v>
      </c>
      <c r="R473" s="7" t="str">
        <f>IFERROR(INDEX(#REF!, MATCH(Q473,#REF!, 0)), "")</f>
        <v/>
      </c>
    </row>
    <row r="474" spans="1:18" ht="17.25" hidden="1">
      <c r="A474" s="2">
        <v>2968835</v>
      </c>
      <c r="B474" s="3">
        <v>44350</v>
      </c>
      <c r="C474" s="2" t="s">
        <v>9</v>
      </c>
      <c r="D474" s="4">
        <v>0.25</v>
      </c>
      <c r="E474" s="5">
        <v>540</v>
      </c>
      <c r="F474" s="5">
        <v>0</v>
      </c>
      <c r="G474" s="5">
        <v>388446.44399999996</v>
      </c>
      <c r="H474" s="2" t="s">
        <v>10</v>
      </c>
      <c r="I474" s="2" t="s">
        <v>11</v>
      </c>
      <c r="J474" s="2" t="s">
        <v>47</v>
      </c>
      <c r="K474" s="2" t="s">
        <v>14</v>
      </c>
      <c r="L474" s="2" t="s">
        <v>86</v>
      </c>
      <c r="M474" t="s">
        <v>85</v>
      </c>
      <c r="N474" t="s">
        <v>184</v>
      </c>
      <c r="O474" t="s">
        <v>235</v>
      </c>
      <c r="P474" t="s">
        <v>197</v>
      </c>
      <c r="R474" s="7" t="str">
        <f>IFERROR(INDEX(#REF!, MATCH(Q474,#REF!, 0)), "")</f>
        <v/>
      </c>
    </row>
    <row r="475" spans="1:18" ht="17.25" hidden="1">
      <c r="A475" s="2">
        <v>2968835</v>
      </c>
      <c r="B475" s="3">
        <v>44350</v>
      </c>
      <c r="C475" s="2" t="s">
        <v>9</v>
      </c>
      <c r="D475" s="4">
        <v>0.16669999999999999</v>
      </c>
      <c r="E475" s="5">
        <v>360.072</v>
      </c>
      <c r="F475" s="5">
        <v>0</v>
      </c>
      <c r="G475" s="5">
        <v>388446.44399999996</v>
      </c>
      <c r="H475" s="2" t="s">
        <v>10</v>
      </c>
      <c r="I475" s="2" t="s">
        <v>11</v>
      </c>
      <c r="J475" s="2" t="s">
        <v>47</v>
      </c>
      <c r="K475" s="2" t="s">
        <v>14</v>
      </c>
      <c r="L475" s="2" t="s">
        <v>86</v>
      </c>
      <c r="M475" t="s">
        <v>85</v>
      </c>
      <c r="N475" t="s">
        <v>184</v>
      </c>
      <c r="O475" t="s">
        <v>235</v>
      </c>
      <c r="P475" t="s">
        <v>197</v>
      </c>
      <c r="R475" s="7" t="str">
        <f>IFERROR(INDEX(#REF!, MATCH(Q475,#REF!, 0)), "")</f>
        <v/>
      </c>
    </row>
    <row r="476" spans="1:18" ht="17.25" hidden="1">
      <c r="A476" s="2">
        <v>2968835</v>
      </c>
      <c r="B476" s="3">
        <v>44350</v>
      </c>
      <c r="C476" s="2" t="s">
        <v>9</v>
      </c>
      <c r="D476" s="4">
        <v>3.0832999999999999</v>
      </c>
      <c r="E476" s="5">
        <v>6659.927999999999</v>
      </c>
      <c r="F476" s="5">
        <v>0</v>
      </c>
      <c r="G476" s="5">
        <v>388446.44399999996</v>
      </c>
      <c r="H476" s="2" t="s">
        <v>10</v>
      </c>
      <c r="I476" s="2" t="s">
        <v>11</v>
      </c>
      <c r="J476" s="2" t="s">
        <v>47</v>
      </c>
      <c r="K476" s="2" t="s">
        <v>14</v>
      </c>
      <c r="L476" s="2" t="s">
        <v>86</v>
      </c>
      <c r="M476" t="s">
        <v>85</v>
      </c>
      <c r="N476" t="s">
        <v>184</v>
      </c>
      <c r="O476" t="s">
        <v>235</v>
      </c>
      <c r="P476" t="s">
        <v>197</v>
      </c>
      <c r="R476" s="7" t="str">
        <f>IFERROR(INDEX(#REF!, MATCH(Q476,#REF!, 0)), "")</f>
        <v/>
      </c>
    </row>
    <row r="477" spans="1:18" ht="17.25" hidden="1">
      <c r="A477" s="2">
        <v>2968835</v>
      </c>
      <c r="B477" s="3">
        <v>44350</v>
      </c>
      <c r="C477" s="2" t="s">
        <v>9</v>
      </c>
      <c r="D477" s="4">
        <v>0.5</v>
      </c>
      <c r="E477" s="5">
        <v>1080</v>
      </c>
      <c r="F477" s="5">
        <v>0</v>
      </c>
      <c r="G477" s="5">
        <v>388446.44399999996</v>
      </c>
      <c r="H477" s="2" t="s">
        <v>10</v>
      </c>
      <c r="I477" s="2" t="s">
        <v>11</v>
      </c>
      <c r="J477" s="2" t="s">
        <v>47</v>
      </c>
      <c r="K477" s="2" t="s">
        <v>14</v>
      </c>
      <c r="L477" s="2" t="s">
        <v>86</v>
      </c>
      <c r="M477" t="s">
        <v>85</v>
      </c>
      <c r="N477" t="s">
        <v>184</v>
      </c>
      <c r="O477" t="s">
        <v>235</v>
      </c>
      <c r="P477" t="s">
        <v>197</v>
      </c>
      <c r="R477" s="7" t="str">
        <f>IFERROR(INDEX(#REF!, MATCH(Q477,#REF!, 0)), "")</f>
        <v/>
      </c>
    </row>
    <row r="478" spans="1:18" ht="17.25" hidden="1">
      <c r="A478" s="2">
        <v>2968835</v>
      </c>
      <c r="B478" s="3">
        <v>44350</v>
      </c>
      <c r="C478" s="2" t="s">
        <v>9</v>
      </c>
      <c r="D478" s="4">
        <v>0.33329999999999999</v>
      </c>
      <c r="E478" s="5">
        <v>719.928</v>
      </c>
      <c r="F478" s="5">
        <v>0</v>
      </c>
      <c r="G478" s="5">
        <v>388446.44399999996</v>
      </c>
      <c r="H478" s="2" t="s">
        <v>10</v>
      </c>
      <c r="I478" s="2" t="s">
        <v>11</v>
      </c>
      <c r="J478" s="2" t="s">
        <v>47</v>
      </c>
      <c r="K478" s="2" t="s">
        <v>14</v>
      </c>
      <c r="L478" s="2" t="s">
        <v>86</v>
      </c>
      <c r="M478" t="s">
        <v>85</v>
      </c>
      <c r="N478" t="s">
        <v>184</v>
      </c>
      <c r="O478" t="s">
        <v>235</v>
      </c>
      <c r="P478" t="s">
        <v>197</v>
      </c>
      <c r="R478" s="7" t="str">
        <f>IFERROR(INDEX(#REF!, MATCH(Q478,#REF!, 0)), "")</f>
        <v/>
      </c>
    </row>
    <row r="479" spans="1:18" ht="17.25" hidden="1">
      <c r="A479" s="2">
        <v>2968835</v>
      </c>
      <c r="B479" s="3">
        <v>44350</v>
      </c>
      <c r="C479" s="2" t="s">
        <v>9</v>
      </c>
      <c r="D479" s="4">
        <v>0.16669999999999999</v>
      </c>
      <c r="E479" s="5">
        <v>360.072</v>
      </c>
      <c r="F479" s="5">
        <v>0</v>
      </c>
      <c r="G479" s="5">
        <v>388446.44399999996</v>
      </c>
      <c r="H479" s="2" t="s">
        <v>10</v>
      </c>
      <c r="I479" s="2" t="s">
        <v>11</v>
      </c>
      <c r="J479" s="2" t="s">
        <v>47</v>
      </c>
      <c r="K479" s="2" t="s">
        <v>14</v>
      </c>
      <c r="L479" s="2" t="s">
        <v>86</v>
      </c>
      <c r="M479" t="s">
        <v>85</v>
      </c>
      <c r="N479" t="s">
        <v>184</v>
      </c>
      <c r="O479" t="s">
        <v>235</v>
      </c>
      <c r="P479" t="s">
        <v>197</v>
      </c>
      <c r="R479" s="7" t="str">
        <f>IFERROR(INDEX(#REF!, MATCH(Q479,#REF!, 0)), "")</f>
        <v/>
      </c>
    </row>
    <row r="480" spans="1:18" ht="17.25" hidden="1">
      <c r="A480" s="2">
        <v>2968835</v>
      </c>
      <c r="B480" s="3">
        <v>44350</v>
      </c>
      <c r="C480" s="2" t="s">
        <v>9</v>
      </c>
      <c r="D480" s="4">
        <v>0.16669999999999999</v>
      </c>
      <c r="E480" s="5">
        <v>360.072</v>
      </c>
      <c r="F480" s="5">
        <v>0</v>
      </c>
      <c r="G480" s="5">
        <v>388446.44399999996</v>
      </c>
      <c r="H480" s="2" t="s">
        <v>10</v>
      </c>
      <c r="I480" s="2" t="s">
        <v>11</v>
      </c>
      <c r="J480" s="2" t="s">
        <v>47</v>
      </c>
      <c r="K480" s="2" t="s">
        <v>14</v>
      </c>
      <c r="L480" s="2" t="s">
        <v>86</v>
      </c>
      <c r="M480" t="s">
        <v>85</v>
      </c>
      <c r="N480" t="s">
        <v>184</v>
      </c>
      <c r="O480" t="s">
        <v>235</v>
      </c>
      <c r="P480" t="s">
        <v>197</v>
      </c>
      <c r="R480" s="7" t="str">
        <f>IFERROR(INDEX(#REF!, MATCH(Q480,#REF!, 0)), "")</f>
        <v/>
      </c>
    </row>
    <row r="481" spans="1:18" ht="17.25" hidden="1">
      <c r="A481" s="2">
        <v>2968835</v>
      </c>
      <c r="B481" s="3">
        <v>44350</v>
      </c>
      <c r="C481" s="2" t="s">
        <v>9</v>
      </c>
      <c r="D481" s="4">
        <v>0.33329999999999999</v>
      </c>
      <c r="E481" s="5">
        <v>719.928</v>
      </c>
      <c r="F481" s="5">
        <v>0</v>
      </c>
      <c r="G481" s="5">
        <v>388446.44399999996</v>
      </c>
      <c r="H481" s="2" t="s">
        <v>10</v>
      </c>
      <c r="I481" s="2" t="s">
        <v>11</v>
      </c>
      <c r="J481" s="2" t="s">
        <v>47</v>
      </c>
      <c r="K481" s="2" t="s">
        <v>14</v>
      </c>
      <c r="L481" s="2" t="s">
        <v>86</v>
      </c>
      <c r="M481" t="s">
        <v>85</v>
      </c>
      <c r="N481" t="s">
        <v>184</v>
      </c>
      <c r="O481" t="s">
        <v>235</v>
      </c>
      <c r="P481" t="s">
        <v>197</v>
      </c>
      <c r="R481" s="7" t="str">
        <f>IFERROR(INDEX(#REF!, MATCH(Q481,#REF!, 0)), "")</f>
        <v/>
      </c>
    </row>
    <row r="482" spans="1:18" ht="17.25" hidden="1">
      <c r="A482" s="2">
        <v>2968835</v>
      </c>
      <c r="B482" s="3">
        <v>44350</v>
      </c>
      <c r="C482" s="2" t="s">
        <v>9</v>
      </c>
      <c r="D482" s="4">
        <v>0.25</v>
      </c>
      <c r="E482" s="5">
        <v>540</v>
      </c>
      <c r="F482" s="5">
        <v>0</v>
      </c>
      <c r="G482" s="5">
        <v>388446.44399999996</v>
      </c>
      <c r="H482" s="2" t="s">
        <v>10</v>
      </c>
      <c r="I482" s="2" t="s">
        <v>11</v>
      </c>
      <c r="J482" s="2" t="s">
        <v>47</v>
      </c>
      <c r="K482" s="2" t="s">
        <v>14</v>
      </c>
      <c r="L482" s="2" t="s">
        <v>86</v>
      </c>
      <c r="M482" t="s">
        <v>85</v>
      </c>
      <c r="N482" t="s">
        <v>184</v>
      </c>
      <c r="O482" t="s">
        <v>235</v>
      </c>
      <c r="P482" t="s">
        <v>197</v>
      </c>
      <c r="R482" s="7" t="str">
        <f>IFERROR(INDEX(#REF!, MATCH(Q482,#REF!, 0)), "")</f>
        <v/>
      </c>
    </row>
    <row r="483" spans="1:18" ht="17.25" hidden="1">
      <c r="A483" s="2">
        <v>2968835</v>
      </c>
      <c r="B483" s="3">
        <v>44350</v>
      </c>
      <c r="C483" s="2" t="s">
        <v>9</v>
      </c>
      <c r="D483" s="4">
        <v>0.41670000000000001</v>
      </c>
      <c r="E483" s="5">
        <v>900.07199999999989</v>
      </c>
      <c r="F483" s="5">
        <v>0</v>
      </c>
      <c r="G483" s="5">
        <v>388446.44399999996</v>
      </c>
      <c r="H483" s="2" t="s">
        <v>10</v>
      </c>
      <c r="I483" s="2" t="s">
        <v>11</v>
      </c>
      <c r="J483" s="2" t="s">
        <v>47</v>
      </c>
      <c r="K483" s="2" t="s">
        <v>14</v>
      </c>
      <c r="L483" s="2" t="s">
        <v>86</v>
      </c>
      <c r="M483" t="s">
        <v>85</v>
      </c>
      <c r="N483" t="s">
        <v>184</v>
      </c>
      <c r="O483" t="s">
        <v>235</v>
      </c>
      <c r="P483" t="s">
        <v>197</v>
      </c>
      <c r="R483" s="7" t="str">
        <f>IFERROR(INDEX(#REF!, MATCH(Q483,#REF!, 0)), "")</f>
        <v/>
      </c>
    </row>
    <row r="484" spans="1:18" ht="17.25" hidden="1">
      <c r="A484" s="2">
        <v>2968835</v>
      </c>
      <c r="B484" s="3">
        <v>44350</v>
      </c>
      <c r="C484" s="2" t="s">
        <v>9</v>
      </c>
      <c r="D484" s="4">
        <v>2.5</v>
      </c>
      <c r="E484" s="5">
        <v>5400</v>
      </c>
      <c r="F484" s="5">
        <v>0</v>
      </c>
      <c r="G484" s="5">
        <v>388446.44399999996</v>
      </c>
      <c r="H484" s="2" t="s">
        <v>10</v>
      </c>
      <c r="I484" s="2" t="s">
        <v>11</v>
      </c>
      <c r="J484" s="2" t="s">
        <v>47</v>
      </c>
      <c r="K484" s="2" t="s">
        <v>14</v>
      </c>
      <c r="L484" s="2" t="s">
        <v>86</v>
      </c>
      <c r="M484" t="s">
        <v>85</v>
      </c>
      <c r="N484" t="s">
        <v>184</v>
      </c>
      <c r="O484" t="s">
        <v>235</v>
      </c>
      <c r="P484" t="s">
        <v>197</v>
      </c>
      <c r="R484" s="7" t="str">
        <f>IFERROR(INDEX(#REF!, MATCH(Q484,#REF!, 0)), "")</f>
        <v/>
      </c>
    </row>
    <row r="485" spans="1:18" ht="17.25" hidden="1">
      <c r="A485" s="2">
        <v>2968835</v>
      </c>
      <c r="B485" s="3">
        <v>44350</v>
      </c>
      <c r="C485" s="2" t="s">
        <v>9</v>
      </c>
      <c r="D485" s="4">
        <v>0.75</v>
      </c>
      <c r="E485" s="5">
        <v>1620</v>
      </c>
      <c r="F485" s="5">
        <v>0</v>
      </c>
      <c r="G485" s="5">
        <v>388446.44399999996</v>
      </c>
      <c r="H485" s="2" t="s">
        <v>10</v>
      </c>
      <c r="I485" s="2" t="s">
        <v>11</v>
      </c>
      <c r="J485" s="2" t="s">
        <v>47</v>
      </c>
      <c r="K485" s="2" t="s">
        <v>14</v>
      </c>
      <c r="L485" s="2" t="s">
        <v>86</v>
      </c>
      <c r="M485" t="s">
        <v>85</v>
      </c>
      <c r="N485" t="s">
        <v>184</v>
      </c>
      <c r="O485" t="s">
        <v>235</v>
      </c>
      <c r="P485" t="s">
        <v>197</v>
      </c>
      <c r="R485" s="7" t="str">
        <f>IFERROR(INDEX(#REF!, MATCH(Q485,#REF!, 0)), "")</f>
        <v/>
      </c>
    </row>
    <row r="486" spans="1:18" ht="17.25" hidden="1">
      <c r="A486" s="2">
        <v>2968835</v>
      </c>
      <c r="B486" s="3">
        <v>44350</v>
      </c>
      <c r="C486" s="2" t="s">
        <v>9</v>
      </c>
      <c r="D486" s="4">
        <v>0.83330000000000004</v>
      </c>
      <c r="E486" s="5">
        <v>1799.9280000000001</v>
      </c>
      <c r="F486" s="5">
        <v>0</v>
      </c>
      <c r="G486" s="5">
        <v>388446.44399999996</v>
      </c>
      <c r="H486" s="2" t="s">
        <v>10</v>
      </c>
      <c r="I486" s="2" t="s">
        <v>11</v>
      </c>
      <c r="J486" s="2" t="s">
        <v>47</v>
      </c>
      <c r="K486" s="2" t="s">
        <v>14</v>
      </c>
      <c r="L486" s="2" t="s">
        <v>86</v>
      </c>
      <c r="M486" t="s">
        <v>85</v>
      </c>
      <c r="N486" t="s">
        <v>184</v>
      </c>
      <c r="O486" t="s">
        <v>235</v>
      </c>
      <c r="P486" t="s">
        <v>197</v>
      </c>
      <c r="R486" s="7" t="str">
        <f>IFERROR(INDEX(#REF!, MATCH(Q486,#REF!, 0)), "")</f>
        <v/>
      </c>
    </row>
    <row r="487" spans="1:18" ht="17.25" hidden="1">
      <c r="A487" s="2">
        <v>2968835</v>
      </c>
      <c r="B487" s="3">
        <v>44350</v>
      </c>
      <c r="C487" s="2" t="s">
        <v>9</v>
      </c>
      <c r="D487" s="4">
        <v>1.25</v>
      </c>
      <c r="E487" s="5">
        <v>2700</v>
      </c>
      <c r="F487" s="5">
        <v>0</v>
      </c>
      <c r="G487" s="5">
        <v>388446.44399999996</v>
      </c>
      <c r="H487" s="2" t="s">
        <v>10</v>
      </c>
      <c r="I487" s="2" t="s">
        <v>11</v>
      </c>
      <c r="J487" s="2" t="s">
        <v>47</v>
      </c>
      <c r="K487" s="2" t="s">
        <v>14</v>
      </c>
      <c r="L487" s="2" t="s">
        <v>86</v>
      </c>
      <c r="M487" t="s">
        <v>85</v>
      </c>
      <c r="N487" t="s">
        <v>184</v>
      </c>
      <c r="O487" t="s">
        <v>235</v>
      </c>
      <c r="P487" t="s">
        <v>197</v>
      </c>
      <c r="R487" s="7" t="str">
        <f>IFERROR(INDEX(#REF!, MATCH(Q487,#REF!, 0)), "")</f>
        <v/>
      </c>
    </row>
    <row r="488" spans="1:18" ht="17.25" hidden="1">
      <c r="A488" s="2">
        <v>2968835</v>
      </c>
      <c r="B488" s="3">
        <v>44350</v>
      </c>
      <c r="C488" s="2" t="s">
        <v>9</v>
      </c>
      <c r="D488" s="4">
        <v>1.25</v>
      </c>
      <c r="E488" s="5">
        <v>2700</v>
      </c>
      <c r="F488" s="5">
        <v>0</v>
      </c>
      <c r="G488" s="5">
        <v>388446.44399999996</v>
      </c>
      <c r="H488" s="2" t="s">
        <v>10</v>
      </c>
      <c r="I488" s="2" t="s">
        <v>11</v>
      </c>
      <c r="J488" s="2" t="s">
        <v>47</v>
      </c>
      <c r="K488" s="2" t="s">
        <v>14</v>
      </c>
      <c r="L488" s="2" t="s">
        <v>86</v>
      </c>
      <c r="M488" t="s">
        <v>85</v>
      </c>
      <c r="N488" t="s">
        <v>184</v>
      </c>
      <c r="O488" t="s">
        <v>235</v>
      </c>
      <c r="P488" t="s">
        <v>197</v>
      </c>
      <c r="R488" s="7" t="str">
        <f>IFERROR(INDEX(#REF!, MATCH(Q488,#REF!, 0)), "")</f>
        <v/>
      </c>
    </row>
    <row r="489" spans="1:18" ht="17.25" hidden="1">
      <c r="A489" s="2">
        <v>2968835</v>
      </c>
      <c r="B489" s="3">
        <v>44350</v>
      </c>
      <c r="C489" s="2" t="s">
        <v>9</v>
      </c>
      <c r="D489" s="4">
        <v>0.7</v>
      </c>
      <c r="E489" s="5">
        <v>1512</v>
      </c>
      <c r="F489" s="5">
        <v>0</v>
      </c>
      <c r="G489" s="5">
        <v>388446.44399999996</v>
      </c>
      <c r="H489" s="2" t="s">
        <v>10</v>
      </c>
      <c r="I489" s="2" t="s">
        <v>11</v>
      </c>
      <c r="J489" s="2" t="s">
        <v>47</v>
      </c>
      <c r="K489" s="2" t="s">
        <v>14</v>
      </c>
      <c r="L489" s="2" t="s">
        <v>86</v>
      </c>
      <c r="M489" t="s">
        <v>85</v>
      </c>
      <c r="N489" t="s">
        <v>184</v>
      </c>
      <c r="O489" t="s">
        <v>235</v>
      </c>
      <c r="P489" t="s">
        <v>197</v>
      </c>
      <c r="R489" s="7" t="str">
        <f>IFERROR(INDEX(#REF!, MATCH(Q489,#REF!, 0)), "")</f>
        <v/>
      </c>
    </row>
    <row r="490" spans="1:18" ht="17.25" hidden="1">
      <c r="A490" s="2">
        <v>2968835</v>
      </c>
      <c r="B490" s="3">
        <v>44350</v>
      </c>
      <c r="C490" s="2" t="s">
        <v>35</v>
      </c>
      <c r="D490" s="4">
        <v>1</v>
      </c>
      <c r="E490" s="5">
        <v>31021.896000000001</v>
      </c>
      <c r="F490" s="5">
        <v>25162.2</v>
      </c>
      <c r="G490" s="5">
        <v>388446.44399999996</v>
      </c>
      <c r="H490" s="2" t="s">
        <v>10</v>
      </c>
      <c r="I490" s="2" t="s">
        <v>11</v>
      </c>
      <c r="J490" s="2" t="s">
        <v>47</v>
      </c>
      <c r="K490" s="2" t="s">
        <v>14</v>
      </c>
      <c r="L490" s="2" t="s">
        <v>86</v>
      </c>
      <c r="M490" t="s">
        <v>85</v>
      </c>
      <c r="N490" t="s">
        <v>184</v>
      </c>
      <c r="O490" t="s">
        <v>235</v>
      </c>
      <c r="P490" t="s">
        <v>197</v>
      </c>
      <c r="R490" s="7" t="str">
        <f>IFERROR(INDEX(#REF!, MATCH(Q490,#REF!, 0)), "")</f>
        <v/>
      </c>
    </row>
    <row r="491" spans="1:18" ht="17.25" hidden="1">
      <c r="A491" s="2">
        <v>2968835</v>
      </c>
      <c r="B491" s="3">
        <v>44350</v>
      </c>
      <c r="C491" s="2" t="s">
        <v>9</v>
      </c>
      <c r="D491" s="4">
        <v>0.6</v>
      </c>
      <c r="E491" s="5">
        <v>1296</v>
      </c>
      <c r="F491" s="5">
        <v>0</v>
      </c>
      <c r="G491" s="5">
        <v>388446.44399999996</v>
      </c>
      <c r="H491" s="2" t="s">
        <v>10</v>
      </c>
      <c r="I491" s="2" t="s">
        <v>11</v>
      </c>
      <c r="J491" s="2" t="s">
        <v>47</v>
      </c>
      <c r="K491" s="2" t="s">
        <v>14</v>
      </c>
      <c r="L491" s="2" t="s">
        <v>86</v>
      </c>
      <c r="M491" t="s">
        <v>85</v>
      </c>
      <c r="N491" t="s">
        <v>184</v>
      </c>
      <c r="O491" t="s">
        <v>235</v>
      </c>
      <c r="P491" t="s">
        <v>197</v>
      </c>
      <c r="R491" s="7" t="str">
        <f>IFERROR(INDEX(#REF!, MATCH(Q491,#REF!, 0)), "")</f>
        <v/>
      </c>
    </row>
    <row r="492" spans="1:18" ht="17.25" hidden="1">
      <c r="A492" s="2">
        <v>6903862</v>
      </c>
      <c r="B492" s="3">
        <v>44350</v>
      </c>
      <c r="C492" s="2" t="s">
        <v>44</v>
      </c>
      <c r="D492" s="4">
        <v>1</v>
      </c>
      <c r="E492" s="5">
        <v>10200</v>
      </c>
      <c r="F492" s="5">
        <v>0</v>
      </c>
      <c r="G492" s="5">
        <v>10200</v>
      </c>
      <c r="H492" s="2" t="s">
        <v>10</v>
      </c>
      <c r="I492" s="2" t="s">
        <v>11</v>
      </c>
      <c r="J492" s="2" t="s">
        <v>47</v>
      </c>
      <c r="K492" s="2" t="s">
        <v>40</v>
      </c>
      <c r="L492" s="2" t="s">
        <v>86</v>
      </c>
      <c r="M492" t="s">
        <v>85</v>
      </c>
      <c r="N492" t="s">
        <v>184</v>
      </c>
      <c r="O492" t="s">
        <v>235</v>
      </c>
      <c r="P492" t="s">
        <v>197</v>
      </c>
      <c r="R492" s="7" t="str">
        <f>IFERROR(INDEX(#REF!, MATCH(Q492,#REF!, 0)), "")</f>
        <v/>
      </c>
    </row>
    <row r="493" spans="1:18" ht="17.25" hidden="1">
      <c r="A493" s="2">
        <v>8111616</v>
      </c>
      <c r="B493" s="3">
        <v>44350</v>
      </c>
      <c r="C493" s="2" t="s">
        <v>9</v>
      </c>
      <c r="D493" s="4">
        <v>0.1</v>
      </c>
      <c r="E493" s="5">
        <v>468</v>
      </c>
      <c r="F493" s="5">
        <v>0</v>
      </c>
      <c r="G493" s="5">
        <v>9244.7999999999993</v>
      </c>
      <c r="H493" s="2" t="s">
        <v>10</v>
      </c>
      <c r="I493" s="2" t="s">
        <v>11</v>
      </c>
      <c r="J493" s="2" t="s">
        <v>27</v>
      </c>
      <c r="K493" s="2" t="s">
        <v>14</v>
      </c>
      <c r="L493" s="2" t="s">
        <v>88</v>
      </c>
      <c r="M493" t="s">
        <v>87</v>
      </c>
      <c r="N493" t="s">
        <v>183</v>
      </c>
      <c r="O493" t="s">
        <v>235</v>
      </c>
      <c r="P493" t="s">
        <v>198</v>
      </c>
      <c r="R493" s="7" t="str">
        <f>IFERROR(INDEX(#REF!, MATCH(Q493,#REF!, 0)), "")</f>
        <v/>
      </c>
    </row>
    <row r="494" spans="1:18" ht="17.25" hidden="1">
      <c r="A494" s="2">
        <v>8111616</v>
      </c>
      <c r="B494" s="3">
        <v>44350</v>
      </c>
      <c r="C494" s="2" t="s">
        <v>35</v>
      </c>
      <c r="D494" s="4">
        <v>1</v>
      </c>
      <c r="E494" s="5">
        <v>1881.6</v>
      </c>
      <c r="F494" s="5">
        <v>1011.408</v>
      </c>
      <c r="G494" s="5">
        <v>9244.7999999999993</v>
      </c>
      <c r="H494" s="2" t="s">
        <v>10</v>
      </c>
      <c r="I494" s="2" t="s">
        <v>11</v>
      </c>
      <c r="J494" s="2" t="s">
        <v>27</v>
      </c>
      <c r="K494" s="2" t="s">
        <v>14</v>
      </c>
      <c r="L494" s="2" t="s">
        <v>88</v>
      </c>
      <c r="M494" t="s">
        <v>87</v>
      </c>
      <c r="N494" t="s">
        <v>183</v>
      </c>
      <c r="O494" t="s">
        <v>235</v>
      </c>
      <c r="P494" t="s">
        <v>198</v>
      </c>
      <c r="R494" s="7" t="str">
        <f>IFERROR(INDEX(#REF!, MATCH(Q494,#REF!, 0)), "")</f>
        <v/>
      </c>
    </row>
    <row r="495" spans="1:18" ht="17.25" hidden="1">
      <c r="A495" s="2">
        <v>8111616</v>
      </c>
      <c r="B495" s="3">
        <v>44350</v>
      </c>
      <c r="C495" s="2" t="s">
        <v>35</v>
      </c>
      <c r="D495" s="4">
        <v>1</v>
      </c>
      <c r="E495" s="5">
        <v>390</v>
      </c>
      <c r="F495" s="5">
        <v>214.12799999999999</v>
      </c>
      <c r="G495" s="5">
        <v>9244.7999999999993</v>
      </c>
      <c r="H495" s="2" t="s">
        <v>10</v>
      </c>
      <c r="I495" s="2" t="s">
        <v>11</v>
      </c>
      <c r="J495" s="2" t="s">
        <v>27</v>
      </c>
      <c r="K495" s="2" t="s">
        <v>14</v>
      </c>
      <c r="L495" s="2" t="s">
        <v>88</v>
      </c>
      <c r="M495" t="s">
        <v>87</v>
      </c>
      <c r="N495" t="s">
        <v>183</v>
      </c>
      <c r="O495" t="s">
        <v>235</v>
      </c>
      <c r="P495" t="s">
        <v>198</v>
      </c>
      <c r="R495" s="7" t="str">
        <f>IFERROR(INDEX(#REF!, MATCH(Q495,#REF!, 0)), "")</f>
        <v/>
      </c>
    </row>
    <row r="496" spans="1:18" ht="17.25" hidden="1">
      <c r="A496" s="2">
        <v>8111616</v>
      </c>
      <c r="B496" s="3">
        <v>44350</v>
      </c>
      <c r="C496" s="2" t="s">
        <v>35</v>
      </c>
      <c r="D496" s="4">
        <v>1</v>
      </c>
      <c r="E496" s="5">
        <v>1056</v>
      </c>
      <c r="F496" s="5">
        <v>572.60400000000004</v>
      </c>
      <c r="G496" s="5">
        <v>9244.7999999999993</v>
      </c>
      <c r="H496" s="2" t="s">
        <v>10</v>
      </c>
      <c r="I496" s="2" t="s">
        <v>11</v>
      </c>
      <c r="J496" s="2" t="s">
        <v>27</v>
      </c>
      <c r="K496" s="2" t="s">
        <v>14</v>
      </c>
      <c r="L496" s="2" t="s">
        <v>88</v>
      </c>
      <c r="M496" t="s">
        <v>87</v>
      </c>
      <c r="N496" t="s">
        <v>183</v>
      </c>
      <c r="O496" t="s">
        <v>235</v>
      </c>
      <c r="P496" t="s">
        <v>198</v>
      </c>
      <c r="R496" s="7" t="str">
        <f>IFERROR(INDEX(#REF!, MATCH(Q496,#REF!, 0)), "")</f>
        <v/>
      </c>
    </row>
    <row r="497" spans="1:18" ht="17.25" hidden="1">
      <c r="A497" s="2">
        <v>8111616</v>
      </c>
      <c r="B497" s="3">
        <v>44350</v>
      </c>
      <c r="C497" s="2" t="s">
        <v>35</v>
      </c>
      <c r="D497" s="4">
        <v>1</v>
      </c>
      <c r="E497" s="5">
        <v>5449.2</v>
      </c>
      <c r="F497" s="5">
        <v>2859.096</v>
      </c>
      <c r="G497" s="5">
        <v>9244.7999999999993</v>
      </c>
      <c r="H497" s="2" t="s">
        <v>10</v>
      </c>
      <c r="I497" s="2" t="s">
        <v>11</v>
      </c>
      <c r="J497" s="2" t="s">
        <v>27</v>
      </c>
      <c r="K497" s="2" t="s">
        <v>14</v>
      </c>
      <c r="L497" s="2" t="s">
        <v>88</v>
      </c>
      <c r="M497" t="s">
        <v>87</v>
      </c>
      <c r="N497" t="s">
        <v>183</v>
      </c>
      <c r="O497" t="s">
        <v>235</v>
      </c>
      <c r="P497" t="s">
        <v>198</v>
      </c>
      <c r="R497" s="7" t="str">
        <f>IFERROR(INDEX(#REF!, MATCH(Q497,#REF!, 0)), "")</f>
        <v/>
      </c>
    </row>
    <row r="498" spans="1:18" ht="17.25" hidden="1">
      <c r="A498" s="2">
        <v>4533737</v>
      </c>
      <c r="B498" s="3">
        <v>44350</v>
      </c>
      <c r="C498" s="2" t="s">
        <v>9</v>
      </c>
      <c r="D498" s="4">
        <v>0.2</v>
      </c>
      <c r="E498" s="5">
        <v>288</v>
      </c>
      <c r="F498" s="5">
        <v>0</v>
      </c>
      <c r="G498" s="5">
        <v>60057.599999999999</v>
      </c>
      <c r="H498" s="2" t="s">
        <v>10</v>
      </c>
      <c r="I498" s="2" t="s">
        <v>11</v>
      </c>
      <c r="J498" s="2" t="s">
        <v>12</v>
      </c>
      <c r="K498" s="2" t="s">
        <v>40</v>
      </c>
      <c r="L498" s="2" t="s">
        <v>19</v>
      </c>
      <c r="M498" t="s">
        <v>89</v>
      </c>
      <c r="N498" t="s">
        <v>183</v>
      </c>
      <c r="O498" t="s">
        <v>235</v>
      </c>
      <c r="P498" t="s">
        <v>198</v>
      </c>
      <c r="R498" s="7" t="str">
        <f>IFERROR(INDEX(#REF!, MATCH(Q498,#REF!, 0)), "")</f>
        <v/>
      </c>
    </row>
    <row r="499" spans="1:18" ht="17.25" hidden="1">
      <c r="A499" s="2">
        <v>4533737</v>
      </c>
      <c r="B499" s="3">
        <v>44350</v>
      </c>
      <c r="C499" s="2" t="s">
        <v>9</v>
      </c>
      <c r="D499" s="4">
        <v>3.1</v>
      </c>
      <c r="E499" s="5">
        <v>4463.9159999999993</v>
      </c>
      <c r="F499" s="5">
        <v>0</v>
      </c>
      <c r="G499" s="5">
        <v>60057.599999999999</v>
      </c>
      <c r="H499" s="2" t="s">
        <v>10</v>
      </c>
      <c r="I499" s="2" t="s">
        <v>11</v>
      </c>
      <c r="J499" s="2" t="s">
        <v>12</v>
      </c>
      <c r="K499" s="2" t="s">
        <v>40</v>
      </c>
      <c r="L499" s="2" t="s">
        <v>19</v>
      </c>
      <c r="M499" t="s">
        <v>89</v>
      </c>
      <c r="N499" t="s">
        <v>183</v>
      </c>
      <c r="O499" t="s">
        <v>235</v>
      </c>
      <c r="P499" t="s">
        <v>198</v>
      </c>
      <c r="R499" s="7" t="str">
        <f>IFERROR(INDEX(#REF!, MATCH(Q499,#REF!, 0)), "")</f>
        <v/>
      </c>
    </row>
    <row r="500" spans="1:18" ht="17.25" hidden="1">
      <c r="A500" s="2">
        <v>4533737</v>
      </c>
      <c r="B500" s="3">
        <v>44350</v>
      </c>
      <c r="C500" s="2" t="s">
        <v>9</v>
      </c>
      <c r="D500" s="4">
        <v>1.2</v>
      </c>
      <c r="E500" s="5">
        <v>1727.9639999999999</v>
      </c>
      <c r="F500" s="5">
        <v>0</v>
      </c>
      <c r="G500" s="5">
        <v>60057.599999999999</v>
      </c>
      <c r="H500" s="2" t="s">
        <v>10</v>
      </c>
      <c r="I500" s="2" t="s">
        <v>11</v>
      </c>
      <c r="J500" s="2" t="s">
        <v>12</v>
      </c>
      <c r="K500" s="2" t="s">
        <v>40</v>
      </c>
      <c r="L500" s="2" t="s">
        <v>19</v>
      </c>
      <c r="M500" t="s">
        <v>89</v>
      </c>
      <c r="N500" t="s">
        <v>183</v>
      </c>
      <c r="O500" t="s">
        <v>235</v>
      </c>
      <c r="P500" t="s">
        <v>198</v>
      </c>
      <c r="R500" s="7" t="str">
        <f>IFERROR(INDEX(#REF!, MATCH(Q500,#REF!, 0)), "")</f>
        <v/>
      </c>
    </row>
    <row r="501" spans="1:18" ht="17.25" hidden="1">
      <c r="A501" s="2">
        <v>4533737</v>
      </c>
      <c r="B501" s="3">
        <v>44350</v>
      </c>
      <c r="C501" s="2" t="s">
        <v>35</v>
      </c>
      <c r="D501" s="4">
        <v>1</v>
      </c>
      <c r="E501" s="5">
        <v>1599.336</v>
      </c>
      <c r="F501" s="5">
        <v>1011.408</v>
      </c>
      <c r="G501" s="5">
        <v>60057.599999999999</v>
      </c>
      <c r="H501" s="2" t="s">
        <v>10</v>
      </c>
      <c r="I501" s="2" t="s">
        <v>11</v>
      </c>
      <c r="J501" s="2" t="s">
        <v>12</v>
      </c>
      <c r="K501" s="2" t="s">
        <v>40</v>
      </c>
      <c r="L501" s="2" t="s">
        <v>19</v>
      </c>
      <c r="M501" t="s">
        <v>89</v>
      </c>
      <c r="N501" t="s">
        <v>183</v>
      </c>
      <c r="O501" t="s">
        <v>235</v>
      </c>
      <c r="P501" t="s">
        <v>198</v>
      </c>
      <c r="R501" s="7" t="str">
        <f>IFERROR(INDEX(#REF!, MATCH(Q501,#REF!, 0)), "")</f>
        <v/>
      </c>
    </row>
    <row r="502" spans="1:18" ht="17.25" hidden="1">
      <c r="A502" s="2">
        <v>4533737</v>
      </c>
      <c r="B502" s="3">
        <v>44350</v>
      </c>
      <c r="C502" s="2" t="s">
        <v>35</v>
      </c>
      <c r="D502" s="4">
        <v>1</v>
      </c>
      <c r="E502" s="5">
        <v>43673.423999999992</v>
      </c>
      <c r="F502" s="5">
        <v>30956.772000000001</v>
      </c>
      <c r="G502" s="5">
        <v>60057.599999999999</v>
      </c>
      <c r="H502" s="2" t="s">
        <v>10</v>
      </c>
      <c r="I502" s="2" t="s">
        <v>11</v>
      </c>
      <c r="J502" s="2" t="s">
        <v>12</v>
      </c>
      <c r="K502" s="2" t="s">
        <v>40</v>
      </c>
      <c r="L502" s="2" t="s">
        <v>19</v>
      </c>
      <c r="M502" t="s">
        <v>89</v>
      </c>
      <c r="N502" t="s">
        <v>183</v>
      </c>
      <c r="O502" t="s">
        <v>235</v>
      </c>
      <c r="P502" t="s">
        <v>198</v>
      </c>
      <c r="R502" s="7" t="str">
        <f>IFERROR(INDEX(#REF!, MATCH(Q502,#REF!, 0)), "")</f>
        <v/>
      </c>
    </row>
    <row r="503" spans="1:18" ht="17.25" hidden="1">
      <c r="A503" s="2">
        <v>4533737</v>
      </c>
      <c r="B503" s="3">
        <v>44350</v>
      </c>
      <c r="C503" s="2" t="s">
        <v>35</v>
      </c>
      <c r="D503" s="4">
        <v>1</v>
      </c>
      <c r="E503" s="5">
        <v>2262.3240000000001</v>
      </c>
      <c r="F503" s="5">
        <v>1935.8040000000001</v>
      </c>
      <c r="G503" s="5">
        <v>60057.599999999999</v>
      </c>
      <c r="H503" s="2" t="s">
        <v>10</v>
      </c>
      <c r="I503" s="2" t="s">
        <v>11</v>
      </c>
      <c r="J503" s="2" t="s">
        <v>12</v>
      </c>
      <c r="K503" s="2" t="s">
        <v>40</v>
      </c>
      <c r="L503" s="2" t="s">
        <v>19</v>
      </c>
      <c r="M503" t="s">
        <v>89</v>
      </c>
      <c r="N503" t="s">
        <v>183</v>
      </c>
      <c r="O503" t="s">
        <v>235</v>
      </c>
      <c r="P503" t="s">
        <v>198</v>
      </c>
      <c r="R503" s="7" t="str">
        <f>IFERROR(INDEX(#REF!, MATCH(Q503,#REF!, 0)), "")</f>
        <v/>
      </c>
    </row>
    <row r="504" spans="1:18" ht="17.25" hidden="1">
      <c r="A504" s="2">
        <v>4533737</v>
      </c>
      <c r="B504" s="3">
        <v>44350</v>
      </c>
      <c r="C504" s="2" t="s">
        <v>35</v>
      </c>
      <c r="D504" s="4">
        <v>1</v>
      </c>
      <c r="E504" s="5">
        <v>4631.7359999999999</v>
      </c>
      <c r="F504" s="5">
        <v>2859.096</v>
      </c>
      <c r="G504" s="5">
        <v>60057.599999999999</v>
      </c>
      <c r="H504" s="2" t="s">
        <v>10</v>
      </c>
      <c r="I504" s="2" t="s">
        <v>11</v>
      </c>
      <c r="J504" s="2" t="s">
        <v>12</v>
      </c>
      <c r="K504" s="2" t="s">
        <v>40</v>
      </c>
      <c r="L504" s="2" t="s">
        <v>19</v>
      </c>
      <c r="M504" t="s">
        <v>89</v>
      </c>
      <c r="N504" t="s">
        <v>183</v>
      </c>
      <c r="O504" t="s">
        <v>235</v>
      </c>
      <c r="P504" t="s">
        <v>198</v>
      </c>
      <c r="R504" s="7" t="str">
        <f>IFERROR(INDEX(#REF!, MATCH(Q504,#REF!, 0)), "")</f>
        <v/>
      </c>
    </row>
    <row r="505" spans="1:18" ht="17.25" hidden="1">
      <c r="A505" s="2">
        <v>4533737</v>
      </c>
      <c r="B505" s="3">
        <v>44350</v>
      </c>
      <c r="C505" s="2" t="s">
        <v>35</v>
      </c>
      <c r="D505" s="4">
        <v>1</v>
      </c>
      <c r="E505" s="5">
        <v>897.58799999999997</v>
      </c>
      <c r="F505" s="5">
        <v>572.60400000000004</v>
      </c>
      <c r="G505" s="5">
        <v>60057.599999999999</v>
      </c>
      <c r="H505" s="2" t="s">
        <v>10</v>
      </c>
      <c r="I505" s="2" t="s">
        <v>11</v>
      </c>
      <c r="J505" s="2" t="s">
        <v>12</v>
      </c>
      <c r="K505" s="2" t="s">
        <v>40</v>
      </c>
      <c r="L505" s="2" t="s">
        <v>19</v>
      </c>
      <c r="M505" t="s">
        <v>89</v>
      </c>
      <c r="N505" t="s">
        <v>183</v>
      </c>
      <c r="O505" t="s">
        <v>235</v>
      </c>
      <c r="P505" t="s">
        <v>198</v>
      </c>
      <c r="R505" s="7" t="str">
        <f>IFERROR(INDEX(#REF!, MATCH(Q505,#REF!, 0)), "")</f>
        <v/>
      </c>
    </row>
    <row r="506" spans="1:18" ht="17.25" hidden="1">
      <c r="A506" s="2">
        <v>4533737</v>
      </c>
      <c r="B506" s="3">
        <v>44350</v>
      </c>
      <c r="C506" s="2" t="s">
        <v>35</v>
      </c>
      <c r="D506" s="4">
        <v>0.06</v>
      </c>
      <c r="E506" s="5">
        <v>181.82400000000001</v>
      </c>
      <c r="F506" s="5">
        <v>113.748</v>
      </c>
      <c r="G506" s="5">
        <v>60057.599999999999</v>
      </c>
      <c r="H506" s="2" t="s">
        <v>10</v>
      </c>
      <c r="I506" s="2" t="s">
        <v>11</v>
      </c>
      <c r="J506" s="2" t="s">
        <v>12</v>
      </c>
      <c r="K506" s="2" t="s">
        <v>40</v>
      </c>
      <c r="L506" s="2" t="s">
        <v>19</v>
      </c>
      <c r="M506" t="s">
        <v>89</v>
      </c>
      <c r="N506" t="s">
        <v>183</v>
      </c>
      <c r="O506" t="s">
        <v>235</v>
      </c>
      <c r="P506" t="s">
        <v>198</v>
      </c>
      <c r="R506" s="7" t="str">
        <f>IFERROR(INDEX(#REF!, MATCH(Q506,#REF!, 0)), "")</f>
        <v/>
      </c>
    </row>
    <row r="507" spans="1:18" ht="17.25" hidden="1">
      <c r="A507" s="2">
        <v>4533737</v>
      </c>
      <c r="B507" s="3">
        <v>44350</v>
      </c>
      <c r="C507" s="2" t="s">
        <v>35</v>
      </c>
      <c r="D507" s="4">
        <v>1</v>
      </c>
      <c r="E507" s="5">
        <v>331.488</v>
      </c>
      <c r="F507" s="5">
        <v>214.12799999999999</v>
      </c>
      <c r="G507" s="5">
        <v>60057.599999999999</v>
      </c>
      <c r="H507" s="2" t="s">
        <v>10</v>
      </c>
      <c r="I507" s="2" t="s">
        <v>11</v>
      </c>
      <c r="J507" s="2" t="s">
        <v>12</v>
      </c>
      <c r="K507" s="2" t="s">
        <v>40</v>
      </c>
      <c r="L507" s="2" t="s">
        <v>19</v>
      </c>
      <c r="M507" t="s">
        <v>89</v>
      </c>
      <c r="N507" t="s">
        <v>183</v>
      </c>
      <c r="O507" t="s">
        <v>235</v>
      </c>
      <c r="P507" t="s">
        <v>198</v>
      </c>
      <c r="R507" s="7" t="str">
        <f>IFERROR(INDEX(#REF!, MATCH(Q507,#REF!, 0)), "")</f>
        <v/>
      </c>
    </row>
    <row r="508" spans="1:18" ht="17.25" hidden="1">
      <c r="A508" s="2">
        <v>1370808</v>
      </c>
      <c r="B508" s="3">
        <v>44350</v>
      </c>
      <c r="C508" s="2" t="s">
        <v>35</v>
      </c>
      <c r="D508" s="4">
        <v>1</v>
      </c>
      <c r="E508" s="5">
        <v>62089.2</v>
      </c>
      <c r="F508" s="5">
        <v>45593.832000000002</v>
      </c>
      <c r="G508" s="5">
        <v>75724.23599999999</v>
      </c>
      <c r="H508" s="2" t="s">
        <v>10</v>
      </c>
      <c r="I508" s="2" t="s">
        <v>11</v>
      </c>
      <c r="J508" s="2" t="s">
        <v>27</v>
      </c>
      <c r="K508" s="2" t="s">
        <v>14</v>
      </c>
      <c r="L508" s="2" t="s">
        <v>88</v>
      </c>
      <c r="M508" t="s">
        <v>90</v>
      </c>
      <c r="N508" t="s">
        <v>183</v>
      </c>
      <c r="O508" t="s">
        <v>234</v>
      </c>
      <c r="P508" t="s">
        <v>199</v>
      </c>
      <c r="R508" s="7" t="str">
        <f>IFERROR(INDEX(#REF!, MATCH(Q508,#REF!, 0)), "")</f>
        <v/>
      </c>
    </row>
    <row r="509" spans="1:18" ht="17.25" hidden="1">
      <c r="A509" s="2">
        <v>1370808</v>
      </c>
      <c r="B509" s="3">
        <v>44350</v>
      </c>
      <c r="C509" s="2" t="s">
        <v>35</v>
      </c>
      <c r="D509" s="4">
        <v>1</v>
      </c>
      <c r="E509" s="5">
        <v>2262.3599999999997</v>
      </c>
      <c r="F509" s="5">
        <v>1916.7839999999999</v>
      </c>
      <c r="G509" s="5">
        <v>75724.23599999999</v>
      </c>
      <c r="H509" s="2" t="s">
        <v>10</v>
      </c>
      <c r="I509" s="2" t="s">
        <v>11</v>
      </c>
      <c r="J509" s="2" t="s">
        <v>27</v>
      </c>
      <c r="K509" s="2" t="s">
        <v>14</v>
      </c>
      <c r="L509" s="2" t="s">
        <v>88</v>
      </c>
      <c r="M509" t="s">
        <v>90</v>
      </c>
      <c r="N509" t="s">
        <v>183</v>
      </c>
      <c r="O509" t="s">
        <v>234</v>
      </c>
      <c r="P509" t="s">
        <v>199</v>
      </c>
      <c r="R509" s="7" t="str">
        <f>IFERROR(INDEX(#REF!, MATCH(Q509,#REF!, 0)), "")</f>
        <v/>
      </c>
    </row>
    <row r="510" spans="1:18" ht="17.25" hidden="1">
      <c r="A510" s="2">
        <v>1370808</v>
      </c>
      <c r="B510" s="3">
        <v>44350</v>
      </c>
      <c r="C510" s="2" t="s">
        <v>35</v>
      </c>
      <c r="D510" s="4">
        <v>1</v>
      </c>
      <c r="E510" s="5">
        <v>327.42</v>
      </c>
      <c r="F510" s="5">
        <v>214.12799999999999</v>
      </c>
      <c r="G510" s="5">
        <v>75724.23599999999</v>
      </c>
      <c r="H510" s="2" t="s">
        <v>10</v>
      </c>
      <c r="I510" s="2" t="s">
        <v>11</v>
      </c>
      <c r="J510" s="2" t="s">
        <v>27</v>
      </c>
      <c r="K510" s="2" t="s">
        <v>14</v>
      </c>
      <c r="L510" s="2" t="s">
        <v>88</v>
      </c>
      <c r="M510" t="s">
        <v>90</v>
      </c>
      <c r="N510" t="s">
        <v>183</v>
      </c>
      <c r="O510" t="s">
        <v>234</v>
      </c>
      <c r="P510" t="s">
        <v>199</v>
      </c>
      <c r="R510" s="7" t="str">
        <f>IFERROR(INDEX(#REF!, MATCH(Q510,#REF!, 0)), "")</f>
        <v/>
      </c>
    </row>
    <row r="511" spans="1:18" ht="17.25" hidden="1">
      <c r="A511" s="2">
        <v>1370808</v>
      </c>
      <c r="B511" s="3">
        <v>44350</v>
      </c>
      <c r="C511" s="2" t="s">
        <v>35</v>
      </c>
      <c r="D511" s="4">
        <v>1</v>
      </c>
      <c r="E511" s="5">
        <v>884.34</v>
      </c>
      <c r="F511" s="5">
        <v>572.60400000000004</v>
      </c>
      <c r="G511" s="5">
        <v>75724.23599999999</v>
      </c>
      <c r="H511" s="2" t="s">
        <v>10</v>
      </c>
      <c r="I511" s="2" t="s">
        <v>11</v>
      </c>
      <c r="J511" s="2" t="s">
        <v>27</v>
      </c>
      <c r="K511" s="2" t="s">
        <v>14</v>
      </c>
      <c r="L511" s="2" t="s">
        <v>88</v>
      </c>
      <c r="M511" t="s">
        <v>90</v>
      </c>
      <c r="N511" t="s">
        <v>183</v>
      </c>
      <c r="O511" t="s">
        <v>234</v>
      </c>
      <c r="P511" t="s">
        <v>199</v>
      </c>
      <c r="R511" s="7" t="str">
        <f>IFERROR(INDEX(#REF!, MATCH(Q511,#REF!, 0)), "")</f>
        <v/>
      </c>
    </row>
    <row r="512" spans="1:18" ht="17.25" hidden="1">
      <c r="A512" s="2">
        <v>1370808</v>
      </c>
      <c r="B512" s="3">
        <v>44350</v>
      </c>
      <c r="C512" s="2" t="s">
        <v>35</v>
      </c>
      <c r="D512" s="4">
        <v>1</v>
      </c>
      <c r="E512" s="5">
        <v>1579.98</v>
      </c>
      <c r="F512" s="5">
        <v>1011.408</v>
      </c>
      <c r="G512" s="5">
        <v>75724.23599999999</v>
      </c>
      <c r="H512" s="2" t="s">
        <v>10</v>
      </c>
      <c r="I512" s="2" t="s">
        <v>11</v>
      </c>
      <c r="J512" s="2" t="s">
        <v>27</v>
      </c>
      <c r="K512" s="2" t="s">
        <v>14</v>
      </c>
      <c r="L512" s="2" t="s">
        <v>88</v>
      </c>
      <c r="M512" t="s">
        <v>90</v>
      </c>
      <c r="N512" t="s">
        <v>183</v>
      </c>
      <c r="O512" t="s">
        <v>234</v>
      </c>
      <c r="P512" t="s">
        <v>199</v>
      </c>
      <c r="R512" s="7" t="str">
        <f>IFERROR(INDEX(#REF!, MATCH(Q512,#REF!, 0)), "")</f>
        <v/>
      </c>
    </row>
    <row r="513" spans="1:18" ht="17.25" hidden="1">
      <c r="A513" s="2">
        <v>1370808</v>
      </c>
      <c r="B513" s="3">
        <v>44350</v>
      </c>
      <c r="C513" s="2" t="s">
        <v>35</v>
      </c>
      <c r="D513" s="4">
        <v>0.06</v>
      </c>
      <c r="E513" s="5">
        <v>179.256</v>
      </c>
      <c r="F513" s="5">
        <v>113.748</v>
      </c>
      <c r="G513" s="5">
        <v>75724.23599999999</v>
      </c>
      <c r="H513" s="2" t="s">
        <v>10</v>
      </c>
      <c r="I513" s="2" t="s">
        <v>11</v>
      </c>
      <c r="J513" s="2" t="s">
        <v>27</v>
      </c>
      <c r="K513" s="2" t="s">
        <v>14</v>
      </c>
      <c r="L513" s="2" t="s">
        <v>88</v>
      </c>
      <c r="M513" t="s">
        <v>90</v>
      </c>
      <c r="N513" t="s">
        <v>183</v>
      </c>
      <c r="O513" t="s">
        <v>234</v>
      </c>
      <c r="P513" t="s">
        <v>199</v>
      </c>
      <c r="R513" s="7" t="str">
        <f>IFERROR(INDEX(#REF!, MATCH(Q513,#REF!, 0)), "")</f>
        <v/>
      </c>
    </row>
    <row r="514" spans="1:18" ht="17.25" hidden="1">
      <c r="A514" s="2">
        <v>1370808</v>
      </c>
      <c r="B514" s="3">
        <v>44350</v>
      </c>
      <c r="C514" s="2" t="s">
        <v>35</v>
      </c>
      <c r="D514" s="4">
        <v>1</v>
      </c>
      <c r="E514" s="5">
        <v>4573.68</v>
      </c>
      <c r="F514" s="5">
        <v>2859.096</v>
      </c>
      <c r="G514" s="5">
        <v>75724.23599999999</v>
      </c>
      <c r="H514" s="2" t="s">
        <v>10</v>
      </c>
      <c r="I514" s="2" t="s">
        <v>11</v>
      </c>
      <c r="J514" s="2" t="s">
        <v>27</v>
      </c>
      <c r="K514" s="2" t="s">
        <v>14</v>
      </c>
      <c r="L514" s="2" t="s">
        <v>88</v>
      </c>
      <c r="M514" t="s">
        <v>90</v>
      </c>
      <c r="N514" t="s">
        <v>183</v>
      </c>
      <c r="O514" t="s">
        <v>234</v>
      </c>
      <c r="P514" t="s">
        <v>199</v>
      </c>
      <c r="R514" s="7" t="str">
        <f>IFERROR(INDEX(#REF!, MATCH(Q514,#REF!, 0)), "")</f>
        <v/>
      </c>
    </row>
    <row r="515" spans="1:18" ht="17.25" hidden="1">
      <c r="A515" s="2">
        <v>1370808</v>
      </c>
      <c r="B515" s="3">
        <v>44350</v>
      </c>
      <c r="C515" s="2" t="s">
        <v>9</v>
      </c>
      <c r="D515" s="4">
        <v>2.9</v>
      </c>
      <c r="E515" s="5">
        <v>3828</v>
      </c>
      <c r="F515" s="5">
        <v>0</v>
      </c>
      <c r="G515" s="5">
        <v>75724.23599999999</v>
      </c>
      <c r="H515" s="2" t="s">
        <v>10</v>
      </c>
      <c r="I515" s="2" t="s">
        <v>11</v>
      </c>
      <c r="J515" s="2" t="s">
        <v>27</v>
      </c>
      <c r="K515" s="2" t="s">
        <v>14</v>
      </c>
      <c r="L515" s="2" t="s">
        <v>88</v>
      </c>
      <c r="M515" t="s">
        <v>90</v>
      </c>
      <c r="N515" t="s">
        <v>183</v>
      </c>
      <c r="O515" t="s">
        <v>234</v>
      </c>
      <c r="P515" t="s">
        <v>199</v>
      </c>
      <c r="R515" s="7" t="str">
        <f>IFERROR(INDEX(#REF!, MATCH(Q515,#REF!, 0)), "")</f>
        <v/>
      </c>
    </row>
    <row r="516" spans="1:18" ht="17.25" hidden="1">
      <c r="A516" s="2">
        <v>6680952</v>
      </c>
      <c r="B516" s="3">
        <v>44350</v>
      </c>
      <c r="C516" s="2" t="s">
        <v>9</v>
      </c>
      <c r="D516" s="4">
        <v>1.4</v>
      </c>
      <c r="E516" s="5">
        <v>2116.7999999999997</v>
      </c>
      <c r="F516" s="5">
        <v>0</v>
      </c>
      <c r="G516" s="5">
        <v>30533.759999999998</v>
      </c>
      <c r="H516" s="2" t="s">
        <v>10</v>
      </c>
      <c r="I516" s="2" t="s">
        <v>11</v>
      </c>
      <c r="J516" s="2" t="s">
        <v>92</v>
      </c>
      <c r="K516" s="2" t="s">
        <v>14</v>
      </c>
      <c r="L516" s="2" t="s">
        <v>93</v>
      </c>
      <c r="M516" t="s">
        <v>93</v>
      </c>
      <c r="N516" t="s">
        <v>183</v>
      </c>
      <c r="O516" t="s">
        <v>236</v>
      </c>
      <c r="P516" t="s">
        <v>200</v>
      </c>
      <c r="R516" s="7" t="str">
        <f>IFERROR(INDEX(#REF!, MATCH(Q516,#REF!, 0)), "")</f>
        <v/>
      </c>
    </row>
    <row r="517" spans="1:18" ht="17.25" hidden="1">
      <c r="A517" s="2">
        <v>6680952</v>
      </c>
      <c r="B517" s="3">
        <v>44350</v>
      </c>
      <c r="C517" s="2" t="s">
        <v>35</v>
      </c>
      <c r="D517" s="4">
        <v>1</v>
      </c>
      <c r="E517" s="5">
        <v>23997.119999999999</v>
      </c>
      <c r="F517" s="5">
        <v>20919.599999999999</v>
      </c>
      <c r="G517" s="5">
        <v>30533.759999999998</v>
      </c>
      <c r="H517" s="2" t="s">
        <v>10</v>
      </c>
      <c r="I517" s="2" t="s">
        <v>11</v>
      </c>
      <c r="J517" s="2" t="s">
        <v>92</v>
      </c>
      <c r="K517" s="2" t="s">
        <v>14</v>
      </c>
      <c r="L517" s="2" t="s">
        <v>93</v>
      </c>
      <c r="M517" t="s">
        <v>93</v>
      </c>
      <c r="N517" t="s">
        <v>183</v>
      </c>
      <c r="O517" t="s">
        <v>236</v>
      </c>
      <c r="P517" t="s">
        <v>200</v>
      </c>
      <c r="R517" s="7" t="str">
        <f>IFERROR(INDEX(#REF!, MATCH(Q517,#REF!, 0)), "")</f>
        <v/>
      </c>
    </row>
    <row r="518" spans="1:18" ht="17.25" hidden="1">
      <c r="A518" s="2">
        <v>6680952</v>
      </c>
      <c r="B518" s="3">
        <v>44350</v>
      </c>
      <c r="C518" s="2" t="s">
        <v>35</v>
      </c>
      <c r="D518" s="4">
        <v>1</v>
      </c>
      <c r="E518" s="5">
        <v>1819.2</v>
      </c>
      <c r="F518" s="5">
        <v>1940.3999999999999</v>
      </c>
      <c r="G518" s="5">
        <v>30533.759999999998</v>
      </c>
      <c r="H518" s="2" t="s">
        <v>10</v>
      </c>
      <c r="I518" s="2" t="s">
        <v>11</v>
      </c>
      <c r="J518" s="2" t="s">
        <v>92</v>
      </c>
      <c r="K518" s="2" t="s">
        <v>14</v>
      </c>
      <c r="L518" s="2" t="s">
        <v>93</v>
      </c>
      <c r="M518" t="s">
        <v>93</v>
      </c>
      <c r="N518" t="s">
        <v>183</v>
      </c>
      <c r="O518" t="s">
        <v>236</v>
      </c>
      <c r="P518" t="s">
        <v>200</v>
      </c>
      <c r="R518" s="7" t="str">
        <f>IFERROR(INDEX(#REF!, MATCH(Q518,#REF!, 0)), "")</f>
        <v/>
      </c>
    </row>
    <row r="519" spans="1:18" ht="17.25" hidden="1">
      <c r="A519" s="2">
        <v>6680952</v>
      </c>
      <c r="B519" s="3">
        <v>44350</v>
      </c>
      <c r="C519" s="2" t="s">
        <v>35</v>
      </c>
      <c r="D519" s="4">
        <v>1</v>
      </c>
      <c r="E519" s="5">
        <v>2298.2399999999998</v>
      </c>
      <c r="F519" s="5">
        <v>1999.1999999999998</v>
      </c>
      <c r="G519" s="5">
        <v>30533.759999999998</v>
      </c>
      <c r="H519" s="2" t="s">
        <v>10</v>
      </c>
      <c r="I519" s="2" t="s">
        <v>11</v>
      </c>
      <c r="J519" s="2" t="s">
        <v>92</v>
      </c>
      <c r="K519" s="2" t="s">
        <v>14</v>
      </c>
      <c r="L519" s="2" t="s">
        <v>93</v>
      </c>
      <c r="M519" t="s">
        <v>93</v>
      </c>
      <c r="N519" t="s">
        <v>183</v>
      </c>
      <c r="O519" t="s">
        <v>236</v>
      </c>
      <c r="P519" t="s">
        <v>200</v>
      </c>
      <c r="R519" s="7" t="str">
        <f>IFERROR(INDEX(#REF!, MATCH(Q519,#REF!, 0)), "")</f>
        <v/>
      </c>
    </row>
    <row r="520" spans="1:18" ht="17.25" hidden="1">
      <c r="A520" s="2">
        <v>6680952</v>
      </c>
      <c r="B520" s="3">
        <v>44350</v>
      </c>
      <c r="C520" s="2" t="s">
        <v>9</v>
      </c>
      <c r="D520" s="4">
        <v>0.2</v>
      </c>
      <c r="E520" s="5">
        <v>302.39999999999998</v>
      </c>
      <c r="F520" s="5">
        <v>0</v>
      </c>
      <c r="G520" s="5">
        <v>30533.759999999998</v>
      </c>
      <c r="H520" s="2" t="s">
        <v>10</v>
      </c>
      <c r="I520" s="2" t="s">
        <v>11</v>
      </c>
      <c r="J520" s="2" t="s">
        <v>92</v>
      </c>
      <c r="K520" s="2" t="s">
        <v>14</v>
      </c>
      <c r="L520" s="2" t="s">
        <v>93</v>
      </c>
      <c r="M520" t="s">
        <v>93</v>
      </c>
      <c r="N520" t="s">
        <v>183</v>
      </c>
      <c r="O520" t="s">
        <v>236</v>
      </c>
      <c r="P520" t="s">
        <v>200</v>
      </c>
      <c r="R520" s="7" t="str">
        <f>IFERROR(INDEX(#REF!, MATCH(Q520,#REF!, 0)), "")</f>
        <v/>
      </c>
    </row>
    <row r="521" spans="1:18" ht="17.25" hidden="1">
      <c r="A521" s="2">
        <v>1820376</v>
      </c>
      <c r="B521" s="3">
        <v>44350</v>
      </c>
      <c r="C521" s="2" t="s">
        <v>35</v>
      </c>
      <c r="D521" s="4">
        <v>-1</v>
      </c>
      <c r="E521" s="5">
        <v>-1511.0640000000001</v>
      </c>
      <c r="F521" s="5">
        <v>-1200.396</v>
      </c>
      <c r="G521" s="5">
        <v>0</v>
      </c>
      <c r="H521" s="2" t="s">
        <v>10</v>
      </c>
      <c r="I521" s="2" t="s">
        <v>11</v>
      </c>
      <c r="J521" s="2" t="s">
        <v>12</v>
      </c>
      <c r="K521" s="2" t="s">
        <v>14</v>
      </c>
      <c r="L521" s="2" t="s">
        <v>15</v>
      </c>
      <c r="M521" t="s">
        <v>94</v>
      </c>
      <c r="N521" t="s">
        <v>183</v>
      </c>
      <c r="O521" t="s">
        <v>236</v>
      </c>
      <c r="P521" t="s">
        <v>213</v>
      </c>
      <c r="R521" s="7" t="str">
        <f>IFERROR(INDEX(#REF!, MATCH(Q521,#REF!, 0)), "")</f>
        <v/>
      </c>
    </row>
    <row r="522" spans="1:18" ht="17.25" hidden="1">
      <c r="A522" s="2">
        <v>1820376</v>
      </c>
      <c r="B522" s="3">
        <v>44350</v>
      </c>
      <c r="C522" s="2" t="s">
        <v>35</v>
      </c>
      <c r="D522" s="4">
        <v>-2</v>
      </c>
      <c r="E522" s="5">
        <v>-15711.048000000001</v>
      </c>
      <c r="F522" s="5">
        <v>-9283.0319999999992</v>
      </c>
      <c r="G522" s="5">
        <v>0</v>
      </c>
      <c r="H522" s="2" t="s">
        <v>10</v>
      </c>
      <c r="I522" s="2" t="s">
        <v>11</v>
      </c>
      <c r="J522" s="2" t="s">
        <v>12</v>
      </c>
      <c r="K522" s="2" t="s">
        <v>14</v>
      </c>
      <c r="L522" s="2" t="s">
        <v>15</v>
      </c>
      <c r="M522" t="s">
        <v>94</v>
      </c>
      <c r="N522" t="s">
        <v>183</v>
      </c>
      <c r="O522" t="s">
        <v>236</v>
      </c>
      <c r="P522" t="s">
        <v>213</v>
      </c>
      <c r="R522" s="7" t="str">
        <f>IFERROR(INDEX(#REF!, MATCH(Q522,#REF!, 0)), "")</f>
        <v/>
      </c>
    </row>
    <row r="523" spans="1:18" ht="17.25" hidden="1">
      <c r="A523" s="2">
        <v>1820376</v>
      </c>
      <c r="B523" s="3">
        <v>44350</v>
      </c>
      <c r="C523" s="2" t="s">
        <v>35</v>
      </c>
      <c r="D523" s="4">
        <v>-2</v>
      </c>
      <c r="E523" s="5">
        <v>-308.01600000000002</v>
      </c>
      <c r="F523" s="5">
        <v>-127.99199999999999</v>
      </c>
      <c r="G523" s="5">
        <v>0</v>
      </c>
      <c r="H523" s="2" t="s">
        <v>10</v>
      </c>
      <c r="I523" s="2" t="s">
        <v>11</v>
      </c>
      <c r="J523" s="2" t="s">
        <v>12</v>
      </c>
      <c r="K523" s="2" t="s">
        <v>14</v>
      </c>
      <c r="L523" s="2" t="s">
        <v>15</v>
      </c>
      <c r="M523" t="s">
        <v>94</v>
      </c>
      <c r="N523" t="s">
        <v>183</v>
      </c>
      <c r="O523" t="s">
        <v>236</v>
      </c>
      <c r="P523" t="s">
        <v>213</v>
      </c>
      <c r="R523" s="7" t="str">
        <f>IFERROR(INDEX(#REF!, MATCH(Q523,#REF!, 0)), "")</f>
        <v/>
      </c>
    </row>
    <row r="524" spans="1:18" ht="17.25" hidden="1">
      <c r="A524" s="2">
        <v>1820376</v>
      </c>
      <c r="B524" s="3">
        <v>44350</v>
      </c>
      <c r="C524" s="2" t="s">
        <v>35</v>
      </c>
      <c r="D524" s="4">
        <v>-2</v>
      </c>
      <c r="E524" s="5">
        <v>-502.2</v>
      </c>
      <c r="F524" s="5">
        <v>-240.672</v>
      </c>
      <c r="G524" s="5">
        <v>0</v>
      </c>
      <c r="H524" s="2" t="s">
        <v>10</v>
      </c>
      <c r="I524" s="2" t="s">
        <v>11</v>
      </c>
      <c r="J524" s="2" t="s">
        <v>12</v>
      </c>
      <c r="K524" s="2" t="s">
        <v>14</v>
      </c>
      <c r="L524" s="2" t="s">
        <v>15</v>
      </c>
      <c r="M524" t="s">
        <v>94</v>
      </c>
      <c r="N524" t="s">
        <v>183</v>
      </c>
      <c r="O524" t="s">
        <v>236</v>
      </c>
      <c r="P524" t="s">
        <v>213</v>
      </c>
      <c r="R524" s="7" t="str">
        <f>IFERROR(INDEX(#REF!, MATCH(Q524,#REF!, 0)), "")</f>
        <v/>
      </c>
    </row>
    <row r="525" spans="1:18" ht="17.25" hidden="1">
      <c r="A525" s="2">
        <v>1820376</v>
      </c>
      <c r="B525" s="3">
        <v>44350</v>
      </c>
      <c r="C525" s="2" t="s">
        <v>35</v>
      </c>
      <c r="D525" s="4">
        <v>-2</v>
      </c>
      <c r="E525" s="5">
        <v>-408.45599999999996</v>
      </c>
      <c r="F525" s="5">
        <v>-196.22400000000002</v>
      </c>
      <c r="G525" s="5">
        <v>0</v>
      </c>
      <c r="H525" s="2" t="s">
        <v>10</v>
      </c>
      <c r="I525" s="2" t="s">
        <v>11</v>
      </c>
      <c r="J525" s="2" t="s">
        <v>12</v>
      </c>
      <c r="K525" s="2" t="s">
        <v>14</v>
      </c>
      <c r="L525" s="2" t="s">
        <v>15</v>
      </c>
      <c r="M525" t="s">
        <v>94</v>
      </c>
      <c r="N525" t="s">
        <v>183</v>
      </c>
      <c r="O525" t="s">
        <v>236</v>
      </c>
      <c r="P525" t="s">
        <v>213</v>
      </c>
      <c r="R525" s="7" t="str">
        <f>IFERROR(INDEX(#REF!, MATCH(Q525,#REF!, 0)), "")</f>
        <v/>
      </c>
    </row>
    <row r="526" spans="1:18" ht="17.25" hidden="1">
      <c r="A526" s="2">
        <v>1820376</v>
      </c>
      <c r="B526" s="3">
        <v>44350</v>
      </c>
      <c r="C526" s="2" t="s">
        <v>35</v>
      </c>
      <c r="D526" s="4">
        <v>-2</v>
      </c>
      <c r="E526" s="5">
        <v>-319.17599999999999</v>
      </c>
      <c r="F526" s="5">
        <v>-152.04</v>
      </c>
      <c r="G526" s="5">
        <v>0</v>
      </c>
      <c r="H526" s="2" t="s">
        <v>10</v>
      </c>
      <c r="I526" s="2" t="s">
        <v>11</v>
      </c>
      <c r="J526" s="2" t="s">
        <v>12</v>
      </c>
      <c r="K526" s="2" t="s">
        <v>14</v>
      </c>
      <c r="L526" s="2" t="s">
        <v>15</v>
      </c>
      <c r="M526" t="s">
        <v>94</v>
      </c>
      <c r="N526" t="s">
        <v>183</v>
      </c>
      <c r="O526" t="s">
        <v>236</v>
      </c>
      <c r="P526" t="s">
        <v>213</v>
      </c>
      <c r="R526" s="7" t="str">
        <f>IFERROR(INDEX(#REF!, MATCH(Q526,#REF!, 0)), "")</f>
        <v/>
      </c>
    </row>
    <row r="527" spans="1:18" ht="17.25" hidden="1">
      <c r="A527" s="2">
        <v>1820376</v>
      </c>
      <c r="B527" s="3">
        <v>44350</v>
      </c>
      <c r="C527" s="2" t="s">
        <v>9</v>
      </c>
      <c r="D527" s="4">
        <v>-0.7</v>
      </c>
      <c r="E527" s="5">
        <v>-2016</v>
      </c>
      <c r="F527" s="5">
        <v>0</v>
      </c>
      <c r="G527" s="5">
        <v>0</v>
      </c>
      <c r="H527" s="2" t="s">
        <v>10</v>
      </c>
      <c r="I527" s="2" t="s">
        <v>11</v>
      </c>
      <c r="J527" s="2" t="s">
        <v>12</v>
      </c>
      <c r="K527" s="2" t="s">
        <v>14</v>
      </c>
      <c r="L527" s="2" t="s">
        <v>15</v>
      </c>
      <c r="M527" t="s">
        <v>94</v>
      </c>
      <c r="N527" t="s">
        <v>183</v>
      </c>
      <c r="O527" t="s">
        <v>236</v>
      </c>
      <c r="P527" t="s">
        <v>213</v>
      </c>
      <c r="R527" s="7" t="str">
        <f>IFERROR(INDEX(#REF!, MATCH(Q527,#REF!, 0)), "")</f>
        <v/>
      </c>
    </row>
    <row r="528" spans="1:18" ht="17.25" hidden="1">
      <c r="A528" s="2">
        <v>1820376</v>
      </c>
      <c r="B528" s="3">
        <v>44350</v>
      </c>
      <c r="C528" s="2" t="s">
        <v>9</v>
      </c>
      <c r="D528" s="4">
        <v>-1</v>
      </c>
      <c r="E528" s="5">
        <v>-1488</v>
      </c>
      <c r="F528" s="5">
        <v>0</v>
      </c>
      <c r="G528" s="5">
        <v>0</v>
      </c>
      <c r="H528" s="2" t="s">
        <v>10</v>
      </c>
      <c r="I528" s="2" t="s">
        <v>11</v>
      </c>
      <c r="J528" s="2" t="s">
        <v>12</v>
      </c>
      <c r="K528" s="2" t="s">
        <v>14</v>
      </c>
      <c r="L528" s="2" t="s">
        <v>15</v>
      </c>
      <c r="M528" t="s">
        <v>94</v>
      </c>
      <c r="N528" t="s">
        <v>183</v>
      </c>
      <c r="O528" t="s">
        <v>236</v>
      </c>
      <c r="P528" t="s">
        <v>213</v>
      </c>
      <c r="R528" s="7" t="str">
        <f>IFERROR(INDEX(#REF!, MATCH(Q528,#REF!, 0)), "")</f>
        <v/>
      </c>
    </row>
    <row r="529" spans="1:18" ht="17.25" hidden="1">
      <c r="A529" s="2">
        <v>1820376</v>
      </c>
      <c r="B529" s="3">
        <v>44350</v>
      </c>
      <c r="C529" s="2" t="s">
        <v>9</v>
      </c>
      <c r="D529" s="4">
        <v>-0.2</v>
      </c>
      <c r="E529" s="5">
        <v>-576</v>
      </c>
      <c r="F529" s="5">
        <v>0</v>
      </c>
      <c r="G529" s="5">
        <v>0</v>
      </c>
      <c r="H529" s="2" t="s">
        <v>10</v>
      </c>
      <c r="I529" s="2" t="s">
        <v>11</v>
      </c>
      <c r="J529" s="2" t="s">
        <v>12</v>
      </c>
      <c r="K529" s="2" t="s">
        <v>14</v>
      </c>
      <c r="L529" s="2" t="s">
        <v>15</v>
      </c>
      <c r="M529" t="s">
        <v>94</v>
      </c>
      <c r="N529" t="s">
        <v>183</v>
      </c>
      <c r="O529" t="s">
        <v>236</v>
      </c>
      <c r="P529" t="s">
        <v>213</v>
      </c>
      <c r="R529" s="7" t="str">
        <f>IFERROR(INDEX(#REF!, MATCH(Q529,#REF!, 0)), "")</f>
        <v/>
      </c>
    </row>
    <row r="530" spans="1:18" ht="17.25" hidden="1">
      <c r="A530" s="2">
        <v>1820376</v>
      </c>
      <c r="B530" s="3">
        <v>44350</v>
      </c>
      <c r="C530" s="2" t="s">
        <v>35</v>
      </c>
      <c r="D530" s="4">
        <v>-1</v>
      </c>
      <c r="E530" s="5">
        <v>-1399.4639999999999</v>
      </c>
      <c r="F530" s="5">
        <v>-1075.152</v>
      </c>
      <c r="G530" s="5">
        <v>0</v>
      </c>
      <c r="H530" s="2" t="s">
        <v>10</v>
      </c>
      <c r="I530" s="2" t="s">
        <v>11</v>
      </c>
      <c r="J530" s="2" t="s">
        <v>12</v>
      </c>
      <c r="K530" s="2" t="s">
        <v>14</v>
      </c>
      <c r="L530" s="2" t="s">
        <v>15</v>
      </c>
      <c r="M530" t="s">
        <v>94</v>
      </c>
      <c r="N530" t="s">
        <v>183</v>
      </c>
      <c r="O530" t="s">
        <v>236</v>
      </c>
      <c r="P530" t="s">
        <v>213</v>
      </c>
      <c r="R530" s="7" t="str">
        <f>IFERROR(INDEX(#REF!, MATCH(Q530,#REF!, 0)), "")</f>
        <v/>
      </c>
    </row>
    <row r="531" spans="1:18" ht="17.25" hidden="1">
      <c r="A531" s="2">
        <v>9494660</v>
      </c>
      <c r="B531" s="3">
        <v>44350</v>
      </c>
      <c r="C531" s="2" t="s">
        <v>9</v>
      </c>
      <c r="D531" s="4">
        <v>-1.4</v>
      </c>
      <c r="E531" s="5">
        <v>-4032</v>
      </c>
      <c r="F531" s="5">
        <v>0</v>
      </c>
      <c r="G531" s="5">
        <v>0</v>
      </c>
      <c r="H531" s="2" t="s">
        <v>10</v>
      </c>
      <c r="I531" s="2" t="s">
        <v>11</v>
      </c>
      <c r="J531" s="2" t="s">
        <v>12</v>
      </c>
      <c r="K531" s="2" t="s">
        <v>14</v>
      </c>
      <c r="L531" s="2" t="s">
        <v>15</v>
      </c>
      <c r="M531" t="s">
        <v>94</v>
      </c>
      <c r="N531" t="s">
        <v>183</v>
      </c>
      <c r="O531" t="s">
        <v>236</v>
      </c>
      <c r="P531" t="s">
        <v>213</v>
      </c>
      <c r="R531" s="7" t="str">
        <f>IFERROR(INDEX(#REF!, MATCH(Q531,#REF!, 0)), "")</f>
        <v/>
      </c>
    </row>
    <row r="532" spans="1:18" ht="17.25" hidden="1">
      <c r="A532" s="2">
        <v>9494660</v>
      </c>
      <c r="B532" s="3">
        <v>44350</v>
      </c>
      <c r="C532" s="2" t="s">
        <v>9</v>
      </c>
      <c r="D532" s="4">
        <v>-0.1</v>
      </c>
      <c r="E532" s="5">
        <v>-288</v>
      </c>
      <c r="F532" s="5">
        <v>0</v>
      </c>
      <c r="G532" s="5">
        <v>0</v>
      </c>
      <c r="H532" s="2" t="s">
        <v>10</v>
      </c>
      <c r="I532" s="2" t="s">
        <v>11</v>
      </c>
      <c r="J532" s="2" t="s">
        <v>12</v>
      </c>
      <c r="K532" s="2" t="s">
        <v>14</v>
      </c>
      <c r="L532" s="2" t="s">
        <v>15</v>
      </c>
      <c r="M532" t="s">
        <v>94</v>
      </c>
      <c r="N532" t="s">
        <v>183</v>
      </c>
      <c r="O532" t="s">
        <v>236</v>
      </c>
      <c r="P532" t="s">
        <v>213</v>
      </c>
      <c r="R532" s="7" t="str">
        <f>IFERROR(INDEX(#REF!, MATCH(Q532,#REF!, 0)), "")</f>
        <v/>
      </c>
    </row>
    <row r="533" spans="1:18" ht="17.25" hidden="1">
      <c r="A533" s="2">
        <v>9494660</v>
      </c>
      <c r="B533" s="3">
        <v>44350</v>
      </c>
      <c r="C533" s="2" t="s">
        <v>35</v>
      </c>
      <c r="D533" s="4">
        <v>-1</v>
      </c>
      <c r="E533" s="5">
        <v>-325.87200000000001</v>
      </c>
      <c r="F533" s="5">
        <v>-159.43200000000002</v>
      </c>
      <c r="G533" s="5">
        <v>0</v>
      </c>
      <c r="H533" s="2" t="s">
        <v>10</v>
      </c>
      <c r="I533" s="2" t="s">
        <v>11</v>
      </c>
      <c r="J533" s="2" t="s">
        <v>12</v>
      </c>
      <c r="K533" s="2" t="s">
        <v>14</v>
      </c>
      <c r="L533" s="2" t="s">
        <v>15</v>
      </c>
      <c r="M533" t="s">
        <v>94</v>
      </c>
      <c r="N533" t="s">
        <v>183</v>
      </c>
      <c r="O533" t="s">
        <v>236</v>
      </c>
      <c r="P533" t="s">
        <v>213</v>
      </c>
      <c r="R533" s="7" t="str">
        <f>IFERROR(INDEX(#REF!, MATCH(Q533,#REF!, 0)), "")</f>
        <v/>
      </c>
    </row>
    <row r="534" spans="1:18" ht="17.25" hidden="1">
      <c r="A534" s="2">
        <v>9494660</v>
      </c>
      <c r="B534" s="3">
        <v>44350</v>
      </c>
      <c r="C534" s="2" t="s">
        <v>35</v>
      </c>
      <c r="D534" s="4">
        <v>-4</v>
      </c>
      <c r="E534" s="5">
        <v>-4379.1840000000002</v>
      </c>
      <c r="F534" s="5">
        <v>-2190</v>
      </c>
      <c r="G534" s="5">
        <v>0</v>
      </c>
      <c r="H534" s="2" t="s">
        <v>10</v>
      </c>
      <c r="I534" s="2" t="s">
        <v>11</v>
      </c>
      <c r="J534" s="2" t="s">
        <v>12</v>
      </c>
      <c r="K534" s="2" t="s">
        <v>14</v>
      </c>
      <c r="L534" s="2" t="s">
        <v>15</v>
      </c>
      <c r="M534" t="s">
        <v>94</v>
      </c>
      <c r="N534" t="s">
        <v>183</v>
      </c>
      <c r="O534" t="s">
        <v>236</v>
      </c>
      <c r="P534" t="s">
        <v>213</v>
      </c>
      <c r="R534" s="7" t="str">
        <f>IFERROR(INDEX(#REF!, MATCH(Q534,#REF!, 0)), "")</f>
        <v/>
      </c>
    </row>
    <row r="535" spans="1:18" ht="17.25" hidden="1">
      <c r="A535" s="2">
        <v>9494660</v>
      </c>
      <c r="B535" s="3">
        <v>44350</v>
      </c>
      <c r="C535" s="2" t="s">
        <v>35</v>
      </c>
      <c r="D535" s="4">
        <v>-1</v>
      </c>
      <c r="E535" s="5">
        <v>-228.78</v>
      </c>
      <c r="F535" s="5">
        <v>-112.044</v>
      </c>
      <c r="G535" s="5">
        <v>0</v>
      </c>
      <c r="H535" s="2" t="s">
        <v>10</v>
      </c>
      <c r="I535" s="2" t="s">
        <v>11</v>
      </c>
      <c r="J535" s="2" t="s">
        <v>12</v>
      </c>
      <c r="K535" s="2" t="s">
        <v>14</v>
      </c>
      <c r="L535" s="2" t="s">
        <v>15</v>
      </c>
      <c r="M535" t="s">
        <v>94</v>
      </c>
      <c r="N535" t="s">
        <v>183</v>
      </c>
      <c r="O535" t="s">
        <v>236</v>
      </c>
      <c r="P535" t="s">
        <v>213</v>
      </c>
      <c r="R535" s="7" t="str">
        <f>IFERROR(INDEX(#REF!, MATCH(Q535,#REF!, 0)), "")</f>
        <v/>
      </c>
    </row>
    <row r="536" spans="1:18" ht="17.25" hidden="1">
      <c r="A536" s="2">
        <v>9494660</v>
      </c>
      <c r="B536" s="3">
        <v>44350</v>
      </c>
      <c r="C536" s="2" t="s">
        <v>35</v>
      </c>
      <c r="D536" s="4">
        <v>-1</v>
      </c>
      <c r="E536" s="5">
        <v>-1008.864</v>
      </c>
      <c r="F536" s="5">
        <v>-593.44799999999998</v>
      </c>
      <c r="G536" s="5">
        <v>0</v>
      </c>
      <c r="H536" s="2" t="s">
        <v>10</v>
      </c>
      <c r="I536" s="2" t="s">
        <v>11</v>
      </c>
      <c r="J536" s="2" t="s">
        <v>12</v>
      </c>
      <c r="K536" s="2" t="s">
        <v>14</v>
      </c>
      <c r="L536" s="2" t="s">
        <v>15</v>
      </c>
      <c r="M536" t="s">
        <v>94</v>
      </c>
      <c r="N536" t="s">
        <v>183</v>
      </c>
      <c r="O536" t="s">
        <v>236</v>
      </c>
      <c r="P536" t="s">
        <v>213</v>
      </c>
      <c r="R536" s="7" t="str">
        <f>IFERROR(INDEX(#REF!, MATCH(Q536,#REF!, 0)), "")</f>
        <v/>
      </c>
    </row>
    <row r="537" spans="1:18" ht="17.25" hidden="1">
      <c r="A537" s="2">
        <v>9494660</v>
      </c>
      <c r="B537" s="3">
        <v>44350</v>
      </c>
      <c r="C537" s="2" t="s">
        <v>35</v>
      </c>
      <c r="D537" s="4">
        <v>-1</v>
      </c>
      <c r="E537" s="5">
        <v>-2291.1479999999997</v>
      </c>
      <c r="F537" s="5">
        <v>-1356.1079999999999</v>
      </c>
      <c r="G537" s="5">
        <v>0</v>
      </c>
      <c r="H537" s="2" t="s">
        <v>10</v>
      </c>
      <c r="I537" s="2" t="s">
        <v>11</v>
      </c>
      <c r="J537" s="2" t="s">
        <v>12</v>
      </c>
      <c r="K537" s="2" t="s">
        <v>14</v>
      </c>
      <c r="L537" s="2" t="s">
        <v>15</v>
      </c>
      <c r="M537" t="s">
        <v>94</v>
      </c>
      <c r="N537" t="s">
        <v>183</v>
      </c>
      <c r="O537" t="s">
        <v>236</v>
      </c>
      <c r="P537" t="s">
        <v>213</v>
      </c>
      <c r="R537" s="7" t="str">
        <f>IFERROR(INDEX(#REF!, MATCH(Q537,#REF!, 0)), "")</f>
        <v/>
      </c>
    </row>
    <row r="538" spans="1:18" ht="17.25" hidden="1">
      <c r="A538" s="2">
        <v>9494660</v>
      </c>
      <c r="B538" s="3">
        <v>44350</v>
      </c>
      <c r="C538" s="2" t="s">
        <v>9</v>
      </c>
      <c r="D538" s="4">
        <v>-0.15</v>
      </c>
      <c r="E538" s="5">
        <v>-223.2</v>
      </c>
      <c r="F538" s="5">
        <v>0</v>
      </c>
      <c r="G538" s="5">
        <v>0</v>
      </c>
      <c r="H538" s="2" t="s">
        <v>10</v>
      </c>
      <c r="I538" s="2" t="s">
        <v>11</v>
      </c>
      <c r="J538" s="2" t="s">
        <v>12</v>
      </c>
      <c r="K538" s="2" t="s">
        <v>14</v>
      </c>
      <c r="L538" s="2" t="s">
        <v>15</v>
      </c>
      <c r="M538" t="s">
        <v>94</v>
      </c>
      <c r="N538" t="s">
        <v>183</v>
      </c>
      <c r="O538" t="s">
        <v>236</v>
      </c>
      <c r="P538" t="s">
        <v>213</v>
      </c>
      <c r="R538" s="7" t="str">
        <f>IFERROR(INDEX(#REF!, MATCH(Q538,#REF!, 0)), "")</f>
        <v/>
      </c>
    </row>
    <row r="539" spans="1:18" ht="17.25" hidden="1">
      <c r="A539" s="2">
        <v>9494660</v>
      </c>
      <c r="B539" s="3">
        <v>44350</v>
      </c>
      <c r="C539" s="2" t="s">
        <v>35</v>
      </c>
      <c r="D539" s="4">
        <v>-1</v>
      </c>
      <c r="E539" s="5">
        <v>-1031.184</v>
      </c>
      <c r="F539" s="5">
        <v>-790.9799999999999</v>
      </c>
      <c r="G539" s="5">
        <v>0</v>
      </c>
      <c r="H539" s="2" t="s">
        <v>10</v>
      </c>
      <c r="I539" s="2" t="s">
        <v>11</v>
      </c>
      <c r="J539" s="2" t="s">
        <v>12</v>
      </c>
      <c r="K539" s="2" t="s">
        <v>14</v>
      </c>
      <c r="L539" s="2" t="s">
        <v>15</v>
      </c>
      <c r="M539" t="s">
        <v>94</v>
      </c>
      <c r="N539" t="s">
        <v>183</v>
      </c>
      <c r="O539" t="s">
        <v>236</v>
      </c>
      <c r="P539" t="s">
        <v>213</v>
      </c>
      <c r="R539" s="7" t="str">
        <f>IFERROR(INDEX(#REF!, MATCH(Q539,#REF!, 0)), "")</f>
        <v/>
      </c>
    </row>
    <row r="540" spans="1:18" ht="17.25" hidden="1">
      <c r="A540" s="2">
        <v>9494660</v>
      </c>
      <c r="B540" s="3">
        <v>44350</v>
      </c>
      <c r="C540" s="2" t="s">
        <v>35</v>
      </c>
      <c r="D540" s="4">
        <v>-0.5</v>
      </c>
      <c r="E540" s="5">
        <v>-186.93600000000001</v>
      </c>
      <c r="F540" s="5">
        <v>-105.13199999999999</v>
      </c>
      <c r="G540" s="5">
        <v>0</v>
      </c>
      <c r="H540" s="2" t="s">
        <v>10</v>
      </c>
      <c r="I540" s="2" t="s">
        <v>11</v>
      </c>
      <c r="J540" s="2" t="s">
        <v>12</v>
      </c>
      <c r="K540" s="2" t="s">
        <v>14</v>
      </c>
      <c r="L540" s="2" t="s">
        <v>15</v>
      </c>
      <c r="M540" t="s">
        <v>94</v>
      </c>
      <c r="N540" t="s">
        <v>183</v>
      </c>
      <c r="O540" t="s">
        <v>236</v>
      </c>
      <c r="P540" t="s">
        <v>213</v>
      </c>
      <c r="R540" s="7" t="str">
        <f>IFERROR(INDEX(#REF!, MATCH(Q540,#REF!, 0)), "")</f>
        <v/>
      </c>
    </row>
    <row r="541" spans="1:18" ht="17.25" hidden="1">
      <c r="A541" s="2">
        <v>9494660</v>
      </c>
      <c r="B541" s="3">
        <v>44350</v>
      </c>
      <c r="C541" s="2" t="s">
        <v>44</v>
      </c>
      <c r="D541" s="4">
        <v>-1</v>
      </c>
      <c r="E541" s="5">
        <v>0</v>
      </c>
      <c r="F541" s="5">
        <v>0</v>
      </c>
      <c r="G541" s="5">
        <v>0</v>
      </c>
      <c r="H541" s="2" t="s">
        <v>10</v>
      </c>
      <c r="I541" s="2" t="s">
        <v>11</v>
      </c>
      <c r="J541" s="2" t="s">
        <v>12</v>
      </c>
      <c r="K541" s="2" t="s">
        <v>14</v>
      </c>
      <c r="L541" s="2" t="s">
        <v>15</v>
      </c>
      <c r="M541" t="s">
        <v>94</v>
      </c>
      <c r="N541" t="s">
        <v>183</v>
      </c>
      <c r="O541" t="s">
        <v>236</v>
      </c>
      <c r="P541" t="s">
        <v>213</v>
      </c>
      <c r="R541" s="7" t="str">
        <f>IFERROR(INDEX(#REF!, MATCH(Q541,#REF!, 0)), "")</f>
        <v/>
      </c>
    </row>
    <row r="542" spans="1:18" ht="17.25" hidden="1">
      <c r="A542" s="2">
        <v>9494660</v>
      </c>
      <c r="B542" s="3">
        <v>44350</v>
      </c>
      <c r="C542" s="2" t="s">
        <v>9</v>
      </c>
      <c r="D542" s="4">
        <v>-1</v>
      </c>
      <c r="E542" s="5">
        <v>-1200</v>
      </c>
      <c r="F542" s="5">
        <v>0</v>
      </c>
      <c r="G542" s="5">
        <v>0</v>
      </c>
      <c r="H542" s="2" t="s">
        <v>10</v>
      </c>
      <c r="I542" s="2" t="s">
        <v>11</v>
      </c>
      <c r="J542" s="2" t="s">
        <v>12</v>
      </c>
      <c r="K542" s="2" t="s">
        <v>14</v>
      </c>
      <c r="L542" s="2" t="s">
        <v>15</v>
      </c>
      <c r="M542" t="s">
        <v>94</v>
      </c>
      <c r="N542" t="s">
        <v>183</v>
      </c>
      <c r="O542" t="s">
        <v>236</v>
      </c>
      <c r="P542" t="s">
        <v>213</v>
      </c>
      <c r="R542" s="7" t="str">
        <f>IFERROR(INDEX(#REF!, MATCH(Q542,#REF!, 0)), "")</f>
        <v/>
      </c>
    </row>
    <row r="543" spans="1:18" ht="17.25" hidden="1">
      <c r="A543" s="2">
        <v>9494660</v>
      </c>
      <c r="B543" s="3">
        <v>44350</v>
      </c>
      <c r="C543" s="2" t="s">
        <v>9</v>
      </c>
      <c r="D543" s="4">
        <v>-0.5</v>
      </c>
      <c r="E543" s="5">
        <v>-600</v>
      </c>
      <c r="F543" s="5">
        <v>0</v>
      </c>
      <c r="G543" s="5">
        <v>0</v>
      </c>
      <c r="H543" s="2" t="s">
        <v>10</v>
      </c>
      <c r="I543" s="2" t="s">
        <v>11</v>
      </c>
      <c r="J543" s="2" t="s">
        <v>12</v>
      </c>
      <c r="K543" s="2" t="s">
        <v>14</v>
      </c>
      <c r="L543" s="2" t="s">
        <v>15</v>
      </c>
      <c r="M543" t="s">
        <v>94</v>
      </c>
      <c r="N543" t="s">
        <v>183</v>
      </c>
      <c r="O543" t="s">
        <v>236</v>
      </c>
      <c r="P543" t="s">
        <v>213</v>
      </c>
      <c r="R543" s="7" t="str">
        <f>IFERROR(INDEX(#REF!, MATCH(Q543,#REF!, 0)), "")</f>
        <v/>
      </c>
    </row>
    <row r="544" spans="1:18" ht="17.25" hidden="1">
      <c r="A544" s="2">
        <v>9494660</v>
      </c>
      <c r="B544" s="3">
        <v>44350</v>
      </c>
      <c r="C544" s="2" t="s">
        <v>35</v>
      </c>
      <c r="D544" s="4">
        <v>-1</v>
      </c>
      <c r="E544" s="5">
        <v>-1004.4</v>
      </c>
      <c r="F544" s="5">
        <v>-538.88400000000001</v>
      </c>
      <c r="G544" s="5">
        <v>0</v>
      </c>
      <c r="H544" s="2" t="s">
        <v>10</v>
      </c>
      <c r="I544" s="2" t="s">
        <v>11</v>
      </c>
      <c r="J544" s="2" t="s">
        <v>12</v>
      </c>
      <c r="K544" s="2" t="s">
        <v>14</v>
      </c>
      <c r="L544" s="2" t="s">
        <v>15</v>
      </c>
      <c r="M544" t="s">
        <v>94</v>
      </c>
      <c r="N544" t="s">
        <v>183</v>
      </c>
      <c r="O544" t="s">
        <v>236</v>
      </c>
      <c r="P544" t="s">
        <v>213</v>
      </c>
      <c r="R544" s="7" t="str">
        <f>IFERROR(INDEX(#REF!, MATCH(Q544,#REF!, 0)), "")</f>
        <v/>
      </c>
    </row>
    <row r="545" spans="1:18" ht="17.25" hidden="1">
      <c r="A545" s="2">
        <v>9494660</v>
      </c>
      <c r="B545" s="3">
        <v>44350</v>
      </c>
      <c r="C545" s="2" t="s">
        <v>9</v>
      </c>
      <c r="D545" s="4">
        <v>-1.1000000000000001</v>
      </c>
      <c r="E545" s="5">
        <v>-1636.8</v>
      </c>
      <c r="F545" s="5">
        <v>0</v>
      </c>
      <c r="G545" s="5">
        <v>0</v>
      </c>
      <c r="H545" s="2" t="s">
        <v>10</v>
      </c>
      <c r="I545" s="2" t="s">
        <v>11</v>
      </c>
      <c r="J545" s="2" t="s">
        <v>12</v>
      </c>
      <c r="K545" s="2" t="s">
        <v>14</v>
      </c>
      <c r="L545" s="2" t="s">
        <v>15</v>
      </c>
      <c r="M545" t="s">
        <v>94</v>
      </c>
      <c r="N545" t="s">
        <v>183</v>
      </c>
      <c r="O545" t="s">
        <v>236</v>
      </c>
      <c r="P545" t="s">
        <v>213</v>
      </c>
      <c r="R545" s="7" t="str">
        <f>IFERROR(INDEX(#REF!, MATCH(Q545,#REF!, 0)), "")</f>
        <v/>
      </c>
    </row>
    <row r="546" spans="1:18" ht="17.25" hidden="1">
      <c r="A546" s="2">
        <v>9494660</v>
      </c>
      <c r="B546" s="3">
        <v>44350</v>
      </c>
      <c r="C546" s="2" t="s">
        <v>35</v>
      </c>
      <c r="D546" s="4">
        <v>-1</v>
      </c>
      <c r="E546" s="5">
        <v>-2009.9159999999999</v>
      </c>
      <c r="F546" s="5">
        <v>-1197.0840000000001</v>
      </c>
      <c r="G546" s="5">
        <v>0</v>
      </c>
      <c r="H546" s="2" t="s">
        <v>10</v>
      </c>
      <c r="I546" s="2" t="s">
        <v>11</v>
      </c>
      <c r="J546" s="2" t="s">
        <v>12</v>
      </c>
      <c r="K546" s="2" t="s">
        <v>14</v>
      </c>
      <c r="L546" s="2" t="s">
        <v>15</v>
      </c>
      <c r="M546" t="s">
        <v>94</v>
      </c>
      <c r="N546" t="s">
        <v>183</v>
      </c>
      <c r="O546" t="s">
        <v>236</v>
      </c>
      <c r="P546" t="s">
        <v>213</v>
      </c>
      <c r="R546" s="7" t="str">
        <f>IFERROR(INDEX(#REF!, MATCH(Q546,#REF!, 0)), "")</f>
        <v/>
      </c>
    </row>
    <row r="547" spans="1:18" ht="17.25" hidden="1">
      <c r="A547" s="2">
        <v>9494660</v>
      </c>
      <c r="B547" s="3">
        <v>44350</v>
      </c>
      <c r="C547" s="2" t="s">
        <v>35</v>
      </c>
      <c r="D547" s="4">
        <v>-1</v>
      </c>
      <c r="E547" s="5">
        <v>-1723.104</v>
      </c>
      <c r="F547" s="5">
        <v>-1026.912</v>
      </c>
      <c r="G547" s="5">
        <v>0</v>
      </c>
      <c r="H547" s="2" t="s">
        <v>10</v>
      </c>
      <c r="I547" s="2" t="s">
        <v>11</v>
      </c>
      <c r="J547" s="2" t="s">
        <v>12</v>
      </c>
      <c r="K547" s="2" t="s">
        <v>14</v>
      </c>
      <c r="L547" s="2" t="s">
        <v>15</v>
      </c>
      <c r="M547" t="s">
        <v>94</v>
      </c>
      <c r="N547" t="s">
        <v>183</v>
      </c>
      <c r="O547" t="s">
        <v>236</v>
      </c>
      <c r="P547" t="s">
        <v>213</v>
      </c>
      <c r="R547" s="7" t="str">
        <f>IFERROR(INDEX(#REF!, MATCH(Q547,#REF!, 0)), "")</f>
        <v/>
      </c>
    </row>
    <row r="548" spans="1:18" ht="17.25" hidden="1">
      <c r="A548" s="2">
        <v>9494660</v>
      </c>
      <c r="B548" s="3">
        <v>44350</v>
      </c>
      <c r="C548" s="2" t="s">
        <v>9</v>
      </c>
      <c r="D548" s="4">
        <v>-0.2</v>
      </c>
      <c r="E548" s="5">
        <v>-576</v>
      </c>
      <c r="F548" s="5">
        <v>0</v>
      </c>
      <c r="G548" s="5">
        <v>0</v>
      </c>
      <c r="H548" s="2" t="s">
        <v>10</v>
      </c>
      <c r="I548" s="2" t="s">
        <v>11</v>
      </c>
      <c r="J548" s="2" t="s">
        <v>12</v>
      </c>
      <c r="K548" s="2" t="s">
        <v>14</v>
      </c>
      <c r="L548" s="2" t="s">
        <v>15</v>
      </c>
      <c r="M548" t="s">
        <v>94</v>
      </c>
      <c r="N548" t="s">
        <v>183</v>
      </c>
      <c r="O548" t="s">
        <v>236</v>
      </c>
      <c r="P548" t="s">
        <v>213</v>
      </c>
      <c r="R548" s="7" t="str">
        <f>IFERROR(INDEX(#REF!, MATCH(Q548,#REF!, 0)), "")</f>
        <v/>
      </c>
    </row>
    <row r="549" spans="1:18" ht="17.25" hidden="1">
      <c r="A549" s="2">
        <v>9494660</v>
      </c>
      <c r="B549" s="3">
        <v>44350</v>
      </c>
      <c r="C549" s="2" t="s">
        <v>9</v>
      </c>
      <c r="D549" s="4">
        <v>-0.3</v>
      </c>
      <c r="E549" s="5">
        <v>-864</v>
      </c>
      <c r="F549" s="5">
        <v>0</v>
      </c>
      <c r="G549" s="5">
        <v>0</v>
      </c>
      <c r="H549" s="2" t="s">
        <v>10</v>
      </c>
      <c r="I549" s="2" t="s">
        <v>11</v>
      </c>
      <c r="J549" s="2" t="s">
        <v>12</v>
      </c>
      <c r="K549" s="2" t="s">
        <v>14</v>
      </c>
      <c r="L549" s="2" t="s">
        <v>15</v>
      </c>
      <c r="M549" t="s">
        <v>94</v>
      </c>
      <c r="N549" t="s">
        <v>183</v>
      </c>
      <c r="O549" t="s">
        <v>236</v>
      </c>
      <c r="P549" t="s">
        <v>213</v>
      </c>
      <c r="R549" s="7" t="str">
        <f>IFERROR(INDEX(#REF!, MATCH(Q549,#REF!, 0)), "")</f>
        <v/>
      </c>
    </row>
    <row r="550" spans="1:18" ht="17.25" hidden="1">
      <c r="A550" s="2">
        <v>9494660</v>
      </c>
      <c r="B550" s="3">
        <v>44350</v>
      </c>
      <c r="C550" s="2" t="s">
        <v>35</v>
      </c>
      <c r="D550" s="4">
        <v>-1.2</v>
      </c>
      <c r="E550" s="5">
        <v>-1203.9359999999999</v>
      </c>
      <c r="F550" s="5">
        <v>-659.82</v>
      </c>
      <c r="G550" s="5">
        <v>0</v>
      </c>
      <c r="H550" s="2" t="s">
        <v>10</v>
      </c>
      <c r="I550" s="2" t="s">
        <v>11</v>
      </c>
      <c r="J550" s="2" t="s">
        <v>12</v>
      </c>
      <c r="K550" s="2" t="s">
        <v>14</v>
      </c>
      <c r="L550" s="2" t="s">
        <v>15</v>
      </c>
      <c r="M550" t="s">
        <v>94</v>
      </c>
      <c r="N550" t="s">
        <v>183</v>
      </c>
      <c r="O550" t="s">
        <v>236</v>
      </c>
      <c r="P550" t="s">
        <v>213</v>
      </c>
      <c r="R550" s="7" t="str">
        <f>IFERROR(INDEX(#REF!, MATCH(Q550,#REF!, 0)), "")</f>
        <v/>
      </c>
    </row>
    <row r="551" spans="1:18" ht="17.25" hidden="1">
      <c r="A551" s="2">
        <v>5561960</v>
      </c>
      <c r="B551" s="3">
        <v>44350</v>
      </c>
      <c r="C551" s="2" t="s">
        <v>9</v>
      </c>
      <c r="D551" s="4">
        <v>1.5</v>
      </c>
      <c r="E551" s="5">
        <v>3617.9879999999998</v>
      </c>
      <c r="F551" s="5">
        <v>0</v>
      </c>
      <c r="G551" s="5">
        <v>150676.79999999999</v>
      </c>
      <c r="H551" s="2" t="s">
        <v>10</v>
      </c>
      <c r="I551" s="2" t="s">
        <v>11</v>
      </c>
      <c r="J551" s="2" t="s">
        <v>12</v>
      </c>
      <c r="K551" s="2" t="s">
        <v>40</v>
      </c>
      <c r="L551" s="2" t="s">
        <v>96</v>
      </c>
      <c r="M551" t="s">
        <v>95</v>
      </c>
      <c r="N551" t="s">
        <v>183</v>
      </c>
      <c r="O551" t="s">
        <v>236</v>
      </c>
      <c r="P551" t="s">
        <v>196</v>
      </c>
      <c r="R551" s="7" t="str">
        <f>IFERROR(INDEX(#REF!, MATCH(Q551,#REF!, 0)), "")</f>
        <v/>
      </c>
    </row>
    <row r="552" spans="1:18" ht="17.25" hidden="1">
      <c r="A552" s="2">
        <v>5561960</v>
      </c>
      <c r="B552" s="3">
        <v>44350</v>
      </c>
      <c r="C552" s="2" t="s">
        <v>9</v>
      </c>
      <c r="D552" s="4">
        <v>0.15</v>
      </c>
      <c r="E552" s="5">
        <v>167.4</v>
      </c>
      <c r="F552" s="5">
        <v>0</v>
      </c>
      <c r="G552" s="5">
        <v>150676.79999999999</v>
      </c>
      <c r="H552" s="2" t="s">
        <v>10</v>
      </c>
      <c r="I552" s="2" t="s">
        <v>11</v>
      </c>
      <c r="J552" s="2" t="s">
        <v>12</v>
      </c>
      <c r="K552" s="2" t="s">
        <v>40</v>
      </c>
      <c r="L552" s="2" t="s">
        <v>96</v>
      </c>
      <c r="M552" t="s">
        <v>95</v>
      </c>
      <c r="N552" t="s">
        <v>183</v>
      </c>
      <c r="O552" t="s">
        <v>236</v>
      </c>
      <c r="P552" t="s">
        <v>196</v>
      </c>
      <c r="R552" s="7" t="str">
        <f>IFERROR(INDEX(#REF!, MATCH(Q552,#REF!, 0)), "")</f>
        <v/>
      </c>
    </row>
    <row r="553" spans="1:18" ht="17.25" hidden="1">
      <c r="A553" s="2">
        <v>5561960</v>
      </c>
      <c r="B553" s="3">
        <v>44350</v>
      </c>
      <c r="C553" s="2" t="s">
        <v>35</v>
      </c>
      <c r="D553" s="4">
        <v>1</v>
      </c>
      <c r="E553" s="5">
        <v>136577.63999999998</v>
      </c>
      <c r="F553" s="5">
        <v>112115.25600000001</v>
      </c>
      <c r="G553" s="5">
        <v>150676.79999999999</v>
      </c>
      <c r="H553" s="2" t="s">
        <v>10</v>
      </c>
      <c r="I553" s="2" t="s">
        <v>11</v>
      </c>
      <c r="J553" s="2" t="s">
        <v>12</v>
      </c>
      <c r="K553" s="2" t="s">
        <v>40</v>
      </c>
      <c r="L553" s="2" t="s">
        <v>96</v>
      </c>
      <c r="M553" t="s">
        <v>95</v>
      </c>
      <c r="N553" t="s">
        <v>183</v>
      </c>
      <c r="O553" t="s">
        <v>236</v>
      </c>
      <c r="P553" t="s">
        <v>196</v>
      </c>
      <c r="R553" s="7" t="str">
        <f>IFERROR(INDEX(#REF!, MATCH(Q553,#REF!, 0)), "")</f>
        <v/>
      </c>
    </row>
    <row r="554" spans="1:18" ht="17.25" hidden="1">
      <c r="A554" s="2">
        <v>5561960</v>
      </c>
      <c r="B554" s="3">
        <v>44350</v>
      </c>
      <c r="C554" s="2" t="s">
        <v>35</v>
      </c>
      <c r="D554" s="4">
        <v>4</v>
      </c>
      <c r="E554" s="5">
        <v>1386.7199999999998</v>
      </c>
      <c r="F554" s="5">
        <v>655.63199999999995</v>
      </c>
      <c r="G554" s="5">
        <v>150676.79999999999</v>
      </c>
      <c r="H554" s="2" t="s">
        <v>10</v>
      </c>
      <c r="I554" s="2" t="s">
        <v>11</v>
      </c>
      <c r="J554" s="2" t="s">
        <v>12</v>
      </c>
      <c r="K554" s="2" t="s">
        <v>40</v>
      </c>
      <c r="L554" s="2" t="s">
        <v>96</v>
      </c>
      <c r="M554" t="s">
        <v>95</v>
      </c>
      <c r="N554" t="s">
        <v>183</v>
      </c>
      <c r="O554" t="s">
        <v>236</v>
      </c>
      <c r="P554" t="s">
        <v>196</v>
      </c>
      <c r="R554" s="7" t="str">
        <f>IFERROR(INDEX(#REF!, MATCH(Q554,#REF!, 0)), "")</f>
        <v/>
      </c>
    </row>
    <row r="555" spans="1:18" ht="17.25" hidden="1">
      <c r="A555" s="2">
        <v>5561960</v>
      </c>
      <c r="B555" s="3">
        <v>44350</v>
      </c>
      <c r="C555" s="2" t="s">
        <v>35</v>
      </c>
      <c r="D555" s="4">
        <v>1</v>
      </c>
      <c r="E555" s="5">
        <v>375.84</v>
      </c>
      <c r="F555" s="5">
        <v>179.76000000000002</v>
      </c>
      <c r="G555" s="5">
        <v>150676.79999999999</v>
      </c>
      <c r="H555" s="2" t="s">
        <v>10</v>
      </c>
      <c r="I555" s="2" t="s">
        <v>11</v>
      </c>
      <c r="J555" s="2" t="s">
        <v>12</v>
      </c>
      <c r="K555" s="2" t="s">
        <v>40</v>
      </c>
      <c r="L555" s="2" t="s">
        <v>96</v>
      </c>
      <c r="M555" t="s">
        <v>95</v>
      </c>
      <c r="N555" t="s">
        <v>183</v>
      </c>
      <c r="O555" t="s">
        <v>236</v>
      </c>
      <c r="P555" t="s">
        <v>196</v>
      </c>
      <c r="R555" s="7" t="str">
        <f>IFERROR(INDEX(#REF!, MATCH(Q555,#REF!, 0)), "")</f>
        <v/>
      </c>
    </row>
    <row r="556" spans="1:18" ht="17.25" hidden="1">
      <c r="A556" s="2">
        <v>5561960</v>
      </c>
      <c r="B556" s="3">
        <v>44350</v>
      </c>
      <c r="C556" s="2" t="s">
        <v>35</v>
      </c>
      <c r="D556" s="4">
        <v>3</v>
      </c>
      <c r="E556" s="5">
        <v>651.24</v>
      </c>
      <c r="F556" s="5">
        <v>226.00800000000001</v>
      </c>
      <c r="G556" s="5">
        <v>150676.79999999999</v>
      </c>
      <c r="H556" s="2" t="s">
        <v>10</v>
      </c>
      <c r="I556" s="2" t="s">
        <v>11</v>
      </c>
      <c r="J556" s="2" t="s">
        <v>12</v>
      </c>
      <c r="K556" s="2" t="s">
        <v>40</v>
      </c>
      <c r="L556" s="2" t="s">
        <v>96</v>
      </c>
      <c r="M556" t="s">
        <v>95</v>
      </c>
      <c r="N556" t="s">
        <v>183</v>
      </c>
      <c r="O556" t="s">
        <v>236</v>
      </c>
      <c r="P556" t="s">
        <v>196</v>
      </c>
      <c r="R556" s="7" t="str">
        <f>IFERROR(INDEX(#REF!, MATCH(Q556,#REF!, 0)), "")</f>
        <v/>
      </c>
    </row>
    <row r="557" spans="1:18" ht="17.25" hidden="1">
      <c r="A557" s="2">
        <v>5561960</v>
      </c>
      <c r="B557" s="3">
        <v>44350</v>
      </c>
      <c r="C557" s="2" t="s">
        <v>35</v>
      </c>
      <c r="D557" s="4">
        <v>1.7</v>
      </c>
      <c r="E557" s="5">
        <v>2834.7840000000001</v>
      </c>
      <c r="F557" s="5">
        <v>1876.74</v>
      </c>
      <c r="G557" s="5">
        <v>150676.79999999999</v>
      </c>
      <c r="H557" s="2" t="s">
        <v>10</v>
      </c>
      <c r="I557" s="2" t="s">
        <v>11</v>
      </c>
      <c r="J557" s="2" t="s">
        <v>12</v>
      </c>
      <c r="K557" s="2" t="s">
        <v>40</v>
      </c>
      <c r="L557" s="2" t="s">
        <v>96</v>
      </c>
      <c r="M557" t="s">
        <v>95</v>
      </c>
      <c r="N557" t="s">
        <v>183</v>
      </c>
      <c r="O557" t="s">
        <v>236</v>
      </c>
      <c r="P557" t="s">
        <v>196</v>
      </c>
      <c r="R557" s="7" t="str">
        <f>IFERROR(INDEX(#REF!, MATCH(Q557,#REF!, 0)), "")</f>
        <v/>
      </c>
    </row>
    <row r="558" spans="1:18" ht="17.25" hidden="1">
      <c r="A558" s="2">
        <v>5561960</v>
      </c>
      <c r="B558" s="3">
        <v>44350</v>
      </c>
      <c r="C558" s="2" t="s">
        <v>9</v>
      </c>
      <c r="D558" s="4">
        <v>2.1</v>
      </c>
      <c r="E558" s="5">
        <v>5065.1879999999992</v>
      </c>
      <c r="F558" s="5">
        <v>0</v>
      </c>
      <c r="G558" s="5">
        <v>150676.79999999999</v>
      </c>
      <c r="H558" s="2" t="s">
        <v>10</v>
      </c>
      <c r="I558" s="2" t="s">
        <v>11</v>
      </c>
      <c r="J558" s="2" t="s">
        <v>12</v>
      </c>
      <c r="K558" s="2" t="s">
        <v>40</v>
      </c>
      <c r="L558" s="2" t="s">
        <v>96</v>
      </c>
      <c r="M558" t="s">
        <v>95</v>
      </c>
      <c r="N558" t="s">
        <v>183</v>
      </c>
      <c r="O558" t="s">
        <v>236</v>
      </c>
      <c r="P558" t="s">
        <v>196</v>
      </c>
      <c r="R558" s="7" t="str">
        <f>IFERROR(INDEX(#REF!, MATCH(Q558,#REF!, 0)), "")</f>
        <v/>
      </c>
    </row>
    <row r="559" spans="1:18" ht="17.25" hidden="1">
      <c r="A559" s="2">
        <v>2543673</v>
      </c>
      <c r="B559" s="3">
        <v>44350</v>
      </c>
      <c r="C559" s="2" t="s">
        <v>9</v>
      </c>
      <c r="D559" s="4">
        <v>0.1</v>
      </c>
      <c r="E559" s="5">
        <v>343.04399999999998</v>
      </c>
      <c r="F559" s="5">
        <v>0</v>
      </c>
      <c r="G559" s="5">
        <v>30603.599999999999</v>
      </c>
      <c r="H559" s="2" t="s">
        <v>10</v>
      </c>
      <c r="I559" s="2" t="s">
        <v>11</v>
      </c>
      <c r="J559" s="2" t="s">
        <v>12</v>
      </c>
      <c r="K559" s="2" t="s">
        <v>40</v>
      </c>
      <c r="L559" s="2" t="s">
        <v>19</v>
      </c>
      <c r="M559" t="s">
        <v>97</v>
      </c>
      <c r="N559" t="s">
        <v>183</v>
      </c>
      <c r="O559" t="s">
        <v>234</v>
      </c>
      <c r="P559" t="s">
        <v>201</v>
      </c>
      <c r="R559" s="7" t="str">
        <f>IFERROR(INDEX(#REF!, MATCH(Q559,#REF!, 0)), "")</f>
        <v/>
      </c>
    </row>
    <row r="560" spans="1:18" ht="17.25" hidden="1">
      <c r="A560" s="2">
        <v>2543673</v>
      </c>
      <c r="B560" s="3">
        <v>44350</v>
      </c>
      <c r="C560" s="2" t="s">
        <v>9</v>
      </c>
      <c r="D560" s="4">
        <v>0.2</v>
      </c>
      <c r="E560" s="5">
        <v>686.07600000000002</v>
      </c>
      <c r="F560" s="5">
        <v>0</v>
      </c>
      <c r="G560" s="5">
        <v>30603.599999999999</v>
      </c>
      <c r="H560" s="2" t="s">
        <v>10</v>
      </c>
      <c r="I560" s="2" t="s">
        <v>11</v>
      </c>
      <c r="J560" s="2" t="s">
        <v>12</v>
      </c>
      <c r="K560" s="2" t="s">
        <v>40</v>
      </c>
      <c r="L560" s="2" t="s">
        <v>19</v>
      </c>
      <c r="M560" t="s">
        <v>97</v>
      </c>
      <c r="N560" t="s">
        <v>183</v>
      </c>
      <c r="O560" t="s">
        <v>234</v>
      </c>
      <c r="P560" t="s">
        <v>201</v>
      </c>
      <c r="R560" s="7" t="str">
        <f>IFERROR(INDEX(#REF!, MATCH(Q560,#REF!, 0)), "")</f>
        <v/>
      </c>
    </row>
    <row r="561" spans="1:18" ht="17.25" hidden="1">
      <c r="A561" s="2">
        <v>2543673</v>
      </c>
      <c r="B561" s="3">
        <v>44350</v>
      </c>
      <c r="C561" s="2" t="s">
        <v>9</v>
      </c>
      <c r="D561" s="4">
        <v>0.5</v>
      </c>
      <c r="E561" s="5">
        <v>1715.2079999999999</v>
      </c>
      <c r="F561" s="5">
        <v>0</v>
      </c>
      <c r="G561" s="5">
        <v>30603.599999999999</v>
      </c>
      <c r="H561" s="2" t="s">
        <v>10</v>
      </c>
      <c r="I561" s="2" t="s">
        <v>11</v>
      </c>
      <c r="J561" s="2" t="s">
        <v>12</v>
      </c>
      <c r="K561" s="2" t="s">
        <v>40</v>
      </c>
      <c r="L561" s="2" t="s">
        <v>19</v>
      </c>
      <c r="M561" t="s">
        <v>97</v>
      </c>
      <c r="N561" t="s">
        <v>183</v>
      </c>
      <c r="O561" t="s">
        <v>234</v>
      </c>
      <c r="P561" t="s">
        <v>201</v>
      </c>
      <c r="R561" s="7" t="str">
        <f>IFERROR(INDEX(#REF!, MATCH(Q561,#REF!, 0)), "")</f>
        <v/>
      </c>
    </row>
    <row r="562" spans="1:18" ht="17.25" hidden="1">
      <c r="A562" s="2">
        <v>2543673</v>
      </c>
      <c r="B562" s="3">
        <v>44350</v>
      </c>
      <c r="C562" s="2" t="s">
        <v>9</v>
      </c>
      <c r="D562" s="4">
        <v>1.4</v>
      </c>
      <c r="E562" s="5">
        <v>4802.6040000000003</v>
      </c>
      <c r="F562" s="5">
        <v>0</v>
      </c>
      <c r="G562" s="5">
        <v>30603.599999999999</v>
      </c>
      <c r="H562" s="2" t="s">
        <v>10</v>
      </c>
      <c r="I562" s="2" t="s">
        <v>11</v>
      </c>
      <c r="J562" s="2" t="s">
        <v>12</v>
      </c>
      <c r="K562" s="2" t="s">
        <v>40</v>
      </c>
      <c r="L562" s="2" t="s">
        <v>19</v>
      </c>
      <c r="M562" t="s">
        <v>97</v>
      </c>
      <c r="N562" t="s">
        <v>183</v>
      </c>
      <c r="O562" t="s">
        <v>234</v>
      </c>
      <c r="P562" t="s">
        <v>201</v>
      </c>
      <c r="R562" s="7" t="str">
        <f>IFERROR(INDEX(#REF!, MATCH(Q562,#REF!, 0)), "")</f>
        <v/>
      </c>
    </row>
    <row r="563" spans="1:18" ht="17.25" hidden="1">
      <c r="A563" s="2">
        <v>2543673</v>
      </c>
      <c r="B563" s="3">
        <v>44350</v>
      </c>
      <c r="C563" s="2" t="s">
        <v>35</v>
      </c>
      <c r="D563" s="4">
        <v>1</v>
      </c>
      <c r="E563" s="5">
        <v>984.14400000000001</v>
      </c>
      <c r="F563" s="5">
        <v>793.66800000000001</v>
      </c>
      <c r="G563" s="5">
        <v>30603.599999999999</v>
      </c>
      <c r="H563" s="2" t="s">
        <v>10</v>
      </c>
      <c r="I563" s="2" t="s">
        <v>11</v>
      </c>
      <c r="J563" s="2" t="s">
        <v>12</v>
      </c>
      <c r="K563" s="2" t="s">
        <v>40</v>
      </c>
      <c r="L563" s="2" t="s">
        <v>19</v>
      </c>
      <c r="M563" t="s">
        <v>97</v>
      </c>
      <c r="N563" t="s">
        <v>183</v>
      </c>
      <c r="O563" t="s">
        <v>234</v>
      </c>
      <c r="P563" t="s">
        <v>201</v>
      </c>
      <c r="R563" s="7" t="str">
        <f>IFERROR(INDEX(#REF!, MATCH(Q563,#REF!, 0)), "")</f>
        <v/>
      </c>
    </row>
    <row r="564" spans="1:18" ht="17.25" hidden="1">
      <c r="A564" s="2">
        <v>2543673</v>
      </c>
      <c r="B564" s="3">
        <v>44350</v>
      </c>
      <c r="C564" s="2" t="s">
        <v>35</v>
      </c>
      <c r="D564" s="4">
        <v>1</v>
      </c>
      <c r="E564" s="5">
        <v>1945.9079999999999</v>
      </c>
      <c r="F564" s="5">
        <v>1207.644</v>
      </c>
      <c r="G564" s="5">
        <v>30603.599999999999</v>
      </c>
      <c r="H564" s="2" t="s">
        <v>10</v>
      </c>
      <c r="I564" s="2" t="s">
        <v>11</v>
      </c>
      <c r="J564" s="2" t="s">
        <v>12</v>
      </c>
      <c r="K564" s="2" t="s">
        <v>40</v>
      </c>
      <c r="L564" s="2" t="s">
        <v>19</v>
      </c>
      <c r="M564" t="s">
        <v>97</v>
      </c>
      <c r="N564" t="s">
        <v>183</v>
      </c>
      <c r="O564" t="s">
        <v>234</v>
      </c>
      <c r="P564" t="s">
        <v>201</v>
      </c>
      <c r="R564" s="7" t="str">
        <f>IFERROR(INDEX(#REF!, MATCH(Q564,#REF!, 0)), "")</f>
        <v/>
      </c>
    </row>
    <row r="565" spans="1:18" ht="17.25" hidden="1">
      <c r="A565" s="2">
        <v>2543673</v>
      </c>
      <c r="B565" s="3">
        <v>44350</v>
      </c>
      <c r="C565" s="2" t="s">
        <v>35</v>
      </c>
      <c r="D565" s="4">
        <v>1</v>
      </c>
      <c r="E565" s="5">
        <v>1110.8879999999999</v>
      </c>
      <c r="F565" s="5">
        <v>688.92</v>
      </c>
      <c r="G565" s="5">
        <v>30603.599999999999</v>
      </c>
      <c r="H565" s="2" t="s">
        <v>10</v>
      </c>
      <c r="I565" s="2" t="s">
        <v>11</v>
      </c>
      <c r="J565" s="2" t="s">
        <v>12</v>
      </c>
      <c r="K565" s="2" t="s">
        <v>40</v>
      </c>
      <c r="L565" s="2" t="s">
        <v>19</v>
      </c>
      <c r="M565" t="s">
        <v>97</v>
      </c>
      <c r="N565" t="s">
        <v>183</v>
      </c>
      <c r="O565" t="s">
        <v>234</v>
      </c>
      <c r="P565" t="s">
        <v>201</v>
      </c>
      <c r="R565" s="7" t="str">
        <f>IFERROR(INDEX(#REF!, MATCH(Q565,#REF!, 0)), "")</f>
        <v/>
      </c>
    </row>
    <row r="566" spans="1:18" ht="17.25" hidden="1">
      <c r="A566" s="2">
        <v>2543673</v>
      </c>
      <c r="B566" s="3">
        <v>44350</v>
      </c>
      <c r="C566" s="2" t="s">
        <v>35</v>
      </c>
      <c r="D566" s="4">
        <v>1</v>
      </c>
      <c r="E566" s="5">
        <v>380.24399999999997</v>
      </c>
      <c r="F566" s="5">
        <v>192.22799999999998</v>
      </c>
      <c r="G566" s="5">
        <v>30603.599999999999</v>
      </c>
      <c r="H566" s="2" t="s">
        <v>10</v>
      </c>
      <c r="I566" s="2" t="s">
        <v>11</v>
      </c>
      <c r="J566" s="2" t="s">
        <v>12</v>
      </c>
      <c r="K566" s="2" t="s">
        <v>40</v>
      </c>
      <c r="L566" s="2" t="s">
        <v>19</v>
      </c>
      <c r="M566" t="s">
        <v>97</v>
      </c>
      <c r="N566" t="s">
        <v>183</v>
      </c>
      <c r="O566" t="s">
        <v>234</v>
      </c>
      <c r="P566" t="s">
        <v>201</v>
      </c>
      <c r="R566" s="7" t="str">
        <f>IFERROR(INDEX(#REF!, MATCH(Q566,#REF!, 0)), "")</f>
        <v/>
      </c>
    </row>
    <row r="567" spans="1:18" ht="17.25" hidden="1">
      <c r="A567" s="2">
        <v>2543673</v>
      </c>
      <c r="B567" s="3">
        <v>44350</v>
      </c>
      <c r="C567" s="2" t="s">
        <v>35</v>
      </c>
      <c r="D567" s="4">
        <v>5.7</v>
      </c>
      <c r="E567" s="5">
        <v>9191.4719999999998</v>
      </c>
      <c r="F567" s="5">
        <v>4889.0280000000002</v>
      </c>
      <c r="G567" s="5">
        <v>30603.599999999999</v>
      </c>
      <c r="H567" s="2" t="s">
        <v>10</v>
      </c>
      <c r="I567" s="2" t="s">
        <v>11</v>
      </c>
      <c r="J567" s="2" t="s">
        <v>12</v>
      </c>
      <c r="K567" s="2" t="s">
        <v>40</v>
      </c>
      <c r="L567" s="2" t="s">
        <v>19</v>
      </c>
      <c r="M567" t="s">
        <v>97</v>
      </c>
      <c r="N567" t="s">
        <v>183</v>
      </c>
      <c r="O567" t="s">
        <v>234</v>
      </c>
      <c r="P567" t="s">
        <v>201</v>
      </c>
      <c r="R567" s="7" t="str">
        <f>IFERROR(INDEX(#REF!, MATCH(Q567,#REF!, 0)), "")</f>
        <v/>
      </c>
    </row>
    <row r="568" spans="1:18" ht="17.25" hidden="1">
      <c r="A568" s="2">
        <v>2543673</v>
      </c>
      <c r="B568" s="3">
        <v>44350</v>
      </c>
      <c r="C568" s="2" t="s">
        <v>35</v>
      </c>
      <c r="D568" s="4">
        <v>4</v>
      </c>
      <c r="E568" s="5">
        <v>5955.9720000000007</v>
      </c>
      <c r="F568" s="5">
        <v>4035.4560000000001</v>
      </c>
      <c r="G568" s="5">
        <v>30603.599999999999</v>
      </c>
      <c r="H568" s="2" t="s">
        <v>10</v>
      </c>
      <c r="I568" s="2" t="s">
        <v>11</v>
      </c>
      <c r="J568" s="2" t="s">
        <v>12</v>
      </c>
      <c r="K568" s="2" t="s">
        <v>40</v>
      </c>
      <c r="L568" s="2" t="s">
        <v>19</v>
      </c>
      <c r="M568" t="s">
        <v>97</v>
      </c>
      <c r="N568" t="s">
        <v>183</v>
      </c>
      <c r="O568" t="s">
        <v>234</v>
      </c>
      <c r="P568" t="s">
        <v>201</v>
      </c>
      <c r="R568" s="7" t="str">
        <f>IFERROR(INDEX(#REF!, MATCH(Q568,#REF!, 0)), "")</f>
        <v/>
      </c>
    </row>
    <row r="569" spans="1:18" ht="17.25" hidden="1">
      <c r="A569" s="2">
        <v>2543673</v>
      </c>
      <c r="B569" s="3">
        <v>44350</v>
      </c>
      <c r="C569" s="2" t="s">
        <v>9</v>
      </c>
      <c r="D569" s="4">
        <v>0.2</v>
      </c>
      <c r="E569" s="5">
        <v>303.83999999999997</v>
      </c>
      <c r="F569" s="5">
        <v>0</v>
      </c>
      <c r="G569" s="5">
        <v>30603.599999999999</v>
      </c>
      <c r="H569" s="2" t="s">
        <v>10</v>
      </c>
      <c r="I569" s="2" t="s">
        <v>11</v>
      </c>
      <c r="J569" s="2" t="s">
        <v>12</v>
      </c>
      <c r="K569" s="2" t="s">
        <v>40</v>
      </c>
      <c r="L569" s="2" t="s">
        <v>19</v>
      </c>
      <c r="M569" t="s">
        <v>97</v>
      </c>
      <c r="N569" t="s">
        <v>183</v>
      </c>
      <c r="O569" t="s">
        <v>234</v>
      </c>
      <c r="P569" t="s">
        <v>201</v>
      </c>
      <c r="R569" s="7" t="str">
        <f>IFERROR(INDEX(#REF!, MATCH(Q569,#REF!, 0)), "")</f>
        <v/>
      </c>
    </row>
    <row r="570" spans="1:18" ht="17.25" hidden="1">
      <c r="A570" s="2">
        <v>2543673</v>
      </c>
      <c r="B570" s="3">
        <v>44350</v>
      </c>
      <c r="C570" s="2" t="s">
        <v>35</v>
      </c>
      <c r="D570" s="4">
        <v>0.5</v>
      </c>
      <c r="E570" s="5">
        <v>266.27999999999997</v>
      </c>
      <c r="F570" s="5">
        <v>150.20400000000001</v>
      </c>
      <c r="G570" s="5">
        <v>30603.599999999999</v>
      </c>
      <c r="H570" s="2" t="s">
        <v>10</v>
      </c>
      <c r="I570" s="2" t="s">
        <v>11</v>
      </c>
      <c r="J570" s="2" t="s">
        <v>12</v>
      </c>
      <c r="K570" s="2" t="s">
        <v>40</v>
      </c>
      <c r="L570" s="2" t="s">
        <v>19</v>
      </c>
      <c r="M570" t="s">
        <v>97</v>
      </c>
      <c r="N570" t="s">
        <v>183</v>
      </c>
      <c r="O570" t="s">
        <v>234</v>
      </c>
      <c r="P570" t="s">
        <v>201</v>
      </c>
      <c r="R570" s="7" t="str">
        <f>IFERROR(INDEX(#REF!, MATCH(Q570,#REF!, 0)), "")</f>
        <v/>
      </c>
    </row>
    <row r="571" spans="1:18" ht="17.25" hidden="1">
      <c r="A571" s="2">
        <v>2543673</v>
      </c>
      <c r="B571" s="3">
        <v>44350</v>
      </c>
      <c r="C571" s="2" t="s">
        <v>35</v>
      </c>
      <c r="D571" s="4">
        <v>1</v>
      </c>
      <c r="E571" s="5">
        <v>2611.596</v>
      </c>
      <c r="F571" s="5">
        <v>1626.4319999999998</v>
      </c>
      <c r="G571" s="5">
        <v>30603.599999999999</v>
      </c>
      <c r="H571" s="2" t="s">
        <v>10</v>
      </c>
      <c r="I571" s="2" t="s">
        <v>11</v>
      </c>
      <c r="J571" s="2" t="s">
        <v>12</v>
      </c>
      <c r="K571" s="2" t="s">
        <v>40</v>
      </c>
      <c r="L571" s="2" t="s">
        <v>19</v>
      </c>
      <c r="M571" t="s">
        <v>97</v>
      </c>
      <c r="N571" t="s">
        <v>183</v>
      </c>
      <c r="O571" t="s">
        <v>234</v>
      </c>
      <c r="P571" t="s">
        <v>201</v>
      </c>
      <c r="R571" s="7" t="str">
        <f>IFERROR(INDEX(#REF!, MATCH(Q571,#REF!, 0)), "")</f>
        <v/>
      </c>
    </row>
    <row r="572" spans="1:18" ht="17.25" hidden="1">
      <c r="A572" s="2">
        <v>2543673</v>
      </c>
      <c r="B572" s="3">
        <v>44350</v>
      </c>
      <c r="C572" s="2" t="s">
        <v>35</v>
      </c>
      <c r="D572" s="4">
        <v>0.1</v>
      </c>
      <c r="E572" s="5">
        <v>306.32400000000001</v>
      </c>
      <c r="F572" s="5">
        <v>247.14</v>
      </c>
      <c r="G572" s="5">
        <v>30603.599999999999</v>
      </c>
      <c r="H572" s="2" t="s">
        <v>10</v>
      </c>
      <c r="I572" s="2" t="s">
        <v>11</v>
      </c>
      <c r="J572" s="2" t="s">
        <v>12</v>
      </c>
      <c r="K572" s="2" t="s">
        <v>40</v>
      </c>
      <c r="L572" s="2" t="s">
        <v>19</v>
      </c>
      <c r="M572" t="s">
        <v>97</v>
      </c>
      <c r="N572" t="s">
        <v>183</v>
      </c>
      <c r="O572" t="s">
        <v>234</v>
      </c>
      <c r="P572" t="s">
        <v>201</v>
      </c>
      <c r="R572" s="7" t="str">
        <f>IFERROR(INDEX(#REF!, MATCH(Q572,#REF!, 0)), "")</f>
        <v/>
      </c>
    </row>
    <row r="573" spans="1:18" ht="17.25" hidden="1">
      <c r="A573" s="2">
        <v>2543673</v>
      </c>
      <c r="B573" s="3">
        <v>44350</v>
      </c>
      <c r="C573" s="2" t="s">
        <v>44</v>
      </c>
      <c r="D573" s="4">
        <v>1</v>
      </c>
      <c r="E573" s="5">
        <v>0</v>
      </c>
      <c r="F573" s="5">
        <v>0</v>
      </c>
      <c r="G573" s="5">
        <v>30603.599999999999</v>
      </c>
      <c r="H573" s="2" t="s">
        <v>10</v>
      </c>
      <c r="I573" s="2" t="s">
        <v>11</v>
      </c>
      <c r="J573" s="2" t="s">
        <v>12</v>
      </c>
      <c r="K573" s="2" t="s">
        <v>40</v>
      </c>
      <c r="L573" s="2" t="s">
        <v>19</v>
      </c>
      <c r="M573" t="s">
        <v>97</v>
      </c>
      <c r="N573" t="s">
        <v>183</v>
      </c>
      <c r="O573" t="s">
        <v>234</v>
      </c>
      <c r="P573" t="s">
        <v>201</v>
      </c>
      <c r="R573" s="7" t="str">
        <f>IFERROR(INDEX(#REF!, MATCH(Q573,#REF!, 0)), "")</f>
        <v/>
      </c>
    </row>
    <row r="574" spans="1:18" ht="17.25" hidden="1">
      <c r="A574" s="2">
        <v>9297614</v>
      </c>
      <c r="B574" s="3">
        <v>44350</v>
      </c>
      <c r="C574" s="2" t="s">
        <v>35</v>
      </c>
      <c r="D574" s="4">
        <v>1</v>
      </c>
      <c r="E574" s="5">
        <v>402.50400000000002</v>
      </c>
      <c r="F574" s="5">
        <v>366</v>
      </c>
      <c r="G574" s="5">
        <v>4657.2</v>
      </c>
      <c r="H574" s="2" t="s">
        <v>10</v>
      </c>
      <c r="I574" s="2" t="s">
        <v>11</v>
      </c>
      <c r="J574" s="2" t="s">
        <v>39</v>
      </c>
      <c r="K574" s="2" t="s">
        <v>40</v>
      </c>
      <c r="L574" s="2"/>
      <c r="M574" t="s">
        <v>98</v>
      </c>
      <c r="N574" t="s">
        <v>183</v>
      </c>
      <c r="O574" t="s">
        <v>235</v>
      </c>
      <c r="P574" t="s">
        <v>200</v>
      </c>
      <c r="R574" s="7" t="str">
        <f>IFERROR(INDEX(#REF!, MATCH(Q574,#REF!, 0)), "")</f>
        <v/>
      </c>
    </row>
    <row r="575" spans="1:18" ht="17.25" hidden="1">
      <c r="A575" s="2">
        <v>9297614</v>
      </c>
      <c r="B575" s="3">
        <v>44350</v>
      </c>
      <c r="C575" s="2" t="s">
        <v>35</v>
      </c>
      <c r="D575" s="4">
        <v>1</v>
      </c>
      <c r="E575" s="5">
        <v>463.21199999999999</v>
      </c>
      <c r="F575" s="5">
        <v>421.2</v>
      </c>
      <c r="G575" s="5">
        <v>4657.2</v>
      </c>
      <c r="H575" s="2" t="s">
        <v>10</v>
      </c>
      <c r="I575" s="2" t="s">
        <v>11</v>
      </c>
      <c r="J575" s="2" t="s">
        <v>39</v>
      </c>
      <c r="K575" s="2" t="s">
        <v>40</v>
      </c>
      <c r="L575" s="2"/>
      <c r="M575" t="s">
        <v>98</v>
      </c>
      <c r="N575" t="s">
        <v>183</v>
      </c>
      <c r="O575" t="s">
        <v>235</v>
      </c>
      <c r="P575" t="s">
        <v>200</v>
      </c>
      <c r="R575" s="7" t="str">
        <f>IFERROR(INDEX(#REF!, MATCH(Q575,#REF!, 0)), "")</f>
        <v/>
      </c>
    </row>
    <row r="576" spans="1:18" ht="17.25" hidden="1">
      <c r="A576" s="2">
        <v>9297614</v>
      </c>
      <c r="B576" s="3">
        <v>44350</v>
      </c>
      <c r="C576" s="2" t="s">
        <v>35</v>
      </c>
      <c r="D576" s="4">
        <v>1</v>
      </c>
      <c r="E576" s="5">
        <v>339.15600000000001</v>
      </c>
      <c r="F576" s="5">
        <v>308.39999999999998</v>
      </c>
      <c r="G576" s="5">
        <v>4657.2</v>
      </c>
      <c r="H576" s="2" t="s">
        <v>10</v>
      </c>
      <c r="I576" s="2" t="s">
        <v>11</v>
      </c>
      <c r="J576" s="2" t="s">
        <v>39</v>
      </c>
      <c r="K576" s="2" t="s">
        <v>40</v>
      </c>
      <c r="L576" s="2"/>
      <c r="M576" t="s">
        <v>98</v>
      </c>
      <c r="N576" t="s">
        <v>183</v>
      </c>
      <c r="O576" t="s">
        <v>235</v>
      </c>
      <c r="P576" t="s">
        <v>200</v>
      </c>
      <c r="R576" s="7" t="str">
        <f>IFERROR(INDEX(#REF!, MATCH(Q576,#REF!, 0)), "")</f>
        <v/>
      </c>
    </row>
    <row r="577" spans="1:18" ht="17.25" hidden="1">
      <c r="A577" s="2">
        <v>9297614</v>
      </c>
      <c r="B577" s="3">
        <v>44350</v>
      </c>
      <c r="C577" s="2" t="s">
        <v>9</v>
      </c>
      <c r="D577" s="4">
        <v>0.7</v>
      </c>
      <c r="E577" s="5">
        <v>818.79600000000005</v>
      </c>
      <c r="F577" s="5">
        <v>0</v>
      </c>
      <c r="G577" s="5">
        <v>4657.2</v>
      </c>
      <c r="H577" s="2" t="s">
        <v>10</v>
      </c>
      <c r="I577" s="2" t="s">
        <v>11</v>
      </c>
      <c r="J577" s="2" t="s">
        <v>39</v>
      </c>
      <c r="K577" s="2" t="s">
        <v>40</v>
      </c>
      <c r="L577" s="2"/>
      <c r="M577" t="s">
        <v>98</v>
      </c>
      <c r="N577" t="s">
        <v>183</v>
      </c>
      <c r="O577" t="s">
        <v>235</v>
      </c>
      <c r="P577" t="s">
        <v>200</v>
      </c>
      <c r="R577" s="7" t="str">
        <f>IFERROR(INDEX(#REF!, MATCH(Q577,#REF!, 0)), "")</f>
        <v/>
      </c>
    </row>
    <row r="578" spans="1:18" ht="17.25" hidden="1">
      <c r="A578" s="2">
        <v>9297614</v>
      </c>
      <c r="B578" s="3">
        <v>44350</v>
      </c>
      <c r="C578" s="2" t="s">
        <v>9</v>
      </c>
      <c r="D578" s="4">
        <v>0.3</v>
      </c>
      <c r="E578" s="5">
        <v>350.916</v>
      </c>
      <c r="F578" s="5">
        <v>0</v>
      </c>
      <c r="G578" s="5">
        <v>4657.2</v>
      </c>
      <c r="H578" s="2" t="s">
        <v>10</v>
      </c>
      <c r="I578" s="2" t="s">
        <v>11</v>
      </c>
      <c r="J578" s="2" t="s">
        <v>39</v>
      </c>
      <c r="K578" s="2" t="s">
        <v>40</v>
      </c>
      <c r="L578" s="2"/>
      <c r="M578" t="s">
        <v>98</v>
      </c>
      <c r="N578" t="s">
        <v>183</v>
      </c>
      <c r="O578" t="s">
        <v>235</v>
      </c>
      <c r="P578" t="s">
        <v>200</v>
      </c>
      <c r="R578" s="7" t="str">
        <f>IFERROR(INDEX(#REF!, MATCH(Q578,#REF!, 0)), "")</f>
        <v/>
      </c>
    </row>
    <row r="579" spans="1:18" ht="17.25" hidden="1">
      <c r="A579" s="2">
        <v>9297614</v>
      </c>
      <c r="B579" s="3">
        <v>44350</v>
      </c>
      <c r="C579" s="2" t="s">
        <v>9</v>
      </c>
      <c r="D579" s="4">
        <v>0.3</v>
      </c>
      <c r="E579" s="5">
        <v>350.916</v>
      </c>
      <c r="F579" s="5">
        <v>0</v>
      </c>
      <c r="G579" s="5">
        <v>4657.2</v>
      </c>
      <c r="H579" s="2" t="s">
        <v>10</v>
      </c>
      <c r="I579" s="2" t="s">
        <v>11</v>
      </c>
      <c r="J579" s="2" t="s">
        <v>39</v>
      </c>
      <c r="K579" s="2" t="s">
        <v>40</v>
      </c>
      <c r="L579" s="2"/>
      <c r="M579" t="s">
        <v>98</v>
      </c>
      <c r="N579" t="s">
        <v>183</v>
      </c>
      <c r="O579" t="s">
        <v>235</v>
      </c>
      <c r="P579" t="s">
        <v>200</v>
      </c>
      <c r="R579" s="7" t="str">
        <f>IFERROR(INDEX(#REF!, MATCH(Q579,#REF!, 0)), "")</f>
        <v/>
      </c>
    </row>
    <row r="580" spans="1:18" ht="17.25" hidden="1">
      <c r="A580" s="2">
        <v>9297614</v>
      </c>
      <c r="B580" s="3">
        <v>44350</v>
      </c>
      <c r="C580" s="2" t="s">
        <v>35</v>
      </c>
      <c r="D580" s="4">
        <v>5</v>
      </c>
      <c r="E580" s="5">
        <v>975.76799999999992</v>
      </c>
      <c r="F580" s="5">
        <v>887.34</v>
      </c>
      <c r="G580" s="5">
        <v>4657.2</v>
      </c>
      <c r="H580" s="2" t="s">
        <v>10</v>
      </c>
      <c r="I580" s="2" t="s">
        <v>11</v>
      </c>
      <c r="J580" s="2" t="s">
        <v>39</v>
      </c>
      <c r="K580" s="2" t="s">
        <v>40</v>
      </c>
      <c r="L580" s="2"/>
      <c r="M580" t="s">
        <v>98</v>
      </c>
      <c r="N580" t="s">
        <v>183</v>
      </c>
      <c r="O580" t="s">
        <v>235</v>
      </c>
      <c r="P580" t="s">
        <v>200</v>
      </c>
      <c r="R580" s="7" t="str">
        <f>IFERROR(INDEX(#REF!, MATCH(Q580,#REF!, 0)), "")</f>
        <v/>
      </c>
    </row>
    <row r="581" spans="1:18" ht="17.25" hidden="1">
      <c r="A581" s="2">
        <v>9297614</v>
      </c>
      <c r="B581" s="3">
        <v>44350</v>
      </c>
      <c r="C581" s="2" t="s">
        <v>9</v>
      </c>
      <c r="D581" s="4">
        <v>0.3</v>
      </c>
      <c r="E581" s="5">
        <v>350.916</v>
      </c>
      <c r="F581" s="5">
        <v>0</v>
      </c>
      <c r="G581" s="5">
        <v>4657.2</v>
      </c>
      <c r="H581" s="2" t="s">
        <v>10</v>
      </c>
      <c r="I581" s="2" t="s">
        <v>11</v>
      </c>
      <c r="J581" s="2" t="s">
        <v>39</v>
      </c>
      <c r="K581" s="2" t="s">
        <v>40</v>
      </c>
      <c r="L581" s="2"/>
      <c r="M581" t="s">
        <v>98</v>
      </c>
      <c r="N581" t="s">
        <v>183</v>
      </c>
      <c r="O581" t="s">
        <v>235</v>
      </c>
      <c r="P581" t="s">
        <v>200</v>
      </c>
      <c r="R581" s="7" t="str">
        <f>IFERROR(INDEX(#REF!, MATCH(Q581,#REF!, 0)), "")</f>
        <v/>
      </c>
    </row>
    <row r="582" spans="1:18" ht="17.25" hidden="1">
      <c r="A582" s="2">
        <v>9297614</v>
      </c>
      <c r="B582" s="3">
        <v>44350</v>
      </c>
      <c r="C582" s="2" t="s">
        <v>35</v>
      </c>
      <c r="D582" s="4">
        <v>2</v>
      </c>
      <c r="E582" s="5">
        <v>605.01599999999996</v>
      </c>
      <c r="F582" s="5">
        <v>550.15199999999993</v>
      </c>
      <c r="G582" s="5">
        <v>4657.2</v>
      </c>
      <c r="H582" s="2" t="s">
        <v>10</v>
      </c>
      <c r="I582" s="2" t="s">
        <v>11</v>
      </c>
      <c r="J582" s="2" t="s">
        <v>39</v>
      </c>
      <c r="K582" s="2" t="s">
        <v>40</v>
      </c>
      <c r="L582" s="2"/>
      <c r="M582" t="s">
        <v>98</v>
      </c>
      <c r="N582" t="s">
        <v>183</v>
      </c>
      <c r="O582" t="s">
        <v>235</v>
      </c>
      <c r="P582" t="s">
        <v>200</v>
      </c>
      <c r="R582" s="7" t="str">
        <f>IFERROR(INDEX(#REF!, MATCH(Q582,#REF!, 0)), "")</f>
        <v/>
      </c>
    </row>
    <row r="583" spans="1:18" ht="17.25" hidden="1">
      <c r="A583" s="2">
        <v>2825370</v>
      </c>
      <c r="B583" s="3">
        <v>44350</v>
      </c>
      <c r="C583" s="2" t="s">
        <v>35</v>
      </c>
      <c r="D583" s="4">
        <v>1</v>
      </c>
      <c r="E583" s="5">
        <v>360</v>
      </c>
      <c r="F583" s="5">
        <v>265.96799999999996</v>
      </c>
      <c r="G583" s="5">
        <v>780</v>
      </c>
      <c r="H583" s="2" t="s">
        <v>10</v>
      </c>
      <c r="I583" s="2" t="s">
        <v>11</v>
      </c>
      <c r="J583" s="2" t="s">
        <v>27</v>
      </c>
      <c r="K583" s="2" t="s">
        <v>14</v>
      </c>
      <c r="L583" s="2" t="s">
        <v>61</v>
      </c>
      <c r="M583" t="s">
        <v>80</v>
      </c>
      <c r="N583" t="s">
        <v>183</v>
      </c>
      <c r="O583" t="s">
        <v>235</v>
      </c>
      <c r="P583" t="s">
        <v>202</v>
      </c>
      <c r="R583" s="7" t="str">
        <f>IFERROR(INDEX(#REF!, MATCH(Q583,#REF!, 0)), "")</f>
        <v/>
      </c>
    </row>
    <row r="584" spans="1:18" ht="17.25" hidden="1">
      <c r="A584" s="2">
        <v>2825370</v>
      </c>
      <c r="B584" s="3">
        <v>44350</v>
      </c>
      <c r="C584" s="2" t="s">
        <v>9</v>
      </c>
      <c r="D584" s="4">
        <v>0.1</v>
      </c>
      <c r="E584" s="5">
        <v>420</v>
      </c>
      <c r="F584" s="5">
        <v>0</v>
      </c>
      <c r="G584" s="5">
        <v>780</v>
      </c>
      <c r="H584" s="2" t="s">
        <v>10</v>
      </c>
      <c r="I584" s="2" t="s">
        <v>11</v>
      </c>
      <c r="J584" s="2" t="s">
        <v>27</v>
      </c>
      <c r="K584" s="2" t="s">
        <v>14</v>
      </c>
      <c r="L584" s="2" t="s">
        <v>61</v>
      </c>
      <c r="M584" t="s">
        <v>80</v>
      </c>
      <c r="N584" t="s">
        <v>183</v>
      </c>
      <c r="O584" t="s">
        <v>235</v>
      </c>
      <c r="P584" t="s">
        <v>202</v>
      </c>
      <c r="R584" s="7" t="str">
        <f>IFERROR(INDEX(#REF!, MATCH(Q584,#REF!, 0)), "")</f>
        <v/>
      </c>
    </row>
    <row r="585" spans="1:18" ht="17.25" hidden="1">
      <c r="A585" s="2">
        <v>2927564</v>
      </c>
      <c r="B585" s="3">
        <v>44350</v>
      </c>
      <c r="C585" s="2" t="s">
        <v>9</v>
      </c>
      <c r="D585" s="4">
        <v>1.3</v>
      </c>
      <c r="E585" s="5">
        <v>5460</v>
      </c>
      <c r="F585" s="5">
        <v>0</v>
      </c>
      <c r="G585" s="5">
        <v>27686.399999999998</v>
      </c>
      <c r="H585" s="2" t="s">
        <v>10</v>
      </c>
      <c r="I585" s="2" t="s">
        <v>11</v>
      </c>
      <c r="J585" s="2" t="s">
        <v>27</v>
      </c>
      <c r="K585" s="2" t="s">
        <v>14</v>
      </c>
      <c r="L585" s="2" t="s">
        <v>100</v>
      </c>
      <c r="M585" t="s">
        <v>99</v>
      </c>
      <c r="N585" t="s">
        <v>183</v>
      </c>
      <c r="O585" t="s">
        <v>234</v>
      </c>
      <c r="P585" t="s">
        <v>215</v>
      </c>
      <c r="R585" s="7" t="str">
        <f>IFERROR(INDEX(#REF!, MATCH(Q585,#REF!, 0)), "")</f>
        <v/>
      </c>
    </row>
    <row r="586" spans="1:18" ht="17.25" hidden="1">
      <c r="A586" s="2">
        <v>2927564</v>
      </c>
      <c r="B586" s="3">
        <v>44350</v>
      </c>
      <c r="C586" s="2" t="s">
        <v>35</v>
      </c>
      <c r="D586" s="4">
        <v>1</v>
      </c>
      <c r="E586" s="5">
        <v>19286.399999999998</v>
      </c>
      <c r="F586" s="5">
        <v>11463.84</v>
      </c>
      <c r="G586" s="5">
        <v>27686.399999999998</v>
      </c>
      <c r="H586" s="2" t="s">
        <v>10</v>
      </c>
      <c r="I586" s="2" t="s">
        <v>11</v>
      </c>
      <c r="J586" s="2" t="s">
        <v>27</v>
      </c>
      <c r="K586" s="2" t="s">
        <v>14</v>
      </c>
      <c r="L586" s="2" t="s">
        <v>100</v>
      </c>
      <c r="M586" t="s">
        <v>99</v>
      </c>
      <c r="N586" t="s">
        <v>183</v>
      </c>
      <c r="O586" t="s">
        <v>234</v>
      </c>
      <c r="P586" t="s">
        <v>215</v>
      </c>
      <c r="R586" s="7" t="str">
        <f>IFERROR(INDEX(#REF!, MATCH(Q586,#REF!, 0)), "")</f>
        <v/>
      </c>
    </row>
    <row r="587" spans="1:18" ht="17.25" hidden="1">
      <c r="A587" s="2">
        <v>2927564</v>
      </c>
      <c r="B587" s="3">
        <v>44350</v>
      </c>
      <c r="C587" s="2" t="s">
        <v>9</v>
      </c>
      <c r="D587" s="4">
        <v>0.7</v>
      </c>
      <c r="E587" s="5">
        <v>2940</v>
      </c>
      <c r="F587" s="5">
        <v>0</v>
      </c>
      <c r="G587" s="5">
        <v>27686.399999999998</v>
      </c>
      <c r="H587" s="2" t="s">
        <v>10</v>
      </c>
      <c r="I587" s="2" t="s">
        <v>11</v>
      </c>
      <c r="J587" s="2" t="s">
        <v>27</v>
      </c>
      <c r="K587" s="2" t="s">
        <v>14</v>
      </c>
      <c r="L587" s="2" t="s">
        <v>100</v>
      </c>
      <c r="M587" t="s">
        <v>99</v>
      </c>
      <c r="N587" t="s">
        <v>183</v>
      </c>
      <c r="O587" t="s">
        <v>234</v>
      </c>
      <c r="P587" t="s">
        <v>215</v>
      </c>
      <c r="R587" s="7" t="str">
        <f>IFERROR(INDEX(#REF!, MATCH(Q587,#REF!, 0)), "")</f>
        <v/>
      </c>
    </row>
    <row r="588" spans="1:18" ht="17.25" hidden="1">
      <c r="A588" s="2">
        <v>5099308</v>
      </c>
      <c r="B588" s="3">
        <v>44350</v>
      </c>
      <c r="C588" s="2" t="s">
        <v>44</v>
      </c>
      <c r="D588" s="4">
        <v>1</v>
      </c>
      <c r="E588" s="5">
        <v>1944</v>
      </c>
      <c r="F588" s="5">
        <v>1260</v>
      </c>
      <c r="G588" s="5">
        <v>1944</v>
      </c>
      <c r="H588" s="2" t="s">
        <v>10</v>
      </c>
      <c r="I588" s="2" t="s">
        <v>11</v>
      </c>
      <c r="J588" s="2" t="s">
        <v>47</v>
      </c>
      <c r="K588" s="2" t="s">
        <v>40</v>
      </c>
      <c r="L588" s="2" t="s">
        <v>86</v>
      </c>
      <c r="M588" t="s">
        <v>85</v>
      </c>
      <c r="N588" t="s">
        <v>184</v>
      </c>
      <c r="O588" t="s">
        <v>235</v>
      </c>
      <c r="P588" t="s">
        <v>197</v>
      </c>
      <c r="R588" s="7" t="str">
        <f>IFERROR(INDEX(#REF!, MATCH(Q588,#REF!, 0)), "")</f>
        <v/>
      </c>
    </row>
    <row r="589" spans="1:18" ht="17.25" hidden="1">
      <c r="A589" s="2">
        <v>6661346</v>
      </c>
      <c r="B589" s="3">
        <v>44350</v>
      </c>
      <c r="C589" s="2" t="s">
        <v>9</v>
      </c>
      <c r="D589" s="4">
        <v>0.5</v>
      </c>
      <c r="E589" s="5">
        <v>1890</v>
      </c>
      <c r="F589" s="5">
        <v>0</v>
      </c>
      <c r="G589" s="5">
        <v>1890</v>
      </c>
      <c r="H589" s="2" t="s">
        <v>10</v>
      </c>
      <c r="I589" s="2" t="s">
        <v>11</v>
      </c>
      <c r="J589" s="2" t="s">
        <v>27</v>
      </c>
      <c r="K589" s="2" t="s">
        <v>40</v>
      </c>
      <c r="L589" s="2" t="s">
        <v>61</v>
      </c>
      <c r="M589" t="s">
        <v>101</v>
      </c>
      <c r="N589" t="s">
        <v>183</v>
      </c>
      <c r="O589" t="s">
        <v>235</v>
      </c>
      <c r="P589" t="s">
        <v>211</v>
      </c>
      <c r="R589" s="7" t="str">
        <f>IFERROR(INDEX(#REF!, MATCH(Q589,#REF!, 0)), "")</f>
        <v/>
      </c>
    </row>
    <row r="590" spans="1:18" ht="17.25" hidden="1">
      <c r="A590" s="2">
        <v>6926265</v>
      </c>
      <c r="B590" s="3">
        <v>44350</v>
      </c>
      <c r="C590" s="2" t="s">
        <v>35</v>
      </c>
      <c r="D590" s="4">
        <v>2</v>
      </c>
      <c r="E590" s="5">
        <v>14720.136</v>
      </c>
      <c r="F590" s="5">
        <v>12070.728000000001</v>
      </c>
      <c r="G590" s="5">
        <v>23175.599999999999</v>
      </c>
      <c r="H590" s="2" t="s">
        <v>10</v>
      </c>
      <c r="I590" s="2" t="s">
        <v>11</v>
      </c>
      <c r="J590" s="2" t="s">
        <v>12</v>
      </c>
      <c r="K590" s="2" t="s">
        <v>40</v>
      </c>
      <c r="L590" s="2" t="s">
        <v>17</v>
      </c>
      <c r="M590" t="s">
        <v>102</v>
      </c>
      <c r="N590" t="s">
        <v>183</v>
      </c>
      <c r="O590" t="s">
        <v>235</v>
      </c>
      <c r="P590" t="s">
        <v>203</v>
      </c>
      <c r="R590" s="7" t="str">
        <f>IFERROR(INDEX(#REF!, MATCH(Q590,#REF!, 0)), "")</f>
        <v/>
      </c>
    </row>
    <row r="591" spans="1:18" ht="17.25" hidden="1">
      <c r="A591" s="2">
        <v>6926265</v>
      </c>
      <c r="B591" s="3">
        <v>44350</v>
      </c>
      <c r="C591" s="2" t="s">
        <v>9</v>
      </c>
      <c r="D591" s="4">
        <v>1</v>
      </c>
      <c r="E591" s="5">
        <v>1477.548</v>
      </c>
      <c r="F591" s="5">
        <v>0</v>
      </c>
      <c r="G591" s="5">
        <v>23175.599999999999</v>
      </c>
      <c r="H591" s="2" t="s">
        <v>10</v>
      </c>
      <c r="I591" s="2" t="s">
        <v>11</v>
      </c>
      <c r="J591" s="2" t="s">
        <v>12</v>
      </c>
      <c r="K591" s="2" t="s">
        <v>40</v>
      </c>
      <c r="L591" s="2" t="s">
        <v>17</v>
      </c>
      <c r="M591" t="s">
        <v>102</v>
      </c>
      <c r="N591" t="s">
        <v>183</v>
      </c>
      <c r="O591" t="s">
        <v>235</v>
      </c>
      <c r="P591" t="s">
        <v>203</v>
      </c>
      <c r="R591" s="7" t="str">
        <f>IFERROR(INDEX(#REF!, MATCH(Q591,#REF!, 0)), "")</f>
        <v/>
      </c>
    </row>
    <row r="592" spans="1:18" ht="17.25" hidden="1">
      <c r="A592" s="2">
        <v>6926265</v>
      </c>
      <c r="B592" s="3">
        <v>44350</v>
      </c>
      <c r="C592" s="2" t="s">
        <v>9</v>
      </c>
      <c r="D592" s="4">
        <v>0.6</v>
      </c>
      <c r="E592" s="5">
        <v>1914.6839999999997</v>
      </c>
      <c r="F592" s="5">
        <v>0</v>
      </c>
      <c r="G592" s="5">
        <v>23175.599999999999</v>
      </c>
      <c r="H592" s="2" t="s">
        <v>10</v>
      </c>
      <c r="I592" s="2" t="s">
        <v>11</v>
      </c>
      <c r="J592" s="2" t="s">
        <v>12</v>
      </c>
      <c r="K592" s="2" t="s">
        <v>40</v>
      </c>
      <c r="L592" s="2" t="s">
        <v>17</v>
      </c>
      <c r="M592" t="s">
        <v>102</v>
      </c>
      <c r="N592" t="s">
        <v>183</v>
      </c>
      <c r="O592" t="s">
        <v>235</v>
      </c>
      <c r="P592" t="s">
        <v>203</v>
      </c>
      <c r="R592" s="7" t="str">
        <f>IFERROR(INDEX(#REF!, MATCH(Q592,#REF!, 0)), "")</f>
        <v/>
      </c>
    </row>
    <row r="593" spans="1:18" ht="17.25" hidden="1">
      <c r="A593" s="2">
        <v>6926265</v>
      </c>
      <c r="B593" s="3">
        <v>44350</v>
      </c>
      <c r="C593" s="2" t="s">
        <v>9</v>
      </c>
      <c r="D593" s="4">
        <v>0.3</v>
      </c>
      <c r="E593" s="5">
        <v>958.02</v>
      </c>
      <c r="F593" s="5">
        <v>0</v>
      </c>
      <c r="G593" s="5">
        <v>23175.599999999999</v>
      </c>
      <c r="H593" s="2" t="s">
        <v>10</v>
      </c>
      <c r="I593" s="2" t="s">
        <v>11</v>
      </c>
      <c r="J593" s="2" t="s">
        <v>12</v>
      </c>
      <c r="K593" s="2" t="s">
        <v>40</v>
      </c>
      <c r="L593" s="2" t="s">
        <v>17</v>
      </c>
      <c r="M593" t="s">
        <v>102</v>
      </c>
      <c r="N593" t="s">
        <v>183</v>
      </c>
      <c r="O593" t="s">
        <v>235</v>
      </c>
      <c r="P593" t="s">
        <v>203</v>
      </c>
      <c r="R593" s="7" t="str">
        <f>IFERROR(INDEX(#REF!, MATCH(Q593,#REF!, 0)), "")</f>
        <v/>
      </c>
    </row>
    <row r="594" spans="1:18" ht="17.25" hidden="1">
      <c r="A594" s="2">
        <v>6926265</v>
      </c>
      <c r="B594" s="3">
        <v>44350</v>
      </c>
      <c r="C594" s="2" t="s">
        <v>9</v>
      </c>
      <c r="D594" s="4">
        <v>0.15</v>
      </c>
      <c r="E594" s="5">
        <v>221.64</v>
      </c>
      <c r="F594" s="5">
        <v>0</v>
      </c>
      <c r="G594" s="5">
        <v>23175.599999999999</v>
      </c>
      <c r="H594" s="2" t="s">
        <v>10</v>
      </c>
      <c r="I594" s="2" t="s">
        <v>11</v>
      </c>
      <c r="J594" s="2" t="s">
        <v>12</v>
      </c>
      <c r="K594" s="2" t="s">
        <v>40</v>
      </c>
      <c r="L594" s="2" t="s">
        <v>17</v>
      </c>
      <c r="M594" t="s">
        <v>102</v>
      </c>
      <c r="N594" t="s">
        <v>183</v>
      </c>
      <c r="O594" t="s">
        <v>235</v>
      </c>
      <c r="P594" t="s">
        <v>203</v>
      </c>
      <c r="R594" s="7" t="str">
        <f>IFERROR(INDEX(#REF!, MATCH(Q594,#REF!, 0)), "")</f>
        <v/>
      </c>
    </row>
    <row r="595" spans="1:18" ht="17.25" hidden="1">
      <c r="A595" s="2">
        <v>6926265</v>
      </c>
      <c r="B595" s="3">
        <v>44350</v>
      </c>
      <c r="C595" s="2" t="s">
        <v>44</v>
      </c>
      <c r="D595" s="4">
        <v>1</v>
      </c>
      <c r="E595" s="5">
        <v>0</v>
      </c>
      <c r="F595" s="5">
        <v>0</v>
      </c>
      <c r="G595" s="5">
        <v>23175.599999999999</v>
      </c>
      <c r="H595" s="2" t="s">
        <v>10</v>
      </c>
      <c r="I595" s="2" t="s">
        <v>11</v>
      </c>
      <c r="J595" s="2" t="s">
        <v>12</v>
      </c>
      <c r="K595" s="2" t="s">
        <v>40</v>
      </c>
      <c r="L595" s="2" t="s">
        <v>17</v>
      </c>
      <c r="M595" t="s">
        <v>102</v>
      </c>
      <c r="N595" t="s">
        <v>183</v>
      </c>
      <c r="O595" t="s">
        <v>235</v>
      </c>
      <c r="P595" t="s">
        <v>203</v>
      </c>
      <c r="R595" s="7" t="str">
        <f>IFERROR(INDEX(#REF!, MATCH(Q595,#REF!, 0)), "")</f>
        <v/>
      </c>
    </row>
    <row r="596" spans="1:18" ht="17.25" hidden="1">
      <c r="A596" s="2">
        <v>6926265</v>
      </c>
      <c r="B596" s="3">
        <v>44350</v>
      </c>
      <c r="C596" s="2" t="s">
        <v>35</v>
      </c>
      <c r="D596" s="4">
        <v>2</v>
      </c>
      <c r="E596" s="5">
        <v>1054.308</v>
      </c>
      <c r="F596" s="5">
        <v>959.32799999999997</v>
      </c>
      <c r="G596" s="5">
        <v>23175.599999999999</v>
      </c>
      <c r="H596" s="2" t="s">
        <v>10</v>
      </c>
      <c r="I596" s="2" t="s">
        <v>11</v>
      </c>
      <c r="J596" s="2" t="s">
        <v>12</v>
      </c>
      <c r="K596" s="2" t="s">
        <v>40</v>
      </c>
      <c r="L596" s="2" t="s">
        <v>17</v>
      </c>
      <c r="M596" t="s">
        <v>102</v>
      </c>
      <c r="N596" t="s">
        <v>183</v>
      </c>
      <c r="O596" t="s">
        <v>235</v>
      </c>
      <c r="P596" t="s">
        <v>203</v>
      </c>
      <c r="R596" s="7" t="str">
        <f>IFERROR(INDEX(#REF!, MATCH(Q596,#REF!, 0)), "")</f>
        <v/>
      </c>
    </row>
    <row r="597" spans="1:18" ht="17.25" hidden="1">
      <c r="A597" s="2">
        <v>6926265</v>
      </c>
      <c r="B597" s="3">
        <v>44350</v>
      </c>
      <c r="C597" s="2" t="s">
        <v>35</v>
      </c>
      <c r="D597" s="4">
        <v>2</v>
      </c>
      <c r="E597" s="5">
        <v>1010.4479999999999</v>
      </c>
      <c r="F597" s="5">
        <v>920.23199999999997</v>
      </c>
      <c r="G597" s="5">
        <v>23175.599999999999</v>
      </c>
      <c r="H597" s="2" t="s">
        <v>10</v>
      </c>
      <c r="I597" s="2" t="s">
        <v>11</v>
      </c>
      <c r="J597" s="2" t="s">
        <v>12</v>
      </c>
      <c r="K597" s="2" t="s">
        <v>40</v>
      </c>
      <c r="L597" s="2" t="s">
        <v>17</v>
      </c>
      <c r="M597" t="s">
        <v>102</v>
      </c>
      <c r="N597" t="s">
        <v>183</v>
      </c>
      <c r="O597" t="s">
        <v>235</v>
      </c>
      <c r="P597" t="s">
        <v>203</v>
      </c>
      <c r="R597" s="7" t="str">
        <f>IFERROR(INDEX(#REF!, MATCH(Q597,#REF!, 0)), "")</f>
        <v/>
      </c>
    </row>
    <row r="598" spans="1:18" ht="17.25" hidden="1">
      <c r="A598" s="2">
        <v>6926265</v>
      </c>
      <c r="B598" s="3">
        <v>44350</v>
      </c>
      <c r="C598" s="2" t="s">
        <v>35</v>
      </c>
      <c r="D598" s="4">
        <v>2</v>
      </c>
      <c r="E598" s="5">
        <v>646.30799999999999</v>
      </c>
      <c r="F598" s="5">
        <v>353.37600000000003</v>
      </c>
      <c r="G598" s="5">
        <v>23175.599999999999</v>
      </c>
      <c r="H598" s="2" t="s">
        <v>10</v>
      </c>
      <c r="I598" s="2" t="s">
        <v>11</v>
      </c>
      <c r="J598" s="2" t="s">
        <v>12</v>
      </c>
      <c r="K598" s="2" t="s">
        <v>40</v>
      </c>
      <c r="L598" s="2" t="s">
        <v>17</v>
      </c>
      <c r="M598" t="s">
        <v>102</v>
      </c>
      <c r="N598" t="s">
        <v>183</v>
      </c>
      <c r="O598" t="s">
        <v>235</v>
      </c>
      <c r="P598" t="s">
        <v>203</v>
      </c>
      <c r="R598" s="7" t="str">
        <f>IFERROR(INDEX(#REF!, MATCH(Q598,#REF!, 0)), "")</f>
        <v/>
      </c>
    </row>
    <row r="599" spans="1:18" ht="17.25" hidden="1">
      <c r="A599" s="2">
        <v>6926265</v>
      </c>
      <c r="B599" s="3">
        <v>44350</v>
      </c>
      <c r="C599" s="2" t="s">
        <v>35</v>
      </c>
      <c r="D599" s="4">
        <v>4</v>
      </c>
      <c r="E599" s="5">
        <v>602.46</v>
      </c>
      <c r="F599" s="5">
        <v>324.72000000000003</v>
      </c>
      <c r="G599" s="5">
        <v>23175.599999999999</v>
      </c>
      <c r="H599" s="2" t="s">
        <v>10</v>
      </c>
      <c r="I599" s="2" t="s">
        <v>11</v>
      </c>
      <c r="J599" s="2" t="s">
        <v>12</v>
      </c>
      <c r="K599" s="2" t="s">
        <v>40</v>
      </c>
      <c r="L599" s="2" t="s">
        <v>17</v>
      </c>
      <c r="M599" t="s">
        <v>102</v>
      </c>
      <c r="N599" t="s">
        <v>183</v>
      </c>
      <c r="O599" t="s">
        <v>235</v>
      </c>
      <c r="P599" t="s">
        <v>203</v>
      </c>
      <c r="R599" s="7" t="str">
        <f>IFERROR(INDEX(#REF!, MATCH(Q599,#REF!, 0)), "")</f>
        <v/>
      </c>
    </row>
    <row r="600" spans="1:18" ht="17.25" hidden="1">
      <c r="A600" s="2">
        <v>6926265</v>
      </c>
      <c r="B600" s="3">
        <v>44350</v>
      </c>
      <c r="C600" s="2" t="s">
        <v>35</v>
      </c>
      <c r="D600" s="4">
        <v>2</v>
      </c>
      <c r="E600" s="5">
        <v>570.048</v>
      </c>
      <c r="F600" s="5">
        <v>329.52000000000004</v>
      </c>
      <c r="G600" s="5">
        <v>23175.599999999999</v>
      </c>
      <c r="H600" s="2" t="s">
        <v>10</v>
      </c>
      <c r="I600" s="2" t="s">
        <v>11</v>
      </c>
      <c r="J600" s="2" t="s">
        <v>12</v>
      </c>
      <c r="K600" s="2" t="s">
        <v>40</v>
      </c>
      <c r="L600" s="2" t="s">
        <v>17</v>
      </c>
      <c r="M600" t="s">
        <v>102</v>
      </c>
      <c r="N600" t="s">
        <v>183</v>
      </c>
      <c r="O600" t="s">
        <v>235</v>
      </c>
      <c r="P600" t="s">
        <v>203</v>
      </c>
      <c r="R600" s="7" t="str">
        <f>IFERROR(INDEX(#REF!, MATCH(Q600,#REF!, 0)), "")</f>
        <v/>
      </c>
    </row>
    <row r="601" spans="1:18" ht="17.25" hidden="1">
      <c r="A601" s="2">
        <v>7913169</v>
      </c>
      <c r="B601" s="3">
        <v>44350</v>
      </c>
      <c r="C601" s="2" t="s">
        <v>9</v>
      </c>
      <c r="D601" s="4">
        <v>0.1</v>
      </c>
      <c r="E601" s="5">
        <v>341.67599999999999</v>
      </c>
      <c r="F601" s="5">
        <v>0</v>
      </c>
      <c r="G601" s="5">
        <v>12466.8</v>
      </c>
      <c r="H601" s="2" t="s">
        <v>10</v>
      </c>
      <c r="I601" s="2" t="s">
        <v>11</v>
      </c>
      <c r="J601" s="2" t="s">
        <v>12</v>
      </c>
      <c r="K601" s="2" t="s">
        <v>40</v>
      </c>
      <c r="L601" s="2" t="s">
        <v>96</v>
      </c>
      <c r="M601" t="s">
        <v>103</v>
      </c>
      <c r="N601" t="s">
        <v>183</v>
      </c>
      <c r="O601" t="s">
        <v>235</v>
      </c>
      <c r="P601" t="s">
        <v>203</v>
      </c>
      <c r="R601" s="7" t="str">
        <f>IFERROR(INDEX(#REF!, MATCH(Q601,#REF!, 0)), "")</f>
        <v/>
      </c>
    </row>
    <row r="602" spans="1:18" ht="17.25" hidden="1">
      <c r="A602" s="2">
        <v>7913169</v>
      </c>
      <c r="B602" s="3">
        <v>44350</v>
      </c>
      <c r="C602" s="2" t="s">
        <v>35</v>
      </c>
      <c r="D602" s="4">
        <v>1</v>
      </c>
      <c r="E602" s="5">
        <v>1040.0519999999999</v>
      </c>
      <c r="F602" s="5">
        <v>610.84799999999996</v>
      </c>
      <c r="G602" s="5">
        <v>12466.8</v>
      </c>
      <c r="H602" s="2" t="s">
        <v>10</v>
      </c>
      <c r="I602" s="2" t="s">
        <v>11</v>
      </c>
      <c r="J602" s="2" t="s">
        <v>12</v>
      </c>
      <c r="K602" s="2" t="s">
        <v>40</v>
      </c>
      <c r="L602" s="2" t="s">
        <v>96</v>
      </c>
      <c r="M602" t="s">
        <v>103</v>
      </c>
      <c r="N602" t="s">
        <v>183</v>
      </c>
      <c r="O602" t="s">
        <v>235</v>
      </c>
      <c r="P602" t="s">
        <v>203</v>
      </c>
      <c r="R602" s="7" t="str">
        <f>IFERROR(INDEX(#REF!, MATCH(Q602,#REF!, 0)), "")</f>
        <v/>
      </c>
    </row>
    <row r="603" spans="1:18" ht="17.25" hidden="1">
      <c r="A603" s="2">
        <v>7913169</v>
      </c>
      <c r="B603" s="3">
        <v>44350</v>
      </c>
      <c r="C603" s="2" t="s">
        <v>35</v>
      </c>
      <c r="D603" s="4">
        <v>1</v>
      </c>
      <c r="E603" s="5">
        <v>229.88399999999999</v>
      </c>
      <c r="F603" s="5">
        <v>111.89999999999999</v>
      </c>
      <c r="G603" s="5">
        <v>12466.8</v>
      </c>
      <c r="H603" s="2" t="s">
        <v>10</v>
      </c>
      <c r="I603" s="2" t="s">
        <v>11</v>
      </c>
      <c r="J603" s="2" t="s">
        <v>12</v>
      </c>
      <c r="K603" s="2" t="s">
        <v>40</v>
      </c>
      <c r="L603" s="2" t="s">
        <v>96</v>
      </c>
      <c r="M603" t="s">
        <v>103</v>
      </c>
      <c r="N603" t="s">
        <v>183</v>
      </c>
      <c r="O603" t="s">
        <v>235</v>
      </c>
      <c r="P603" t="s">
        <v>203</v>
      </c>
      <c r="R603" s="7" t="str">
        <f>IFERROR(INDEX(#REF!, MATCH(Q603,#REF!, 0)), "")</f>
        <v/>
      </c>
    </row>
    <row r="604" spans="1:18" ht="17.25" hidden="1">
      <c r="A604" s="2">
        <v>7913169</v>
      </c>
      <c r="B604" s="3">
        <v>44350</v>
      </c>
      <c r="C604" s="2" t="s">
        <v>35</v>
      </c>
      <c r="D604" s="4">
        <v>1</v>
      </c>
      <c r="E604" s="5">
        <v>348.16799999999995</v>
      </c>
      <c r="F604" s="5">
        <v>165.51599999999999</v>
      </c>
      <c r="G604" s="5">
        <v>12466.8</v>
      </c>
      <c r="H604" s="2" t="s">
        <v>10</v>
      </c>
      <c r="I604" s="2" t="s">
        <v>11</v>
      </c>
      <c r="J604" s="2" t="s">
        <v>12</v>
      </c>
      <c r="K604" s="2" t="s">
        <v>40</v>
      </c>
      <c r="L604" s="2" t="s">
        <v>96</v>
      </c>
      <c r="M604" t="s">
        <v>103</v>
      </c>
      <c r="N604" t="s">
        <v>183</v>
      </c>
      <c r="O604" t="s">
        <v>235</v>
      </c>
      <c r="P604" t="s">
        <v>203</v>
      </c>
      <c r="R604" s="7" t="str">
        <f>IFERROR(INDEX(#REF!, MATCH(Q604,#REF!, 0)), "")</f>
        <v/>
      </c>
    </row>
    <row r="605" spans="1:18" ht="17.25" hidden="1">
      <c r="A605" s="2">
        <v>7913169</v>
      </c>
      <c r="B605" s="3">
        <v>44350</v>
      </c>
      <c r="C605" s="2" t="s">
        <v>35</v>
      </c>
      <c r="D605" s="4">
        <v>1</v>
      </c>
      <c r="E605" s="5">
        <v>2796.5279999999998</v>
      </c>
      <c r="F605" s="5">
        <v>1652.604</v>
      </c>
      <c r="G605" s="5">
        <v>12466.8</v>
      </c>
      <c r="H605" s="2" t="s">
        <v>10</v>
      </c>
      <c r="I605" s="2" t="s">
        <v>11</v>
      </c>
      <c r="J605" s="2" t="s">
        <v>12</v>
      </c>
      <c r="K605" s="2" t="s">
        <v>40</v>
      </c>
      <c r="L605" s="2" t="s">
        <v>96</v>
      </c>
      <c r="M605" t="s">
        <v>103</v>
      </c>
      <c r="N605" t="s">
        <v>183</v>
      </c>
      <c r="O605" t="s">
        <v>235</v>
      </c>
      <c r="P605" t="s">
        <v>203</v>
      </c>
      <c r="R605" s="7" t="str">
        <f>IFERROR(INDEX(#REF!, MATCH(Q605,#REF!, 0)), "")</f>
        <v/>
      </c>
    </row>
    <row r="606" spans="1:18" ht="17.25" hidden="1">
      <c r="A606" s="2">
        <v>7913169</v>
      </c>
      <c r="B606" s="3">
        <v>44350</v>
      </c>
      <c r="C606" s="2" t="s">
        <v>9</v>
      </c>
      <c r="D606" s="4">
        <v>0.15</v>
      </c>
      <c r="E606" s="5">
        <v>237.14400000000001</v>
      </c>
      <c r="F606" s="5">
        <v>0</v>
      </c>
      <c r="G606" s="5">
        <v>12466.8</v>
      </c>
      <c r="H606" s="2" t="s">
        <v>10</v>
      </c>
      <c r="I606" s="2" t="s">
        <v>11</v>
      </c>
      <c r="J606" s="2" t="s">
        <v>12</v>
      </c>
      <c r="K606" s="2" t="s">
        <v>40</v>
      </c>
      <c r="L606" s="2" t="s">
        <v>96</v>
      </c>
      <c r="M606" t="s">
        <v>103</v>
      </c>
      <c r="N606" t="s">
        <v>183</v>
      </c>
      <c r="O606" t="s">
        <v>235</v>
      </c>
      <c r="P606" t="s">
        <v>203</v>
      </c>
      <c r="R606" s="7" t="str">
        <f>IFERROR(INDEX(#REF!, MATCH(Q606,#REF!, 0)), "")</f>
        <v/>
      </c>
    </row>
    <row r="607" spans="1:18" ht="17.25" hidden="1">
      <c r="A607" s="2">
        <v>7913169</v>
      </c>
      <c r="B607" s="3">
        <v>44350</v>
      </c>
      <c r="C607" s="2" t="s">
        <v>35</v>
      </c>
      <c r="D607" s="4">
        <v>0.5</v>
      </c>
      <c r="E607" s="5">
        <v>186.92400000000001</v>
      </c>
      <c r="F607" s="5">
        <v>150.20400000000001</v>
      </c>
      <c r="G607" s="5">
        <v>12466.8</v>
      </c>
      <c r="H607" s="2" t="s">
        <v>10</v>
      </c>
      <c r="I607" s="2" t="s">
        <v>11</v>
      </c>
      <c r="J607" s="2" t="s">
        <v>12</v>
      </c>
      <c r="K607" s="2" t="s">
        <v>40</v>
      </c>
      <c r="L607" s="2" t="s">
        <v>96</v>
      </c>
      <c r="M607" t="s">
        <v>103</v>
      </c>
      <c r="N607" t="s">
        <v>183</v>
      </c>
      <c r="O607" t="s">
        <v>235</v>
      </c>
      <c r="P607" t="s">
        <v>203</v>
      </c>
      <c r="R607" s="7" t="str">
        <f>IFERROR(INDEX(#REF!, MATCH(Q607,#REF!, 0)), "")</f>
        <v/>
      </c>
    </row>
    <row r="608" spans="1:18" ht="17.25" hidden="1">
      <c r="A608" s="2">
        <v>7913169</v>
      </c>
      <c r="B608" s="3">
        <v>44350</v>
      </c>
      <c r="C608" s="2" t="s">
        <v>44</v>
      </c>
      <c r="D608" s="4">
        <v>1</v>
      </c>
      <c r="E608" s="5">
        <v>0</v>
      </c>
      <c r="F608" s="5">
        <v>0</v>
      </c>
      <c r="G608" s="5">
        <v>12466.8</v>
      </c>
      <c r="H608" s="2" t="s">
        <v>10</v>
      </c>
      <c r="I608" s="2" t="s">
        <v>11</v>
      </c>
      <c r="J608" s="2" t="s">
        <v>12</v>
      </c>
      <c r="K608" s="2" t="s">
        <v>40</v>
      </c>
      <c r="L608" s="2" t="s">
        <v>96</v>
      </c>
      <c r="M608" t="s">
        <v>103</v>
      </c>
      <c r="N608" t="s">
        <v>183</v>
      </c>
      <c r="O608" t="s">
        <v>235</v>
      </c>
      <c r="P608" t="s">
        <v>203</v>
      </c>
      <c r="R608" s="7" t="str">
        <f>IFERROR(INDEX(#REF!, MATCH(Q608,#REF!, 0)), "")</f>
        <v/>
      </c>
    </row>
    <row r="609" spans="1:18" ht="17.25" hidden="1">
      <c r="A609" s="2">
        <v>7913169</v>
      </c>
      <c r="B609" s="3">
        <v>44350</v>
      </c>
      <c r="C609" s="2" t="s">
        <v>35</v>
      </c>
      <c r="D609" s="4">
        <v>4</v>
      </c>
      <c r="E609" s="5">
        <v>4552.9919999999993</v>
      </c>
      <c r="F609" s="5">
        <v>2253.4560000000001</v>
      </c>
      <c r="G609" s="5">
        <v>12466.8</v>
      </c>
      <c r="H609" s="2" t="s">
        <v>10</v>
      </c>
      <c r="I609" s="2" t="s">
        <v>11</v>
      </c>
      <c r="J609" s="2" t="s">
        <v>12</v>
      </c>
      <c r="K609" s="2" t="s">
        <v>40</v>
      </c>
      <c r="L609" s="2" t="s">
        <v>96</v>
      </c>
      <c r="M609" t="s">
        <v>103</v>
      </c>
      <c r="N609" t="s">
        <v>183</v>
      </c>
      <c r="O609" t="s">
        <v>235</v>
      </c>
      <c r="P609" t="s">
        <v>203</v>
      </c>
      <c r="R609" s="7" t="str">
        <f>IFERROR(INDEX(#REF!, MATCH(Q609,#REF!, 0)), "")</f>
        <v/>
      </c>
    </row>
    <row r="610" spans="1:18" ht="17.25" hidden="1">
      <c r="A610" s="2">
        <v>7913169</v>
      </c>
      <c r="B610" s="3">
        <v>44350</v>
      </c>
      <c r="C610" s="2" t="s">
        <v>9</v>
      </c>
      <c r="D610" s="4">
        <v>0.3</v>
      </c>
      <c r="E610" s="5">
        <v>1025.04</v>
      </c>
      <c r="F610" s="5">
        <v>0</v>
      </c>
      <c r="G610" s="5">
        <v>12466.8</v>
      </c>
      <c r="H610" s="2" t="s">
        <v>10</v>
      </c>
      <c r="I610" s="2" t="s">
        <v>11</v>
      </c>
      <c r="J610" s="2" t="s">
        <v>12</v>
      </c>
      <c r="K610" s="2" t="s">
        <v>40</v>
      </c>
      <c r="L610" s="2" t="s">
        <v>96</v>
      </c>
      <c r="M610" t="s">
        <v>103</v>
      </c>
      <c r="N610" t="s">
        <v>183</v>
      </c>
      <c r="O610" t="s">
        <v>235</v>
      </c>
      <c r="P610" t="s">
        <v>203</v>
      </c>
      <c r="R610" s="7" t="str">
        <f>IFERROR(INDEX(#REF!, MATCH(Q610,#REF!, 0)), "")</f>
        <v/>
      </c>
    </row>
    <row r="611" spans="1:18" ht="17.25" hidden="1">
      <c r="A611" s="2">
        <v>7913169</v>
      </c>
      <c r="B611" s="3">
        <v>44350</v>
      </c>
      <c r="C611" s="2" t="s">
        <v>9</v>
      </c>
      <c r="D611" s="4">
        <v>0.5</v>
      </c>
      <c r="E611" s="5">
        <v>1708.3920000000001</v>
      </c>
      <c r="F611" s="5">
        <v>0</v>
      </c>
      <c r="G611" s="5">
        <v>12466.8</v>
      </c>
      <c r="H611" s="2" t="s">
        <v>10</v>
      </c>
      <c r="I611" s="2" t="s">
        <v>11</v>
      </c>
      <c r="J611" s="2" t="s">
        <v>12</v>
      </c>
      <c r="K611" s="2" t="s">
        <v>40</v>
      </c>
      <c r="L611" s="2" t="s">
        <v>96</v>
      </c>
      <c r="M611" t="s">
        <v>103</v>
      </c>
      <c r="N611" t="s">
        <v>183</v>
      </c>
      <c r="O611" t="s">
        <v>235</v>
      </c>
      <c r="P611" t="s">
        <v>203</v>
      </c>
      <c r="R611" s="7" t="str">
        <f>IFERROR(INDEX(#REF!, MATCH(Q611,#REF!, 0)), "")</f>
        <v/>
      </c>
    </row>
    <row r="612" spans="1:18" ht="17.25" hidden="1">
      <c r="A612" s="2">
        <v>8258037</v>
      </c>
      <c r="B612" s="3">
        <v>44350</v>
      </c>
      <c r="C612" s="2" t="s">
        <v>35</v>
      </c>
      <c r="D612" s="4">
        <v>1</v>
      </c>
      <c r="E612" s="5">
        <v>774</v>
      </c>
      <c r="F612" s="5">
        <v>700.94399999999996</v>
      </c>
      <c r="G612" s="5">
        <v>774</v>
      </c>
      <c r="H612" s="2" t="s">
        <v>38</v>
      </c>
      <c r="I612" s="2" t="s">
        <v>11</v>
      </c>
      <c r="J612" s="2" t="s">
        <v>27</v>
      </c>
      <c r="K612" s="2" t="s">
        <v>40</v>
      </c>
      <c r="L612" s="2"/>
      <c r="M612" t="s">
        <v>104</v>
      </c>
      <c r="N612" t="s">
        <v>183</v>
      </c>
      <c r="O612" t="s">
        <v>234</v>
      </c>
      <c r="P612" t="s">
        <v>203</v>
      </c>
      <c r="R612" s="7" t="str">
        <f>IFERROR(INDEX(#REF!, MATCH(Q612,#REF!, 0)), "")</f>
        <v/>
      </c>
    </row>
    <row r="613" spans="1:18" ht="17.25" hidden="1">
      <c r="A613" s="2">
        <v>8109418</v>
      </c>
      <c r="B613" s="3">
        <v>44350</v>
      </c>
      <c r="C613" s="2" t="s">
        <v>9</v>
      </c>
      <c r="D613" s="4">
        <v>0.2</v>
      </c>
      <c r="E613" s="5">
        <v>562.77599999999995</v>
      </c>
      <c r="F613" s="5">
        <v>0</v>
      </c>
      <c r="G613" s="5">
        <v>24081.599999999999</v>
      </c>
      <c r="H613" s="2" t="s">
        <v>10</v>
      </c>
      <c r="I613" s="2" t="s">
        <v>11</v>
      </c>
      <c r="J613" s="2" t="s">
        <v>12</v>
      </c>
      <c r="K613" s="2" t="s">
        <v>40</v>
      </c>
      <c r="L613" s="2"/>
      <c r="M613" t="s">
        <v>105</v>
      </c>
      <c r="N613" t="s">
        <v>183</v>
      </c>
      <c r="O613" t="s">
        <v>236</v>
      </c>
      <c r="P613" t="s">
        <v>196</v>
      </c>
      <c r="R613" s="7" t="str">
        <f>IFERROR(INDEX(#REF!, MATCH(Q613,#REF!, 0)), "")</f>
        <v/>
      </c>
    </row>
    <row r="614" spans="1:18" ht="17.25" hidden="1">
      <c r="A614" s="2">
        <v>8109418</v>
      </c>
      <c r="B614" s="3">
        <v>44350</v>
      </c>
      <c r="C614" s="2" t="s">
        <v>9</v>
      </c>
      <c r="D614" s="4">
        <v>1.4</v>
      </c>
      <c r="E614" s="5">
        <v>3939.4199999999996</v>
      </c>
      <c r="F614" s="5">
        <v>0</v>
      </c>
      <c r="G614" s="5">
        <v>24081.599999999999</v>
      </c>
      <c r="H614" s="2" t="s">
        <v>10</v>
      </c>
      <c r="I614" s="2" t="s">
        <v>11</v>
      </c>
      <c r="J614" s="2" t="s">
        <v>12</v>
      </c>
      <c r="K614" s="2" t="s">
        <v>40</v>
      </c>
      <c r="L614" s="2"/>
      <c r="M614" t="s">
        <v>105</v>
      </c>
      <c r="N614" t="s">
        <v>183</v>
      </c>
      <c r="O614" t="s">
        <v>236</v>
      </c>
      <c r="P614" t="s">
        <v>196</v>
      </c>
      <c r="R614" s="7" t="str">
        <f>IFERROR(INDEX(#REF!, MATCH(Q614,#REF!, 0)), "")</f>
        <v/>
      </c>
    </row>
    <row r="615" spans="1:18" ht="17.25" hidden="1">
      <c r="A615" s="2">
        <v>8109418</v>
      </c>
      <c r="B615" s="3">
        <v>44350</v>
      </c>
      <c r="C615" s="2" t="s">
        <v>9</v>
      </c>
      <c r="D615" s="4">
        <v>0.1</v>
      </c>
      <c r="E615" s="5">
        <v>281.38799999999998</v>
      </c>
      <c r="F615" s="5">
        <v>0</v>
      </c>
      <c r="G615" s="5">
        <v>24081.599999999999</v>
      </c>
      <c r="H615" s="2" t="s">
        <v>10</v>
      </c>
      <c r="I615" s="2" t="s">
        <v>11</v>
      </c>
      <c r="J615" s="2" t="s">
        <v>12</v>
      </c>
      <c r="K615" s="2" t="s">
        <v>40</v>
      </c>
      <c r="L615" s="2"/>
      <c r="M615" t="s">
        <v>105</v>
      </c>
      <c r="N615" t="s">
        <v>183</v>
      </c>
      <c r="O615" t="s">
        <v>236</v>
      </c>
      <c r="P615" t="s">
        <v>196</v>
      </c>
      <c r="R615" s="7" t="str">
        <f>IFERROR(INDEX(#REF!, MATCH(Q615,#REF!, 0)), "")</f>
        <v/>
      </c>
    </row>
    <row r="616" spans="1:18" ht="17.25" hidden="1">
      <c r="A616" s="2">
        <v>8109418</v>
      </c>
      <c r="B616" s="3">
        <v>44350</v>
      </c>
      <c r="C616" s="2" t="s">
        <v>35</v>
      </c>
      <c r="D616" s="4">
        <v>1</v>
      </c>
      <c r="E616" s="5">
        <v>356.988</v>
      </c>
      <c r="F616" s="5">
        <v>192.22799999999998</v>
      </c>
      <c r="G616" s="5">
        <v>24081.599999999999</v>
      </c>
      <c r="H616" s="2" t="s">
        <v>10</v>
      </c>
      <c r="I616" s="2" t="s">
        <v>11</v>
      </c>
      <c r="J616" s="2" t="s">
        <v>12</v>
      </c>
      <c r="K616" s="2" t="s">
        <v>40</v>
      </c>
      <c r="L616" s="2"/>
      <c r="M616" t="s">
        <v>105</v>
      </c>
      <c r="N616" t="s">
        <v>183</v>
      </c>
      <c r="O616" t="s">
        <v>236</v>
      </c>
      <c r="P616" t="s">
        <v>196</v>
      </c>
      <c r="R616" s="7" t="str">
        <f>IFERROR(INDEX(#REF!, MATCH(Q616,#REF!, 0)), "")</f>
        <v/>
      </c>
    </row>
    <row r="617" spans="1:18" ht="17.25" hidden="1">
      <c r="A617" s="2">
        <v>8109418</v>
      </c>
      <c r="B617" s="3">
        <v>44350</v>
      </c>
      <c r="C617" s="2" t="s">
        <v>35</v>
      </c>
      <c r="D617" s="4">
        <v>4</v>
      </c>
      <c r="E617" s="5">
        <v>5719.8959999999997</v>
      </c>
      <c r="F617" s="5">
        <v>4035.4560000000001</v>
      </c>
      <c r="G617" s="5">
        <v>24081.599999999999</v>
      </c>
      <c r="H617" s="2" t="s">
        <v>10</v>
      </c>
      <c r="I617" s="2" t="s">
        <v>11</v>
      </c>
      <c r="J617" s="2" t="s">
        <v>12</v>
      </c>
      <c r="K617" s="2" t="s">
        <v>40</v>
      </c>
      <c r="L617" s="2"/>
      <c r="M617" t="s">
        <v>105</v>
      </c>
      <c r="N617" t="s">
        <v>183</v>
      </c>
      <c r="O617" t="s">
        <v>236</v>
      </c>
      <c r="P617" t="s">
        <v>196</v>
      </c>
      <c r="R617" s="7" t="str">
        <f>IFERROR(INDEX(#REF!, MATCH(Q617,#REF!, 0)), "")</f>
        <v/>
      </c>
    </row>
    <row r="618" spans="1:18" ht="17.25" hidden="1">
      <c r="A618" s="2">
        <v>8109418</v>
      </c>
      <c r="B618" s="3">
        <v>44350</v>
      </c>
      <c r="C618" s="2" t="s">
        <v>35</v>
      </c>
      <c r="D618" s="4">
        <v>1</v>
      </c>
      <c r="E618" s="5">
        <v>1063.8119999999999</v>
      </c>
      <c r="F618" s="5">
        <v>688.92</v>
      </c>
      <c r="G618" s="5">
        <v>24081.599999999999</v>
      </c>
      <c r="H618" s="2" t="s">
        <v>10</v>
      </c>
      <c r="I618" s="2" t="s">
        <v>11</v>
      </c>
      <c r="J618" s="2" t="s">
        <v>12</v>
      </c>
      <c r="K618" s="2" t="s">
        <v>40</v>
      </c>
      <c r="L618" s="2"/>
      <c r="M618" t="s">
        <v>105</v>
      </c>
      <c r="N618" t="s">
        <v>183</v>
      </c>
      <c r="O618" t="s">
        <v>236</v>
      </c>
      <c r="P618" t="s">
        <v>196</v>
      </c>
      <c r="R618" s="7" t="str">
        <f>IFERROR(INDEX(#REF!, MATCH(Q618,#REF!, 0)), "")</f>
        <v/>
      </c>
    </row>
    <row r="619" spans="1:18" ht="17.25" hidden="1">
      <c r="A619" s="2">
        <v>8109418</v>
      </c>
      <c r="B619" s="3">
        <v>44350</v>
      </c>
      <c r="C619" s="2" t="s">
        <v>35</v>
      </c>
      <c r="D619" s="4">
        <v>5.2</v>
      </c>
      <c r="E619" s="5">
        <v>4189.9799999999996</v>
      </c>
      <c r="F619" s="5">
        <v>922.8359999999999</v>
      </c>
      <c r="G619" s="5">
        <v>24081.599999999999</v>
      </c>
      <c r="H619" s="2" t="s">
        <v>10</v>
      </c>
      <c r="I619" s="2" t="s">
        <v>11</v>
      </c>
      <c r="J619" s="2" t="s">
        <v>12</v>
      </c>
      <c r="K619" s="2" t="s">
        <v>40</v>
      </c>
      <c r="L619" s="2"/>
      <c r="M619" t="s">
        <v>105</v>
      </c>
      <c r="N619" t="s">
        <v>183</v>
      </c>
      <c r="O619" t="s">
        <v>236</v>
      </c>
      <c r="P619" t="s">
        <v>196</v>
      </c>
      <c r="R619" s="7" t="str">
        <f>IFERROR(INDEX(#REF!, MATCH(Q619,#REF!, 0)), "")</f>
        <v/>
      </c>
    </row>
    <row r="620" spans="1:18" ht="17.25" hidden="1">
      <c r="A620" s="2">
        <v>8109418</v>
      </c>
      <c r="B620" s="3">
        <v>44350</v>
      </c>
      <c r="C620" s="2" t="s">
        <v>35</v>
      </c>
      <c r="D620" s="4">
        <v>1</v>
      </c>
      <c r="E620" s="5">
        <v>1863.4560000000001</v>
      </c>
      <c r="F620" s="5">
        <v>1207.644</v>
      </c>
      <c r="G620" s="5">
        <v>24081.599999999999</v>
      </c>
      <c r="H620" s="2" t="s">
        <v>10</v>
      </c>
      <c r="I620" s="2" t="s">
        <v>11</v>
      </c>
      <c r="J620" s="2" t="s">
        <v>12</v>
      </c>
      <c r="K620" s="2" t="s">
        <v>40</v>
      </c>
      <c r="L620" s="2"/>
      <c r="M620" t="s">
        <v>105</v>
      </c>
      <c r="N620" t="s">
        <v>183</v>
      </c>
      <c r="O620" t="s">
        <v>236</v>
      </c>
      <c r="P620" t="s">
        <v>196</v>
      </c>
      <c r="R620" s="7" t="str">
        <f>IFERROR(INDEX(#REF!, MATCH(Q620,#REF!, 0)), "")</f>
        <v/>
      </c>
    </row>
    <row r="621" spans="1:18" ht="17.25" hidden="1">
      <c r="A621" s="2">
        <v>8109418</v>
      </c>
      <c r="B621" s="3">
        <v>44350</v>
      </c>
      <c r="C621" s="2" t="s">
        <v>35</v>
      </c>
      <c r="D621" s="4">
        <v>1</v>
      </c>
      <c r="E621" s="5">
        <v>2528.4719999999998</v>
      </c>
      <c r="F621" s="5">
        <v>1626.4319999999998</v>
      </c>
      <c r="G621" s="5">
        <v>24081.599999999999</v>
      </c>
      <c r="H621" s="2" t="s">
        <v>10</v>
      </c>
      <c r="I621" s="2" t="s">
        <v>11</v>
      </c>
      <c r="J621" s="2" t="s">
        <v>12</v>
      </c>
      <c r="K621" s="2" t="s">
        <v>40</v>
      </c>
      <c r="L621" s="2"/>
      <c r="M621" t="s">
        <v>105</v>
      </c>
      <c r="N621" t="s">
        <v>183</v>
      </c>
      <c r="O621" t="s">
        <v>236</v>
      </c>
      <c r="P621" t="s">
        <v>196</v>
      </c>
      <c r="R621" s="7" t="str">
        <f>IFERROR(INDEX(#REF!, MATCH(Q621,#REF!, 0)), "")</f>
        <v/>
      </c>
    </row>
    <row r="622" spans="1:18" ht="17.25" hidden="1">
      <c r="A622" s="2">
        <v>8109418</v>
      </c>
      <c r="B622" s="3">
        <v>44350</v>
      </c>
      <c r="C622" s="2" t="s">
        <v>9</v>
      </c>
      <c r="D622" s="4">
        <v>0.15</v>
      </c>
      <c r="E622" s="5">
        <v>195.28800000000001</v>
      </c>
      <c r="F622" s="5">
        <v>0</v>
      </c>
      <c r="G622" s="5">
        <v>24081.599999999999</v>
      </c>
      <c r="H622" s="2" t="s">
        <v>10</v>
      </c>
      <c r="I622" s="2" t="s">
        <v>11</v>
      </c>
      <c r="J622" s="2" t="s">
        <v>12</v>
      </c>
      <c r="K622" s="2" t="s">
        <v>40</v>
      </c>
      <c r="L622" s="2"/>
      <c r="M622" t="s">
        <v>105</v>
      </c>
      <c r="N622" t="s">
        <v>183</v>
      </c>
      <c r="O622" t="s">
        <v>236</v>
      </c>
      <c r="P622" t="s">
        <v>196</v>
      </c>
      <c r="R622" s="7" t="str">
        <f>IFERROR(INDEX(#REF!, MATCH(Q622,#REF!, 0)), "")</f>
        <v/>
      </c>
    </row>
    <row r="623" spans="1:18" ht="17.25" hidden="1">
      <c r="A623" s="2">
        <v>8109418</v>
      </c>
      <c r="B623" s="3">
        <v>44350</v>
      </c>
      <c r="C623" s="2" t="s">
        <v>35</v>
      </c>
      <c r="D623" s="4">
        <v>0.1</v>
      </c>
      <c r="E623" s="5">
        <v>296.09999999999997</v>
      </c>
      <c r="F623" s="5">
        <v>247.14</v>
      </c>
      <c r="G623" s="5">
        <v>24081.599999999999</v>
      </c>
      <c r="H623" s="2" t="s">
        <v>10</v>
      </c>
      <c r="I623" s="2" t="s">
        <v>11</v>
      </c>
      <c r="J623" s="2" t="s">
        <v>12</v>
      </c>
      <c r="K623" s="2" t="s">
        <v>40</v>
      </c>
      <c r="L623" s="2"/>
      <c r="M623" t="s">
        <v>105</v>
      </c>
      <c r="N623" t="s">
        <v>183</v>
      </c>
      <c r="O623" t="s">
        <v>236</v>
      </c>
      <c r="P623" t="s">
        <v>196</v>
      </c>
      <c r="R623" s="7" t="str">
        <f>IFERROR(INDEX(#REF!, MATCH(Q623,#REF!, 0)), "")</f>
        <v/>
      </c>
    </row>
    <row r="624" spans="1:18" ht="17.25" hidden="1">
      <c r="A624" s="2">
        <v>8109418</v>
      </c>
      <c r="B624" s="3">
        <v>44350</v>
      </c>
      <c r="C624" s="2" t="s">
        <v>35</v>
      </c>
      <c r="D624" s="4">
        <v>1</v>
      </c>
      <c r="E624" s="5">
        <v>943.46399999999994</v>
      </c>
      <c r="F624" s="5">
        <v>793.66800000000001</v>
      </c>
      <c r="G624" s="5">
        <v>24081.599999999999</v>
      </c>
      <c r="H624" s="2" t="s">
        <v>10</v>
      </c>
      <c r="I624" s="2" t="s">
        <v>11</v>
      </c>
      <c r="J624" s="2" t="s">
        <v>12</v>
      </c>
      <c r="K624" s="2" t="s">
        <v>40</v>
      </c>
      <c r="L624" s="2"/>
      <c r="M624" t="s">
        <v>105</v>
      </c>
      <c r="N624" t="s">
        <v>183</v>
      </c>
      <c r="O624" t="s">
        <v>236</v>
      </c>
      <c r="P624" t="s">
        <v>196</v>
      </c>
      <c r="R624" s="7" t="str">
        <f>IFERROR(INDEX(#REF!, MATCH(Q624,#REF!, 0)), "")</f>
        <v/>
      </c>
    </row>
    <row r="625" spans="1:18" ht="17.25" hidden="1">
      <c r="A625" s="2">
        <v>8109418</v>
      </c>
      <c r="B625" s="3">
        <v>44350</v>
      </c>
      <c r="C625" s="2" t="s">
        <v>35</v>
      </c>
      <c r="D625" s="4">
        <v>0.5</v>
      </c>
      <c r="E625" s="5">
        <v>170.84399999999999</v>
      </c>
      <c r="F625" s="5">
        <v>150.21600000000001</v>
      </c>
      <c r="G625" s="5">
        <v>24081.599999999999</v>
      </c>
      <c r="H625" s="2" t="s">
        <v>10</v>
      </c>
      <c r="I625" s="2" t="s">
        <v>11</v>
      </c>
      <c r="J625" s="2" t="s">
        <v>12</v>
      </c>
      <c r="K625" s="2" t="s">
        <v>40</v>
      </c>
      <c r="L625" s="2"/>
      <c r="M625" t="s">
        <v>105</v>
      </c>
      <c r="N625" t="s">
        <v>183</v>
      </c>
      <c r="O625" t="s">
        <v>236</v>
      </c>
      <c r="P625" t="s">
        <v>196</v>
      </c>
      <c r="R625" s="7" t="str">
        <f>IFERROR(INDEX(#REF!, MATCH(Q625,#REF!, 0)), "")</f>
        <v/>
      </c>
    </row>
    <row r="626" spans="1:18" ht="17.25" hidden="1">
      <c r="A626" s="2">
        <v>8109418</v>
      </c>
      <c r="B626" s="3">
        <v>44350</v>
      </c>
      <c r="C626" s="2" t="s">
        <v>44</v>
      </c>
      <c r="D626" s="4">
        <v>1</v>
      </c>
      <c r="E626" s="5">
        <v>0</v>
      </c>
      <c r="F626" s="5">
        <v>0</v>
      </c>
      <c r="G626" s="5">
        <v>24081.599999999999</v>
      </c>
      <c r="H626" s="2" t="s">
        <v>10</v>
      </c>
      <c r="I626" s="2" t="s">
        <v>11</v>
      </c>
      <c r="J626" s="2" t="s">
        <v>12</v>
      </c>
      <c r="K626" s="2" t="s">
        <v>40</v>
      </c>
      <c r="L626" s="2"/>
      <c r="M626" t="s">
        <v>105</v>
      </c>
      <c r="N626" t="s">
        <v>183</v>
      </c>
      <c r="O626" t="s">
        <v>236</v>
      </c>
      <c r="P626" t="s">
        <v>196</v>
      </c>
      <c r="R626" s="7" t="str">
        <f>IFERROR(INDEX(#REF!, MATCH(Q626,#REF!, 0)), "")</f>
        <v/>
      </c>
    </row>
    <row r="627" spans="1:18" ht="17.25" hidden="1">
      <c r="A627" s="2">
        <v>8109418</v>
      </c>
      <c r="B627" s="3">
        <v>44350</v>
      </c>
      <c r="C627" s="2" t="s">
        <v>9</v>
      </c>
      <c r="D627" s="4">
        <v>0.4</v>
      </c>
      <c r="E627" s="5">
        <v>1125.5519999999999</v>
      </c>
      <c r="F627" s="5">
        <v>0</v>
      </c>
      <c r="G627" s="5">
        <v>24081.599999999999</v>
      </c>
      <c r="H627" s="2" t="s">
        <v>10</v>
      </c>
      <c r="I627" s="2" t="s">
        <v>11</v>
      </c>
      <c r="J627" s="2" t="s">
        <v>12</v>
      </c>
      <c r="K627" s="2" t="s">
        <v>40</v>
      </c>
      <c r="L627" s="2"/>
      <c r="M627" t="s">
        <v>105</v>
      </c>
      <c r="N627" t="s">
        <v>183</v>
      </c>
      <c r="O627" t="s">
        <v>236</v>
      </c>
      <c r="P627" t="s">
        <v>196</v>
      </c>
      <c r="R627" s="7" t="str">
        <f>IFERROR(INDEX(#REF!, MATCH(Q627,#REF!, 0)), "")</f>
        <v/>
      </c>
    </row>
    <row r="628" spans="1:18" ht="17.25" hidden="1">
      <c r="A628" s="2">
        <v>8109418</v>
      </c>
      <c r="B628" s="3">
        <v>44350</v>
      </c>
      <c r="C628" s="2" t="s">
        <v>9</v>
      </c>
      <c r="D628" s="4">
        <v>0.3</v>
      </c>
      <c r="E628" s="5">
        <v>844.16399999999999</v>
      </c>
      <c r="F628" s="5">
        <v>0</v>
      </c>
      <c r="G628" s="5">
        <v>24081.599999999999</v>
      </c>
      <c r="H628" s="2" t="s">
        <v>10</v>
      </c>
      <c r="I628" s="2" t="s">
        <v>11</v>
      </c>
      <c r="J628" s="2" t="s">
        <v>12</v>
      </c>
      <c r="K628" s="2" t="s">
        <v>40</v>
      </c>
      <c r="L628" s="2"/>
      <c r="M628" t="s">
        <v>105</v>
      </c>
      <c r="N628" t="s">
        <v>183</v>
      </c>
      <c r="O628" t="s">
        <v>236</v>
      </c>
      <c r="P628" t="s">
        <v>196</v>
      </c>
      <c r="R628" s="7" t="str">
        <f>IFERROR(INDEX(#REF!, MATCH(Q628,#REF!, 0)), "")</f>
        <v/>
      </c>
    </row>
    <row r="629" spans="1:18" ht="17.25" hidden="1">
      <c r="A629" s="2">
        <v>6231193</v>
      </c>
      <c r="B629" s="3">
        <v>44350</v>
      </c>
      <c r="C629" s="2" t="s">
        <v>35</v>
      </c>
      <c r="D629" s="4">
        <v>1</v>
      </c>
      <c r="E629" s="5">
        <v>3734.22</v>
      </c>
      <c r="F629" s="5">
        <v>2439.1559999999999</v>
      </c>
      <c r="G629" s="5">
        <v>17757.12</v>
      </c>
      <c r="H629" s="2" t="s">
        <v>10</v>
      </c>
      <c r="I629" s="2" t="s">
        <v>11</v>
      </c>
      <c r="J629" s="2" t="s">
        <v>12</v>
      </c>
      <c r="K629" s="2" t="s">
        <v>14</v>
      </c>
      <c r="L629" s="2" t="s">
        <v>17</v>
      </c>
      <c r="M629" t="s">
        <v>106</v>
      </c>
      <c r="N629" t="s">
        <v>183</v>
      </c>
      <c r="O629" t="s">
        <v>236</v>
      </c>
      <c r="P629" t="s">
        <v>213</v>
      </c>
      <c r="R629" s="7" t="str">
        <f>IFERROR(INDEX(#REF!, MATCH(Q629,#REF!, 0)), "")</f>
        <v/>
      </c>
    </row>
    <row r="630" spans="1:18" ht="17.25" hidden="1">
      <c r="A630" s="2">
        <v>6231193</v>
      </c>
      <c r="B630" s="3">
        <v>44350</v>
      </c>
      <c r="C630" s="2" t="s">
        <v>35</v>
      </c>
      <c r="D630" s="4">
        <v>1</v>
      </c>
      <c r="E630" s="5">
        <v>318.23999999999995</v>
      </c>
      <c r="F630" s="5">
        <v>165.51599999999999</v>
      </c>
      <c r="G630" s="5">
        <v>17757.12</v>
      </c>
      <c r="H630" s="2" t="s">
        <v>10</v>
      </c>
      <c r="I630" s="2" t="s">
        <v>11</v>
      </c>
      <c r="J630" s="2" t="s">
        <v>12</v>
      </c>
      <c r="K630" s="2" t="s">
        <v>14</v>
      </c>
      <c r="L630" s="2" t="s">
        <v>17</v>
      </c>
      <c r="M630" t="s">
        <v>106</v>
      </c>
      <c r="N630" t="s">
        <v>183</v>
      </c>
      <c r="O630" t="s">
        <v>236</v>
      </c>
      <c r="P630" t="s">
        <v>213</v>
      </c>
      <c r="R630" s="7" t="str">
        <f>IFERROR(INDEX(#REF!, MATCH(Q630,#REF!, 0)), "")</f>
        <v/>
      </c>
    </row>
    <row r="631" spans="1:18" ht="17.25" hidden="1">
      <c r="A631" s="2">
        <v>6231193</v>
      </c>
      <c r="B631" s="3">
        <v>44350</v>
      </c>
      <c r="C631" s="2" t="s">
        <v>35</v>
      </c>
      <c r="D631" s="4">
        <v>2</v>
      </c>
      <c r="E631" s="5">
        <v>63.24</v>
      </c>
      <c r="F631" s="5">
        <v>51.288000000000004</v>
      </c>
      <c r="G631" s="5">
        <v>17757.12</v>
      </c>
      <c r="H631" s="2" t="s">
        <v>10</v>
      </c>
      <c r="I631" s="2" t="s">
        <v>11</v>
      </c>
      <c r="J631" s="2" t="s">
        <v>12</v>
      </c>
      <c r="K631" s="2" t="s">
        <v>14</v>
      </c>
      <c r="L631" s="2" t="s">
        <v>17</v>
      </c>
      <c r="M631" t="s">
        <v>106</v>
      </c>
      <c r="N631" t="s">
        <v>183</v>
      </c>
      <c r="O631" t="s">
        <v>236</v>
      </c>
      <c r="P631" t="s">
        <v>213</v>
      </c>
      <c r="R631" s="7" t="str">
        <f>IFERROR(INDEX(#REF!, MATCH(Q631,#REF!, 0)), "")</f>
        <v/>
      </c>
    </row>
    <row r="632" spans="1:18" ht="17.25" hidden="1">
      <c r="A632" s="2">
        <v>6231193</v>
      </c>
      <c r="B632" s="3">
        <v>44350</v>
      </c>
      <c r="C632" s="2" t="s">
        <v>9</v>
      </c>
      <c r="D632" s="4">
        <v>1.4</v>
      </c>
      <c r="E632" s="5">
        <v>2116.7999999999997</v>
      </c>
      <c r="F632" s="5">
        <v>0</v>
      </c>
      <c r="G632" s="5">
        <v>17757.12</v>
      </c>
      <c r="H632" s="2" t="s">
        <v>10</v>
      </c>
      <c r="I632" s="2" t="s">
        <v>11</v>
      </c>
      <c r="J632" s="2" t="s">
        <v>12</v>
      </c>
      <c r="K632" s="2" t="s">
        <v>14</v>
      </c>
      <c r="L632" s="2" t="s">
        <v>17</v>
      </c>
      <c r="M632" t="s">
        <v>106</v>
      </c>
      <c r="N632" t="s">
        <v>183</v>
      </c>
      <c r="O632" t="s">
        <v>236</v>
      </c>
      <c r="P632" t="s">
        <v>213</v>
      </c>
      <c r="R632" s="7" t="str">
        <f>IFERROR(INDEX(#REF!, MATCH(Q632,#REF!, 0)), "")</f>
        <v/>
      </c>
    </row>
    <row r="633" spans="1:18" ht="17.25" hidden="1">
      <c r="A633" s="2">
        <v>6231193</v>
      </c>
      <c r="B633" s="3">
        <v>44350</v>
      </c>
      <c r="C633" s="2" t="s">
        <v>9</v>
      </c>
      <c r="D633" s="4">
        <v>0.1</v>
      </c>
      <c r="E633" s="5">
        <v>151.19999999999999</v>
      </c>
      <c r="F633" s="5">
        <v>0</v>
      </c>
      <c r="G633" s="5">
        <v>17757.12</v>
      </c>
      <c r="H633" s="2" t="s">
        <v>10</v>
      </c>
      <c r="I633" s="2" t="s">
        <v>11</v>
      </c>
      <c r="J633" s="2" t="s">
        <v>12</v>
      </c>
      <c r="K633" s="2" t="s">
        <v>14</v>
      </c>
      <c r="L633" s="2" t="s">
        <v>17</v>
      </c>
      <c r="M633" t="s">
        <v>106</v>
      </c>
      <c r="N633" t="s">
        <v>183</v>
      </c>
      <c r="O633" t="s">
        <v>236</v>
      </c>
      <c r="P633" t="s">
        <v>213</v>
      </c>
      <c r="R633" s="7" t="str">
        <f>IFERROR(INDEX(#REF!, MATCH(Q633,#REF!, 0)), "")</f>
        <v/>
      </c>
    </row>
    <row r="634" spans="1:18" ht="17.25" hidden="1">
      <c r="A634" s="2">
        <v>6231193</v>
      </c>
      <c r="B634" s="3">
        <v>44350</v>
      </c>
      <c r="C634" s="2" t="s">
        <v>9</v>
      </c>
      <c r="D634" s="4">
        <v>0.4</v>
      </c>
      <c r="E634" s="5">
        <v>604.79999999999995</v>
      </c>
      <c r="F634" s="5">
        <v>0</v>
      </c>
      <c r="G634" s="5">
        <v>17757.12</v>
      </c>
      <c r="H634" s="2" t="s">
        <v>10</v>
      </c>
      <c r="I634" s="2" t="s">
        <v>11</v>
      </c>
      <c r="J634" s="2" t="s">
        <v>12</v>
      </c>
      <c r="K634" s="2" t="s">
        <v>14</v>
      </c>
      <c r="L634" s="2" t="s">
        <v>17</v>
      </c>
      <c r="M634" t="s">
        <v>106</v>
      </c>
      <c r="N634" t="s">
        <v>183</v>
      </c>
      <c r="O634" t="s">
        <v>236</v>
      </c>
      <c r="P634" t="s">
        <v>213</v>
      </c>
      <c r="R634" s="7" t="str">
        <f>IFERROR(INDEX(#REF!, MATCH(Q634,#REF!, 0)), "")</f>
        <v/>
      </c>
    </row>
    <row r="635" spans="1:18" ht="17.25" hidden="1">
      <c r="A635" s="2">
        <v>6231193</v>
      </c>
      <c r="B635" s="3">
        <v>44350</v>
      </c>
      <c r="C635" s="2" t="s">
        <v>9</v>
      </c>
      <c r="D635" s="4">
        <v>0.2</v>
      </c>
      <c r="E635" s="5">
        <v>302.39999999999998</v>
      </c>
      <c r="F635" s="5">
        <v>0</v>
      </c>
      <c r="G635" s="5">
        <v>17757.12</v>
      </c>
      <c r="H635" s="2" t="s">
        <v>10</v>
      </c>
      <c r="I635" s="2" t="s">
        <v>11</v>
      </c>
      <c r="J635" s="2" t="s">
        <v>12</v>
      </c>
      <c r="K635" s="2" t="s">
        <v>14</v>
      </c>
      <c r="L635" s="2" t="s">
        <v>17</v>
      </c>
      <c r="M635" t="s">
        <v>106</v>
      </c>
      <c r="N635" t="s">
        <v>183</v>
      </c>
      <c r="O635" t="s">
        <v>236</v>
      </c>
      <c r="P635" t="s">
        <v>213</v>
      </c>
      <c r="R635" s="7" t="str">
        <f>IFERROR(INDEX(#REF!, MATCH(Q635,#REF!, 0)), "")</f>
        <v/>
      </c>
    </row>
    <row r="636" spans="1:18" ht="17.25" hidden="1">
      <c r="A636" s="2">
        <v>6231193</v>
      </c>
      <c r="B636" s="3">
        <v>44350</v>
      </c>
      <c r="C636" s="2" t="s">
        <v>35</v>
      </c>
      <c r="D636" s="4">
        <v>1</v>
      </c>
      <c r="E636" s="5">
        <v>950.64</v>
      </c>
      <c r="F636" s="5">
        <v>610.84799999999996</v>
      </c>
      <c r="G636" s="5">
        <v>17757.12</v>
      </c>
      <c r="H636" s="2" t="s">
        <v>10</v>
      </c>
      <c r="I636" s="2" t="s">
        <v>11</v>
      </c>
      <c r="J636" s="2" t="s">
        <v>12</v>
      </c>
      <c r="K636" s="2" t="s">
        <v>14</v>
      </c>
      <c r="L636" s="2" t="s">
        <v>17</v>
      </c>
      <c r="M636" t="s">
        <v>106</v>
      </c>
      <c r="N636" t="s">
        <v>183</v>
      </c>
      <c r="O636" t="s">
        <v>236</v>
      </c>
      <c r="P636" t="s">
        <v>213</v>
      </c>
      <c r="R636" s="7" t="str">
        <f>IFERROR(INDEX(#REF!, MATCH(Q636,#REF!, 0)), "")</f>
        <v/>
      </c>
    </row>
    <row r="637" spans="1:18" ht="17.25" hidden="1">
      <c r="A637" s="2">
        <v>6231193</v>
      </c>
      <c r="B637" s="3">
        <v>44350</v>
      </c>
      <c r="C637" s="2" t="s">
        <v>35</v>
      </c>
      <c r="D637" s="4">
        <v>1</v>
      </c>
      <c r="E637" s="5">
        <v>677.28</v>
      </c>
      <c r="F637" s="5">
        <v>438.22800000000001</v>
      </c>
      <c r="G637" s="5">
        <v>17757.12</v>
      </c>
      <c r="H637" s="2" t="s">
        <v>10</v>
      </c>
      <c r="I637" s="2" t="s">
        <v>11</v>
      </c>
      <c r="J637" s="2" t="s">
        <v>12</v>
      </c>
      <c r="K637" s="2" t="s">
        <v>14</v>
      </c>
      <c r="L637" s="2" t="s">
        <v>17</v>
      </c>
      <c r="M637" t="s">
        <v>106</v>
      </c>
      <c r="N637" t="s">
        <v>183</v>
      </c>
      <c r="O637" t="s">
        <v>236</v>
      </c>
      <c r="P637" t="s">
        <v>213</v>
      </c>
      <c r="R637" s="7" t="str">
        <f>IFERROR(INDEX(#REF!, MATCH(Q637,#REF!, 0)), "")</f>
        <v/>
      </c>
    </row>
    <row r="638" spans="1:18" ht="17.25" hidden="1">
      <c r="A638" s="2">
        <v>6231193</v>
      </c>
      <c r="B638" s="3">
        <v>44350</v>
      </c>
      <c r="C638" s="2" t="s">
        <v>35</v>
      </c>
      <c r="D638" s="4">
        <v>1</v>
      </c>
      <c r="E638" s="5">
        <v>210.11999999999998</v>
      </c>
      <c r="F638" s="5">
        <v>111.89999999999999</v>
      </c>
      <c r="G638" s="5">
        <v>17757.12</v>
      </c>
      <c r="H638" s="2" t="s">
        <v>10</v>
      </c>
      <c r="I638" s="2" t="s">
        <v>11</v>
      </c>
      <c r="J638" s="2" t="s">
        <v>12</v>
      </c>
      <c r="K638" s="2" t="s">
        <v>14</v>
      </c>
      <c r="L638" s="2" t="s">
        <v>17</v>
      </c>
      <c r="M638" t="s">
        <v>106</v>
      </c>
      <c r="N638" t="s">
        <v>183</v>
      </c>
      <c r="O638" t="s">
        <v>236</v>
      </c>
      <c r="P638" t="s">
        <v>213</v>
      </c>
      <c r="R638" s="7" t="str">
        <f>IFERROR(INDEX(#REF!, MATCH(Q638,#REF!, 0)), "")</f>
        <v/>
      </c>
    </row>
    <row r="639" spans="1:18" ht="17.25" hidden="1">
      <c r="A639" s="2">
        <v>6231193</v>
      </c>
      <c r="B639" s="3">
        <v>44350</v>
      </c>
      <c r="C639" s="2" t="s">
        <v>35</v>
      </c>
      <c r="D639" s="4">
        <v>4</v>
      </c>
      <c r="E639" s="5">
        <v>2876.4</v>
      </c>
      <c r="F639" s="5">
        <v>2033.952</v>
      </c>
      <c r="G639" s="5">
        <v>17757.12</v>
      </c>
      <c r="H639" s="2" t="s">
        <v>10</v>
      </c>
      <c r="I639" s="2" t="s">
        <v>11</v>
      </c>
      <c r="J639" s="2" t="s">
        <v>12</v>
      </c>
      <c r="K639" s="2" t="s">
        <v>14</v>
      </c>
      <c r="L639" s="2" t="s">
        <v>17</v>
      </c>
      <c r="M639" t="s">
        <v>106</v>
      </c>
      <c r="N639" t="s">
        <v>183</v>
      </c>
      <c r="O639" t="s">
        <v>236</v>
      </c>
      <c r="P639" t="s">
        <v>213</v>
      </c>
      <c r="R639" s="7" t="str">
        <f>IFERROR(INDEX(#REF!, MATCH(Q639,#REF!, 0)), "")</f>
        <v/>
      </c>
    </row>
    <row r="640" spans="1:18" ht="17.25" hidden="1">
      <c r="A640" s="2">
        <v>6231193</v>
      </c>
      <c r="B640" s="3">
        <v>44350</v>
      </c>
      <c r="C640" s="2" t="s">
        <v>35</v>
      </c>
      <c r="D640" s="4">
        <v>4</v>
      </c>
      <c r="E640" s="5">
        <v>3223.2</v>
      </c>
      <c r="F640" s="5">
        <v>709.87199999999996</v>
      </c>
      <c r="G640" s="5">
        <v>17757.12</v>
      </c>
      <c r="H640" s="2" t="s">
        <v>10</v>
      </c>
      <c r="I640" s="2" t="s">
        <v>11</v>
      </c>
      <c r="J640" s="2" t="s">
        <v>12</v>
      </c>
      <c r="K640" s="2" t="s">
        <v>14</v>
      </c>
      <c r="L640" s="2" t="s">
        <v>17</v>
      </c>
      <c r="M640" t="s">
        <v>106</v>
      </c>
      <c r="N640" t="s">
        <v>183</v>
      </c>
      <c r="O640" t="s">
        <v>236</v>
      </c>
      <c r="P640" t="s">
        <v>213</v>
      </c>
      <c r="R640" s="7" t="str">
        <f>IFERROR(INDEX(#REF!, MATCH(Q640,#REF!, 0)), "")</f>
        <v/>
      </c>
    </row>
    <row r="641" spans="1:18" ht="17.25" hidden="1">
      <c r="A641" s="2">
        <v>6231193</v>
      </c>
      <c r="B641" s="3">
        <v>44350</v>
      </c>
      <c r="C641" s="2" t="s">
        <v>35</v>
      </c>
      <c r="D641" s="4">
        <v>1</v>
      </c>
      <c r="E641" s="5">
        <v>2528.58</v>
      </c>
      <c r="F641" s="5">
        <v>1626.4319999999998</v>
      </c>
      <c r="G641" s="5">
        <v>17757.12</v>
      </c>
      <c r="H641" s="2" t="s">
        <v>10</v>
      </c>
      <c r="I641" s="2" t="s">
        <v>11</v>
      </c>
      <c r="J641" s="2" t="s">
        <v>12</v>
      </c>
      <c r="K641" s="2" t="s">
        <v>14</v>
      </c>
      <c r="L641" s="2" t="s">
        <v>17</v>
      </c>
      <c r="M641" t="s">
        <v>106</v>
      </c>
      <c r="N641" t="s">
        <v>183</v>
      </c>
      <c r="O641" t="s">
        <v>236</v>
      </c>
      <c r="P641" t="s">
        <v>213</v>
      </c>
      <c r="R641" s="7" t="str">
        <f>IFERROR(INDEX(#REF!, MATCH(Q641,#REF!, 0)), "")</f>
        <v/>
      </c>
    </row>
    <row r="642" spans="1:18" ht="17.25" hidden="1">
      <c r="A642" s="2">
        <v>6231193</v>
      </c>
      <c r="B642" s="3">
        <v>44350</v>
      </c>
      <c r="C642" s="2" t="s">
        <v>44</v>
      </c>
      <c r="D642" s="4">
        <v>1</v>
      </c>
      <c r="E642" s="5">
        <v>0</v>
      </c>
      <c r="F642" s="5">
        <v>0</v>
      </c>
      <c r="G642" s="5">
        <v>17757.12</v>
      </c>
      <c r="H642" s="2" t="s">
        <v>10</v>
      </c>
      <c r="I642" s="2" t="s">
        <v>11</v>
      </c>
      <c r="J642" s="2" t="s">
        <v>12</v>
      </c>
      <c r="K642" s="2" t="s">
        <v>14</v>
      </c>
      <c r="L642" s="2" t="s">
        <v>17</v>
      </c>
      <c r="M642" t="s">
        <v>106</v>
      </c>
      <c r="N642" t="s">
        <v>183</v>
      </c>
      <c r="O642" t="s">
        <v>236</v>
      </c>
      <c r="P642" t="s">
        <v>213</v>
      </c>
      <c r="R642" s="7" t="str">
        <f>IFERROR(INDEX(#REF!, MATCH(Q642,#REF!, 0)), "")</f>
        <v/>
      </c>
    </row>
    <row r="643" spans="1:18" ht="17.25" hidden="1">
      <c r="A643" s="2">
        <v>1739418</v>
      </c>
      <c r="B643" s="3">
        <v>44350</v>
      </c>
      <c r="C643" s="2" t="s">
        <v>35</v>
      </c>
      <c r="D643" s="4">
        <v>1</v>
      </c>
      <c r="E643" s="5">
        <v>2874.5399999999995</v>
      </c>
      <c r="F643" s="5">
        <v>2498.4839999999999</v>
      </c>
      <c r="G643" s="5">
        <v>3708.5399999999995</v>
      </c>
      <c r="H643" s="2" t="s">
        <v>10</v>
      </c>
      <c r="I643" s="2" t="s">
        <v>11</v>
      </c>
      <c r="J643" s="2" t="s">
        <v>12</v>
      </c>
      <c r="K643" s="2" t="s">
        <v>14</v>
      </c>
      <c r="L643" s="2" t="s">
        <v>17</v>
      </c>
      <c r="M643" t="s">
        <v>107</v>
      </c>
      <c r="N643" t="s">
        <v>183</v>
      </c>
      <c r="O643" t="s">
        <v>234</v>
      </c>
      <c r="P643" t="s">
        <v>204</v>
      </c>
      <c r="R643" s="7" t="str">
        <f>IFERROR(INDEX(#REF!, MATCH(Q643,#REF!, 0)), "")</f>
        <v/>
      </c>
    </row>
    <row r="644" spans="1:18" ht="17.25" hidden="1">
      <c r="A644" s="2">
        <v>1739418</v>
      </c>
      <c r="B644" s="3">
        <v>44350</v>
      </c>
      <c r="C644" s="2" t="s">
        <v>9</v>
      </c>
      <c r="D644" s="4">
        <v>0.5</v>
      </c>
      <c r="E644" s="5">
        <v>834</v>
      </c>
      <c r="F644" s="5">
        <v>0</v>
      </c>
      <c r="G644" s="5">
        <v>3708.5399999999995</v>
      </c>
      <c r="H644" s="2" t="s">
        <v>10</v>
      </c>
      <c r="I644" s="2" t="s">
        <v>11</v>
      </c>
      <c r="J644" s="2" t="s">
        <v>12</v>
      </c>
      <c r="K644" s="2" t="s">
        <v>14</v>
      </c>
      <c r="L644" s="2" t="s">
        <v>17</v>
      </c>
      <c r="M644" t="s">
        <v>107</v>
      </c>
      <c r="N644" t="s">
        <v>183</v>
      </c>
      <c r="O644" t="s">
        <v>234</v>
      </c>
      <c r="P644" t="s">
        <v>204</v>
      </c>
      <c r="R644" s="7" t="str">
        <f>IFERROR(INDEX(#REF!, MATCH(Q644,#REF!, 0)), "")</f>
        <v/>
      </c>
    </row>
    <row r="645" spans="1:18" ht="17.25" hidden="1">
      <c r="A645" s="2">
        <v>3091126</v>
      </c>
      <c r="B645" s="3">
        <v>44350</v>
      </c>
      <c r="C645" s="2" t="s">
        <v>35</v>
      </c>
      <c r="D645" s="4">
        <v>1</v>
      </c>
      <c r="E645" s="5">
        <v>27645.599999999999</v>
      </c>
      <c r="F645" s="5">
        <v>16144.967999999999</v>
      </c>
      <c r="G645" s="5">
        <v>32685.599999999999</v>
      </c>
      <c r="H645" s="2" t="s">
        <v>10</v>
      </c>
      <c r="I645" s="2" t="s">
        <v>11</v>
      </c>
      <c r="J645" s="2" t="s">
        <v>27</v>
      </c>
      <c r="K645" s="2" t="s">
        <v>14</v>
      </c>
      <c r="L645" s="2" t="s">
        <v>61</v>
      </c>
      <c r="M645" t="s">
        <v>108</v>
      </c>
      <c r="N645" t="s">
        <v>183</v>
      </c>
      <c r="O645" t="s">
        <v>235</v>
      </c>
      <c r="P645" t="s">
        <v>198</v>
      </c>
      <c r="R645" s="7" t="str">
        <f>IFERROR(INDEX(#REF!, MATCH(Q645,#REF!, 0)), "")</f>
        <v/>
      </c>
    </row>
    <row r="646" spans="1:18" ht="17.25" hidden="1">
      <c r="A646" s="2">
        <v>3091126</v>
      </c>
      <c r="B646" s="3">
        <v>44350</v>
      </c>
      <c r="C646" s="2" t="s">
        <v>9</v>
      </c>
      <c r="D646" s="4">
        <v>1</v>
      </c>
      <c r="E646" s="5">
        <v>4200</v>
      </c>
      <c r="F646" s="5">
        <v>0</v>
      </c>
      <c r="G646" s="5">
        <v>32685.599999999999</v>
      </c>
      <c r="H646" s="2" t="s">
        <v>10</v>
      </c>
      <c r="I646" s="2" t="s">
        <v>11</v>
      </c>
      <c r="J646" s="2" t="s">
        <v>27</v>
      </c>
      <c r="K646" s="2" t="s">
        <v>14</v>
      </c>
      <c r="L646" s="2" t="s">
        <v>61</v>
      </c>
      <c r="M646" t="s">
        <v>108</v>
      </c>
      <c r="N646" t="s">
        <v>183</v>
      </c>
      <c r="O646" t="s">
        <v>235</v>
      </c>
      <c r="P646" t="s">
        <v>198</v>
      </c>
      <c r="R646" s="7" t="str">
        <f>IFERROR(INDEX(#REF!, MATCH(Q646,#REF!, 0)), "")</f>
        <v/>
      </c>
    </row>
    <row r="647" spans="1:18" ht="17.25" hidden="1">
      <c r="A647" s="2">
        <v>3091126</v>
      </c>
      <c r="B647" s="3">
        <v>44350</v>
      </c>
      <c r="C647" s="2" t="s">
        <v>9</v>
      </c>
      <c r="D647" s="4">
        <v>0.2</v>
      </c>
      <c r="E647" s="5">
        <v>840</v>
      </c>
      <c r="F647" s="5">
        <v>0</v>
      </c>
      <c r="G647" s="5">
        <v>32685.599999999999</v>
      </c>
      <c r="H647" s="2" t="s">
        <v>10</v>
      </c>
      <c r="I647" s="2" t="s">
        <v>11</v>
      </c>
      <c r="J647" s="2" t="s">
        <v>27</v>
      </c>
      <c r="K647" s="2" t="s">
        <v>14</v>
      </c>
      <c r="L647" s="2" t="s">
        <v>61</v>
      </c>
      <c r="M647" t="s">
        <v>108</v>
      </c>
      <c r="N647" t="s">
        <v>183</v>
      </c>
      <c r="O647" t="s">
        <v>235</v>
      </c>
      <c r="P647" t="s">
        <v>198</v>
      </c>
      <c r="R647" s="7" t="str">
        <f>IFERROR(INDEX(#REF!, MATCH(Q647,#REF!, 0)), "")</f>
        <v/>
      </c>
    </row>
    <row r="648" spans="1:18" ht="17.25" hidden="1">
      <c r="A648" s="2">
        <v>6317051</v>
      </c>
      <c r="B648" s="3">
        <v>44350</v>
      </c>
      <c r="C648" s="2" t="s">
        <v>9</v>
      </c>
      <c r="D648" s="4">
        <v>0.9</v>
      </c>
      <c r="E648" s="5">
        <v>3401.7719999999999</v>
      </c>
      <c r="F648" s="5">
        <v>0</v>
      </c>
      <c r="G648" s="5">
        <v>12343.199999999999</v>
      </c>
      <c r="H648" s="2" t="s">
        <v>10</v>
      </c>
      <c r="I648" s="2" t="s">
        <v>11</v>
      </c>
      <c r="J648" s="2" t="s">
        <v>27</v>
      </c>
      <c r="K648" s="2" t="s">
        <v>40</v>
      </c>
      <c r="L648" s="2" t="s">
        <v>61</v>
      </c>
      <c r="M648" t="s">
        <v>109</v>
      </c>
      <c r="N648" t="s">
        <v>183</v>
      </c>
      <c r="O648" t="s">
        <v>234</v>
      </c>
      <c r="P648" t="s">
        <v>215</v>
      </c>
      <c r="R648" s="7" t="str">
        <f>IFERROR(INDEX(#REF!, MATCH(Q648,#REF!, 0)), "")</f>
        <v/>
      </c>
    </row>
    <row r="649" spans="1:18" ht="17.25" hidden="1">
      <c r="A649" s="2">
        <v>6317051</v>
      </c>
      <c r="B649" s="3">
        <v>44350</v>
      </c>
      <c r="C649" s="2" t="s">
        <v>9</v>
      </c>
      <c r="D649" s="4">
        <v>0.1</v>
      </c>
      <c r="E649" s="5">
        <v>377.976</v>
      </c>
      <c r="F649" s="5">
        <v>0</v>
      </c>
      <c r="G649" s="5">
        <v>12343.199999999999</v>
      </c>
      <c r="H649" s="2" t="s">
        <v>10</v>
      </c>
      <c r="I649" s="2" t="s">
        <v>11</v>
      </c>
      <c r="J649" s="2" t="s">
        <v>27</v>
      </c>
      <c r="K649" s="2" t="s">
        <v>40</v>
      </c>
      <c r="L649" s="2" t="s">
        <v>61</v>
      </c>
      <c r="M649" t="s">
        <v>109</v>
      </c>
      <c r="N649" t="s">
        <v>183</v>
      </c>
      <c r="O649" t="s">
        <v>234</v>
      </c>
      <c r="P649" t="s">
        <v>215</v>
      </c>
      <c r="R649" s="7" t="str">
        <f>IFERROR(INDEX(#REF!, MATCH(Q649,#REF!, 0)), "")</f>
        <v/>
      </c>
    </row>
    <row r="650" spans="1:18" ht="17.25" hidden="1">
      <c r="A650" s="2">
        <v>6317051</v>
      </c>
      <c r="B650" s="3">
        <v>44350</v>
      </c>
      <c r="C650" s="2" t="s">
        <v>9</v>
      </c>
      <c r="D650" s="4">
        <v>0.2</v>
      </c>
      <c r="E650" s="5">
        <v>755.952</v>
      </c>
      <c r="F650" s="5">
        <v>0</v>
      </c>
      <c r="G650" s="5">
        <v>12343.199999999999</v>
      </c>
      <c r="H650" s="2" t="s">
        <v>10</v>
      </c>
      <c r="I650" s="2" t="s">
        <v>11</v>
      </c>
      <c r="J650" s="2" t="s">
        <v>27</v>
      </c>
      <c r="K650" s="2" t="s">
        <v>40</v>
      </c>
      <c r="L650" s="2" t="s">
        <v>61</v>
      </c>
      <c r="M650" t="s">
        <v>109</v>
      </c>
      <c r="N650" t="s">
        <v>183</v>
      </c>
      <c r="O650" t="s">
        <v>234</v>
      </c>
      <c r="P650" t="s">
        <v>215</v>
      </c>
      <c r="R650" s="7" t="str">
        <f>IFERROR(INDEX(#REF!, MATCH(Q650,#REF!, 0)), "")</f>
        <v/>
      </c>
    </row>
    <row r="651" spans="1:18" ht="17.25" hidden="1">
      <c r="A651" s="2">
        <v>6317051</v>
      </c>
      <c r="B651" s="3">
        <v>44350</v>
      </c>
      <c r="C651" s="2" t="s">
        <v>9</v>
      </c>
      <c r="D651" s="4">
        <v>0.1</v>
      </c>
      <c r="E651" s="5">
        <v>377.976</v>
      </c>
      <c r="F651" s="5">
        <v>0</v>
      </c>
      <c r="G651" s="5">
        <v>12343.199999999999</v>
      </c>
      <c r="H651" s="2" t="s">
        <v>10</v>
      </c>
      <c r="I651" s="2" t="s">
        <v>11</v>
      </c>
      <c r="J651" s="2" t="s">
        <v>27</v>
      </c>
      <c r="K651" s="2" t="s">
        <v>40</v>
      </c>
      <c r="L651" s="2" t="s">
        <v>61</v>
      </c>
      <c r="M651" t="s">
        <v>109</v>
      </c>
      <c r="N651" t="s">
        <v>183</v>
      </c>
      <c r="O651" t="s">
        <v>234</v>
      </c>
      <c r="P651" t="s">
        <v>215</v>
      </c>
      <c r="R651" s="7" t="str">
        <f>IFERROR(INDEX(#REF!, MATCH(Q651,#REF!, 0)), "")</f>
        <v/>
      </c>
    </row>
    <row r="652" spans="1:18" ht="17.25" hidden="1">
      <c r="A652" s="2">
        <v>6317051</v>
      </c>
      <c r="B652" s="3">
        <v>44350</v>
      </c>
      <c r="C652" s="2" t="s">
        <v>9</v>
      </c>
      <c r="D652" s="4">
        <v>0.4</v>
      </c>
      <c r="E652" s="5">
        <v>1511.8920000000001</v>
      </c>
      <c r="F652" s="5">
        <v>0</v>
      </c>
      <c r="G652" s="5">
        <v>12343.199999999999</v>
      </c>
      <c r="H652" s="2" t="s">
        <v>10</v>
      </c>
      <c r="I652" s="2" t="s">
        <v>11</v>
      </c>
      <c r="J652" s="2" t="s">
        <v>27</v>
      </c>
      <c r="K652" s="2" t="s">
        <v>40</v>
      </c>
      <c r="L652" s="2" t="s">
        <v>61</v>
      </c>
      <c r="M652" t="s">
        <v>109</v>
      </c>
      <c r="N652" t="s">
        <v>183</v>
      </c>
      <c r="O652" t="s">
        <v>234</v>
      </c>
      <c r="P652" t="s">
        <v>215</v>
      </c>
      <c r="R652" s="7" t="str">
        <f>IFERROR(INDEX(#REF!, MATCH(Q652,#REF!, 0)), "")</f>
        <v/>
      </c>
    </row>
    <row r="653" spans="1:18" ht="17.25" hidden="1">
      <c r="A653" s="2">
        <v>6317051</v>
      </c>
      <c r="B653" s="3">
        <v>44350</v>
      </c>
      <c r="C653" s="2" t="s">
        <v>35</v>
      </c>
      <c r="D653" s="4">
        <v>0.5</v>
      </c>
      <c r="E653" s="5">
        <v>284.976</v>
      </c>
      <c r="F653" s="5">
        <v>150.21600000000001</v>
      </c>
      <c r="G653" s="5">
        <v>12343.199999999999</v>
      </c>
      <c r="H653" s="2" t="s">
        <v>10</v>
      </c>
      <c r="I653" s="2" t="s">
        <v>11</v>
      </c>
      <c r="J653" s="2" t="s">
        <v>27</v>
      </c>
      <c r="K653" s="2" t="s">
        <v>40</v>
      </c>
      <c r="L653" s="2" t="s">
        <v>61</v>
      </c>
      <c r="M653" t="s">
        <v>109</v>
      </c>
      <c r="N653" t="s">
        <v>183</v>
      </c>
      <c r="O653" t="s">
        <v>234</v>
      </c>
      <c r="P653" t="s">
        <v>215</v>
      </c>
      <c r="R653" s="7" t="str">
        <f>IFERROR(INDEX(#REF!, MATCH(Q653,#REF!, 0)), "")</f>
        <v/>
      </c>
    </row>
    <row r="654" spans="1:18" ht="17.25" hidden="1">
      <c r="A654" s="2">
        <v>6317051</v>
      </c>
      <c r="B654" s="3">
        <v>44350</v>
      </c>
      <c r="C654" s="2" t="s">
        <v>35</v>
      </c>
      <c r="D654" s="4">
        <v>1</v>
      </c>
      <c r="E654" s="5">
        <v>3973.7639999999997</v>
      </c>
      <c r="F654" s="5">
        <v>2295.444</v>
      </c>
      <c r="G654" s="5">
        <v>12343.199999999999</v>
      </c>
      <c r="H654" s="2" t="s">
        <v>10</v>
      </c>
      <c r="I654" s="2" t="s">
        <v>11</v>
      </c>
      <c r="J654" s="2" t="s">
        <v>27</v>
      </c>
      <c r="K654" s="2" t="s">
        <v>40</v>
      </c>
      <c r="L654" s="2" t="s">
        <v>61</v>
      </c>
      <c r="M654" t="s">
        <v>109</v>
      </c>
      <c r="N654" t="s">
        <v>183</v>
      </c>
      <c r="O654" t="s">
        <v>234</v>
      </c>
      <c r="P654" t="s">
        <v>215</v>
      </c>
      <c r="R654" s="7" t="str">
        <f>IFERROR(INDEX(#REF!, MATCH(Q654,#REF!, 0)), "")</f>
        <v/>
      </c>
    </row>
    <row r="655" spans="1:18" ht="17.25" hidden="1">
      <c r="A655" s="2">
        <v>6317051</v>
      </c>
      <c r="B655" s="3">
        <v>44350</v>
      </c>
      <c r="C655" s="2" t="s">
        <v>35</v>
      </c>
      <c r="D655" s="4">
        <v>1</v>
      </c>
      <c r="E655" s="5">
        <v>1407.8040000000001</v>
      </c>
      <c r="F655" s="5">
        <v>1057.992</v>
      </c>
      <c r="G655" s="5">
        <v>12343.199999999999</v>
      </c>
      <c r="H655" s="2" t="s">
        <v>10</v>
      </c>
      <c r="I655" s="2" t="s">
        <v>11</v>
      </c>
      <c r="J655" s="2" t="s">
        <v>27</v>
      </c>
      <c r="K655" s="2" t="s">
        <v>40</v>
      </c>
      <c r="L655" s="2" t="s">
        <v>61</v>
      </c>
      <c r="M655" t="s">
        <v>109</v>
      </c>
      <c r="N655" t="s">
        <v>183</v>
      </c>
      <c r="O655" t="s">
        <v>234</v>
      </c>
      <c r="P655" t="s">
        <v>215</v>
      </c>
      <c r="R655" s="7" t="str">
        <f>IFERROR(INDEX(#REF!, MATCH(Q655,#REF!, 0)), "")</f>
        <v/>
      </c>
    </row>
    <row r="656" spans="1:18" ht="17.25" hidden="1">
      <c r="A656" s="2">
        <v>6317051</v>
      </c>
      <c r="B656" s="3">
        <v>44350</v>
      </c>
      <c r="C656" s="2" t="s">
        <v>9</v>
      </c>
      <c r="D656" s="4">
        <v>0.15</v>
      </c>
      <c r="E656" s="5">
        <v>251.08799999999999</v>
      </c>
      <c r="F656" s="5">
        <v>0</v>
      </c>
      <c r="G656" s="5">
        <v>12343.199999999999</v>
      </c>
      <c r="H656" s="2" t="s">
        <v>10</v>
      </c>
      <c r="I656" s="2" t="s">
        <v>11</v>
      </c>
      <c r="J656" s="2" t="s">
        <v>27</v>
      </c>
      <c r="K656" s="2" t="s">
        <v>40</v>
      </c>
      <c r="L656" s="2" t="s">
        <v>61</v>
      </c>
      <c r="M656" t="s">
        <v>109</v>
      </c>
      <c r="N656" t="s">
        <v>183</v>
      </c>
      <c r="O656" t="s">
        <v>234</v>
      </c>
      <c r="P656" t="s">
        <v>215</v>
      </c>
      <c r="R656" s="7" t="str">
        <f>IFERROR(INDEX(#REF!, MATCH(Q656,#REF!, 0)), "")</f>
        <v/>
      </c>
    </row>
    <row r="657" spans="1:18" ht="17.25" hidden="1">
      <c r="A657" s="2">
        <v>9553498</v>
      </c>
      <c r="B657" s="3">
        <v>44350</v>
      </c>
      <c r="C657" s="2" t="s">
        <v>9</v>
      </c>
      <c r="D657" s="4">
        <v>1.4</v>
      </c>
      <c r="E657" s="5">
        <v>4031.6759999999999</v>
      </c>
      <c r="F657" s="5">
        <v>0</v>
      </c>
      <c r="G657" s="5">
        <v>14239.199999999999</v>
      </c>
      <c r="H657" s="2" t="s">
        <v>10</v>
      </c>
      <c r="I657" s="2" t="s">
        <v>11</v>
      </c>
      <c r="J657" s="2" t="s">
        <v>12</v>
      </c>
      <c r="K657" s="2" t="s">
        <v>40</v>
      </c>
      <c r="L657" s="2" t="s">
        <v>15</v>
      </c>
      <c r="M657" t="s">
        <v>110</v>
      </c>
      <c r="N657" t="s">
        <v>183</v>
      </c>
      <c r="O657" t="s">
        <v>234</v>
      </c>
      <c r="P657" t="s">
        <v>202</v>
      </c>
      <c r="R657" s="7" t="str">
        <f>IFERROR(INDEX(#REF!, MATCH(Q657,#REF!, 0)), "")</f>
        <v/>
      </c>
    </row>
    <row r="658" spans="1:18" ht="17.25" hidden="1">
      <c r="A658" s="2">
        <v>9553498</v>
      </c>
      <c r="B658" s="3">
        <v>44350</v>
      </c>
      <c r="C658" s="2" t="s">
        <v>9</v>
      </c>
      <c r="D658" s="4">
        <v>0.1</v>
      </c>
      <c r="E658" s="5">
        <v>287.976</v>
      </c>
      <c r="F658" s="5">
        <v>0</v>
      </c>
      <c r="G658" s="5">
        <v>14239.199999999999</v>
      </c>
      <c r="H658" s="2" t="s">
        <v>10</v>
      </c>
      <c r="I658" s="2" t="s">
        <v>11</v>
      </c>
      <c r="J658" s="2" t="s">
        <v>12</v>
      </c>
      <c r="K658" s="2" t="s">
        <v>40</v>
      </c>
      <c r="L658" s="2" t="s">
        <v>15</v>
      </c>
      <c r="M658" t="s">
        <v>110</v>
      </c>
      <c r="N658" t="s">
        <v>183</v>
      </c>
      <c r="O658" t="s">
        <v>234</v>
      </c>
      <c r="P658" t="s">
        <v>202</v>
      </c>
      <c r="R658" s="7" t="str">
        <f>IFERROR(INDEX(#REF!, MATCH(Q658,#REF!, 0)), "")</f>
        <v/>
      </c>
    </row>
    <row r="659" spans="1:18" ht="17.25" hidden="1">
      <c r="A659" s="2">
        <v>9553498</v>
      </c>
      <c r="B659" s="3">
        <v>44350</v>
      </c>
      <c r="C659" s="2" t="s">
        <v>9</v>
      </c>
      <c r="D659" s="4">
        <v>0.1</v>
      </c>
      <c r="E659" s="5">
        <v>287.976</v>
      </c>
      <c r="F659" s="5">
        <v>0</v>
      </c>
      <c r="G659" s="5">
        <v>14239.199999999999</v>
      </c>
      <c r="H659" s="2" t="s">
        <v>10</v>
      </c>
      <c r="I659" s="2" t="s">
        <v>11</v>
      </c>
      <c r="J659" s="2" t="s">
        <v>12</v>
      </c>
      <c r="K659" s="2" t="s">
        <v>40</v>
      </c>
      <c r="L659" s="2" t="s">
        <v>15</v>
      </c>
      <c r="M659" t="s">
        <v>110</v>
      </c>
      <c r="N659" t="s">
        <v>183</v>
      </c>
      <c r="O659" t="s">
        <v>234</v>
      </c>
      <c r="P659" t="s">
        <v>202</v>
      </c>
      <c r="R659" s="7" t="str">
        <f>IFERROR(INDEX(#REF!, MATCH(Q659,#REF!, 0)), "")</f>
        <v/>
      </c>
    </row>
    <row r="660" spans="1:18" ht="17.25" hidden="1">
      <c r="A660" s="2">
        <v>9553498</v>
      </c>
      <c r="B660" s="3">
        <v>44350</v>
      </c>
      <c r="C660" s="2" t="s">
        <v>35</v>
      </c>
      <c r="D660" s="4">
        <v>1</v>
      </c>
      <c r="E660" s="5">
        <v>972.93599999999992</v>
      </c>
      <c r="F660" s="5">
        <v>610.84799999999996</v>
      </c>
      <c r="G660" s="5">
        <v>14239.199999999999</v>
      </c>
      <c r="H660" s="2" t="s">
        <v>10</v>
      </c>
      <c r="I660" s="2" t="s">
        <v>11</v>
      </c>
      <c r="J660" s="2" t="s">
        <v>12</v>
      </c>
      <c r="K660" s="2" t="s">
        <v>40</v>
      </c>
      <c r="L660" s="2" t="s">
        <v>15</v>
      </c>
      <c r="M660" t="s">
        <v>110</v>
      </c>
      <c r="N660" t="s">
        <v>183</v>
      </c>
      <c r="O660" t="s">
        <v>234</v>
      </c>
      <c r="P660" t="s">
        <v>202</v>
      </c>
      <c r="R660" s="7" t="str">
        <f>IFERROR(INDEX(#REF!, MATCH(Q660,#REF!, 0)), "")</f>
        <v/>
      </c>
    </row>
    <row r="661" spans="1:18" ht="17.25" hidden="1">
      <c r="A661" s="2">
        <v>9553498</v>
      </c>
      <c r="B661" s="3">
        <v>44350</v>
      </c>
      <c r="C661" s="2" t="s">
        <v>35</v>
      </c>
      <c r="D661" s="4">
        <v>1</v>
      </c>
      <c r="E661" s="5">
        <v>215.05199999999999</v>
      </c>
      <c r="F661" s="5">
        <v>111.89999999999999</v>
      </c>
      <c r="G661" s="5">
        <v>14239.199999999999</v>
      </c>
      <c r="H661" s="2" t="s">
        <v>10</v>
      </c>
      <c r="I661" s="2" t="s">
        <v>11</v>
      </c>
      <c r="J661" s="2" t="s">
        <v>12</v>
      </c>
      <c r="K661" s="2" t="s">
        <v>40</v>
      </c>
      <c r="L661" s="2" t="s">
        <v>15</v>
      </c>
      <c r="M661" t="s">
        <v>110</v>
      </c>
      <c r="N661" t="s">
        <v>183</v>
      </c>
      <c r="O661" t="s">
        <v>234</v>
      </c>
      <c r="P661" t="s">
        <v>202</v>
      </c>
      <c r="R661" s="7" t="str">
        <f>IFERROR(INDEX(#REF!, MATCH(Q661,#REF!, 0)), "")</f>
        <v/>
      </c>
    </row>
    <row r="662" spans="1:18" ht="17.25" hidden="1">
      <c r="A662" s="2">
        <v>9553498</v>
      </c>
      <c r="B662" s="3">
        <v>44350</v>
      </c>
      <c r="C662" s="2" t="s">
        <v>35</v>
      </c>
      <c r="D662" s="4">
        <v>1</v>
      </c>
      <c r="E662" s="5">
        <v>2143.1639999999998</v>
      </c>
      <c r="F662" s="5">
        <v>1355.76</v>
      </c>
      <c r="G662" s="5">
        <v>14239.199999999999</v>
      </c>
      <c r="H662" s="2" t="s">
        <v>10</v>
      </c>
      <c r="I662" s="2" t="s">
        <v>11</v>
      </c>
      <c r="J662" s="2" t="s">
        <v>12</v>
      </c>
      <c r="K662" s="2" t="s">
        <v>40</v>
      </c>
      <c r="L662" s="2" t="s">
        <v>15</v>
      </c>
      <c r="M662" t="s">
        <v>110</v>
      </c>
      <c r="N662" t="s">
        <v>183</v>
      </c>
      <c r="O662" t="s">
        <v>234</v>
      </c>
      <c r="P662" t="s">
        <v>202</v>
      </c>
      <c r="R662" s="7" t="str">
        <f>IFERROR(INDEX(#REF!, MATCH(Q662,#REF!, 0)), "")</f>
        <v/>
      </c>
    </row>
    <row r="663" spans="1:18" ht="17.25" hidden="1">
      <c r="A663" s="2">
        <v>9553498</v>
      </c>
      <c r="B663" s="3">
        <v>44350</v>
      </c>
      <c r="C663" s="2" t="s">
        <v>35</v>
      </c>
      <c r="D663" s="4">
        <v>1</v>
      </c>
      <c r="E663" s="5">
        <v>693.15599999999995</v>
      </c>
      <c r="F663" s="5">
        <v>438.22800000000001</v>
      </c>
      <c r="G663" s="5">
        <v>14239.199999999999</v>
      </c>
      <c r="H663" s="2" t="s">
        <v>10</v>
      </c>
      <c r="I663" s="2" t="s">
        <v>11</v>
      </c>
      <c r="J663" s="2" t="s">
        <v>12</v>
      </c>
      <c r="K663" s="2" t="s">
        <v>40</v>
      </c>
      <c r="L663" s="2" t="s">
        <v>15</v>
      </c>
      <c r="M663" t="s">
        <v>110</v>
      </c>
      <c r="N663" t="s">
        <v>183</v>
      </c>
      <c r="O663" t="s">
        <v>234</v>
      </c>
      <c r="P663" t="s">
        <v>202</v>
      </c>
      <c r="R663" s="7" t="str">
        <f>IFERROR(INDEX(#REF!, MATCH(Q663,#REF!, 0)), "")</f>
        <v/>
      </c>
    </row>
    <row r="664" spans="1:18" ht="17.25" hidden="1">
      <c r="A664" s="2">
        <v>9553498</v>
      </c>
      <c r="B664" s="3">
        <v>44350</v>
      </c>
      <c r="C664" s="2" t="s">
        <v>35</v>
      </c>
      <c r="D664" s="4">
        <v>4</v>
      </c>
      <c r="E664" s="5">
        <v>4259.1719999999996</v>
      </c>
      <c r="F664" s="5">
        <v>2253.4560000000001</v>
      </c>
      <c r="G664" s="5">
        <v>14239.199999999999</v>
      </c>
      <c r="H664" s="2" t="s">
        <v>10</v>
      </c>
      <c r="I664" s="2" t="s">
        <v>11</v>
      </c>
      <c r="J664" s="2" t="s">
        <v>12</v>
      </c>
      <c r="K664" s="2" t="s">
        <v>40</v>
      </c>
      <c r="L664" s="2" t="s">
        <v>15</v>
      </c>
      <c r="M664" t="s">
        <v>110</v>
      </c>
      <c r="N664" t="s">
        <v>183</v>
      </c>
      <c r="O664" t="s">
        <v>234</v>
      </c>
      <c r="P664" t="s">
        <v>202</v>
      </c>
      <c r="R664" s="7" t="str">
        <f>IFERROR(INDEX(#REF!, MATCH(Q664,#REF!, 0)), "")</f>
        <v/>
      </c>
    </row>
    <row r="665" spans="1:18" ht="17.25" hidden="1">
      <c r="A665" s="2">
        <v>9553498</v>
      </c>
      <c r="B665" s="3">
        <v>44350</v>
      </c>
      <c r="C665" s="2" t="s">
        <v>9</v>
      </c>
      <c r="D665" s="4">
        <v>0.15</v>
      </c>
      <c r="E665" s="5">
        <v>223.18800000000002</v>
      </c>
      <c r="F665" s="5">
        <v>0</v>
      </c>
      <c r="G665" s="5">
        <v>14239.199999999999</v>
      </c>
      <c r="H665" s="2" t="s">
        <v>10</v>
      </c>
      <c r="I665" s="2" t="s">
        <v>11</v>
      </c>
      <c r="J665" s="2" t="s">
        <v>12</v>
      </c>
      <c r="K665" s="2" t="s">
        <v>40</v>
      </c>
      <c r="L665" s="2" t="s">
        <v>15</v>
      </c>
      <c r="M665" t="s">
        <v>110</v>
      </c>
      <c r="N665" t="s">
        <v>183</v>
      </c>
      <c r="O665" t="s">
        <v>234</v>
      </c>
      <c r="P665" t="s">
        <v>202</v>
      </c>
      <c r="R665" s="7" t="str">
        <f>IFERROR(INDEX(#REF!, MATCH(Q665,#REF!, 0)), "")</f>
        <v/>
      </c>
    </row>
    <row r="666" spans="1:18" ht="17.25" hidden="1">
      <c r="A666" s="2">
        <v>9553498</v>
      </c>
      <c r="B666" s="3">
        <v>44350</v>
      </c>
      <c r="C666" s="2" t="s">
        <v>35</v>
      </c>
      <c r="D666" s="4">
        <v>0.5</v>
      </c>
      <c r="E666" s="5">
        <v>260.976</v>
      </c>
      <c r="F666" s="5">
        <v>150.20400000000001</v>
      </c>
      <c r="G666" s="5">
        <v>14239.199999999999</v>
      </c>
      <c r="H666" s="2" t="s">
        <v>10</v>
      </c>
      <c r="I666" s="2" t="s">
        <v>11</v>
      </c>
      <c r="J666" s="2" t="s">
        <v>12</v>
      </c>
      <c r="K666" s="2" t="s">
        <v>40</v>
      </c>
      <c r="L666" s="2" t="s">
        <v>15</v>
      </c>
      <c r="M666" t="s">
        <v>110</v>
      </c>
      <c r="N666" t="s">
        <v>183</v>
      </c>
      <c r="O666" t="s">
        <v>234</v>
      </c>
      <c r="P666" t="s">
        <v>202</v>
      </c>
      <c r="R666" s="7" t="str">
        <f>IFERROR(INDEX(#REF!, MATCH(Q666,#REF!, 0)), "")</f>
        <v/>
      </c>
    </row>
    <row r="667" spans="1:18" ht="17.25" hidden="1">
      <c r="A667" s="2">
        <v>9553498</v>
      </c>
      <c r="B667" s="3">
        <v>44350</v>
      </c>
      <c r="C667" s="2" t="s">
        <v>44</v>
      </c>
      <c r="D667" s="4">
        <v>1</v>
      </c>
      <c r="E667" s="5">
        <v>0</v>
      </c>
      <c r="F667" s="5">
        <v>0</v>
      </c>
      <c r="G667" s="5">
        <v>14239.199999999999</v>
      </c>
      <c r="H667" s="2" t="s">
        <v>10</v>
      </c>
      <c r="I667" s="2" t="s">
        <v>11</v>
      </c>
      <c r="J667" s="2" t="s">
        <v>12</v>
      </c>
      <c r="K667" s="2" t="s">
        <v>40</v>
      </c>
      <c r="L667" s="2" t="s">
        <v>15</v>
      </c>
      <c r="M667" t="s">
        <v>110</v>
      </c>
      <c r="N667" t="s">
        <v>183</v>
      </c>
      <c r="O667" t="s">
        <v>234</v>
      </c>
      <c r="P667" t="s">
        <v>202</v>
      </c>
      <c r="R667" s="7" t="str">
        <f>IFERROR(INDEX(#REF!, MATCH(Q667,#REF!, 0)), "")</f>
        <v/>
      </c>
    </row>
    <row r="668" spans="1:18" ht="17.25" hidden="1">
      <c r="A668" s="2">
        <v>9553498</v>
      </c>
      <c r="B668" s="3">
        <v>44350</v>
      </c>
      <c r="C668" s="2" t="s">
        <v>9</v>
      </c>
      <c r="D668" s="4">
        <v>0.3</v>
      </c>
      <c r="E668" s="5">
        <v>863.928</v>
      </c>
      <c r="F668" s="5">
        <v>0</v>
      </c>
      <c r="G668" s="5">
        <v>14239.199999999999</v>
      </c>
      <c r="H668" s="2" t="s">
        <v>10</v>
      </c>
      <c r="I668" s="2" t="s">
        <v>11</v>
      </c>
      <c r="J668" s="2" t="s">
        <v>12</v>
      </c>
      <c r="K668" s="2" t="s">
        <v>40</v>
      </c>
      <c r="L668" s="2" t="s">
        <v>15</v>
      </c>
      <c r="M668" t="s">
        <v>110</v>
      </c>
      <c r="N668" t="s">
        <v>183</v>
      </c>
      <c r="O668" t="s">
        <v>234</v>
      </c>
      <c r="P668" t="s">
        <v>202</v>
      </c>
      <c r="R668" s="7" t="str">
        <f>IFERROR(INDEX(#REF!, MATCH(Q668,#REF!, 0)), "")</f>
        <v/>
      </c>
    </row>
    <row r="669" spans="1:18" ht="17.25" hidden="1">
      <c r="A669" s="2">
        <v>9024577</v>
      </c>
      <c r="B669" s="3">
        <v>44350</v>
      </c>
      <c r="C669" s="2" t="s">
        <v>9</v>
      </c>
      <c r="D669" s="4">
        <v>1.4</v>
      </c>
      <c r="E669" s="5">
        <v>4704</v>
      </c>
      <c r="F669" s="5">
        <v>0</v>
      </c>
      <c r="G669" s="5">
        <v>24768.203999999998</v>
      </c>
      <c r="H669" s="2" t="s">
        <v>10</v>
      </c>
      <c r="I669" s="2" t="s">
        <v>11</v>
      </c>
      <c r="J669" s="2" t="s">
        <v>12</v>
      </c>
      <c r="K669" s="2" t="s">
        <v>14</v>
      </c>
      <c r="L669" s="2" t="s">
        <v>19</v>
      </c>
      <c r="M669" t="s">
        <v>91</v>
      </c>
      <c r="N669" t="s">
        <v>183</v>
      </c>
      <c r="O669" t="s">
        <v>234</v>
      </c>
      <c r="P669" t="s">
        <v>202</v>
      </c>
      <c r="R669" s="7" t="str">
        <f>IFERROR(INDEX(#REF!, MATCH(Q669,#REF!, 0)), "")</f>
        <v/>
      </c>
    </row>
    <row r="670" spans="1:18" ht="17.25" hidden="1">
      <c r="A670" s="2">
        <v>9024577</v>
      </c>
      <c r="B670" s="3">
        <v>44350</v>
      </c>
      <c r="C670" s="2" t="s">
        <v>9</v>
      </c>
      <c r="D670" s="4">
        <v>0.2</v>
      </c>
      <c r="E670" s="5">
        <v>672</v>
      </c>
      <c r="F670" s="5">
        <v>0</v>
      </c>
      <c r="G670" s="5">
        <v>24768.203999999998</v>
      </c>
      <c r="H670" s="2" t="s">
        <v>10</v>
      </c>
      <c r="I670" s="2" t="s">
        <v>11</v>
      </c>
      <c r="J670" s="2" t="s">
        <v>12</v>
      </c>
      <c r="K670" s="2" t="s">
        <v>14</v>
      </c>
      <c r="L670" s="2" t="s">
        <v>19</v>
      </c>
      <c r="M670" t="s">
        <v>91</v>
      </c>
      <c r="N670" t="s">
        <v>183</v>
      </c>
      <c r="O670" t="s">
        <v>234</v>
      </c>
      <c r="P670" t="s">
        <v>202</v>
      </c>
      <c r="R670" s="7" t="str">
        <f>IFERROR(INDEX(#REF!, MATCH(Q670,#REF!, 0)), "")</f>
        <v/>
      </c>
    </row>
    <row r="671" spans="1:18" ht="17.25" hidden="1">
      <c r="A671" s="2">
        <v>9024577</v>
      </c>
      <c r="B671" s="3">
        <v>44350</v>
      </c>
      <c r="C671" s="2" t="s">
        <v>35</v>
      </c>
      <c r="D671" s="4">
        <v>1</v>
      </c>
      <c r="E671" s="5">
        <v>1409.3999999999999</v>
      </c>
      <c r="F671" s="5">
        <v>863.53200000000004</v>
      </c>
      <c r="G671" s="5">
        <v>24768.203999999998</v>
      </c>
      <c r="H671" s="2" t="s">
        <v>10</v>
      </c>
      <c r="I671" s="2" t="s">
        <v>11</v>
      </c>
      <c r="J671" s="2" t="s">
        <v>12</v>
      </c>
      <c r="K671" s="2" t="s">
        <v>14</v>
      </c>
      <c r="L671" s="2" t="s">
        <v>19</v>
      </c>
      <c r="M671" t="s">
        <v>91</v>
      </c>
      <c r="N671" t="s">
        <v>183</v>
      </c>
      <c r="O671" t="s">
        <v>234</v>
      </c>
      <c r="P671" t="s">
        <v>202</v>
      </c>
      <c r="R671" s="7" t="str">
        <f>IFERROR(INDEX(#REF!, MATCH(Q671,#REF!, 0)), "")</f>
        <v/>
      </c>
    </row>
    <row r="672" spans="1:18" ht="17.25" hidden="1">
      <c r="A672" s="2">
        <v>9024577</v>
      </c>
      <c r="B672" s="3">
        <v>44350</v>
      </c>
      <c r="C672" s="2" t="s">
        <v>35</v>
      </c>
      <c r="D672" s="4">
        <v>1</v>
      </c>
      <c r="E672" s="5">
        <v>336.96</v>
      </c>
      <c r="F672" s="5">
        <v>166.24799999999999</v>
      </c>
      <c r="G672" s="5">
        <v>24768.203999999998</v>
      </c>
      <c r="H672" s="2" t="s">
        <v>10</v>
      </c>
      <c r="I672" s="2" t="s">
        <v>11</v>
      </c>
      <c r="J672" s="2" t="s">
        <v>12</v>
      </c>
      <c r="K672" s="2" t="s">
        <v>14</v>
      </c>
      <c r="L672" s="2" t="s">
        <v>19</v>
      </c>
      <c r="M672" t="s">
        <v>91</v>
      </c>
      <c r="N672" t="s">
        <v>183</v>
      </c>
      <c r="O672" t="s">
        <v>234</v>
      </c>
      <c r="P672" t="s">
        <v>202</v>
      </c>
      <c r="R672" s="7" t="str">
        <f>IFERROR(INDEX(#REF!, MATCH(Q672,#REF!, 0)), "")</f>
        <v/>
      </c>
    </row>
    <row r="673" spans="1:18" ht="17.25" hidden="1">
      <c r="A673" s="2">
        <v>9024577</v>
      </c>
      <c r="B673" s="3">
        <v>44350</v>
      </c>
      <c r="C673" s="2" t="s">
        <v>35</v>
      </c>
      <c r="D673" s="4">
        <v>1</v>
      </c>
      <c r="E673" s="5">
        <v>2677.3199999999997</v>
      </c>
      <c r="F673" s="5">
        <v>1626.4319999999998</v>
      </c>
      <c r="G673" s="5">
        <v>24768.203999999998</v>
      </c>
      <c r="H673" s="2" t="s">
        <v>10</v>
      </c>
      <c r="I673" s="2" t="s">
        <v>11</v>
      </c>
      <c r="J673" s="2" t="s">
        <v>12</v>
      </c>
      <c r="K673" s="2" t="s">
        <v>14</v>
      </c>
      <c r="L673" s="2" t="s">
        <v>19</v>
      </c>
      <c r="M673" t="s">
        <v>91</v>
      </c>
      <c r="N673" t="s">
        <v>183</v>
      </c>
      <c r="O673" t="s">
        <v>234</v>
      </c>
      <c r="P673" t="s">
        <v>202</v>
      </c>
      <c r="R673" s="7" t="str">
        <f>IFERROR(INDEX(#REF!, MATCH(Q673,#REF!, 0)), "")</f>
        <v/>
      </c>
    </row>
    <row r="674" spans="1:18" ht="17.25" hidden="1">
      <c r="A674" s="2">
        <v>9024577</v>
      </c>
      <c r="B674" s="3">
        <v>44350</v>
      </c>
      <c r="C674" s="2" t="s">
        <v>35</v>
      </c>
      <c r="D674" s="4">
        <v>5.5</v>
      </c>
      <c r="E674" s="5">
        <v>7918.02</v>
      </c>
      <c r="F674" s="5">
        <v>3931.1639999999998</v>
      </c>
      <c r="G674" s="5">
        <v>24768.203999999998</v>
      </c>
      <c r="H674" s="2" t="s">
        <v>10</v>
      </c>
      <c r="I674" s="2" t="s">
        <v>11</v>
      </c>
      <c r="J674" s="2" t="s">
        <v>12</v>
      </c>
      <c r="K674" s="2" t="s">
        <v>14</v>
      </c>
      <c r="L674" s="2" t="s">
        <v>19</v>
      </c>
      <c r="M674" t="s">
        <v>91</v>
      </c>
      <c r="N674" t="s">
        <v>183</v>
      </c>
      <c r="O674" t="s">
        <v>234</v>
      </c>
      <c r="P674" t="s">
        <v>202</v>
      </c>
      <c r="R674" s="7" t="str">
        <f>IFERROR(INDEX(#REF!, MATCH(Q674,#REF!, 0)), "")</f>
        <v/>
      </c>
    </row>
    <row r="675" spans="1:18" ht="17.25" hidden="1">
      <c r="A675" s="2">
        <v>9024577</v>
      </c>
      <c r="B675" s="3">
        <v>44350</v>
      </c>
      <c r="C675" s="2" t="s">
        <v>35</v>
      </c>
      <c r="D675" s="4">
        <v>1</v>
      </c>
      <c r="E675" s="5">
        <v>1333.8</v>
      </c>
      <c r="F675" s="5">
        <v>1057.992</v>
      </c>
      <c r="G675" s="5">
        <v>24768.203999999998</v>
      </c>
      <c r="H675" s="2" t="s">
        <v>10</v>
      </c>
      <c r="I675" s="2" t="s">
        <v>11</v>
      </c>
      <c r="J675" s="2" t="s">
        <v>12</v>
      </c>
      <c r="K675" s="2" t="s">
        <v>14</v>
      </c>
      <c r="L675" s="2" t="s">
        <v>19</v>
      </c>
      <c r="M675" t="s">
        <v>91</v>
      </c>
      <c r="N675" t="s">
        <v>183</v>
      </c>
      <c r="O675" t="s">
        <v>234</v>
      </c>
      <c r="P675" t="s">
        <v>202</v>
      </c>
      <c r="R675" s="7" t="str">
        <f>IFERROR(INDEX(#REF!, MATCH(Q675,#REF!, 0)), "")</f>
        <v/>
      </c>
    </row>
    <row r="676" spans="1:18" ht="17.25" hidden="1">
      <c r="A676" s="2">
        <v>9024577</v>
      </c>
      <c r="B676" s="3">
        <v>44350</v>
      </c>
      <c r="C676" s="2" t="s">
        <v>9</v>
      </c>
      <c r="D676" s="4">
        <v>0.2</v>
      </c>
      <c r="E676" s="5">
        <v>297.59999999999997</v>
      </c>
      <c r="F676" s="5">
        <v>0</v>
      </c>
      <c r="G676" s="5">
        <v>24768.203999999998</v>
      </c>
      <c r="H676" s="2" t="s">
        <v>10</v>
      </c>
      <c r="I676" s="2" t="s">
        <v>11</v>
      </c>
      <c r="J676" s="2" t="s">
        <v>12</v>
      </c>
      <c r="K676" s="2" t="s">
        <v>14</v>
      </c>
      <c r="L676" s="2" t="s">
        <v>19</v>
      </c>
      <c r="M676" t="s">
        <v>91</v>
      </c>
      <c r="N676" t="s">
        <v>183</v>
      </c>
      <c r="O676" t="s">
        <v>234</v>
      </c>
      <c r="P676" t="s">
        <v>202</v>
      </c>
      <c r="R676" s="7" t="str">
        <f>IFERROR(INDEX(#REF!, MATCH(Q676,#REF!, 0)), "")</f>
        <v/>
      </c>
    </row>
    <row r="677" spans="1:18" ht="17.25" hidden="1">
      <c r="A677" s="2">
        <v>9024577</v>
      </c>
      <c r="B677" s="3">
        <v>44350</v>
      </c>
      <c r="C677" s="2" t="s">
        <v>35</v>
      </c>
      <c r="D677" s="4">
        <v>0.5</v>
      </c>
      <c r="E677" s="5">
        <v>270</v>
      </c>
      <c r="F677" s="5">
        <v>150.048</v>
      </c>
      <c r="G677" s="5">
        <v>24768.203999999998</v>
      </c>
      <c r="H677" s="2" t="s">
        <v>10</v>
      </c>
      <c r="I677" s="2" t="s">
        <v>11</v>
      </c>
      <c r="J677" s="2" t="s">
        <v>12</v>
      </c>
      <c r="K677" s="2" t="s">
        <v>14</v>
      </c>
      <c r="L677" s="2" t="s">
        <v>19</v>
      </c>
      <c r="M677" t="s">
        <v>91</v>
      </c>
      <c r="N677" t="s">
        <v>183</v>
      </c>
      <c r="O677" t="s">
        <v>234</v>
      </c>
      <c r="P677" t="s">
        <v>202</v>
      </c>
      <c r="R677" s="7" t="str">
        <f>IFERROR(INDEX(#REF!, MATCH(Q677,#REF!, 0)), "")</f>
        <v/>
      </c>
    </row>
    <row r="678" spans="1:18" ht="17.25" hidden="1">
      <c r="A678" s="2">
        <v>9024577</v>
      </c>
      <c r="B678" s="3">
        <v>44350</v>
      </c>
      <c r="C678" s="2" t="s">
        <v>44</v>
      </c>
      <c r="D678" s="4">
        <v>1</v>
      </c>
      <c r="E678" s="5">
        <v>0</v>
      </c>
      <c r="F678" s="5">
        <v>0</v>
      </c>
      <c r="G678" s="5">
        <v>24768.203999999998</v>
      </c>
      <c r="H678" s="2" t="s">
        <v>10</v>
      </c>
      <c r="I678" s="2" t="s">
        <v>11</v>
      </c>
      <c r="J678" s="2" t="s">
        <v>12</v>
      </c>
      <c r="K678" s="2" t="s">
        <v>14</v>
      </c>
      <c r="L678" s="2" t="s">
        <v>19</v>
      </c>
      <c r="M678" t="s">
        <v>91</v>
      </c>
      <c r="N678" t="s">
        <v>183</v>
      </c>
      <c r="O678" t="s">
        <v>234</v>
      </c>
      <c r="P678" t="s">
        <v>202</v>
      </c>
      <c r="R678" s="7" t="str">
        <f>IFERROR(INDEX(#REF!, MATCH(Q678,#REF!, 0)), "")</f>
        <v/>
      </c>
    </row>
    <row r="679" spans="1:18" ht="17.25" hidden="1">
      <c r="A679" s="2">
        <v>9024577</v>
      </c>
      <c r="B679" s="3">
        <v>44350</v>
      </c>
      <c r="C679" s="2" t="s">
        <v>9</v>
      </c>
      <c r="D679" s="4">
        <v>0.3</v>
      </c>
      <c r="E679" s="5">
        <v>1008</v>
      </c>
      <c r="F679" s="5">
        <v>0</v>
      </c>
      <c r="G679" s="5">
        <v>24768.203999999998</v>
      </c>
      <c r="H679" s="2" t="s">
        <v>10</v>
      </c>
      <c r="I679" s="2" t="s">
        <v>11</v>
      </c>
      <c r="J679" s="2" t="s">
        <v>12</v>
      </c>
      <c r="K679" s="2" t="s">
        <v>14</v>
      </c>
      <c r="L679" s="2" t="s">
        <v>19</v>
      </c>
      <c r="M679" t="s">
        <v>91</v>
      </c>
      <c r="N679" t="s">
        <v>183</v>
      </c>
      <c r="O679" t="s">
        <v>234</v>
      </c>
      <c r="P679" t="s">
        <v>202</v>
      </c>
      <c r="R679" s="7" t="str">
        <f>IFERROR(INDEX(#REF!, MATCH(Q679,#REF!, 0)), "")</f>
        <v/>
      </c>
    </row>
    <row r="680" spans="1:18" ht="17.25" hidden="1">
      <c r="A680" s="2">
        <v>9024577</v>
      </c>
      <c r="B680" s="3">
        <v>44350</v>
      </c>
      <c r="C680" s="2" t="s">
        <v>35</v>
      </c>
      <c r="D680" s="4">
        <v>1.2</v>
      </c>
      <c r="E680" s="5">
        <v>1165.1039999999998</v>
      </c>
      <c r="F680" s="5">
        <v>655.24799999999993</v>
      </c>
      <c r="G680" s="5">
        <v>24768.203999999998</v>
      </c>
      <c r="H680" s="2" t="s">
        <v>10</v>
      </c>
      <c r="I680" s="2" t="s">
        <v>11</v>
      </c>
      <c r="J680" s="2" t="s">
        <v>12</v>
      </c>
      <c r="K680" s="2" t="s">
        <v>14</v>
      </c>
      <c r="L680" s="2" t="s">
        <v>19</v>
      </c>
      <c r="M680" t="s">
        <v>91</v>
      </c>
      <c r="N680" t="s">
        <v>183</v>
      </c>
      <c r="O680" t="s">
        <v>234</v>
      </c>
      <c r="P680" t="s">
        <v>202</v>
      </c>
      <c r="R680" s="7" t="str">
        <f>IFERROR(INDEX(#REF!, MATCH(Q680,#REF!, 0)), "")</f>
        <v/>
      </c>
    </row>
    <row r="681" spans="1:18" ht="17.25" hidden="1">
      <c r="A681" s="2">
        <v>9024577</v>
      </c>
      <c r="B681" s="3">
        <v>44350</v>
      </c>
      <c r="C681" s="2" t="s">
        <v>9</v>
      </c>
      <c r="D681" s="4">
        <v>1.2</v>
      </c>
      <c r="E681" s="5">
        <v>1785.6</v>
      </c>
      <c r="F681" s="5">
        <v>0</v>
      </c>
      <c r="G681" s="5">
        <v>24768.203999999998</v>
      </c>
      <c r="H681" s="2" t="s">
        <v>10</v>
      </c>
      <c r="I681" s="2" t="s">
        <v>11</v>
      </c>
      <c r="J681" s="2" t="s">
        <v>12</v>
      </c>
      <c r="K681" s="2" t="s">
        <v>14</v>
      </c>
      <c r="L681" s="2" t="s">
        <v>19</v>
      </c>
      <c r="M681" t="s">
        <v>91</v>
      </c>
      <c r="N681" t="s">
        <v>183</v>
      </c>
      <c r="O681" t="s">
        <v>234</v>
      </c>
      <c r="P681" t="s">
        <v>202</v>
      </c>
      <c r="R681" s="7" t="str">
        <f>IFERROR(INDEX(#REF!, MATCH(Q681,#REF!, 0)), "")</f>
        <v/>
      </c>
    </row>
    <row r="682" spans="1:18" ht="17.25" hidden="1">
      <c r="A682" s="2">
        <v>9024577</v>
      </c>
      <c r="B682" s="3">
        <v>44350</v>
      </c>
      <c r="C682" s="2" t="s">
        <v>9</v>
      </c>
      <c r="D682" s="4">
        <v>0.8</v>
      </c>
      <c r="E682" s="5">
        <v>1190.3999999999999</v>
      </c>
      <c r="F682" s="5">
        <v>0</v>
      </c>
      <c r="G682" s="5">
        <v>24768.203999999998</v>
      </c>
      <c r="H682" s="2" t="s">
        <v>10</v>
      </c>
      <c r="I682" s="2" t="s">
        <v>11</v>
      </c>
      <c r="J682" s="2" t="s">
        <v>12</v>
      </c>
      <c r="K682" s="2" t="s">
        <v>14</v>
      </c>
      <c r="L682" s="2" t="s">
        <v>19</v>
      </c>
      <c r="M682" t="s">
        <v>91</v>
      </c>
      <c r="N682" t="s">
        <v>183</v>
      </c>
      <c r="O682" t="s">
        <v>234</v>
      </c>
      <c r="P682" t="s">
        <v>202</v>
      </c>
      <c r="R682" s="7" t="str">
        <f>IFERROR(INDEX(#REF!, MATCH(Q682,#REF!, 0)), "")</f>
        <v/>
      </c>
    </row>
    <row r="683" spans="1:18" ht="17.25" hidden="1">
      <c r="A683" s="2">
        <v>4433392</v>
      </c>
      <c r="B683" s="3">
        <v>44350</v>
      </c>
      <c r="C683" s="2" t="s">
        <v>35</v>
      </c>
      <c r="D683" s="4">
        <v>1</v>
      </c>
      <c r="E683" s="5">
        <v>1516.116</v>
      </c>
      <c r="F683" s="5">
        <v>872.80799999999999</v>
      </c>
      <c r="G683" s="5">
        <v>12168</v>
      </c>
      <c r="H683" s="2" t="s">
        <v>10</v>
      </c>
      <c r="I683" s="2" t="s">
        <v>11</v>
      </c>
      <c r="J683" s="2" t="s">
        <v>27</v>
      </c>
      <c r="K683" s="2" t="s">
        <v>40</v>
      </c>
      <c r="L683" s="2" t="s">
        <v>61</v>
      </c>
      <c r="M683" t="s">
        <v>111</v>
      </c>
      <c r="N683" t="s">
        <v>183</v>
      </c>
      <c r="O683" t="s">
        <v>234</v>
      </c>
      <c r="P683" t="s">
        <v>215</v>
      </c>
      <c r="R683" s="7" t="str">
        <f>IFERROR(INDEX(#REF!, MATCH(Q683,#REF!, 0)), "")</f>
        <v/>
      </c>
    </row>
    <row r="684" spans="1:18" ht="17.25" hidden="1">
      <c r="A684" s="2">
        <v>4433392</v>
      </c>
      <c r="B684" s="3">
        <v>44350</v>
      </c>
      <c r="C684" s="2" t="s">
        <v>9</v>
      </c>
      <c r="D684" s="4">
        <v>0.5</v>
      </c>
      <c r="E684" s="5">
        <v>790.452</v>
      </c>
      <c r="F684" s="5">
        <v>0</v>
      </c>
      <c r="G684" s="5">
        <v>12168</v>
      </c>
      <c r="H684" s="2" t="s">
        <v>10</v>
      </c>
      <c r="I684" s="2" t="s">
        <v>11</v>
      </c>
      <c r="J684" s="2" t="s">
        <v>27</v>
      </c>
      <c r="K684" s="2" t="s">
        <v>40</v>
      </c>
      <c r="L684" s="2" t="s">
        <v>61</v>
      </c>
      <c r="M684" t="s">
        <v>111</v>
      </c>
      <c r="N684" t="s">
        <v>183</v>
      </c>
      <c r="O684" t="s">
        <v>234</v>
      </c>
      <c r="P684" t="s">
        <v>215</v>
      </c>
      <c r="R684" s="7" t="str">
        <f>IFERROR(INDEX(#REF!, MATCH(Q684,#REF!, 0)), "")</f>
        <v/>
      </c>
    </row>
    <row r="685" spans="1:18" ht="17.25" hidden="1">
      <c r="A685" s="2">
        <v>4433392</v>
      </c>
      <c r="B685" s="3">
        <v>44350</v>
      </c>
      <c r="C685" s="2" t="s">
        <v>9</v>
      </c>
      <c r="D685" s="4">
        <v>0.9</v>
      </c>
      <c r="E685" s="5">
        <v>3401.8319999999999</v>
      </c>
      <c r="F685" s="5">
        <v>0</v>
      </c>
      <c r="G685" s="5">
        <v>12168</v>
      </c>
      <c r="H685" s="2" t="s">
        <v>10</v>
      </c>
      <c r="I685" s="2" t="s">
        <v>11</v>
      </c>
      <c r="J685" s="2" t="s">
        <v>27</v>
      </c>
      <c r="K685" s="2" t="s">
        <v>40</v>
      </c>
      <c r="L685" s="2" t="s">
        <v>61</v>
      </c>
      <c r="M685" t="s">
        <v>111</v>
      </c>
      <c r="N685" t="s">
        <v>183</v>
      </c>
      <c r="O685" t="s">
        <v>234</v>
      </c>
      <c r="P685" t="s">
        <v>215</v>
      </c>
      <c r="R685" s="7" t="str">
        <f>IFERROR(INDEX(#REF!, MATCH(Q685,#REF!, 0)), "")</f>
        <v/>
      </c>
    </row>
    <row r="686" spans="1:18" ht="17.25" hidden="1">
      <c r="A686" s="2">
        <v>4433392</v>
      </c>
      <c r="B686" s="3">
        <v>44350</v>
      </c>
      <c r="C686" s="2" t="s">
        <v>9</v>
      </c>
      <c r="D686" s="4">
        <v>0.5</v>
      </c>
      <c r="E686" s="5">
        <v>1889.904</v>
      </c>
      <c r="F686" s="5">
        <v>0</v>
      </c>
      <c r="G686" s="5">
        <v>12168</v>
      </c>
      <c r="H686" s="2" t="s">
        <v>10</v>
      </c>
      <c r="I686" s="2" t="s">
        <v>11</v>
      </c>
      <c r="J686" s="2" t="s">
        <v>27</v>
      </c>
      <c r="K686" s="2" t="s">
        <v>40</v>
      </c>
      <c r="L686" s="2" t="s">
        <v>61</v>
      </c>
      <c r="M686" t="s">
        <v>111</v>
      </c>
      <c r="N686" t="s">
        <v>183</v>
      </c>
      <c r="O686" t="s">
        <v>234</v>
      </c>
      <c r="P686" t="s">
        <v>215</v>
      </c>
      <c r="R686" s="7" t="str">
        <f>IFERROR(INDEX(#REF!, MATCH(Q686,#REF!, 0)), "")</f>
        <v/>
      </c>
    </row>
    <row r="687" spans="1:18" ht="17.25" hidden="1">
      <c r="A687" s="2">
        <v>4433392</v>
      </c>
      <c r="B687" s="3">
        <v>44350</v>
      </c>
      <c r="C687" s="2" t="s">
        <v>9</v>
      </c>
      <c r="D687" s="4">
        <v>0.4</v>
      </c>
      <c r="E687" s="5">
        <v>1511.9159999999999</v>
      </c>
      <c r="F687" s="5">
        <v>0</v>
      </c>
      <c r="G687" s="5">
        <v>12168</v>
      </c>
      <c r="H687" s="2" t="s">
        <v>10</v>
      </c>
      <c r="I687" s="2" t="s">
        <v>11</v>
      </c>
      <c r="J687" s="2" t="s">
        <v>27</v>
      </c>
      <c r="K687" s="2" t="s">
        <v>40</v>
      </c>
      <c r="L687" s="2" t="s">
        <v>61</v>
      </c>
      <c r="M687" t="s">
        <v>111</v>
      </c>
      <c r="N687" t="s">
        <v>183</v>
      </c>
      <c r="O687" t="s">
        <v>234</v>
      </c>
      <c r="P687" t="s">
        <v>215</v>
      </c>
      <c r="R687" s="7" t="str">
        <f>IFERROR(INDEX(#REF!, MATCH(Q687,#REF!, 0)), "")</f>
        <v/>
      </c>
    </row>
    <row r="688" spans="1:18" ht="17.25" hidden="1">
      <c r="A688" s="2">
        <v>4433392</v>
      </c>
      <c r="B688" s="3">
        <v>44350</v>
      </c>
      <c r="C688" s="2" t="s">
        <v>35</v>
      </c>
      <c r="D688" s="4">
        <v>1</v>
      </c>
      <c r="E688" s="5">
        <v>398.976</v>
      </c>
      <c r="F688" s="5">
        <v>192.22799999999998</v>
      </c>
      <c r="G688" s="5">
        <v>12168</v>
      </c>
      <c r="H688" s="2" t="s">
        <v>10</v>
      </c>
      <c r="I688" s="2" t="s">
        <v>11</v>
      </c>
      <c r="J688" s="2" t="s">
        <v>27</v>
      </c>
      <c r="K688" s="2" t="s">
        <v>40</v>
      </c>
      <c r="L688" s="2" t="s">
        <v>61</v>
      </c>
      <c r="M688" t="s">
        <v>111</v>
      </c>
      <c r="N688" t="s">
        <v>183</v>
      </c>
      <c r="O688" t="s">
        <v>234</v>
      </c>
      <c r="P688" t="s">
        <v>215</v>
      </c>
      <c r="R688" s="7" t="str">
        <f>IFERROR(INDEX(#REF!, MATCH(Q688,#REF!, 0)), "")</f>
        <v/>
      </c>
    </row>
    <row r="689" spans="1:18" ht="17.25" hidden="1">
      <c r="A689" s="2">
        <v>4433392</v>
      </c>
      <c r="B689" s="3">
        <v>44350</v>
      </c>
      <c r="C689" s="2" t="s">
        <v>35</v>
      </c>
      <c r="D689" s="4">
        <v>1.5</v>
      </c>
      <c r="E689" s="5">
        <v>854.952</v>
      </c>
      <c r="F689" s="5">
        <v>450.14400000000001</v>
      </c>
      <c r="G689" s="5">
        <v>12168</v>
      </c>
      <c r="H689" s="2" t="s">
        <v>10</v>
      </c>
      <c r="I689" s="2" t="s">
        <v>11</v>
      </c>
      <c r="J689" s="2" t="s">
        <v>27</v>
      </c>
      <c r="K689" s="2" t="s">
        <v>40</v>
      </c>
      <c r="L689" s="2" t="s">
        <v>61</v>
      </c>
      <c r="M689" t="s">
        <v>111</v>
      </c>
      <c r="N689" t="s">
        <v>183</v>
      </c>
      <c r="O689" t="s">
        <v>234</v>
      </c>
      <c r="P689" t="s">
        <v>215</v>
      </c>
      <c r="R689" s="7" t="str">
        <f>IFERROR(INDEX(#REF!, MATCH(Q689,#REF!, 0)), "")</f>
        <v/>
      </c>
    </row>
    <row r="690" spans="1:18" ht="17.25" hidden="1">
      <c r="A690" s="2">
        <v>4433392</v>
      </c>
      <c r="B690" s="3">
        <v>44350</v>
      </c>
      <c r="C690" s="2" t="s">
        <v>9</v>
      </c>
      <c r="D690" s="4">
        <v>0.25</v>
      </c>
      <c r="E690" s="5">
        <v>418.476</v>
      </c>
      <c r="F690" s="5">
        <v>0</v>
      </c>
      <c r="G690" s="5">
        <v>12168</v>
      </c>
      <c r="H690" s="2" t="s">
        <v>10</v>
      </c>
      <c r="I690" s="2" t="s">
        <v>11</v>
      </c>
      <c r="J690" s="2" t="s">
        <v>27</v>
      </c>
      <c r="K690" s="2" t="s">
        <v>40</v>
      </c>
      <c r="L690" s="2" t="s">
        <v>61</v>
      </c>
      <c r="M690" t="s">
        <v>111</v>
      </c>
      <c r="N690" t="s">
        <v>183</v>
      </c>
      <c r="O690" t="s">
        <v>234</v>
      </c>
      <c r="P690" t="s">
        <v>215</v>
      </c>
      <c r="R690" s="7" t="str">
        <f>IFERROR(INDEX(#REF!, MATCH(Q690,#REF!, 0)), "")</f>
        <v/>
      </c>
    </row>
    <row r="691" spans="1:18" ht="17.25" hidden="1">
      <c r="A691" s="2">
        <v>4433392</v>
      </c>
      <c r="B691" s="3">
        <v>44350</v>
      </c>
      <c r="C691" s="2" t="s">
        <v>35</v>
      </c>
      <c r="D691" s="4">
        <v>0.1</v>
      </c>
      <c r="E691" s="5">
        <v>330.93599999999998</v>
      </c>
      <c r="F691" s="5">
        <v>247.14</v>
      </c>
      <c r="G691" s="5">
        <v>12168</v>
      </c>
      <c r="H691" s="2" t="s">
        <v>10</v>
      </c>
      <c r="I691" s="2" t="s">
        <v>11</v>
      </c>
      <c r="J691" s="2" t="s">
        <v>27</v>
      </c>
      <c r="K691" s="2" t="s">
        <v>40</v>
      </c>
      <c r="L691" s="2" t="s">
        <v>61</v>
      </c>
      <c r="M691" t="s">
        <v>111</v>
      </c>
      <c r="N691" t="s">
        <v>183</v>
      </c>
      <c r="O691" t="s">
        <v>234</v>
      </c>
      <c r="P691" t="s">
        <v>215</v>
      </c>
      <c r="R691" s="7" t="str">
        <f>IFERROR(INDEX(#REF!, MATCH(Q691,#REF!, 0)), "")</f>
        <v/>
      </c>
    </row>
    <row r="692" spans="1:18" ht="17.25" hidden="1">
      <c r="A692" s="2">
        <v>4433392</v>
      </c>
      <c r="B692" s="3">
        <v>44350</v>
      </c>
      <c r="C692" s="2" t="s">
        <v>35</v>
      </c>
      <c r="D692" s="4">
        <v>1</v>
      </c>
      <c r="E692" s="5">
        <v>1054.44</v>
      </c>
      <c r="F692" s="5">
        <v>793.65599999999995</v>
      </c>
      <c r="G692" s="5">
        <v>12168</v>
      </c>
      <c r="H692" s="2" t="s">
        <v>10</v>
      </c>
      <c r="I692" s="2" t="s">
        <v>11</v>
      </c>
      <c r="J692" s="2" t="s">
        <v>27</v>
      </c>
      <c r="K692" s="2" t="s">
        <v>40</v>
      </c>
      <c r="L692" s="2" t="s">
        <v>61</v>
      </c>
      <c r="M692" t="s">
        <v>111</v>
      </c>
      <c r="N692" t="s">
        <v>183</v>
      </c>
      <c r="O692" t="s">
        <v>234</v>
      </c>
      <c r="P692" t="s">
        <v>215</v>
      </c>
      <c r="R692" s="7" t="str">
        <f>IFERROR(INDEX(#REF!, MATCH(Q692,#REF!, 0)), "")</f>
        <v/>
      </c>
    </row>
    <row r="693" spans="1:18" ht="17.25" hidden="1">
      <c r="A693" s="2">
        <v>1142379</v>
      </c>
      <c r="B693" s="3">
        <v>44350</v>
      </c>
      <c r="C693" s="2" t="s">
        <v>9</v>
      </c>
      <c r="D693" s="4">
        <v>1.3</v>
      </c>
      <c r="E693" s="5">
        <v>8814</v>
      </c>
      <c r="F693" s="5">
        <v>0</v>
      </c>
      <c r="G693" s="5">
        <v>11526</v>
      </c>
      <c r="H693" s="2" t="s">
        <v>10</v>
      </c>
      <c r="I693" s="2" t="s">
        <v>11</v>
      </c>
      <c r="J693" s="2" t="s">
        <v>47</v>
      </c>
      <c r="K693" s="2" t="s">
        <v>14</v>
      </c>
      <c r="L693" s="2" t="s">
        <v>113</v>
      </c>
      <c r="M693" t="s">
        <v>112</v>
      </c>
      <c r="N693" t="s">
        <v>184</v>
      </c>
      <c r="O693" t="s">
        <v>235</v>
      </c>
      <c r="P693" t="s">
        <v>205</v>
      </c>
      <c r="R693" s="7" t="str">
        <f>IFERROR(INDEX(#REF!, MATCH(Q693,#REF!, 0)), "")</f>
        <v/>
      </c>
    </row>
    <row r="694" spans="1:18" ht="17.25" hidden="1">
      <c r="A694" s="2">
        <v>1142379</v>
      </c>
      <c r="B694" s="3">
        <v>44350</v>
      </c>
      <c r="C694" s="2" t="s">
        <v>9</v>
      </c>
      <c r="D694" s="4">
        <v>0.4</v>
      </c>
      <c r="E694" s="5">
        <v>2712</v>
      </c>
      <c r="F694" s="5">
        <v>0</v>
      </c>
      <c r="G694" s="5">
        <v>11526</v>
      </c>
      <c r="H694" s="2" t="s">
        <v>10</v>
      </c>
      <c r="I694" s="2" t="s">
        <v>11</v>
      </c>
      <c r="J694" s="2" t="s">
        <v>47</v>
      </c>
      <c r="K694" s="2" t="s">
        <v>14</v>
      </c>
      <c r="L694" s="2" t="s">
        <v>113</v>
      </c>
      <c r="M694" t="s">
        <v>112</v>
      </c>
      <c r="N694" t="s">
        <v>184</v>
      </c>
      <c r="O694" t="s">
        <v>235</v>
      </c>
      <c r="P694" t="s">
        <v>205</v>
      </c>
      <c r="R694" s="7" t="str">
        <f>IFERROR(INDEX(#REF!, MATCH(Q694,#REF!, 0)), "")</f>
        <v/>
      </c>
    </row>
    <row r="695" spans="1:18" ht="17.25" hidden="1">
      <c r="A695" s="2">
        <v>1142379</v>
      </c>
      <c r="B695" s="3">
        <v>44350</v>
      </c>
      <c r="C695" s="2" t="s">
        <v>44</v>
      </c>
      <c r="D695" s="4">
        <v>1</v>
      </c>
      <c r="E695" s="5">
        <v>0</v>
      </c>
      <c r="F695" s="5">
        <v>0</v>
      </c>
      <c r="G695" s="5">
        <v>11526</v>
      </c>
      <c r="H695" s="2" t="s">
        <v>10</v>
      </c>
      <c r="I695" s="2" t="s">
        <v>11</v>
      </c>
      <c r="J695" s="2" t="s">
        <v>47</v>
      </c>
      <c r="K695" s="2" t="s">
        <v>14</v>
      </c>
      <c r="L695" s="2" t="s">
        <v>113</v>
      </c>
      <c r="M695" t="s">
        <v>112</v>
      </c>
      <c r="N695" t="s">
        <v>184</v>
      </c>
      <c r="O695" t="s">
        <v>235</v>
      </c>
      <c r="P695" t="s">
        <v>205</v>
      </c>
      <c r="R695" s="7" t="str">
        <f>IFERROR(INDEX(#REF!, MATCH(Q695,#REF!, 0)), "")</f>
        <v/>
      </c>
    </row>
    <row r="696" spans="1:18" ht="17.25" hidden="1">
      <c r="A696" s="2">
        <v>8840312</v>
      </c>
      <c r="B696" s="3">
        <v>44350</v>
      </c>
      <c r="C696" s="2" t="s">
        <v>35</v>
      </c>
      <c r="D696" s="4">
        <v>6</v>
      </c>
      <c r="E696" s="5">
        <v>446.84399999999999</v>
      </c>
      <c r="F696" s="5">
        <v>406.65600000000001</v>
      </c>
      <c r="G696" s="5">
        <v>718.8</v>
      </c>
      <c r="H696" s="2" t="s">
        <v>38</v>
      </c>
      <c r="I696" s="2" t="s">
        <v>11</v>
      </c>
      <c r="J696" s="2" t="s">
        <v>12</v>
      </c>
      <c r="K696" s="2" t="s">
        <v>40</v>
      </c>
      <c r="L696" s="2" t="s">
        <v>23</v>
      </c>
      <c r="M696" t="s">
        <v>114</v>
      </c>
      <c r="N696" t="s">
        <v>183</v>
      </c>
      <c r="O696" t="s">
        <v>234</v>
      </c>
      <c r="P696" t="s">
        <v>203</v>
      </c>
      <c r="R696" s="7" t="str">
        <f>IFERROR(INDEX(#REF!, MATCH(Q696,#REF!, 0)), "")</f>
        <v/>
      </c>
    </row>
    <row r="697" spans="1:18" ht="17.25" hidden="1">
      <c r="A697" s="2">
        <v>8840312</v>
      </c>
      <c r="B697" s="3">
        <v>44350</v>
      </c>
      <c r="C697" s="2" t="s">
        <v>35</v>
      </c>
      <c r="D697" s="4">
        <v>4</v>
      </c>
      <c r="E697" s="5">
        <v>271.95599999999996</v>
      </c>
      <c r="F697" s="5">
        <v>247.488</v>
      </c>
      <c r="G697" s="5">
        <v>718.8</v>
      </c>
      <c r="H697" s="2" t="s">
        <v>38</v>
      </c>
      <c r="I697" s="2" t="s">
        <v>11</v>
      </c>
      <c r="J697" s="2" t="s">
        <v>12</v>
      </c>
      <c r="K697" s="2" t="s">
        <v>40</v>
      </c>
      <c r="L697" s="2" t="s">
        <v>23</v>
      </c>
      <c r="M697" t="s">
        <v>114</v>
      </c>
      <c r="N697" t="s">
        <v>183</v>
      </c>
      <c r="O697" t="s">
        <v>234</v>
      </c>
      <c r="P697" t="s">
        <v>203</v>
      </c>
      <c r="R697" s="7" t="str">
        <f>IFERROR(INDEX(#REF!, MATCH(Q697,#REF!, 0)), "")</f>
        <v/>
      </c>
    </row>
    <row r="698" spans="1:18" ht="17.25" hidden="1">
      <c r="A698" s="2">
        <v>6318048</v>
      </c>
      <c r="B698" s="3">
        <v>44350</v>
      </c>
      <c r="C698" s="2" t="s">
        <v>9</v>
      </c>
      <c r="D698" s="4">
        <v>0.4</v>
      </c>
      <c r="E698" s="5">
        <v>1220.376</v>
      </c>
      <c r="F698" s="5">
        <v>0</v>
      </c>
      <c r="G698" s="5">
        <v>25689.599999999999</v>
      </c>
      <c r="H698" s="2" t="s">
        <v>10</v>
      </c>
      <c r="I698" s="2" t="s">
        <v>11</v>
      </c>
      <c r="J698" s="2" t="s">
        <v>47</v>
      </c>
      <c r="K698" s="2" t="s">
        <v>40</v>
      </c>
      <c r="L698" s="2"/>
      <c r="M698" t="s">
        <v>115</v>
      </c>
      <c r="N698" t="s">
        <v>184</v>
      </c>
      <c r="O698" t="s">
        <v>235</v>
      </c>
      <c r="P698" t="s">
        <v>205</v>
      </c>
      <c r="R698" s="7" t="str">
        <f>IFERROR(INDEX(#REF!, MATCH(Q698,#REF!, 0)), "")</f>
        <v/>
      </c>
    </row>
    <row r="699" spans="1:18" ht="17.25" hidden="1">
      <c r="A699" s="2">
        <v>6318048</v>
      </c>
      <c r="B699" s="3">
        <v>44350</v>
      </c>
      <c r="C699" s="2" t="s">
        <v>9</v>
      </c>
      <c r="D699" s="4">
        <v>1.3</v>
      </c>
      <c r="E699" s="5">
        <v>3966.2159999999994</v>
      </c>
      <c r="F699" s="5">
        <v>0</v>
      </c>
      <c r="G699" s="5">
        <v>25689.599999999999</v>
      </c>
      <c r="H699" s="2" t="s">
        <v>10</v>
      </c>
      <c r="I699" s="2" t="s">
        <v>11</v>
      </c>
      <c r="J699" s="2" t="s">
        <v>47</v>
      </c>
      <c r="K699" s="2" t="s">
        <v>40</v>
      </c>
      <c r="L699" s="2"/>
      <c r="M699" t="s">
        <v>115</v>
      </c>
      <c r="N699" t="s">
        <v>184</v>
      </c>
      <c r="O699" t="s">
        <v>235</v>
      </c>
      <c r="P699" t="s">
        <v>205</v>
      </c>
      <c r="R699" s="7" t="str">
        <f>IFERROR(INDEX(#REF!, MATCH(Q699,#REF!, 0)), "")</f>
        <v/>
      </c>
    </row>
    <row r="700" spans="1:18" ht="17.25" hidden="1">
      <c r="A700" s="2">
        <v>6318048</v>
      </c>
      <c r="B700" s="3">
        <v>44350</v>
      </c>
      <c r="C700" s="2" t="s">
        <v>9</v>
      </c>
      <c r="D700" s="4">
        <v>0.1</v>
      </c>
      <c r="E700" s="5">
        <v>305.08800000000002</v>
      </c>
      <c r="F700" s="5">
        <v>0</v>
      </c>
      <c r="G700" s="5">
        <v>25689.599999999999</v>
      </c>
      <c r="H700" s="2" t="s">
        <v>10</v>
      </c>
      <c r="I700" s="2" t="s">
        <v>11</v>
      </c>
      <c r="J700" s="2" t="s">
        <v>47</v>
      </c>
      <c r="K700" s="2" t="s">
        <v>40</v>
      </c>
      <c r="L700" s="2"/>
      <c r="M700" t="s">
        <v>115</v>
      </c>
      <c r="N700" t="s">
        <v>184</v>
      </c>
      <c r="O700" t="s">
        <v>235</v>
      </c>
      <c r="P700" t="s">
        <v>205</v>
      </c>
      <c r="R700" s="7" t="str">
        <f>IFERROR(INDEX(#REF!, MATCH(Q700,#REF!, 0)), "")</f>
        <v/>
      </c>
    </row>
    <row r="701" spans="1:18" ht="17.25" hidden="1">
      <c r="A701" s="2">
        <v>6318048</v>
      </c>
      <c r="B701" s="3">
        <v>44350</v>
      </c>
      <c r="C701" s="2" t="s">
        <v>9</v>
      </c>
      <c r="D701" s="4">
        <v>0.2</v>
      </c>
      <c r="E701" s="5">
        <v>610.18799999999999</v>
      </c>
      <c r="F701" s="5">
        <v>0</v>
      </c>
      <c r="G701" s="5">
        <v>25689.599999999999</v>
      </c>
      <c r="H701" s="2" t="s">
        <v>10</v>
      </c>
      <c r="I701" s="2" t="s">
        <v>11</v>
      </c>
      <c r="J701" s="2" t="s">
        <v>47</v>
      </c>
      <c r="K701" s="2" t="s">
        <v>40</v>
      </c>
      <c r="L701" s="2"/>
      <c r="M701" t="s">
        <v>115</v>
      </c>
      <c r="N701" t="s">
        <v>184</v>
      </c>
      <c r="O701" t="s">
        <v>235</v>
      </c>
      <c r="P701" t="s">
        <v>205</v>
      </c>
      <c r="R701" s="7" t="str">
        <f>IFERROR(INDEX(#REF!, MATCH(Q701,#REF!, 0)), "")</f>
        <v/>
      </c>
    </row>
    <row r="702" spans="1:18" ht="17.25" hidden="1">
      <c r="A702" s="2">
        <v>6318048</v>
      </c>
      <c r="B702" s="3">
        <v>44350</v>
      </c>
      <c r="C702" s="2" t="s">
        <v>35</v>
      </c>
      <c r="D702" s="4">
        <v>0.7</v>
      </c>
      <c r="E702" s="5">
        <v>645.10800000000006</v>
      </c>
      <c r="F702" s="5">
        <v>109.968</v>
      </c>
      <c r="G702" s="5">
        <v>25689.599999999999</v>
      </c>
      <c r="H702" s="2" t="s">
        <v>10</v>
      </c>
      <c r="I702" s="2" t="s">
        <v>11</v>
      </c>
      <c r="J702" s="2" t="s">
        <v>47</v>
      </c>
      <c r="K702" s="2" t="s">
        <v>40</v>
      </c>
      <c r="L702" s="2"/>
      <c r="M702" t="s">
        <v>115</v>
      </c>
      <c r="N702" t="s">
        <v>184</v>
      </c>
      <c r="O702" t="s">
        <v>235</v>
      </c>
      <c r="P702" t="s">
        <v>205</v>
      </c>
      <c r="R702" s="7" t="str">
        <f>IFERROR(INDEX(#REF!, MATCH(Q702,#REF!, 0)), "")</f>
        <v/>
      </c>
    </row>
    <row r="703" spans="1:18" ht="17.25" hidden="1">
      <c r="A703" s="2">
        <v>6318048</v>
      </c>
      <c r="B703" s="3">
        <v>44350</v>
      </c>
      <c r="C703" s="2" t="s">
        <v>35</v>
      </c>
      <c r="D703" s="4">
        <v>6.6</v>
      </c>
      <c r="E703" s="5">
        <v>8795.351999999999</v>
      </c>
      <c r="F703" s="5">
        <v>3758.1239999999998</v>
      </c>
      <c r="G703" s="5">
        <v>25689.599999999999</v>
      </c>
      <c r="H703" s="2" t="s">
        <v>10</v>
      </c>
      <c r="I703" s="2" t="s">
        <v>11</v>
      </c>
      <c r="J703" s="2" t="s">
        <v>47</v>
      </c>
      <c r="K703" s="2" t="s">
        <v>40</v>
      </c>
      <c r="L703" s="2"/>
      <c r="M703" t="s">
        <v>115</v>
      </c>
      <c r="N703" t="s">
        <v>184</v>
      </c>
      <c r="O703" t="s">
        <v>235</v>
      </c>
      <c r="P703" t="s">
        <v>205</v>
      </c>
      <c r="R703" s="7" t="str">
        <f>IFERROR(INDEX(#REF!, MATCH(Q703,#REF!, 0)), "")</f>
        <v/>
      </c>
    </row>
    <row r="704" spans="1:18" ht="17.25" hidden="1">
      <c r="A704" s="2">
        <v>6318048</v>
      </c>
      <c r="B704" s="3">
        <v>44350</v>
      </c>
      <c r="C704" s="2" t="s">
        <v>35</v>
      </c>
      <c r="D704" s="4">
        <v>1</v>
      </c>
      <c r="E704" s="5">
        <v>266.65199999999999</v>
      </c>
      <c r="F704" s="5">
        <v>211.08</v>
      </c>
      <c r="G704" s="5">
        <v>25689.599999999999</v>
      </c>
      <c r="H704" s="2" t="s">
        <v>10</v>
      </c>
      <c r="I704" s="2" t="s">
        <v>11</v>
      </c>
      <c r="J704" s="2" t="s">
        <v>47</v>
      </c>
      <c r="K704" s="2" t="s">
        <v>40</v>
      </c>
      <c r="L704" s="2"/>
      <c r="M704" t="s">
        <v>115</v>
      </c>
      <c r="N704" t="s">
        <v>184</v>
      </c>
      <c r="O704" t="s">
        <v>235</v>
      </c>
      <c r="P704" t="s">
        <v>205</v>
      </c>
      <c r="R704" s="7" t="str">
        <f>IFERROR(INDEX(#REF!, MATCH(Q704,#REF!, 0)), "")</f>
        <v/>
      </c>
    </row>
    <row r="705" spans="1:18" ht="17.25" hidden="1">
      <c r="A705" s="2">
        <v>6318048</v>
      </c>
      <c r="B705" s="3">
        <v>44350</v>
      </c>
      <c r="C705" s="2" t="s">
        <v>35</v>
      </c>
      <c r="D705" s="4">
        <v>1</v>
      </c>
      <c r="E705" s="5">
        <v>2809.5</v>
      </c>
      <c r="F705" s="5">
        <v>2405.9760000000001</v>
      </c>
      <c r="G705" s="5">
        <v>25689.599999999999</v>
      </c>
      <c r="H705" s="2" t="s">
        <v>10</v>
      </c>
      <c r="I705" s="2" t="s">
        <v>11</v>
      </c>
      <c r="J705" s="2" t="s">
        <v>47</v>
      </c>
      <c r="K705" s="2" t="s">
        <v>40</v>
      </c>
      <c r="L705" s="2"/>
      <c r="M705" t="s">
        <v>115</v>
      </c>
      <c r="N705" t="s">
        <v>184</v>
      </c>
      <c r="O705" t="s">
        <v>235</v>
      </c>
      <c r="P705" t="s">
        <v>205</v>
      </c>
      <c r="R705" s="7" t="str">
        <f>IFERROR(INDEX(#REF!, MATCH(Q705,#REF!, 0)), "")</f>
        <v/>
      </c>
    </row>
    <row r="706" spans="1:18" ht="17.25" hidden="1">
      <c r="A706" s="2">
        <v>6318048</v>
      </c>
      <c r="B706" s="3">
        <v>44350</v>
      </c>
      <c r="C706" s="2" t="s">
        <v>35</v>
      </c>
      <c r="D706" s="4">
        <v>1</v>
      </c>
      <c r="E706" s="5">
        <v>6045.8519999999999</v>
      </c>
      <c r="F706" s="5">
        <v>5244.7439999999997</v>
      </c>
      <c r="G706" s="5">
        <v>25689.599999999999</v>
      </c>
      <c r="H706" s="2" t="s">
        <v>10</v>
      </c>
      <c r="I706" s="2" t="s">
        <v>11</v>
      </c>
      <c r="J706" s="2" t="s">
        <v>47</v>
      </c>
      <c r="K706" s="2" t="s">
        <v>40</v>
      </c>
      <c r="L706" s="2"/>
      <c r="M706" t="s">
        <v>115</v>
      </c>
      <c r="N706" t="s">
        <v>184</v>
      </c>
      <c r="O706" t="s">
        <v>235</v>
      </c>
      <c r="P706" t="s">
        <v>205</v>
      </c>
      <c r="R706" s="7" t="str">
        <f>IFERROR(INDEX(#REF!, MATCH(Q706,#REF!, 0)), "")</f>
        <v/>
      </c>
    </row>
    <row r="707" spans="1:18" ht="17.25" hidden="1">
      <c r="A707" s="2">
        <v>6318048</v>
      </c>
      <c r="B707" s="3">
        <v>44350</v>
      </c>
      <c r="C707" s="2" t="s">
        <v>35</v>
      </c>
      <c r="D707" s="4">
        <v>1</v>
      </c>
      <c r="E707" s="5">
        <v>927.3359999999999</v>
      </c>
      <c r="F707" s="5">
        <v>705.69600000000003</v>
      </c>
      <c r="G707" s="5">
        <v>25689.599999999999</v>
      </c>
      <c r="H707" s="2" t="s">
        <v>10</v>
      </c>
      <c r="I707" s="2" t="s">
        <v>11</v>
      </c>
      <c r="J707" s="2" t="s">
        <v>47</v>
      </c>
      <c r="K707" s="2" t="s">
        <v>40</v>
      </c>
      <c r="L707" s="2"/>
      <c r="M707" t="s">
        <v>115</v>
      </c>
      <c r="N707" t="s">
        <v>184</v>
      </c>
      <c r="O707" t="s">
        <v>235</v>
      </c>
      <c r="P707" t="s">
        <v>205</v>
      </c>
      <c r="R707" s="7" t="str">
        <f>IFERROR(INDEX(#REF!, MATCH(Q707,#REF!, 0)), "")</f>
        <v/>
      </c>
    </row>
    <row r="708" spans="1:18" ht="17.25" hidden="1">
      <c r="A708" s="2">
        <v>6318048</v>
      </c>
      <c r="B708" s="3">
        <v>44350</v>
      </c>
      <c r="C708" s="2" t="s">
        <v>35</v>
      </c>
      <c r="D708" s="4">
        <v>1</v>
      </c>
      <c r="E708" s="5">
        <v>97.932000000000002</v>
      </c>
      <c r="F708" s="5">
        <v>77.58</v>
      </c>
      <c r="G708" s="5">
        <v>25689.599999999999</v>
      </c>
      <c r="H708" s="2" t="s">
        <v>10</v>
      </c>
      <c r="I708" s="2" t="s">
        <v>11</v>
      </c>
      <c r="J708" s="2" t="s">
        <v>47</v>
      </c>
      <c r="K708" s="2" t="s">
        <v>40</v>
      </c>
      <c r="L708" s="2"/>
      <c r="M708" t="s">
        <v>115</v>
      </c>
      <c r="N708" t="s">
        <v>184</v>
      </c>
      <c r="O708" t="s">
        <v>235</v>
      </c>
      <c r="P708" t="s">
        <v>205</v>
      </c>
      <c r="R708" s="7" t="str">
        <f>IFERROR(INDEX(#REF!, MATCH(Q708,#REF!, 0)), "")</f>
        <v/>
      </c>
    </row>
    <row r="709" spans="1:18" ht="17.25" hidden="1">
      <c r="A709" s="2">
        <v>6318048</v>
      </c>
      <c r="B709" s="3">
        <v>44350</v>
      </c>
      <c r="C709" s="2" t="s">
        <v>44</v>
      </c>
      <c r="D709" s="4">
        <v>1</v>
      </c>
      <c r="E709" s="5">
        <v>0</v>
      </c>
      <c r="F709" s="5">
        <v>0</v>
      </c>
      <c r="G709" s="5">
        <v>25689.599999999999</v>
      </c>
      <c r="H709" s="2" t="s">
        <v>10</v>
      </c>
      <c r="I709" s="2" t="s">
        <v>11</v>
      </c>
      <c r="J709" s="2" t="s">
        <v>47</v>
      </c>
      <c r="K709" s="2" t="s">
        <v>40</v>
      </c>
      <c r="L709" s="2"/>
      <c r="M709" t="s">
        <v>115</v>
      </c>
      <c r="N709" t="s">
        <v>184</v>
      </c>
      <c r="O709" t="s">
        <v>235</v>
      </c>
      <c r="P709" t="s">
        <v>205</v>
      </c>
      <c r="R709" s="7" t="str">
        <f>IFERROR(INDEX(#REF!, MATCH(Q709,#REF!, 0)), "")</f>
        <v/>
      </c>
    </row>
    <row r="710" spans="1:18" ht="17.25" hidden="1">
      <c r="A710" s="2">
        <v>6285286</v>
      </c>
      <c r="B710" s="3">
        <v>44350</v>
      </c>
      <c r="C710" s="2" t="s">
        <v>35</v>
      </c>
      <c r="D710" s="4">
        <v>1</v>
      </c>
      <c r="E710" s="5">
        <v>239.97599999999997</v>
      </c>
      <c r="F710" s="5">
        <v>239.964</v>
      </c>
      <c r="G710" s="5">
        <v>4567.2</v>
      </c>
      <c r="H710" s="2" t="s">
        <v>38</v>
      </c>
      <c r="I710" s="2" t="s">
        <v>11</v>
      </c>
      <c r="J710" s="2" t="s">
        <v>39</v>
      </c>
      <c r="K710" s="2" t="s">
        <v>40</v>
      </c>
      <c r="L710" s="2"/>
      <c r="M710" t="s">
        <v>180</v>
      </c>
      <c r="N710" t="s">
        <v>183</v>
      </c>
      <c r="O710" t="s">
        <v>234</v>
      </c>
      <c r="P710" t="s">
        <v>203</v>
      </c>
      <c r="R710" s="7" t="str">
        <f>IFERROR(INDEX(#REF!, MATCH(Q710,#REF!, 0)), "")</f>
        <v/>
      </c>
    </row>
    <row r="711" spans="1:18" ht="17.25" hidden="1">
      <c r="A711" s="2">
        <v>6285286</v>
      </c>
      <c r="B711" s="3">
        <v>44350</v>
      </c>
      <c r="C711" s="2" t="s">
        <v>35</v>
      </c>
      <c r="D711" s="4">
        <v>1</v>
      </c>
      <c r="E711" s="5">
        <v>1199.124</v>
      </c>
      <c r="F711" s="5">
        <v>1090.44</v>
      </c>
      <c r="G711" s="5">
        <v>4567.2</v>
      </c>
      <c r="H711" s="2" t="s">
        <v>38</v>
      </c>
      <c r="I711" s="2" t="s">
        <v>11</v>
      </c>
      <c r="J711" s="2" t="s">
        <v>39</v>
      </c>
      <c r="K711" s="2" t="s">
        <v>40</v>
      </c>
      <c r="L711" s="2"/>
      <c r="M711" t="s">
        <v>180</v>
      </c>
      <c r="N711" t="s">
        <v>183</v>
      </c>
      <c r="O711" t="s">
        <v>234</v>
      </c>
      <c r="P711" t="s">
        <v>203</v>
      </c>
      <c r="R711" s="7" t="str">
        <f>IFERROR(INDEX(#REF!, MATCH(Q711,#REF!, 0)), "")</f>
        <v/>
      </c>
    </row>
    <row r="712" spans="1:18" ht="17.25" hidden="1">
      <c r="A712" s="2">
        <v>6285286</v>
      </c>
      <c r="B712" s="3">
        <v>44350</v>
      </c>
      <c r="C712" s="2" t="s">
        <v>35</v>
      </c>
      <c r="D712" s="4">
        <v>1</v>
      </c>
      <c r="E712" s="5">
        <v>669.15599999999995</v>
      </c>
      <c r="F712" s="5">
        <v>610.84799999999996</v>
      </c>
      <c r="G712" s="5">
        <v>4567.2</v>
      </c>
      <c r="H712" s="2" t="s">
        <v>38</v>
      </c>
      <c r="I712" s="2" t="s">
        <v>11</v>
      </c>
      <c r="J712" s="2" t="s">
        <v>39</v>
      </c>
      <c r="K712" s="2" t="s">
        <v>40</v>
      </c>
      <c r="L712" s="2"/>
      <c r="M712" t="s">
        <v>180</v>
      </c>
      <c r="N712" t="s">
        <v>183</v>
      </c>
      <c r="O712" t="s">
        <v>234</v>
      </c>
      <c r="P712" t="s">
        <v>203</v>
      </c>
      <c r="R712" s="7" t="str">
        <f>IFERROR(INDEX(#REF!, MATCH(Q712,#REF!, 0)), "")</f>
        <v/>
      </c>
    </row>
    <row r="713" spans="1:18" ht="17.25" hidden="1">
      <c r="A713" s="2">
        <v>6285286</v>
      </c>
      <c r="B713" s="3">
        <v>44350</v>
      </c>
      <c r="C713" s="2" t="s">
        <v>35</v>
      </c>
      <c r="D713" s="4">
        <v>4</v>
      </c>
      <c r="E713" s="5">
        <v>2458.944</v>
      </c>
      <c r="F713" s="5">
        <v>2253.4560000000001</v>
      </c>
      <c r="G713" s="5">
        <v>4567.2</v>
      </c>
      <c r="H713" s="2" t="s">
        <v>38</v>
      </c>
      <c r="I713" s="2" t="s">
        <v>11</v>
      </c>
      <c r="J713" s="2" t="s">
        <v>39</v>
      </c>
      <c r="K713" s="2" t="s">
        <v>40</v>
      </c>
      <c r="L713" s="2"/>
      <c r="M713" t="s">
        <v>180</v>
      </c>
      <c r="N713" t="s">
        <v>183</v>
      </c>
      <c r="O713" t="s">
        <v>234</v>
      </c>
      <c r="P713" t="s">
        <v>203</v>
      </c>
      <c r="R713" s="7" t="str">
        <f>IFERROR(INDEX(#REF!, MATCH(Q713,#REF!, 0)), "")</f>
        <v/>
      </c>
    </row>
    <row r="714" spans="1:18" ht="17.25" hidden="1">
      <c r="A714" s="2">
        <v>2122239</v>
      </c>
      <c r="B714" s="3">
        <v>44350</v>
      </c>
      <c r="C714" s="2" t="s">
        <v>9</v>
      </c>
      <c r="D714" s="4">
        <v>0.9</v>
      </c>
      <c r="E714" s="5">
        <v>2008.74</v>
      </c>
      <c r="F714" s="5">
        <v>0</v>
      </c>
      <c r="G714" s="5">
        <v>42999.6</v>
      </c>
      <c r="H714" s="2" t="s">
        <v>10</v>
      </c>
      <c r="I714" s="2" t="s">
        <v>11</v>
      </c>
      <c r="J714" s="2" t="s">
        <v>27</v>
      </c>
      <c r="K714" s="2" t="s">
        <v>40</v>
      </c>
      <c r="L714" s="2" t="s">
        <v>72</v>
      </c>
      <c r="M714" t="s">
        <v>116</v>
      </c>
      <c r="N714" t="s">
        <v>183</v>
      </c>
      <c r="O714" t="s">
        <v>234</v>
      </c>
      <c r="P714" t="s">
        <v>195</v>
      </c>
      <c r="R714" s="7" t="str">
        <f>IFERROR(INDEX(#REF!, MATCH(Q714,#REF!, 0)), "")</f>
        <v/>
      </c>
    </row>
    <row r="715" spans="1:18" ht="17.25" hidden="1">
      <c r="A715" s="2">
        <v>2122239</v>
      </c>
      <c r="B715" s="3">
        <v>44350</v>
      </c>
      <c r="C715" s="2" t="s">
        <v>9</v>
      </c>
      <c r="D715" s="4">
        <v>0.2</v>
      </c>
      <c r="E715" s="5">
        <v>446.38799999999998</v>
      </c>
      <c r="F715" s="5">
        <v>0</v>
      </c>
      <c r="G715" s="5">
        <v>42999.6</v>
      </c>
      <c r="H715" s="2" t="s">
        <v>10</v>
      </c>
      <c r="I715" s="2" t="s">
        <v>11</v>
      </c>
      <c r="J715" s="2" t="s">
        <v>27</v>
      </c>
      <c r="K715" s="2" t="s">
        <v>40</v>
      </c>
      <c r="L715" s="2" t="s">
        <v>72</v>
      </c>
      <c r="M715" t="s">
        <v>116</v>
      </c>
      <c r="N715" t="s">
        <v>183</v>
      </c>
      <c r="O715" t="s">
        <v>234</v>
      </c>
      <c r="P715" t="s">
        <v>195</v>
      </c>
      <c r="R715" s="7" t="str">
        <f>IFERROR(INDEX(#REF!, MATCH(Q715,#REF!, 0)), "")</f>
        <v/>
      </c>
    </row>
    <row r="716" spans="1:18" ht="17.25" hidden="1">
      <c r="A716" s="2">
        <v>2122239</v>
      </c>
      <c r="B716" s="3">
        <v>44350</v>
      </c>
      <c r="C716" s="2" t="s">
        <v>9</v>
      </c>
      <c r="D716" s="4">
        <v>0.2</v>
      </c>
      <c r="E716" s="5">
        <v>446.38799999999998</v>
      </c>
      <c r="F716" s="5">
        <v>0</v>
      </c>
      <c r="G716" s="5">
        <v>42999.6</v>
      </c>
      <c r="H716" s="2" t="s">
        <v>10</v>
      </c>
      <c r="I716" s="2" t="s">
        <v>11</v>
      </c>
      <c r="J716" s="2" t="s">
        <v>27</v>
      </c>
      <c r="K716" s="2" t="s">
        <v>40</v>
      </c>
      <c r="L716" s="2" t="s">
        <v>72</v>
      </c>
      <c r="M716" t="s">
        <v>116</v>
      </c>
      <c r="N716" t="s">
        <v>183</v>
      </c>
      <c r="O716" t="s">
        <v>234</v>
      </c>
      <c r="P716" t="s">
        <v>195</v>
      </c>
      <c r="R716" s="7" t="str">
        <f>IFERROR(INDEX(#REF!, MATCH(Q716,#REF!, 0)), "")</f>
        <v/>
      </c>
    </row>
    <row r="717" spans="1:18" ht="17.25" hidden="1">
      <c r="A717" s="2">
        <v>2122239</v>
      </c>
      <c r="B717" s="3">
        <v>44350</v>
      </c>
      <c r="C717" s="2" t="s">
        <v>9</v>
      </c>
      <c r="D717" s="4">
        <v>0.5</v>
      </c>
      <c r="E717" s="5">
        <v>1115.9639999999999</v>
      </c>
      <c r="F717" s="5">
        <v>0</v>
      </c>
      <c r="G717" s="5">
        <v>42999.6</v>
      </c>
      <c r="H717" s="2" t="s">
        <v>10</v>
      </c>
      <c r="I717" s="2" t="s">
        <v>11</v>
      </c>
      <c r="J717" s="2" t="s">
        <v>27</v>
      </c>
      <c r="K717" s="2" t="s">
        <v>40</v>
      </c>
      <c r="L717" s="2" t="s">
        <v>72</v>
      </c>
      <c r="M717" t="s">
        <v>116</v>
      </c>
      <c r="N717" t="s">
        <v>183</v>
      </c>
      <c r="O717" t="s">
        <v>234</v>
      </c>
      <c r="P717" t="s">
        <v>195</v>
      </c>
      <c r="R717" s="7" t="str">
        <f>IFERROR(INDEX(#REF!, MATCH(Q717,#REF!, 0)), "")</f>
        <v/>
      </c>
    </row>
    <row r="718" spans="1:18" ht="17.25" hidden="1">
      <c r="A718" s="2">
        <v>2122239</v>
      </c>
      <c r="B718" s="3">
        <v>44350</v>
      </c>
      <c r="C718" s="2" t="s">
        <v>9</v>
      </c>
      <c r="D718" s="4">
        <v>0.1</v>
      </c>
      <c r="E718" s="5">
        <v>223.18800000000002</v>
      </c>
      <c r="F718" s="5">
        <v>0</v>
      </c>
      <c r="G718" s="5">
        <v>42999.6</v>
      </c>
      <c r="H718" s="2" t="s">
        <v>10</v>
      </c>
      <c r="I718" s="2" t="s">
        <v>11</v>
      </c>
      <c r="J718" s="2" t="s">
        <v>27</v>
      </c>
      <c r="K718" s="2" t="s">
        <v>40</v>
      </c>
      <c r="L718" s="2" t="s">
        <v>72</v>
      </c>
      <c r="M718" t="s">
        <v>116</v>
      </c>
      <c r="N718" t="s">
        <v>183</v>
      </c>
      <c r="O718" t="s">
        <v>234</v>
      </c>
      <c r="P718" t="s">
        <v>195</v>
      </c>
      <c r="R718" s="7" t="str">
        <f>IFERROR(INDEX(#REF!, MATCH(Q718,#REF!, 0)), "")</f>
        <v/>
      </c>
    </row>
    <row r="719" spans="1:18" ht="17.25" hidden="1">
      <c r="A719" s="2">
        <v>2122239</v>
      </c>
      <c r="B719" s="3">
        <v>44350</v>
      </c>
      <c r="C719" s="2" t="s">
        <v>35</v>
      </c>
      <c r="D719" s="4">
        <v>4</v>
      </c>
      <c r="E719" s="5">
        <v>3223.1159999999995</v>
      </c>
      <c r="F719" s="5">
        <v>709.87199999999996</v>
      </c>
      <c r="G719" s="5">
        <v>42999.6</v>
      </c>
      <c r="H719" s="2" t="s">
        <v>10</v>
      </c>
      <c r="I719" s="2" t="s">
        <v>11</v>
      </c>
      <c r="J719" s="2" t="s">
        <v>27</v>
      </c>
      <c r="K719" s="2" t="s">
        <v>40</v>
      </c>
      <c r="L719" s="2" t="s">
        <v>72</v>
      </c>
      <c r="M719" t="s">
        <v>116</v>
      </c>
      <c r="N719" t="s">
        <v>183</v>
      </c>
      <c r="O719" t="s">
        <v>234</v>
      </c>
      <c r="P719" t="s">
        <v>195</v>
      </c>
      <c r="R719" s="7" t="str">
        <f>IFERROR(INDEX(#REF!, MATCH(Q719,#REF!, 0)), "")</f>
        <v/>
      </c>
    </row>
    <row r="720" spans="1:18" ht="17.25" hidden="1">
      <c r="A720" s="2">
        <v>2122239</v>
      </c>
      <c r="B720" s="3">
        <v>44350</v>
      </c>
      <c r="C720" s="2" t="s">
        <v>35</v>
      </c>
      <c r="D720" s="4">
        <v>1</v>
      </c>
      <c r="E720" s="5">
        <v>2094</v>
      </c>
      <c r="F720" s="5">
        <v>1355.76</v>
      </c>
      <c r="G720" s="5">
        <v>42999.6</v>
      </c>
      <c r="H720" s="2" t="s">
        <v>10</v>
      </c>
      <c r="I720" s="2" t="s">
        <v>11</v>
      </c>
      <c r="J720" s="2" t="s">
        <v>27</v>
      </c>
      <c r="K720" s="2" t="s">
        <v>40</v>
      </c>
      <c r="L720" s="2" t="s">
        <v>72</v>
      </c>
      <c r="M720" t="s">
        <v>116</v>
      </c>
      <c r="N720" t="s">
        <v>183</v>
      </c>
      <c r="O720" t="s">
        <v>234</v>
      </c>
      <c r="P720" t="s">
        <v>195</v>
      </c>
      <c r="R720" s="7" t="str">
        <f>IFERROR(INDEX(#REF!, MATCH(Q720,#REF!, 0)), "")</f>
        <v/>
      </c>
    </row>
    <row r="721" spans="1:18" ht="17.25" hidden="1">
      <c r="A721" s="2">
        <v>2122239</v>
      </c>
      <c r="B721" s="3">
        <v>44350</v>
      </c>
      <c r="C721" s="2" t="s">
        <v>35</v>
      </c>
      <c r="D721" s="4">
        <v>4</v>
      </c>
      <c r="E721" s="5">
        <v>2876.3159999999998</v>
      </c>
      <c r="F721" s="5">
        <v>2033.7599999999998</v>
      </c>
      <c r="G721" s="5">
        <v>42999.6</v>
      </c>
      <c r="H721" s="2" t="s">
        <v>10</v>
      </c>
      <c r="I721" s="2" t="s">
        <v>11</v>
      </c>
      <c r="J721" s="2" t="s">
        <v>27</v>
      </c>
      <c r="K721" s="2" t="s">
        <v>40</v>
      </c>
      <c r="L721" s="2" t="s">
        <v>72</v>
      </c>
      <c r="M721" t="s">
        <v>116</v>
      </c>
      <c r="N721" t="s">
        <v>183</v>
      </c>
      <c r="O721" t="s">
        <v>234</v>
      </c>
      <c r="P721" t="s">
        <v>195</v>
      </c>
      <c r="R721" s="7" t="str">
        <f>IFERROR(INDEX(#REF!, MATCH(Q721,#REF!, 0)), "")</f>
        <v/>
      </c>
    </row>
    <row r="722" spans="1:18" ht="17.25" hidden="1">
      <c r="A722" s="2">
        <v>2122239</v>
      </c>
      <c r="B722" s="3">
        <v>44350</v>
      </c>
      <c r="C722" s="2" t="s">
        <v>35</v>
      </c>
      <c r="D722" s="4">
        <v>1</v>
      </c>
      <c r="E722" s="5">
        <v>950.61599999999987</v>
      </c>
      <c r="F722" s="5">
        <v>610.82399999999996</v>
      </c>
      <c r="G722" s="5">
        <v>42999.6</v>
      </c>
      <c r="H722" s="2" t="s">
        <v>10</v>
      </c>
      <c r="I722" s="2" t="s">
        <v>11</v>
      </c>
      <c r="J722" s="2" t="s">
        <v>27</v>
      </c>
      <c r="K722" s="2" t="s">
        <v>40</v>
      </c>
      <c r="L722" s="2" t="s">
        <v>72</v>
      </c>
      <c r="M722" t="s">
        <v>116</v>
      </c>
      <c r="N722" t="s">
        <v>183</v>
      </c>
      <c r="O722" t="s">
        <v>234</v>
      </c>
      <c r="P722" t="s">
        <v>195</v>
      </c>
      <c r="R722" s="7" t="str">
        <f>IFERROR(INDEX(#REF!, MATCH(Q722,#REF!, 0)), "")</f>
        <v/>
      </c>
    </row>
    <row r="723" spans="1:18" ht="17.25" hidden="1">
      <c r="A723" s="2">
        <v>2122239</v>
      </c>
      <c r="B723" s="3">
        <v>44350</v>
      </c>
      <c r="C723" s="2" t="s">
        <v>35</v>
      </c>
      <c r="D723" s="4">
        <v>1</v>
      </c>
      <c r="E723" s="5">
        <v>677.25599999999997</v>
      </c>
      <c r="F723" s="5">
        <v>438.22800000000001</v>
      </c>
      <c r="G723" s="5">
        <v>42999.6</v>
      </c>
      <c r="H723" s="2" t="s">
        <v>10</v>
      </c>
      <c r="I723" s="2" t="s">
        <v>11</v>
      </c>
      <c r="J723" s="2" t="s">
        <v>27</v>
      </c>
      <c r="K723" s="2" t="s">
        <v>40</v>
      </c>
      <c r="L723" s="2" t="s">
        <v>72</v>
      </c>
      <c r="M723" t="s">
        <v>116</v>
      </c>
      <c r="N723" t="s">
        <v>183</v>
      </c>
      <c r="O723" t="s">
        <v>234</v>
      </c>
      <c r="P723" t="s">
        <v>195</v>
      </c>
      <c r="R723" s="7" t="str">
        <f>IFERROR(INDEX(#REF!, MATCH(Q723,#REF!, 0)), "")</f>
        <v/>
      </c>
    </row>
    <row r="724" spans="1:18" ht="17.25" hidden="1">
      <c r="A724" s="2">
        <v>2122239</v>
      </c>
      <c r="B724" s="3">
        <v>44350</v>
      </c>
      <c r="C724" s="2" t="s">
        <v>35</v>
      </c>
      <c r="D724" s="4">
        <v>0.5</v>
      </c>
      <c r="E724" s="5">
        <v>254.988</v>
      </c>
      <c r="F724" s="5">
        <v>150.048</v>
      </c>
      <c r="G724" s="5">
        <v>42999.6</v>
      </c>
      <c r="H724" s="2" t="s">
        <v>10</v>
      </c>
      <c r="I724" s="2" t="s">
        <v>11</v>
      </c>
      <c r="J724" s="2" t="s">
        <v>27</v>
      </c>
      <c r="K724" s="2" t="s">
        <v>40</v>
      </c>
      <c r="L724" s="2" t="s">
        <v>72</v>
      </c>
      <c r="M724" t="s">
        <v>116</v>
      </c>
      <c r="N724" t="s">
        <v>183</v>
      </c>
      <c r="O724" t="s">
        <v>234</v>
      </c>
      <c r="P724" t="s">
        <v>195</v>
      </c>
      <c r="R724" s="7" t="str">
        <f>IFERROR(INDEX(#REF!, MATCH(Q724,#REF!, 0)), "")</f>
        <v/>
      </c>
    </row>
    <row r="725" spans="1:18" ht="17.25" hidden="1">
      <c r="A725" s="2">
        <v>2122239</v>
      </c>
      <c r="B725" s="3">
        <v>44350</v>
      </c>
      <c r="C725" s="2" t="s">
        <v>35</v>
      </c>
      <c r="D725" s="4">
        <v>1</v>
      </c>
      <c r="E725" s="5">
        <v>210.11999999999998</v>
      </c>
      <c r="F725" s="5">
        <v>111.89999999999999</v>
      </c>
      <c r="G725" s="5">
        <v>42999.6</v>
      </c>
      <c r="H725" s="2" t="s">
        <v>10</v>
      </c>
      <c r="I725" s="2" t="s">
        <v>11</v>
      </c>
      <c r="J725" s="2" t="s">
        <v>27</v>
      </c>
      <c r="K725" s="2" t="s">
        <v>40</v>
      </c>
      <c r="L725" s="2" t="s">
        <v>72</v>
      </c>
      <c r="M725" t="s">
        <v>116</v>
      </c>
      <c r="N725" t="s">
        <v>183</v>
      </c>
      <c r="O725" t="s">
        <v>234</v>
      </c>
      <c r="P725" t="s">
        <v>195</v>
      </c>
      <c r="R725" s="7" t="str">
        <f>IFERROR(INDEX(#REF!, MATCH(Q725,#REF!, 0)), "")</f>
        <v/>
      </c>
    </row>
    <row r="726" spans="1:18" ht="17.25" hidden="1">
      <c r="A726" s="2">
        <v>2122239</v>
      </c>
      <c r="B726" s="3">
        <v>44350</v>
      </c>
      <c r="C726" s="2" t="s">
        <v>35</v>
      </c>
      <c r="D726" s="4">
        <v>1</v>
      </c>
      <c r="E726" s="5">
        <v>318.22800000000001</v>
      </c>
      <c r="F726" s="5">
        <v>165.51599999999999</v>
      </c>
      <c r="G726" s="5">
        <v>42999.6</v>
      </c>
      <c r="H726" s="2" t="s">
        <v>10</v>
      </c>
      <c r="I726" s="2" t="s">
        <v>11</v>
      </c>
      <c r="J726" s="2" t="s">
        <v>27</v>
      </c>
      <c r="K726" s="2" t="s">
        <v>40</v>
      </c>
      <c r="L726" s="2" t="s">
        <v>72</v>
      </c>
      <c r="M726" t="s">
        <v>116</v>
      </c>
      <c r="N726" t="s">
        <v>183</v>
      </c>
      <c r="O726" t="s">
        <v>234</v>
      </c>
      <c r="P726" t="s">
        <v>195</v>
      </c>
      <c r="R726" s="7" t="str">
        <f>IFERROR(INDEX(#REF!, MATCH(Q726,#REF!, 0)), "")</f>
        <v/>
      </c>
    </row>
    <row r="727" spans="1:18" ht="17.25" hidden="1">
      <c r="A727" s="2">
        <v>2122239</v>
      </c>
      <c r="B727" s="3">
        <v>44350</v>
      </c>
      <c r="C727" s="2" t="s">
        <v>9</v>
      </c>
      <c r="D727" s="4">
        <v>0.4</v>
      </c>
      <c r="E727" s="5">
        <v>892.77599999999995</v>
      </c>
      <c r="F727" s="5">
        <v>0</v>
      </c>
      <c r="G727" s="5">
        <v>42999.6</v>
      </c>
      <c r="H727" s="2" t="s">
        <v>10</v>
      </c>
      <c r="I727" s="2" t="s">
        <v>11</v>
      </c>
      <c r="J727" s="2" t="s">
        <v>27</v>
      </c>
      <c r="K727" s="2" t="s">
        <v>40</v>
      </c>
      <c r="L727" s="2" t="s">
        <v>72</v>
      </c>
      <c r="M727" t="s">
        <v>116</v>
      </c>
      <c r="N727" t="s">
        <v>183</v>
      </c>
      <c r="O727" t="s">
        <v>234</v>
      </c>
      <c r="P727" t="s">
        <v>195</v>
      </c>
      <c r="R727" s="7" t="str">
        <f>IFERROR(INDEX(#REF!, MATCH(Q727,#REF!, 0)), "")</f>
        <v/>
      </c>
    </row>
    <row r="728" spans="1:18" ht="17.25" hidden="1">
      <c r="A728" s="2">
        <v>2122239</v>
      </c>
      <c r="B728" s="3">
        <v>44350</v>
      </c>
      <c r="C728" s="2" t="s">
        <v>35</v>
      </c>
      <c r="D728" s="4">
        <v>1</v>
      </c>
      <c r="E728" s="5">
        <v>2146.02</v>
      </c>
      <c r="F728" s="5">
        <v>1158.492</v>
      </c>
      <c r="G728" s="5">
        <v>42999.6</v>
      </c>
      <c r="H728" s="2" t="s">
        <v>10</v>
      </c>
      <c r="I728" s="2" t="s">
        <v>11</v>
      </c>
      <c r="J728" s="2" t="s">
        <v>27</v>
      </c>
      <c r="K728" s="2" t="s">
        <v>40</v>
      </c>
      <c r="L728" s="2" t="s">
        <v>72</v>
      </c>
      <c r="M728" t="s">
        <v>116</v>
      </c>
      <c r="N728" t="s">
        <v>183</v>
      </c>
      <c r="O728" t="s">
        <v>234</v>
      </c>
      <c r="P728" t="s">
        <v>195</v>
      </c>
      <c r="R728" s="7" t="str">
        <f>IFERROR(INDEX(#REF!, MATCH(Q728,#REF!, 0)), "")</f>
        <v/>
      </c>
    </row>
    <row r="729" spans="1:18" ht="17.25" hidden="1">
      <c r="A729" s="2">
        <v>2122239</v>
      </c>
      <c r="B729" s="3">
        <v>44350</v>
      </c>
      <c r="C729" s="2" t="s">
        <v>35</v>
      </c>
      <c r="D729" s="4">
        <v>1</v>
      </c>
      <c r="E729" s="5">
        <v>943.476</v>
      </c>
      <c r="F729" s="5">
        <v>793.65599999999995</v>
      </c>
      <c r="G729" s="5">
        <v>42999.6</v>
      </c>
      <c r="H729" s="2" t="s">
        <v>10</v>
      </c>
      <c r="I729" s="2" t="s">
        <v>11</v>
      </c>
      <c r="J729" s="2" t="s">
        <v>27</v>
      </c>
      <c r="K729" s="2" t="s">
        <v>40</v>
      </c>
      <c r="L729" s="2" t="s">
        <v>72</v>
      </c>
      <c r="M729" t="s">
        <v>116</v>
      </c>
      <c r="N729" t="s">
        <v>183</v>
      </c>
      <c r="O729" t="s">
        <v>234</v>
      </c>
      <c r="P729" t="s">
        <v>195</v>
      </c>
      <c r="R729" s="7" t="str">
        <f>IFERROR(INDEX(#REF!, MATCH(Q729,#REF!, 0)), "")</f>
        <v/>
      </c>
    </row>
    <row r="730" spans="1:18" ht="17.25" hidden="1">
      <c r="A730" s="2">
        <v>2122239</v>
      </c>
      <c r="B730" s="3">
        <v>44350</v>
      </c>
      <c r="C730" s="2" t="s">
        <v>35</v>
      </c>
      <c r="D730" s="4">
        <v>4</v>
      </c>
      <c r="E730" s="5">
        <v>3671.904</v>
      </c>
      <c r="F730" s="5">
        <v>1100.3039999999999</v>
      </c>
      <c r="G730" s="5">
        <v>42999.6</v>
      </c>
      <c r="H730" s="2" t="s">
        <v>10</v>
      </c>
      <c r="I730" s="2" t="s">
        <v>11</v>
      </c>
      <c r="J730" s="2" t="s">
        <v>27</v>
      </c>
      <c r="K730" s="2" t="s">
        <v>40</v>
      </c>
      <c r="L730" s="2" t="s">
        <v>72</v>
      </c>
      <c r="M730" t="s">
        <v>116</v>
      </c>
      <c r="N730" t="s">
        <v>183</v>
      </c>
      <c r="O730" t="s">
        <v>234</v>
      </c>
      <c r="P730" t="s">
        <v>195</v>
      </c>
      <c r="R730" s="7" t="str">
        <f>IFERROR(INDEX(#REF!, MATCH(Q730,#REF!, 0)), "")</f>
        <v/>
      </c>
    </row>
    <row r="731" spans="1:18" ht="17.25" hidden="1">
      <c r="A731" s="2">
        <v>2122239</v>
      </c>
      <c r="B731" s="3">
        <v>44350</v>
      </c>
      <c r="C731" s="2" t="s">
        <v>9</v>
      </c>
      <c r="D731" s="4">
        <v>0.5</v>
      </c>
      <c r="E731" s="5">
        <v>1115.9639999999999</v>
      </c>
      <c r="F731" s="5">
        <v>0</v>
      </c>
      <c r="G731" s="5">
        <v>42999.6</v>
      </c>
      <c r="H731" s="2" t="s">
        <v>10</v>
      </c>
      <c r="I731" s="2" t="s">
        <v>11</v>
      </c>
      <c r="J731" s="2" t="s">
        <v>27</v>
      </c>
      <c r="K731" s="2" t="s">
        <v>40</v>
      </c>
      <c r="L731" s="2" t="s">
        <v>72</v>
      </c>
      <c r="M731" t="s">
        <v>116</v>
      </c>
      <c r="N731" t="s">
        <v>183</v>
      </c>
      <c r="O731" t="s">
        <v>234</v>
      </c>
      <c r="P731" t="s">
        <v>195</v>
      </c>
      <c r="R731" s="7" t="str">
        <f>IFERROR(INDEX(#REF!, MATCH(Q731,#REF!, 0)), "")</f>
        <v/>
      </c>
    </row>
    <row r="732" spans="1:18" ht="17.25" hidden="1">
      <c r="A732" s="2">
        <v>2122239</v>
      </c>
      <c r="B732" s="3">
        <v>44350</v>
      </c>
      <c r="C732" s="2" t="s">
        <v>35</v>
      </c>
      <c r="D732" s="4">
        <v>1.2</v>
      </c>
      <c r="E732" s="5">
        <v>1100.3399999999999</v>
      </c>
      <c r="F732" s="5">
        <v>655.24799999999993</v>
      </c>
      <c r="G732" s="5">
        <v>42999.6</v>
      </c>
      <c r="H732" s="2" t="s">
        <v>10</v>
      </c>
      <c r="I732" s="2" t="s">
        <v>11</v>
      </c>
      <c r="J732" s="2" t="s">
        <v>27</v>
      </c>
      <c r="K732" s="2" t="s">
        <v>40</v>
      </c>
      <c r="L732" s="2" t="s">
        <v>72</v>
      </c>
      <c r="M732" t="s">
        <v>116</v>
      </c>
      <c r="N732" t="s">
        <v>183</v>
      </c>
      <c r="O732" t="s">
        <v>234</v>
      </c>
      <c r="P732" t="s">
        <v>195</v>
      </c>
      <c r="R732" s="7" t="str">
        <f>IFERROR(INDEX(#REF!, MATCH(Q732,#REF!, 0)), "")</f>
        <v/>
      </c>
    </row>
    <row r="733" spans="1:18" ht="17.25" hidden="1">
      <c r="A733" s="2">
        <v>2122239</v>
      </c>
      <c r="B733" s="3">
        <v>44350</v>
      </c>
      <c r="C733" s="2" t="s">
        <v>9</v>
      </c>
      <c r="D733" s="4">
        <v>0.3</v>
      </c>
      <c r="E733" s="5">
        <v>899.976</v>
      </c>
      <c r="F733" s="5">
        <v>0</v>
      </c>
      <c r="G733" s="5">
        <v>42999.6</v>
      </c>
      <c r="H733" s="2" t="s">
        <v>10</v>
      </c>
      <c r="I733" s="2" t="s">
        <v>11</v>
      </c>
      <c r="J733" s="2" t="s">
        <v>27</v>
      </c>
      <c r="K733" s="2" t="s">
        <v>40</v>
      </c>
      <c r="L733" s="2" t="s">
        <v>72</v>
      </c>
      <c r="M733" t="s">
        <v>116</v>
      </c>
      <c r="N733" t="s">
        <v>183</v>
      </c>
      <c r="O733" t="s">
        <v>234</v>
      </c>
      <c r="P733" t="s">
        <v>195</v>
      </c>
      <c r="R733" s="7" t="str">
        <f>IFERROR(INDEX(#REF!, MATCH(Q733,#REF!, 0)), "")</f>
        <v/>
      </c>
    </row>
    <row r="734" spans="1:18" ht="17.25" hidden="1">
      <c r="A734" s="2">
        <v>2122239</v>
      </c>
      <c r="B734" s="3">
        <v>44350</v>
      </c>
      <c r="C734" s="2" t="s">
        <v>35</v>
      </c>
      <c r="D734" s="4">
        <v>1</v>
      </c>
      <c r="E734" s="5">
        <v>1499.9639999999999</v>
      </c>
      <c r="F734" s="5">
        <v>719.41199999999992</v>
      </c>
      <c r="G734" s="5">
        <v>42999.6</v>
      </c>
      <c r="H734" s="2" t="s">
        <v>10</v>
      </c>
      <c r="I734" s="2" t="s">
        <v>11</v>
      </c>
      <c r="J734" s="2" t="s">
        <v>27</v>
      </c>
      <c r="K734" s="2" t="s">
        <v>40</v>
      </c>
      <c r="L734" s="2" t="s">
        <v>72</v>
      </c>
      <c r="M734" t="s">
        <v>116</v>
      </c>
      <c r="N734" t="s">
        <v>183</v>
      </c>
      <c r="O734" t="s">
        <v>234</v>
      </c>
      <c r="P734" t="s">
        <v>195</v>
      </c>
      <c r="R734" s="7" t="str">
        <f>IFERROR(INDEX(#REF!, MATCH(Q734,#REF!, 0)), "")</f>
        <v/>
      </c>
    </row>
    <row r="735" spans="1:18" ht="17.25" hidden="1">
      <c r="A735" s="2">
        <v>2122239</v>
      </c>
      <c r="B735" s="3">
        <v>44350</v>
      </c>
      <c r="C735" s="2" t="s">
        <v>9</v>
      </c>
      <c r="D735" s="4">
        <v>1.1000000000000001</v>
      </c>
      <c r="E735" s="5">
        <v>1227.5640000000001</v>
      </c>
      <c r="F735" s="5">
        <v>0</v>
      </c>
      <c r="G735" s="5">
        <v>42999.6</v>
      </c>
      <c r="H735" s="2" t="s">
        <v>10</v>
      </c>
      <c r="I735" s="2" t="s">
        <v>11</v>
      </c>
      <c r="J735" s="2" t="s">
        <v>27</v>
      </c>
      <c r="K735" s="2" t="s">
        <v>40</v>
      </c>
      <c r="L735" s="2" t="s">
        <v>72</v>
      </c>
      <c r="M735" t="s">
        <v>116</v>
      </c>
      <c r="N735" t="s">
        <v>183</v>
      </c>
      <c r="O735" t="s">
        <v>234</v>
      </c>
      <c r="P735" t="s">
        <v>195</v>
      </c>
      <c r="R735" s="7" t="str">
        <f>IFERROR(INDEX(#REF!, MATCH(Q735,#REF!, 0)), "")</f>
        <v/>
      </c>
    </row>
    <row r="736" spans="1:18" ht="17.25" hidden="1">
      <c r="A736" s="2">
        <v>2122239</v>
      </c>
      <c r="B736" s="3">
        <v>44350</v>
      </c>
      <c r="C736" s="2" t="s">
        <v>9</v>
      </c>
      <c r="D736" s="4">
        <v>0.5</v>
      </c>
      <c r="E736" s="5">
        <v>557.98799999999994</v>
      </c>
      <c r="F736" s="5">
        <v>0</v>
      </c>
      <c r="G736" s="5">
        <v>42999.6</v>
      </c>
      <c r="H736" s="2" t="s">
        <v>10</v>
      </c>
      <c r="I736" s="2" t="s">
        <v>11</v>
      </c>
      <c r="J736" s="2" t="s">
        <v>27</v>
      </c>
      <c r="K736" s="2" t="s">
        <v>40</v>
      </c>
      <c r="L736" s="2" t="s">
        <v>72</v>
      </c>
      <c r="M736" t="s">
        <v>116</v>
      </c>
      <c r="N736" t="s">
        <v>183</v>
      </c>
      <c r="O736" t="s">
        <v>234</v>
      </c>
      <c r="P736" t="s">
        <v>195</v>
      </c>
      <c r="R736" s="7" t="str">
        <f>IFERROR(INDEX(#REF!, MATCH(Q736,#REF!, 0)), "")</f>
        <v/>
      </c>
    </row>
    <row r="737" spans="1:18" ht="17.25" hidden="1">
      <c r="A737" s="2">
        <v>2122239</v>
      </c>
      <c r="B737" s="3">
        <v>44350</v>
      </c>
      <c r="C737" s="2" t="s">
        <v>35</v>
      </c>
      <c r="D737" s="4">
        <v>1</v>
      </c>
      <c r="E737" s="5">
        <v>3931.9919999999997</v>
      </c>
      <c r="F737" s="5">
        <v>2581.38</v>
      </c>
      <c r="G737" s="5">
        <v>42999.6</v>
      </c>
      <c r="H737" s="2" t="s">
        <v>10</v>
      </c>
      <c r="I737" s="2" t="s">
        <v>11</v>
      </c>
      <c r="J737" s="2" t="s">
        <v>27</v>
      </c>
      <c r="K737" s="2" t="s">
        <v>40</v>
      </c>
      <c r="L737" s="2" t="s">
        <v>72</v>
      </c>
      <c r="M737" t="s">
        <v>116</v>
      </c>
      <c r="N737" t="s">
        <v>183</v>
      </c>
      <c r="O737" t="s">
        <v>234</v>
      </c>
      <c r="P737" t="s">
        <v>195</v>
      </c>
      <c r="R737" s="7" t="str">
        <f>IFERROR(INDEX(#REF!, MATCH(Q737,#REF!, 0)), "")</f>
        <v/>
      </c>
    </row>
    <row r="738" spans="1:18" ht="17.25" hidden="1">
      <c r="A738" s="2">
        <v>2122239</v>
      </c>
      <c r="B738" s="3">
        <v>44350</v>
      </c>
      <c r="C738" s="2" t="s">
        <v>35</v>
      </c>
      <c r="D738" s="4">
        <v>1</v>
      </c>
      <c r="E738" s="5">
        <v>242.74799999999999</v>
      </c>
      <c r="F738" s="5">
        <v>126.91200000000001</v>
      </c>
      <c r="G738" s="5">
        <v>42999.6</v>
      </c>
      <c r="H738" s="2" t="s">
        <v>10</v>
      </c>
      <c r="I738" s="2" t="s">
        <v>11</v>
      </c>
      <c r="J738" s="2" t="s">
        <v>27</v>
      </c>
      <c r="K738" s="2" t="s">
        <v>40</v>
      </c>
      <c r="L738" s="2" t="s">
        <v>72</v>
      </c>
      <c r="M738" t="s">
        <v>116</v>
      </c>
      <c r="N738" t="s">
        <v>183</v>
      </c>
      <c r="O738" t="s">
        <v>234</v>
      </c>
      <c r="P738" t="s">
        <v>195</v>
      </c>
      <c r="R738" s="7" t="str">
        <f>IFERROR(INDEX(#REF!, MATCH(Q738,#REF!, 0)), "")</f>
        <v/>
      </c>
    </row>
    <row r="739" spans="1:18" ht="17.25" hidden="1">
      <c r="A739" s="2">
        <v>2122239</v>
      </c>
      <c r="B739" s="3">
        <v>44350</v>
      </c>
      <c r="C739" s="2" t="s">
        <v>35</v>
      </c>
      <c r="D739" s="4">
        <v>1</v>
      </c>
      <c r="E739" s="5">
        <v>144.84</v>
      </c>
      <c r="F739" s="5">
        <v>74.724000000000004</v>
      </c>
      <c r="G739" s="5">
        <v>42999.6</v>
      </c>
      <c r="H739" s="2" t="s">
        <v>10</v>
      </c>
      <c r="I739" s="2" t="s">
        <v>11</v>
      </c>
      <c r="J739" s="2" t="s">
        <v>27</v>
      </c>
      <c r="K739" s="2" t="s">
        <v>40</v>
      </c>
      <c r="L739" s="2" t="s">
        <v>72</v>
      </c>
      <c r="M739" t="s">
        <v>116</v>
      </c>
      <c r="N739" t="s">
        <v>183</v>
      </c>
      <c r="O739" t="s">
        <v>234</v>
      </c>
      <c r="P739" t="s">
        <v>195</v>
      </c>
      <c r="R739" s="7" t="str">
        <f>IFERROR(INDEX(#REF!, MATCH(Q739,#REF!, 0)), "")</f>
        <v/>
      </c>
    </row>
    <row r="740" spans="1:18" ht="17.25" hidden="1">
      <c r="A740" s="2">
        <v>2122239</v>
      </c>
      <c r="B740" s="3">
        <v>44350</v>
      </c>
      <c r="C740" s="2" t="s">
        <v>35</v>
      </c>
      <c r="D740" s="4">
        <v>1</v>
      </c>
      <c r="E740" s="5">
        <v>5077.4520000000002</v>
      </c>
      <c r="F740" s="5">
        <v>3280.4760000000001</v>
      </c>
      <c r="G740" s="5">
        <v>42999.6</v>
      </c>
      <c r="H740" s="2" t="s">
        <v>10</v>
      </c>
      <c r="I740" s="2" t="s">
        <v>11</v>
      </c>
      <c r="J740" s="2" t="s">
        <v>27</v>
      </c>
      <c r="K740" s="2" t="s">
        <v>40</v>
      </c>
      <c r="L740" s="2" t="s">
        <v>72</v>
      </c>
      <c r="M740" t="s">
        <v>116</v>
      </c>
      <c r="N740" t="s">
        <v>183</v>
      </c>
      <c r="O740" t="s">
        <v>234</v>
      </c>
      <c r="P740" t="s">
        <v>195</v>
      </c>
      <c r="R740" s="7" t="str">
        <f>IFERROR(INDEX(#REF!, MATCH(Q740,#REF!, 0)), "")</f>
        <v/>
      </c>
    </row>
    <row r="741" spans="1:18" ht="17.25" hidden="1">
      <c r="A741" s="2">
        <v>2122239</v>
      </c>
      <c r="B741" s="3">
        <v>44350</v>
      </c>
      <c r="C741" s="2" t="s">
        <v>35</v>
      </c>
      <c r="D741" s="4">
        <v>1</v>
      </c>
      <c r="E741" s="5">
        <v>162.18</v>
      </c>
      <c r="F741" s="5">
        <v>67.787999999999997</v>
      </c>
      <c r="G741" s="5">
        <v>42999.6</v>
      </c>
      <c r="H741" s="2" t="s">
        <v>10</v>
      </c>
      <c r="I741" s="2" t="s">
        <v>11</v>
      </c>
      <c r="J741" s="2" t="s">
        <v>27</v>
      </c>
      <c r="K741" s="2" t="s">
        <v>40</v>
      </c>
      <c r="L741" s="2" t="s">
        <v>72</v>
      </c>
      <c r="M741" t="s">
        <v>116</v>
      </c>
      <c r="N741" t="s">
        <v>183</v>
      </c>
      <c r="O741" t="s">
        <v>234</v>
      </c>
      <c r="P741" t="s">
        <v>195</v>
      </c>
      <c r="R741" s="7" t="str">
        <f>IFERROR(INDEX(#REF!, MATCH(Q741,#REF!, 0)), "")</f>
        <v/>
      </c>
    </row>
    <row r="742" spans="1:18" ht="17.25" hidden="1">
      <c r="A742" s="2">
        <v>2122239</v>
      </c>
      <c r="B742" s="3">
        <v>44350</v>
      </c>
      <c r="C742" s="2" t="s">
        <v>35</v>
      </c>
      <c r="D742" s="4">
        <v>3</v>
      </c>
      <c r="E742" s="5">
        <v>410.02799999999996</v>
      </c>
      <c r="F742" s="5">
        <v>215.78399999999999</v>
      </c>
      <c r="G742" s="5">
        <v>42999.6</v>
      </c>
      <c r="H742" s="2" t="s">
        <v>10</v>
      </c>
      <c r="I742" s="2" t="s">
        <v>11</v>
      </c>
      <c r="J742" s="2" t="s">
        <v>27</v>
      </c>
      <c r="K742" s="2" t="s">
        <v>40</v>
      </c>
      <c r="L742" s="2" t="s">
        <v>72</v>
      </c>
      <c r="M742" t="s">
        <v>116</v>
      </c>
      <c r="N742" t="s">
        <v>183</v>
      </c>
      <c r="O742" t="s">
        <v>234</v>
      </c>
      <c r="P742" t="s">
        <v>195</v>
      </c>
      <c r="R742" s="7" t="str">
        <f>IFERROR(INDEX(#REF!, MATCH(Q742,#REF!, 0)), "")</f>
        <v/>
      </c>
    </row>
    <row r="743" spans="1:18" ht="17.25" hidden="1">
      <c r="A743" s="2">
        <v>2122239</v>
      </c>
      <c r="B743" s="3">
        <v>44350</v>
      </c>
      <c r="C743" s="2" t="s">
        <v>9</v>
      </c>
      <c r="D743" s="4">
        <v>0.5</v>
      </c>
      <c r="E743" s="5">
        <v>1115.9639999999999</v>
      </c>
      <c r="F743" s="5">
        <v>0</v>
      </c>
      <c r="G743" s="5">
        <v>42999.6</v>
      </c>
      <c r="H743" s="2" t="s">
        <v>10</v>
      </c>
      <c r="I743" s="2" t="s">
        <v>11</v>
      </c>
      <c r="J743" s="2" t="s">
        <v>27</v>
      </c>
      <c r="K743" s="2" t="s">
        <v>40</v>
      </c>
      <c r="L743" s="2" t="s">
        <v>72</v>
      </c>
      <c r="M743" t="s">
        <v>116</v>
      </c>
      <c r="N743" t="s">
        <v>183</v>
      </c>
      <c r="O743" t="s">
        <v>234</v>
      </c>
      <c r="P743" t="s">
        <v>195</v>
      </c>
      <c r="R743" s="7" t="str">
        <f>IFERROR(INDEX(#REF!, MATCH(Q743,#REF!, 0)), "")</f>
        <v/>
      </c>
    </row>
    <row r="744" spans="1:18" ht="17.25" hidden="1">
      <c r="A744" s="2">
        <v>2122239</v>
      </c>
      <c r="B744" s="3">
        <v>44350</v>
      </c>
      <c r="C744" s="2" t="s">
        <v>9</v>
      </c>
      <c r="D744" s="4">
        <v>0.4</v>
      </c>
      <c r="E744" s="5">
        <v>892.77599999999995</v>
      </c>
      <c r="F744" s="5">
        <v>0</v>
      </c>
      <c r="G744" s="5">
        <v>42999.6</v>
      </c>
      <c r="H744" s="2" t="s">
        <v>10</v>
      </c>
      <c r="I744" s="2" t="s">
        <v>11</v>
      </c>
      <c r="J744" s="2" t="s">
        <v>27</v>
      </c>
      <c r="K744" s="2" t="s">
        <v>40</v>
      </c>
      <c r="L744" s="2" t="s">
        <v>72</v>
      </c>
      <c r="M744" t="s">
        <v>116</v>
      </c>
      <c r="N744" t="s">
        <v>183</v>
      </c>
      <c r="O744" t="s">
        <v>234</v>
      </c>
      <c r="P744" t="s">
        <v>195</v>
      </c>
      <c r="R744" s="7" t="str">
        <f>IFERROR(INDEX(#REF!, MATCH(Q744,#REF!, 0)), "")</f>
        <v/>
      </c>
    </row>
    <row r="745" spans="1:18" ht="17.25" hidden="1">
      <c r="A745" s="2">
        <v>2122239</v>
      </c>
      <c r="B745" s="3">
        <v>44350</v>
      </c>
      <c r="C745" s="2" t="s">
        <v>9</v>
      </c>
      <c r="D745" s="4">
        <v>0.2</v>
      </c>
      <c r="E745" s="5">
        <v>446.38799999999998</v>
      </c>
      <c r="F745" s="5">
        <v>0</v>
      </c>
      <c r="G745" s="5">
        <v>42999.6</v>
      </c>
      <c r="H745" s="2" t="s">
        <v>10</v>
      </c>
      <c r="I745" s="2" t="s">
        <v>11</v>
      </c>
      <c r="J745" s="2" t="s">
        <v>27</v>
      </c>
      <c r="K745" s="2" t="s">
        <v>40</v>
      </c>
      <c r="L745" s="2" t="s">
        <v>72</v>
      </c>
      <c r="M745" t="s">
        <v>116</v>
      </c>
      <c r="N745" t="s">
        <v>183</v>
      </c>
      <c r="O745" t="s">
        <v>234</v>
      </c>
      <c r="P745" t="s">
        <v>195</v>
      </c>
      <c r="R745" s="7" t="str">
        <f>IFERROR(INDEX(#REF!, MATCH(Q745,#REF!, 0)), "")</f>
        <v/>
      </c>
    </row>
    <row r="746" spans="1:18" ht="17.25" hidden="1">
      <c r="A746" s="2">
        <v>2122239</v>
      </c>
      <c r="B746" s="3">
        <v>44350</v>
      </c>
      <c r="C746" s="2" t="s">
        <v>9</v>
      </c>
      <c r="D746" s="4">
        <v>1.5</v>
      </c>
      <c r="E746" s="5">
        <v>1673.952</v>
      </c>
      <c r="F746" s="5">
        <v>0</v>
      </c>
      <c r="G746" s="5">
        <v>42999.6</v>
      </c>
      <c r="H746" s="2" t="s">
        <v>10</v>
      </c>
      <c r="I746" s="2" t="s">
        <v>11</v>
      </c>
      <c r="J746" s="2" t="s">
        <v>27</v>
      </c>
      <c r="K746" s="2" t="s">
        <v>40</v>
      </c>
      <c r="L746" s="2" t="s">
        <v>72</v>
      </c>
      <c r="M746" t="s">
        <v>116</v>
      </c>
      <c r="N746" t="s">
        <v>183</v>
      </c>
      <c r="O746" t="s">
        <v>234</v>
      </c>
      <c r="P746" t="s">
        <v>195</v>
      </c>
      <c r="R746" s="7" t="str">
        <f>IFERROR(INDEX(#REF!, MATCH(Q746,#REF!, 0)), "")</f>
        <v/>
      </c>
    </row>
    <row r="747" spans="1:18" ht="17.25" hidden="1">
      <c r="A747" s="2">
        <v>5347133</v>
      </c>
      <c r="B747" s="3">
        <v>44350</v>
      </c>
      <c r="C747" s="2" t="s">
        <v>9</v>
      </c>
      <c r="D747" s="4">
        <v>0.5</v>
      </c>
      <c r="E747" s="5">
        <v>883.476</v>
      </c>
      <c r="F747" s="5">
        <v>0</v>
      </c>
      <c r="G747" s="5">
        <v>9229.1999999999989</v>
      </c>
      <c r="H747" s="2" t="s">
        <v>10</v>
      </c>
      <c r="I747" s="2" t="s">
        <v>11</v>
      </c>
      <c r="J747" s="2" t="s">
        <v>12</v>
      </c>
      <c r="K747" s="2" t="s">
        <v>40</v>
      </c>
      <c r="L747" s="2" t="s">
        <v>19</v>
      </c>
      <c r="M747" t="s">
        <v>50</v>
      </c>
      <c r="N747" t="s">
        <v>183</v>
      </c>
      <c r="O747" t="s">
        <v>235</v>
      </c>
      <c r="P747" t="s">
        <v>203</v>
      </c>
      <c r="R747" s="7" t="str">
        <f>IFERROR(INDEX(#REF!, MATCH(Q747,#REF!, 0)), "")</f>
        <v/>
      </c>
    </row>
    <row r="748" spans="1:18" ht="17.25" hidden="1">
      <c r="A748" s="2">
        <v>5347133</v>
      </c>
      <c r="B748" s="3">
        <v>44350</v>
      </c>
      <c r="C748" s="2" t="s">
        <v>9</v>
      </c>
      <c r="D748" s="4">
        <v>1.4</v>
      </c>
      <c r="E748" s="5">
        <v>5585.8319999999994</v>
      </c>
      <c r="F748" s="5">
        <v>0</v>
      </c>
      <c r="G748" s="5">
        <v>9229.1999999999989</v>
      </c>
      <c r="H748" s="2" t="s">
        <v>10</v>
      </c>
      <c r="I748" s="2" t="s">
        <v>11</v>
      </c>
      <c r="J748" s="2" t="s">
        <v>12</v>
      </c>
      <c r="K748" s="2" t="s">
        <v>40</v>
      </c>
      <c r="L748" s="2" t="s">
        <v>19</v>
      </c>
      <c r="M748" t="s">
        <v>50</v>
      </c>
      <c r="N748" t="s">
        <v>183</v>
      </c>
      <c r="O748" t="s">
        <v>235</v>
      </c>
      <c r="P748" t="s">
        <v>203</v>
      </c>
      <c r="R748" s="7" t="str">
        <f>IFERROR(INDEX(#REF!, MATCH(Q748,#REF!, 0)), "")</f>
        <v/>
      </c>
    </row>
    <row r="749" spans="1:18" ht="17.25" hidden="1">
      <c r="A749" s="2">
        <v>5347133</v>
      </c>
      <c r="B749" s="3">
        <v>44350</v>
      </c>
      <c r="C749" s="2" t="s">
        <v>9</v>
      </c>
      <c r="D749" s="4">
        <v>0.2</v>
      </c>
      <c r="E749" s="5">
        <v>353.38799999999998</v>
      </c>
      <c r="F749" s="5">
        <v>0</v>
      </c>
      <c r="G749" s="5">
        <v>9229.1999999999989</v>
      </c>
      <c r="H749" s="2" t="s">
        <v>10</v>
      </c>
      <c r="I749" s="2" t="s">
        <v>11</v>
      </c>
      <c r="J749" s="2" t="s">
        <v>12</v>
      </c>
      <c r="K749" s="2" t="s">
        <v>40</v>
      </c>
      <c r="L749" s="2" t="s">
        <v>19</v>
      </c>
      <c r="M749" t="s">
        <v>50</v>
      </c>
      <c r="N749" t="s">
        <v>183</v>
      </c>
      <c r="O749" t="s">
        <v>235</v>
      </c>
      <c r="P749" t="s">
        <v>203</v>
      </c>
      <c r="R749" s="7" t="str">
        <f>IFERROR(INDEX(#REF!, MATCH(Q749,#REF!, 0)), "")</f>
        <v/>
      </c>
    </row>
    <row r="750" spans="1:18" ht="17.25" hidden="1">
      <c r="A750" s="2">
        <v>5347133</v>
      </c>
      <c r="B750" s="3">
        <v>44350</v>
      </c>
      <c r="C750" s="2" t="s">
        <v>35</v>
      </c>
      <c r="D750" s="4">
        <v>0.5</v>
      </c>
      <c r="E750" s="5">
        <v>194.97599999999997</v>
      </c>
      <c r="F750" s="5">
        <v>150.20400000000001</v>
      </c>
      <c r="G750" s="5">
        <v>9229.1999999999989</v>
      </c>
      <c r="H750" s="2" t="s">
        <v>10</v>
      </c>
      <c r="I750" s="2" t="s">
        <v>11</v>
      </c>
      <c r="J750" s="2" t="s">
        <v>12</v>
      </c>
      <c r="K750" s="2" t="s">
        <v>40</v>
      </c>
      <c r="L750" s="2" t="s">
        <v>19</v>
      </c>
      <c r="M750" t="s">
        <v>50</v>
      </c>
      <c r="N750" t="s">
        <v>183</v>
      </c>
      <c r="O750" t="s">
        <v>235</v>
      </c>
      <c r="P750" t="s">
        <v>203</v>
      </c>
      <c r="R750" s="7" t="str">
        <f>IFERROR(INDEX(#REF!, MATCH(Q750,#REF!, 0)), "")</f>
        <v/>
      </c>
    </row>
    <row r="751" spans="1:18" ht="17.25" hidden="1">
      <c r="A751" s="2">
        <v>5347133</v>
      </c>
      <c r="B751" s="3">
        <v>44350</v>
      </c>
      <c r="C751" s="2" t="s">
        <v>44</v>
      </c>
      <c r="D751" s="4">
        <v>1</v>
      </c>
      <c r="E751" s="5">
        <v>0</v>
      </c>
      <c r="F751" s="5">
        <v>0</v>
      </c>
      <c r="G751" s="5">
        <v>9229.1999999999989</v>
      </c>
      <c r="H751" s="2" t="s">
        <v>10</v>
      </c>
      <c r="I751" s="2" t="s">
        <v>11</v>
      </c>
      <c r="J751" s="2" t="s">
        <v>12</v>
      </c>
      <c r="K751" s="2" t="s">
        <v>40</v>
      </c>
      <c r="L751" s="2" t="s">
        <v>19</v>
      </c>
      <c r="M751" t="s">
        <v>50</v>
      </c>
      <c r="N751" t="s">
        <v>183</v>
      </c>
      <c r="O751" t="s">
        <v>235</v>
      </c>
      <c r="P751" t="s">
        <v>203</v>
      </c>
      <c r="R751" s="7" t="str">
        <f>IFERROR(INDEX(#REF!, MATCH(Q751,#REF!, 0)), "")</f>
        <v/>
      </c>
    </row>
    <row r="752" spans="1:18" ht="17.25" hidden="1">
      <c r="A752" s="2">
        <v>5347133</v>
      </c>
      <c r="B752" s="3">
        <v>44350</v>
      </c>
      <c r="C752" s="2" t="s">
        <v>9</v>
      </c>
      <c r="D752" s="4">
        <v>0.1</v>
      </c>
      <c r="E752" s="5">
        <v>398.988</v>
      </c>
      <c r="F752" s="5">
        <v>0</v>
      </c>
      <c r="G752" s="5">
        <v>9229.1999999999989</v>
      </c>
      <c r="H752" s="2" t="s">
        <v>10</v>
      </c>
      <c r="I752" s="2" t="s">
        <v>11</v>
      </c>
      <c r="J752" s="2" t="s">
        <v>12</v>
      </c>
      <c r="K752" s="2" t="s">
        <v>40</v>
      </c>
      <c r="L752" s="2" t="s">
        <v>19</v>
      </c>
      <c r="M752" t="s">
        <v>50</v>
      </c>
      <c r="N752" t="s">
        <v>183</v>
      </c>
      <c r="O752" t="s">
        <v>235</v>
      </c>
      <c r="P752" t="s">
        <v>203</v>
      </c>
      <c r="R752" s="7" t="str">
        <f>IFERROR(INDEX(#REF!, MATCH(Q752,#REF!, 0)), "")</f>
        <v/>
      </c>
    </row>
    <row r="753" spans="1:18" ht="17.25" hidden="1">
      <c r="A753" s="2">
        <v>5347133</v>
      </c>
      <c r="B753" s="3">
        <v>44350</v>
      </c>
      <c r="C753" s="2" t="s">
        <v>9</v>
      </c>
      <c r="D753" s="4">
        <v>0.1</v>
      </c>
      <c r="E753" s="5">
        <v>398.988</v>
      </c>
      <c r="F753" s="5">
        <v>0</v>
      </c>
      <c r="G753" s="5">
        <v>9229.1999999999989</v>
      </c>
      <c r="H753" s="2" t="s">
        <v>10</v>
      </c>
      <c r="I753" s="2" t="s">
        <v>11</v>
      </c>
      <c r="J753" s="2" t="s">
        <v>12</v>
      </c>
      <c r="K753" s="2" t="s">
        <v>40</v>
      </c>
      <c r="L753" s="2" t="s">
        <v>19</v>
      </c>
      <c r="M753" t="s">
        <v>50</v>
      </c>
      <c r="N753" t="s">
        <v>183</v>
      </c>
      <c r="O753" t="s">
        <v>235</v>
      </c>
      <c r="P753" t="s">
        <v>203</v>
      </c>
      <c r="R753" s="7" t="str">
        <f>IFERROR(INDEX(#REF!, MATCH(Q753,#REF!, 0)), "")</f>
        <v/>
      </c>
    </row>
    <row r="754" spans="1:18" ht="17.25" hidden="1">
      <c r="A754" s="2">
        <v>5347133</v>
      </c>
      <c r="B754" s="3">
        <v>44350</v>
      </c>
      <c r="C754" s="2" t="s">
        <v>9</v>
      </c>
      <c r="D754" s="4">
        <v>0.8</v>
      </c>
      <c r="E754" s="5">
        <v>1413.5519999999999</v>
      </c>
      <c r="F754" s="5">
        <v>0</v>
      </c>
      <c r="G754" s="5">
        <v>9229.1999999999989</v>
      </c>
      <c r="H754" s="2" t="s">
        <v>10</v>
      </c>
      <c r="I754" s="2" t="s">
        <v>11</v>
      </c>
      <c r="J754" s="2" t="s">
        <v>12</v>
      </c>
      <c r="K754" s="2" t="s">
        <v>40</v>
      </c>
      <c r="L754" s="2" t="s">
        <v>19</v>
      </c>
      <c r="M754" t="s">
        <v>50</v>
      </c>
      <c r="N754" t="s">
        <v>183</v>
      </c>
      <c r="O754" t="s">
        <v>235</v>
      </c>
      <c r="P754" t="s">
        <v>203</v>
      </c>
      <c r="R754" s="7" t="str">
        <f>IFERROR(INDEX(#REF!, MATCH(Q754,#REF!, 0)), "")</f>
        <v/>
      </c>
    </row>
    <row r="755" spans="1:18" ht="17.25" hidden="1">
      <c r="A755" s="2">
        <v>4512129</v>
      </c>
      <c r="B755" s="3">
        <v>44350</v>
      </c>
      <c r="C755" s="2" t="s">
        <v>9</v>
      </c>
      <c r="D755" s="4">
        <v>0.3</v>
      </c>
      <c r="E755" s="5">
        <v>1133.9880000000001</v>
      </c>
      <c r="F755" s="5">
        <v>0</v>
      </c>
      <c r="G755" s="5">
        <v>32534.399999999998</v>
      </c>
      <c r="H755" s="2" t="s">
        <v>10</v>
      </c>
      <c r="I755" s="2" t="s">
        <v>11</v>
      </c>
      <c r="J755" s="2" t="s">
        <v>12</v>
      </c>
      <c r="K755" s="2" t="s">
        <v>40</v>
      </c>
      <c r="L755" s="2" t="s">
        <v>19</v>
      </c>
      <c r="M755" t="s">
        <v>117</v>
      </c>
      <c r="N755" t="s">
        <v>183</v>
      </c>
      <c r="O755" t="s">
        <v>234</v>
      </c>
      <c r="P755" t="s">
        <v>202</v>
      </c>
      <c r="R755" s="7" t="str">
        <f>IFERROR(INDEX(#REF!, MATCH(Q755,#REF!, 0)), "")</f>
        <v/>
      </c>
    </row>
    <row r="756" spans="1:18" ht="17.25" hidden="1">
      <c r="A756" s="2">
        <v>4512129</v>
      </c>
      <c r="B756" s="3">
        <v>44350</v>
      </c>
      <c r="C756" s="2" t="s">
        <v>35</v>
      </c>
      <c r="D756" s="4">
        <v>1.2</v>
      </c>
      <c r="E756" s="5">
        <v>1229.82</v>
      </c>
      <c r="F756" s="5">
        <v>655.24799999999993</v>
      </c>
      <c r="G756" s="5">
        <v>32534.399999999998</v>
      </c>
      <c r="H756" s="2" t="s">
        <v>10</v>
      </c>
      <c r="I756" s="2" t="s">
        <v>11</v>
      </c>
      <c r="J756" s="2" t="s">
        <v>12</v>
      </c>
      <c r="K756" s="2" t="s">
        <v>40</v>
      </c>
      <c r="L756" s="2" t="s">
        <v>19</v>
      </c>
      <c r="M756" t="s">
        <v>117</v>
      </c>
      <c r="N756" t="s">
        <v>183</v>
      </c>
      <c r="O756" t="s">
        <v>234</v>
      </c>
      <c r="P756" t="s">
        <v>202</v>
      </c>
      <c r="R756" s="7" t="str">
        <f>IFERROR(INDEX(#REF!, MATCH(Q756,#REF!, 0)), "")</f>
        <v/>
      </c>
    </row>
    <row r="757" spans="1:18" ht="17.25" hidden="1">
      <c r="A757" s="2">
        <v>4512129</v>
      </c>
      <c r="B757" s="3">
        <v>44350</v>
      </c>
      <c r="C757" s="2" t="s">
        <v>9</v>
      </c>
      <c r="D757" s="4">
        <v>0.2</v>
      </c>
      <c r="E757" s="5">
        <v>755.98799999999994</v>
      </c>
      <c r="F757" s="5">
        <v>0</v>
      </c>
      <c r="G757" s="5">
        <v>32534.399999999998</v>
      </c>
      <c r="H757" s="2" t="s">
        <v>10</v>
      </c>
      <c r="I757" s="2" t="s">
        <v>11</v>
      </c>
      <c r="J757" s="2" t="s">
        <v>12</v>
      </c>
      <c r="K757" s="2" t="s">
        <v>40</v>
      </c>
      <c r="L757" s="2" t="s">
        <v>19</v>
      </c>
      <c r="M757" t="s">
        <v>117</v>
      </c>
      <c r="N757" t="s">
        <v>183</v>
      </c>
      <c r="O757" t="s">
        <v>234</v>
      </c>
      <c r="P757" t="s">
        <v>202</v>
      </c>
      <c r="R757" s="7" t="str">
        <f>IFERROR(INDEX(#REF!, MATCH(Q757,#REF!, 0)), "")</f>
        <v/>
      </c>
    </row>
    <row r="758" spans="1:18" ht="17.25" hidden="1">
      <c r="A758" s="2">
        <v>4512129</v>
      </c>
      <c r="B758" s="3">
        <v>44350</v>
      </c>
      <c r="C758" s="2" t="s">
        <v>9</v>
      </c>
      <c r="D758" s="4">
        <v>0.2</v>
      </c>
      <c r="E758" s="5">
        <v>755.98799999999994</v>
      </c>
      <c r="F758" s="5">
        <v>0</v>
      </c>
      <c r="G758" s="5">
        <v>32534.399999999998</v>
      </c>
      <c r="H758" s="2" t="s">
        <v>10</v>
      </c>
      <c r="I758" s="2" t="s">
        <v>11</v>
      </c>
      <c r="J758" s="2" t="s">
        <v>12</v>
      </c>
      <c r="K758" s="2" t="s">
        <v>40</v>
      </c>
      <c r="L758" s="2" t="s">
        <v>19</v>
      </c>
      <c r="M758" t="s">
        <v>117</v>
      </c>
      <c r="N758" t="s">
        <v>183</v>
      </c>
      <c r="O758" t="s">
        <v>234</v>
      </c>
      <c r="P758" t="s">
        <v>202</v>
      </c>
      <c r="R758" s="7" t="str">
        <f>IFERROR(INDEX(#REF!, MATCH(Q758,#REF!, 0)), "")</f>
        <v/>
      </c>
    </row>
    <row r="759" spans="1:18" ht="17.25" hidden="1">
      <c r="A759" s="2">
        <v>4512129</v>
      </c>
      <c r="B759" s="3">
        <v>44350</v>
      </c>
      <c r="C759" s="2" t="s">
        <v>9</v>
      </c>
      <c r="D759" s="4">
        <v>0.4</v>
      </c>
      <c r="E759" s="5">
        <v>1511.9880000000001</v>
      </c>
      <c r="F759" s="5">
        <v>0</v>
      </c>
      <c r="G759" s="5">
        <v>32534.399999999998</v>
      </c>
      <c r="H759" s="2" t="s">
        <v>10</v>
      </c>
      <c r="I759" s="2" t="s">
        <v>11</v>
      </c>
      <c r="J759" s="2" t="s">
        <v>12</v>
      </c>
      <c r="K759" s="2" t="s">
        <v>40</v>
      </c>
      <c r="L759" s="2" t="s">
        <v>19</v>
      </c>
      <c r="M759" t="s">
        <v>117</v>
      </c>
      <c r="N759" t="s">
        <v>183</v>
      </c>
      <c r="O759" t="s">
        <v>234</v>
      </c>
      <c r="P759" t="s">
        <v>202</v>
      </c>
      <c r="R759" s="7" t="str">
        <f>IFERROR(INDEX(#REF!, MATCH(Q759,#REF!, 0)), "")</f>
        <v/>
      </c>
    </row>
    <row r="760" spans="1:18" ht="17.25" hidden="1">
      <c r="A760" s="2">
        <v>4512129</v>
      </c>
      <c r="B760" s="3">
        <v>44350</v>
      </c>
      <c r="C760" s="2" t="s">
        <v>9</v>
      </c>
      <c r="D760" s="4">
        <v>1.4</v>
      </c>
      <c r="E760" s="5">
        <v>5291.94</v>
      </c>
      <c r="F760" s="5">
        <v>0</v>
      </c>
      <c r="G760" s="5">
        <v>32534.399999999998</v>
      </c>
      <c r="H760" s="2" t="s">
        <v>10</v>
      </c>
      <c r="I760" s="2" t="s">
        <v>11</v>
      </c>
      <c r="J760" s="2" t="s">
        <v>12</v>
      </c>
      <c r="K760" s="2" t="s">
        <v>40</v>
      </c>
      <c r="L760" s="2" t="s">
        <v>19</v>
      </c>
      <c r="M760" t="s">
        <v>117</v>
      </c>
      <c r="N760" t="s">
        <v>183</v>
      </c>
      <c r="O760" t="s">
        <v>234</v>
      </c>
      <c r="P760" t="s">
        <v>202</v>
      </c>
      <c r="R760" s="7" t="str">
        <f>IFERROR(INDEX(#REF!, MATCH(Q760,#REF!, 0)), "")</f>
        <v/>
      </c>
    </row>
    <row r="761" spans="1:18" ht="17.25" hidden="1">
      <c r="A761" s="2">
        <v>4512129</v>
      </c>
      <c r="B761" s="3">
        <v>44350</v>
      </c>
      <c r="C761" s="2" t="s">
        <v>35</v>
      </c>
      <c r="D761" s="4">
        <v>1</v>
      </c>
      <c r="E761" s="5">
        <v>1054.4880000000001</v>
      </c>
      <c r="F761" s="5">
        <v>793.65599999999995</v>
      </c>
      <c r="G761" s="5">
        <v>32534.399999999998</v>
      </c>
      <c r="H761" s="2" t="s">
        <v>10</v>
      </c>
      <c r="I761" s="2" t="s">
        <v>11</v>
      </c>
      <c r="J761" s="2" t="s">
        <v>12</v>
      </c>
      <c r="K761" s="2" t="s">
        <v>40</v>
      </c>
      <c r="L761" s="2" t="s">
        <v>19</v>
      </c>
      <c r="M761" t="s">
        <v>117</v>
      </c>
      <c r="N761" t="s">
        <v>183</v>
      </c>
      <c r="O761" t="s">
        <v>234</v>
      </c>
      <c r="P761" t="s">
        <v>202</v>
      </c>
      <c r="R761" s="7" t="str">
        <f>IFERROR(INDEX(#REF!, MATCH(Q761,#REF!, 0)), "")</f>
        <v/>
      </c>
    </row>
    <row r="762" spans="1:18" ht="17.25" hidden="1">
      <c r="A762" s="2">
        <v>4512129</v>
      </c>
      <c r="B762" s="3">
        <v>44350</v>
      </c>
      <c r="C762" s="2" t="s">
        <v>35</v>
      </c>
      <c r="D762" s="4">
        <v>4</v>
      </c>
      <c r="E762" s="5">
        <v>7245.7560000000003</v>
      </c>
      <c r="F762" s="5">
        <v>3430.848</v>
      </c>
      <c r="G762" s="5">
        <v>32534.399999999998</v>
      </c>
      <c r="H762" s="2" t="s">
        <v>10</v>
      </c>
      <c r="I762" s="2" t="s">
        <v>11</v>
      </c>
      <c r="J762" s="2" t="s">
        <v>12</v>
      </c>
      <c r="K762" s="2" t="s">
        <v>40</v>
      </c>
      <c r="L762" s="2" t="s">
        <v>19</v>
      </c>
      <c r="M762" t="s">
        <v>117</v>
      </c>
      <c r="N762" t="s">
        <v>183</v>
      </c>
      <c r="O762" t="s">
        <v>234</v>
      </c>
      <c r="P762" t="s">
        <v>202</v>
      </c>
      <c r="R762" s="7" t="str">
        <f>IFERROR(INDEX(#REF!, MATCH(Q762,#REF!, 0)), "")</f>
        <v/>
      </c>
    </row>
    <row r="763" spans="1:18" ht="17.25" hidden="1">
      <c r="A763" s="2">
        <v>4512129</v>
      </c>
      <c r="B763" s="3">
        <v>44350</v>
      </c>
      <c r="C763" s="2" t="s">
        <v>35</v>
      </c>
      <c r="D763" s="4">
        <v>1</v>
      </c>
      <c r="E763" s="5">
        <v>1062.4679999999998</v>
      </c>
      <c r="F763" s="5">
        <v>610.82399999999996</v>
      </c>
      <c r="G763" s="5">
        <v>32534.399999999998</v>
      </c>
      <c r="H763" s="2" t="s">
        <v>10</v>
      </c>
      <c r="I763" s="2" t="s">
        <v>11</v>
      </c>
      <c r="J763" s="2" t="s">
        <v>12</v>
      </c>
      <c r="K763" s="2" t="s">
        <v>40</v>
      </c>
      <c r="L763" s="2" t="s">
        <v>19</v>
      </c>
      <c r="M763" t="s">
        <v>117</v>
      </c>
      <c r="N763" t="s">
        <v>183</v>
      </c>
      <c r="O763" t="s">
        <v>234</v>
      </c>
      <c r="P763" t="s">
        <v>202</v>
      </c>
      <c r="R763" s="7" t="str">
        <f>IFERROR(INDEX(#REF!, MATCH(Q763,#REF!, 0)), "")</f>
        <v/>
      </c>
    </row>
    <row r="764" spans="1:18" ht="17.25" hidden="1">
      <c r="A764" s="2">
        <v>4512129</v>
      </c>
      <c r="B764" s="3">
        <v>44350</v>
      </c>
      <c r="C764" s="2" t="s">
        <v>35</v>
      </c>
      <c r="D764" s="4">
        <v>1</v>
      </c>
      <c r="E764" s="5">
        <v>234.83999999999997</v>
      </c>
      <c r="F764" s="5">
        <v>111.89999999999999</v>
      </c>
      <c r="G764" s="5">
        <v>32534.399999999998</v>
      </c>
      <c r="H764" s="2" t="s">
        <v>10</v>
      </c>
      <c r="I764" s="2" t="s">
        <v>11</v>
      </c>
      <c r="J764" s="2" t="s">
        <v>12</v>
      </c>
      <c r="K764" s="2" t="s">
        <v>40</v>
      </c>
      <c r="L764" s="2" t="s">
        <v>19</v>
      </c>
      <c r="M764" t="s">
        <v>117</v>
      </c>
      <c r="N764" t="s">
        <v>183</v>
      </c>
      <c r="O764" t="s">
        <v>234</v>
      </c>
      <c r="P764" t="s">
        <v>202</v>
      </c>
      <c r="R764" s="7" t="str">
        <f>IFERROR(INDEX(#REF!, MATCH(Q764,#REF!, 0)), "")</f>
        <v/>
      </c>
    </row>
    <row r="765" spans="1:18" ht="17.25" hidden="1">
      <c r="A765" s="2">
        <v>4512129</v>
      </c>
      <c r="B765" s="3">
        <v>44350</v>
      </c>
      <c r="C765" s="2" t="s">
        <v>35</v>
      </c>
      <c r="D765" s="4">
        <v>1</v>
      </c>
      <c r="E765" s="5">
        <v>2826.0239999999999</v>
      </c>
      <c r="F765" s="5">
        <v>1626.4319999999998</v>
      </c>
      <c r="G765" s="5">
        <v>32534.399999999998</v>
      </c>
      <c r="H765" s="2" t="s">
        <v>10</v>
      </c>
      <c r="I765" s="2" t="s">
        <v>11</v>
      </c>
      <c r="J765" s="2" t="s">
        <v>12</v>
      </c>
      <c r="K765" s="2" t="s">
        <v>40</v>
      </c>
      <c r="L765" s="2" t="s">
        <v>19</v>
      </c>
      <c r="M765" t="s">
        <v>117</v>
      </c>
      <c r="N765" t="s">
        <v>183</v>
      </c>
      <c r="O765" t="s">
        <v>234</v>
      </c>
      <c r="P765" t="s">
        <v>202</v>
      </c>
      <c r="R765" s="7" t="str">
        <f>IFERROR(INDEX(#REF!, MATCH(Q765,#REF!, 0)), "")</f>
        <v/>
      </c>
    </row>
    <row r="766" spans="1:18" ht="17.25" hidden="1">
      <c r="A766" s="2">
        <v>4512129</v>
      </c>
      <c r="B766" s="3">
        <v>44350</v>
      </c>
      <c r="C766" s="2" t="s">
        <v>35</v>
      </c>
      <c r="D766" s="4">
        <v>1</v>
      </c>
      <c r="E766" s="5">
        <v>2028.0359999999998</v>
      </c>
      <c r="F766" s="5">
        <v>1174.02</v>
      </c>
      <c r="G766" s="5">
        <v>32534.399999999998</v>
      </c>
      <c r="H766" s="2" t="s">
        <v>10</v>
      </c>
      <c r="I766" s="2" t="s">
        <v>11</v>
      </c>
      <c r="J766" s="2" t="s">
        <v>12</v>
      </c>
      <c r="K766" s="2" t="s">
        <v>40</v>
      </c>
      <c r="L766" s="2" t="s">
        <v>19</v>
      </c>
      <c r="M766" t="s">
        <v>117</v>
      </c>
      <c r="N766" t="s">
        <v>183</v>
      </c>
      <c r="O766" t="s">
        <v>234</v>
      </c>
      <c r="P766" t="s">
        <v>202</v>
      </c>
      <c r="R766" s="7" t="str">
        <f>IFERROR(INDEX(#REF!, MATCH(Q766,#REF!, 0)), "")</f>
        <v/>
      </c>
    </row>
    <row r="767" spans="1:18" ht="17.25" hidden="1">
      <c r="A767" s="2">
        <v>4512129</v>
      </c>
      <c r="B767" s="3">
        <v>44350</v>
      </c>
      <c r="C767" s="2" t="s">
        <v>35</v>
      </c>
      <c r="D767" s="4">
        <v>4</v>
      </c>
      <c r="E767" s="5">
        <v>6452.3279999999995</v>
      </c>
      <c r="F767" s="5">
        <v>4061.328</v>
      </c>
      <c r="G767" s="5">
        <v>32534.399999999998</v>
      </c>
      <c r="H767" s="2" t="s">
        <v>10</v>
      </c>
      <c r="I767" s="2" t="s">
        <v>11</v>
      </c>
      <c r="J767" s="2" t="s">
        <v>12</v>
      </c>
      <c r="K767" s="2" t="s">
        <v>40</v>
      </c>
      <c r="L767" s="2" t="s">
        <v>19</v>
      </c>
      <c r="M767" t="s">
        <v>117</v>
      </c>
      <c r="N767" t="s">
        <v>183</v>
      </c>
      <c r="O767" t="s">
        <v>234</v>
      </c>
      <c r="P767" t="s">
        <v>202</v>
      </c>
      <c r="R767" s="7" t="str">
        <f>IFERROR(INDEX(#REF!, MATCH(Q767,#REF!, 0)), "")</f>
        <v/>
      </c>
    </row>
    <row r="768" spans="1:18" ht="17.25" hidden="1">
      <c r="A768" s="2">
        <v>4512129</v>
      </c>
      <c r="B768" s="3">
        <v>44350</v>
      </c>
      <c r="C768" s="2" t="s">
        <v>9</v>
      </c>
      <c r="D768" s="4">
        <v>0.2</v>
      </c>
      <c r="E768" s="5">
        <v>334.8</v>
      </c>
      <c r="F768" s="5">
        <v>0</v>
      </c>
      <c r="G768" s="5">
        <v>32534.399999999998</v>
      </c>
      <c r="H768" s="2" t="s">
        <v>10</v>
      </c>
      <c r="I768" s="2" t="s">
        <v>11</v>
      </c>
      <c r="J768" s="2" t="s">
        <v>12</v>
      </c>
      <c r="K768" s="2" t="s">
        <v>40</v>
      </c>
      <c r="L768" s="2" t="s">
        <v>19</v>
      </c>
      <c r="M768" t="s">
        <v>117</v>
      </c>
      <c r="N768" t="s">
        <v>183</v>
      </c>
      <c r="O768" t="s">
        <v>234</v>
      </c>
      <c r="P768" t="s">
        <v>202</v>
      </c>
      <c r="R768" s="7" t="str">
        <f>IFERROR(INDEX(#REF!, MATCH(Q768,#REF!, 0)), "")</f>
        <v/>
      </c>
    </row>
    <row r="769" spans="1:18" ht="17.25" hidden="1">
      <c r="A769" s="2">
        <v>4512129</v>
      </c>
      <c r="B769" s="3">
        <v>44350</v>
      </c>
      <c r="C769" s="2" t="s">
        <v>35</v>
      </c>
      <c r="D769" s="4">
        <v>0.5</v>
      </c>
      <c r="E769" s="5">
        <v>285</v>
      </c>
      <c r="F769" s="5">
        <v>150.048</v>
      </c>
      <c r="G769" s="5">
        <v>32534.399999999998</v>
      </c>
      <c r="H769" s="2" t="s">
        <v>10</v>
      </c>
      <c r="I769" s="2" t="s">
        <v>11</v>
      </c>
      <c r="J769" s="2" t="s">
        <v>12</v>
      </c>
      <c r="K769" s="2" t="s">
        <v>40</v>
      </c>
      <c r="L769" s="2" t="s">
        <v>19</v>
      </c>
      <c r="M769" t="s">
        <v>117</v>
      </c>
      <c r="N769" t="s">
        <v>183</v>
      </c>
      <c r="O769" t="s">
        <v>234</v>
      </c>
      <c r="P769" t="s">
        <v>202</v>
      </c>
      <c r="R769" s="7" t="str">
        <f>IFERROR(INDEX(#REF!, MATCH(Q769,#REF!, 0)), "")</f>
        <v/>
      </c>
    </row>
    <row r="770" spans="1:18" ht="17.25" hidden="1">
      <c r="A770" s="2">
        <v>4512129</v>
      </c>
      <c r="B770" s="3">
        <v>44350</v>
      </c>
      <c r="C770" s="2" t="s">
        <v>35</v>
      </c>
      <c r="D770" s="4">
        <v>0.1</v>
      </c>
      <c r="E770" s="5">
        <v>330.94800000000004</v>
      </c>
      <c r="F770" s="5">
        <v>247.14</v>
      </c>
      <c r="G770" s="5">
        <v>32534.399999999998</v>
      </c>
      <c r="H770" s="2" t="s">
        <v>10</v>
      </c>
      <c r="I770" s="2" t="s">
        <v>11</v>
      </c>
      <c r="J770" s="2" t="s">
        <v>12</v>
      </c>
      <c r="K770" s="2" t="s">
        <v>40</v>
      </c>
      <c r="L770" s="2" t="s">
        <v>19</v>
      </c>
      <c r="M770" t="s">
        <v>117</v>
      </c>
      <c r="N770" t="s">
        <v>183</v>
      </c>
      <c r="O770" t="s">
        <v>234</v>
      </c>
      <c r="P770" t="s">
        <v>202</v>
      </c>
      <c r="R770" s="7" t="str">
        <f>IFERROR(INDEX(#REF!, MATCH(Q770,#REF!, 0)), "")</f>
        <v/>
      </c>
    </row>
    <row r="771" spans="1:18" ht="17.25" hidden="1">
      <c r="A771" s="2">
        <v>4512129</v>
      </c>
      <c r="B771" s="3">
        <v>44350</v>
      </c>
      <c r="C771" s="2" t="s">
        <v>44</v>
      </c>
      <c r="D771" s="4">
        <v>1</v>
      </c>
      <c r="E771" s="5">
        <v>0</v>
      </c>
      <c r="F771" s="5">
        <v>0</v>
      </c>
      <c r="G771" s="5">
        <v>32534.399999999998</v>
      </c>
      <c r="H771" s="2" t="s">
        <v>10</v>
      </c>
      <c r="I771" s="2" t="s">
        <v>11</v>
      </c>
      <c r="J771" s="2" t="s">
        <v>12</v>
      </c>
      <c r="K771" s="2" t="s">
        <v>40</v>
      </c>
      <c r="L771" s="2" t="s">
        <v>19</v>
      </c>
      <c r="M771" t="s">
        <v>117</v>
      </c>
      <c r="N771" t="s">
        <v>183</v>
      </c>
      <c r="O771" t="s">
        <v>234</v>
      </c>
      <c r="P771" t="s">
        <v>202</v>
      </c>
      <c r="R771" s="7" t="str">
        <f>IFERROR(INDEX(#REF!, MATCH(Q771,#REF!, 0)), "")</f>
        <v/>
      </c>
    </row>
    <row r="772" spans="1:18" ht="17.25" hidden="1">
      <c r="A772" s="2">
        <v>4619657</v>
      </c>
      <c r="B772" s="3">
        <v>44350</v>
      </c>
      <c r="C772" s="2" t="s">
        <v>9</v>
      </c>
      <c r="D772" s="4">
        <v>0.3</v>
      </c>
      <c r="E772" s="5">
        <v>948.32399999999996</v>
      </c>
      <c r="F772" s="5">
        <v>0</v>
      </c>
      <c r="G772" s="5">
        <v>25852.799999999999</v>
      </c>
      <c r="H772" s="2" t="s">
        <v>10</v>
      </c>
      <c r="I772" s="2" t="s">
        <v>11</v>
      </c>
      <c r="J772" s="2" t="s">
        <v>12</v>
      </c>
      <c r="K772" s="2" t="s">
        <v>40</v>
      </c>
      <c r="L772" s="2" t="s">
        <v>19</v>
      </c>
      <c r="M772" t="s">
        <v>91</v>
      </c>
      <c r="N772" t="s">
        <v>183</v>
      </c>
      <c r="O772" t="s">
        <v>234</v>
      </c>
      <c r="P772" t="s">
        <v>202</v>
      </c>
      <c r="R772" s="7" t="str">
        <f>IFERROR(INDEX(#REF!, MATCH(Q772,#REF!, 0)), "")</f>
        <v/>
      </c>
    </row>
    <row r="773" spans="1:18" ht="17.25" hidden="1">
      <c r="A773" s="2">
        <v>4619657</v>
      </c>
      <c r="B773" s="3">
        <v>44350</v>
      </c>
      <c r="C773" s="2" t="s">
        <v>9</v>
      </c>
      <c r="D773" s="4">
        <v>1.4</v>
      </c>
      <c r="E773" s="5">
        <v>4425.5280000000002</v>
      </c>
      <c r="F773" s="5">
        <v>0</v>
      </c>
      <c r="G773" s="5">
        <v>25852.799999999999</v>
      </c>
      <c r="H773" s="2" t="s">
        <v>10</v>
      </c>
      <c r="I773" s="2" t="s">
        <v>11</v>
      </c>
      <c r="J773" s="2" t="s">
        <v>12</v>
      </c>
      <c r="K773" s="2" t="s">
        <v>40</v>
      </c>
      <c r="L773" s="2" t="s">
        <v>19</v>
      </c>
      <c r="M773" t="s">
        <v>91</v>
      </c>
      <c r="N773" t="s">
        <v>183</v>
      </c>
      <c r="O773" t="s">
        <v>234</v>
      </c>
      <c r="P773" t="s">
        <v>202</v>
      </c>
      <c r="R773" s="7" t="str">
        <f>IFERROR(INDEX(#REF!, MATCH(Q773,#REF!, 0)), "")</f>
        <v/>
      </c>
    </row>
    <row r="774" spans="1:18" ht="17.25" hidden="1">
      <c r="A774" s="2">
        <v>4619657</v>
      </c>
      <c r="B774" s="3">
        <v>44350</v>
      </c>
      <c r="C774" s="2" t="s">
        <v>9</v>
      </c>
      <c r="D774" s="4">
        <v>0.1</v>
      </c>
      <c r="E774" s="5">
        <v>316.11599999999999</v>
      </c>
      <c r="F774" s="5">
        <v>0</v>
      </c>
      <c r="G774" s="5">
        <v>25852.799999999999</v>
      </c>
      <c r="H774" s="2" t="s">
        <v>10</v>
      </c>
      <c r="I774" s="2" t="s">
        <v>11</v>
      </c>
      <c r="J774" s="2" t="s">
        <v>12</v>
      </c>
      <c r="K774" s="2" t="s">
        <v>40</v>
      </c>
      <c r="L774" s="2" t="s">
        <v>19</v>
      </c>
      <c r="M774" t="s">
        <v>91</v>
      </c>
      <c r="N774" t="s">
        <v>183</v>
      </c>
      <c r="O774" t="s">
        <v>234</v>
      </c>
      <c r="P774" t="s">
        <v>202</v>
      </c>
      <c r="R774" s="7" t="str">
        <f>IFERROR(INDEX(#REF!, MATCH(Q774,#REF!, 0)), "")</f>
        <v/>
      </c>
    </row>
    <row r="775" spans="1:18" ht="17.25" hidden="1">
      <c r="A775" s="2">
        <v>4619657</v>
      </c>
      <c r="B775" s="3">
        <v>44350</v>
      </c>
      <c r="C775" s="2" t="s">
        <v>9</v>
      </c>
      <c r="D775" s="4">
        <v>0.2</v>
      </c>
      <c r="E775" s="5">
        <v>632.22</v>
      </c>
      <c r="F775" s="5">
        <v>0</v>
      </c>
      <c r="G775" s="5">
        <v>25852.799999999999</v>
      </c>
      <c r="H775" s="2" t="s">
        <v>10</v>
      </c>
      <c r="I775" s="2" t="s">
        <v>11</v>
      </c>
      <c r="J775" s="2" t="s">
        <v>12</v>
      </c>
      <c r="K775" s="2" t="s">
        <v>40</v>
      </c>
      <c r="L775" s="2" t="s">
        <v>19</v>
      </c>
      <c r="M775" t="s">
        <v>91</v>
      </c>
      <c r="N775" t="s">
        <v>183</v>
      </c>
      <c r="O775" t="s">
        <v>234</v>
      </c>
      <c r="P775" t="s">
        <v>202</v>
      </c>
      <c r="R775" s="7" t="str">
        <f>IFERROR(INDEX(#REF!, MATCH(Q775,#REF!, 0)), "")</f>
        <v/>
      </c>
    </row>
    <row r="776" spans="1:18" ht="17.25" hidden="1">
      <c r="A776" s="2">
        <v>4619657</v>
      </c>
      <c r="B776" s="3">
        <v>44350</v>
      </c>
      <c r="C776" s="2" t="s">
        <v>9</v>
      </c>
      <c r="D776" s="4">
        <v>0.3</v>
      </c>
      <c r="E776" s="5">
        <v>948.32399999999996</v>
      </c>
      <c r="F776" s="5">
        <v>0</v>
      </c>
      <c r="G776" s="5">
        <v>25852.799999999999</v>
      </c>
      <c r="H776" s="2" t="s">
        <v>10</v>
      </c>
      <c r="I776" s="2" t="s">
        <v>11</v>
      </c>
      <c r="J776" s="2" t="s">
        <v>12</v>
      </c>
      <c r="K776" s="2" t="s">
        <v>40</v>
      </c>
      <c r="L776" s="2" t="s">
        <v>19</v>
      </c>
      <c r="M776" t="s">
        <v>91</v>
      </c>
      <c r="N776" t="s">
        <v>183</v>
      </c>
      <c r="O776" t="s">
        <v>234</v>
      </c>
      <c r="P776" t="s">
        <v>202</v>
      </c>
      <c r="R776" s="7" t="str">
        <f>IFERROR(INDEX(#REF!, MATCH(Q776,#REF!, 0)), "")</f>
        <v/>
      </c>
    </row>
    <row r="777" spans="1:18" ht="17.25" hidden="1">
      <c r="A777" s="2">
        <v>4619657</v>
      </c>
      <c r="B777" s="3">
        <v>44350</v>
      </c>
      <c r="C777" s="2" t="s">
        <v>35</v>
      </c>
      <c r="D777" s="4">
        <v>1</v>
      </c>
      <c r="E777" s="5">
        <v>1310.4959999999999</v>
      </c>
      <c r="F777" s="5">
        <v>863.53200000000004</v>
      </c>
      <c r="G777" s="5">
        <v>25852.799999999999</v>
      </c>
      <c r="H777" s="2" t="s">
        <v>10</v>
      </c>
      <c r="I777" s="2" t="s">
        <v>11</v>
      </c>
      <c r="J777" s="2" t="s">
        <v>12</v>
      </c>
      <c r="K777" s="2" t="s">
        <v>40</v>
      </c>
      <c r="L777" s="2" t="s">
        <v>19</v>
      </c>
      <c r="M777" t="s">
        <v>91</v>
      </c>
      <c r="N777" t="s">
        <v>183</v>
      </c>
      <c r="O777" t="s">
        <v>234</v>
      </c>
      <c r="P777" t="s">
        <v>202</v>
      </c>
      <c r="R777" s="7" t="str">
        <f>IFERROR(INDEX(#REF!, MATCH(Q777,#REF!, 0)), "")</f>
        <v/>
      </c>
    </row>
    <row r="778" spans="1:18" ht="17.25" hidden="1">
      <c r="A778" s="2">
        <v>4619657</v>
      </c>
      <c r="B778" s="3">
        <v>44350</v>
      </c>
      <c r="C778" s="2" t="s">
        <v>35</v>
      </c>
      <c r="D778" s="4">
        <v>1</v>
      </c>
      <c r="E778" s="5">
        <v>313.32</v>
      </c>
      <c r="F778" s="5">
        <v>166.24799999999999</v>
      </c>
      <c r="G778" s="5">
        <v>25852.799999999999</v>
      </c>
      <c r="H778" s="2" t="s">
        <v>10</v>
      </c>
      <c r="I778" s="2" t="s">
        <v>11</v>
      </c>
      <c r="J778" s="2" t="s">
        <v>12</v>
      </c>
      <c r="K778" s="2" t="s">
        <v>40</v>
      </c>
      <c r="L778" s="2" t="s">
        <v>19</v>
      </c>
      <c r="M778" t="s">
        <v>91</v>
      </c>
      <c r="N778" t="s">
        <v>183</v>
      </c>
      <c r="O778" t="s">
        <v>234</v>
      </c>
      <c r="P778" t="s">
        <v>202</v>
      </c>
      <c r="R778" s="7" t="str">
        <f>IFERROR(INDEX(#REF!, MATCH(Q778,#REF!, 0)), "")</f>
        <v/>
      </c>
    </row>
    <row r="779" spans="1:18" ht="17.25" hidden="1">
      <c r="A779" s="2">
        <v>4619657</v>
      </c>
      <c r="B779" s="3">
        <v>44350</v>
      </c>
      <c r="C779" s="2" t="s">
        <v>35</v>
      </c>
      <c r="D779" s="4">
        <v>1</v>
      </c>
      <c r="E779" s="5">
        <v>2489.4479999999999</v>
      </c>
      <c r="F779" s="5">
        <v>1626.4319999999998</v>
      </c>
      <c r="G779" s="5">
        <v>25852.799999999999</v>
      </c>
      <c r="H779" s="2" t="s">
        <v>10</v>
      </c>
      <c r="I779" s="2" t="s">
        <v>11</v>
      </c>
      <c r="J779" s="2" t="s">
        <v>12</v>
      </c>
      <c r="K779" s="2" t="s">
        <v>40</v>
      </c>
      <c r="L779" s="2" t="s">
        <v>19</v>
      </c>
      <c r="M779" t="s">
        <v>91</v>
      </c>
      <c r="N779" t="s">
        <v>183</v>
      </c>
      <c r="O779" t="s">
        <v>234</v>
      </c>
      <c r="P779" t="s">
        <v>202</v>
      </c>
      <c r="R779" s="7" t="str">
        <f>IFERROR(INDEX(#REF!, MATCH(Q779,#REF!, 0)), "")</f>
        <v/>
      </c>
    </row>
    <row r="780" spans="1:18" ht="17.25" hidden="1">
      <c r="A780" s="2">
        <v>4619657</v>
      </c>
      <c r="B780" s="3">
        <v>44350</v>
      </c>
      <c r="C780" s="2" t="s">
        <v>35</v>
      </c>
      <c r="D780" s="4">
        <v>1</v>
      </c>
      <c r="E780" s="5">
        <v>1834.704</v>
      </c>
      <c r="F780" s="5">
        <v>1207.644</v>
      </c>
      <c r="G780" s="5">
        <v>25852.799999999999</v>
      </c>
      <c r="H780" s="2" t="s">
        <v>10</v>
      </c>
      <c r="I780" s="2" t="s">
        <v>11</v>
      </c>
      <c r="J780" s="2" t="s">
        <v>12</v>
      </c>
      <c r="K780" s="2" t="s">
        <v>40</v>
      </c>
      <c r="L780" s="2" t="s">
        <v>19</v>
      </c>
      <c r="M780" t="s">
        <v>91</v>
      </c>
      <c r="N780" t="s">
        <v>183</v>
      </c>
      <c r="O780" t="s">
        <v>234</v>
      </c>
      <c r="P780" t="s">
        <v>202</v>
      </c>
      <c r="R780" s="7" t="str">
        <f>IFERROR(INDEX(#REF!, MATCH(Q780,#REF!, 0)), "")</f>
        <v/>
      </c>
    </row>
    <row r="781" spans="1:18" ht="17.25" hidden="1">
      <c r="A781" s="2">
        <v>4619657</v>
      </c>
      <c r="B781" s="3">
        <v>44350</v>
      </c>
      <c r="C781" s="2" t="s">
        <v>35</v>
      </c>
      <c r="D781" s="4">
        <v>1</v>
      </c>
      <c r="E781" s="5">
        <v>3500.6879999999996</v>
      </c>
      <c r="F781" s="5">
        <v>2295.444</v>
      </c>
      <c r="G781" s="5">
        <v>25852.799999999999</v>
      </c>
      <c r="H781" s="2" t="s">
        <v>10</v>
      </c>
      <c r="I781" s="2" t="s">
        <v>11</v>
      </c>
      <c r="J781" s="2" t="s">
        <v>12</v>
      </c>
      <c r="K781" s="2" t="s">
        <v>40</v>
      </c>
      <c r="L781" s="2" t="s">
        <v>19</v>
      </c>
      <c r="M781" t="s">
        <v>91</v>
      </c>
      <c r="N781" t="s">
        <v>183</v>
      </c>
      <c r="O781" t="s">
        <v>234</v>
      </c>
      <c r="P781" t="s">
        <v>202</v>
      </c>
      <c r="R781" s="7" t="str">
        <f>IFERROR(INDEX(#REF!, MATCH(Q781,#REF!, 0)), "")</f>
        <v/>
      </c>
    </row>
    <row r="782" spans="1:18" ht="17.25" hidden="1">
      <c r="A782" s="2">
        <v>4619657</v>
      </c>
      <c r="B782" s="3">
        <v>44350</v>
      </c>
      <c r="C782" s="2" t="s">
        <v>35</v>
      </c>
      <c r="D782" s="4">
        <v>1</v>
      </c>
      <c r="E782" s="5">
        <v>1240.2</v>
      </c>
      <c r="F782" s="5">
        <v>1057.992</v>
      </c>
      <c r="G782" s="5">
        <v>25852.799999999999</v>
      </c>
      <c r="H782" s="2" t="s">
        <v>10</v>
      </c>
      <c r="I782" s="2" t="s">
        <v>11</v>
      </c>
      <c r="J782" s="2" t="s">
        <v>12</v>
      </c>
      <c r="K782" s="2" t="s">
        <v>40</v>
      </c>
      <c r="L782" s="2" t="s">
        <v>19</v>
      </c>
      <c r="M782" t="s">
        <v>91</v>
      </c>
      <c r="N782" t="s">
        <v>183</v>
      </c>
      <c r="O782" t="s">
        <v>234</v>
      </c>
      <c r="P782" t="s">
        <v>202</v>
      </c>
      <c r="R782" s="7" t="str">
        <f>IFERROR(INDEX(#REF!, MATCH(Q782,#REF!, 0)), "")</f>
        <v/>
      </c>
    </row>
    <row r="783" spans="1:18" ht="17.25" hidden="1">
      <c r="A783" s="2">
        <v>4619657</v>
      </c>
      <c r="B783" s="3">
        <v>44350</v>
      </c>
      <c r="C783" s="2" t="s">
        <v>35</v>
      </c>
      <c r="D783" s="4">
        <v>5.5</v>
      </c>
      <c r="E783" s="5">
        <v>7362.3959999999997</v>
      </c>
      <c r="F783" s="5">
        <v>3931.2239999999997</v>
      </c>
      <c r="G783" s="5">
        <v>25852.799999999999</v>
      </c>
      <c r="H783" s="2" t="s">
        <v>10</v>
      </c>
      <c r="I783" s="2" t="s">
        <v>11</v>
      </c>
      <c r="J783" s="2" t="s">
        <v>12</v>
      </c>
      <c r="K783" s="2" t="s">
        <v>40</v>
      </c>
      <c r="L783" s="2" t="s">
        <v>19</v>
      </c>
      <c r="M783" t="s">
        <v>91</v>
      </c>
      <c r="N783" t="s">
        <v>183</v>
      </c>
      <c r="O783" t="s">
        <v>234</v>
      </c>
      <c r="P783" t="s">
        <v>202</v>
      </c>
      <c r="R783" s="7" t="str">
        <f>IFERROR(INDEX(#REF!, MATCH(Q783,#REF!, 0)), "")</f>
        <v/>
      </c>
    </row>
    <row r="784" spans="1:18" ht="17.25" hidden="1">
      <c r="A784" s="2">
        <v>4619657</v>
      </c>
      <c r="B784" s="3">
        <v>44350</v>
      </c>
      <c r="C784" s="2" t="s">
        <v>9</v>
      </c>
      <c r="D784" s="4">
        <v>0.2</v>
      </c>
      <c r="E784" s="5">
        <v>279.98399999999998</v>
      </c>
      <c r="F784" s="5">
        <v>0</v>
      </c>
      <c r="G784" s="5">
        <v>25852.799999999999</v>
      </c>
      <c r="H784" s="2" t="s">
        <v>10</v>
      </c>
      <c r="I784" s="2" t="s">
        <v>11</v>
      </c>
      <c r="J784" s="2" t="s">
        <v>12</v>
      </c>
      <c r="K784" s="2" t="s">
        <v>40</v>
      </c>
      <c r="L784" s="2" t="s">
        <v>19</v>
      </c>
      <c r="M784" t="s">
        <v>91</v>
      </c>
      <c r="N784" t="s">
        <v>183</v>
      </c>
      <c r="O784" t="s">
        <v>234</v>
      </c>
      <c r="P784" t="s">
        <v>202</v>
      </c>
      <c r="R784" s="7" t="str">
        <f>IFERROR(INDEX(#REF!, MATCH(Q784,#REF!, 0)), "")</f>
        <v/>
      </c>
    </row>
    <row r="785" spans="1:18" ht="17.25" hidden="1">
      <c r="A785" s="2">
        <v>4619657</v>
      </c>
      <c r="B785" s="3">
        <v>44350</v>
      </c>
      <c r="C785" s="2" t="s">
        <v>35</v>
      </c>
      <c r="D785" s="4">
        <v>0.5</v>
      </c>
      <c r="E785" s="5">
        <v>251.05199999999999</v>
      </c>
      <c r="F785" s="5">
        <v>150.20400000000001</v>
      </c>
      <c r="G785" s="5">
        <v>25852.799999999999</v>
      </c>
      <c r="H785" s="2" t="s">
        <v>10</v>
      </c>
      <c r="I785" s="2" t="s">
        <v>11</v>
      </c>
      <c r="J785" s="2" t="s">
        <v>12</v>
      </c>
      <c r="K785" s="2" t="s">
        <v>40</v>
      </c>
      <c r="L785" s="2" t="s">
        <v>19</v>
      </c>
      <c r="M785" t="s">
        <v>91</v>
      </c>
      <c r="N785" t="s">
        <v>183</v>
      </c>
      <c r="O785" t="s">
        <v>234</v>
      </c>
      <c r="P785" t="s">
        <v>202</v>
      </c>
      <c r="R785" s="7" t="str">
        <f>IFERROR(INDEX(#REF!, MATCH(Q785,#REF!, 0)), "")</f>
        <v/>
      </c>
    </row>
    <row r="786" spans="1:18" ht="17.25" hidden="1">
      <c r="A786" s="2">
        <v>4619657</v>
      </c>
      <c r="B786" s="3">
        <v>44350</v>
      </c>
      <c r="C786" s="2" t="s">
        <v>44</v>
      </c>
      <c r="D786" s="4">
        <v>1</v>
      </c>
      <c r="E786" s="5">
        <v>0</v>
      </c>
      <c r="F786" s="5">
        <v>0</v>
      </c>
      <c r="G786" s="5">
        <v>25852.799999999999</v>
      </c>
      <c r="H786" s="2" t="s">
        <v>10</v>
      </c>
      <c r="I786" s="2" t="s">
        <v>11</v>
      </c>
      <c r="J786" s="2" t="s">
        <v>12</v>
      </c>
      <c r="K786" s="2" t="s">
        <v>40</v>
      </c>
      <c r="L786" s="2" t="s">
        <v>19</v>
      </c>
      <c r="M786" t="s">
        <v>91</v>
      </c>
      <c r="N786" t="s">
        <v>183</v>
      </c>
      <c r="O786" t="s">
        <v>234</v>
      </c>
      <c r="P786" t="s">
        <v>202</v>
      </c>
      <c r="R786" s="7" t="str">
        <f>IFERROR(INDEX(#REF!, MATCH(Q786,#REF!, 0)), "")</f>
        <v/>
      </c>
    </row>
    <row r="787" spans="1:18" ht="17.25" hidden="1">
      <c r="A787" s="2">
        <v>7984521</v>
      </c>
      <c r="B787" s="3">
        <v>44350</v>
      </c>
      <c r="C787" s="2" t="s">
        <v>9</v>
      </c>
      <c r="D787" s="4">
        <v>0.1</v>
      </c>
      <c r="E787" s="5">
        <v>398.988</v>
      </c>
      <c r="F787" s="5">
        <v>0</v>
      </c>
      <c r="G787" s="5">
        <v>26721.599999999999</v>
      </c>
      <c r="H787" s="2" t="s">
        <v>10</v>
      </c>
      <c r="I787" s="2" t="s">
        <v>11</v>
      </c>
      <c r="J787" s="2" t="s">
        <v>27</v>
      </c>
      <c r="K787" s="2" t="s">
        <v>40</v>
      </c>
      <c r="L787" s="2" t="s">
        <v>61</v>
      </c>
      <c r="M787" t="s">
        <v>101</v>
      </c>
      <c r="N787" t="s">
        <v>183</v>
      </c>
      <c r="O787" t="s">
        <v>236</v>
      </c>
      <c r="P787" t="s">
        <v>214</v>
      </c>
      <c r="R787" s="7" t="str">
        <f>IFERROR(INDEX(#REF!, MATCH(Q787,#REF!, 0)), "")</f>
        <v/>
      </c>
    </row>
    <row r="788" spans="1:18" ht="17.25" hidden="1">
      <c r="A788" s="2">
        <v>7984521</v>
      </c>
      <c r="B788" s="3">
        <v>44350</v>
      </c>
      <c r="C788" s="2" t="s">
        <v>9</v>
      </c>
      <c r="D788" s="4">
        <v>0.9</v>
      </c>
      <c r="E788" s="5">
        <v>3590.9399999999996</v>
      </c>
      <c r="F788" s="5">
        <v>0</v>
      </c>
      <c r="G788" s="5">
        <v>26721.599999999999</v>
      </c>
      <c r="H788" s="2" t="s">
        <v>10</v>
      </c>
      <c r="I788" s="2" t="s">
        <v>11</v>
      </c>
      <c r="J788" s="2" t="s">
        <v>27</v>
      </c>
      <c r="K788" s="2" t="s">
        <v>40</v>
      </c>
      <c r="L788" s="2" t="s">
        <v>61</v>
      </c>
      <c r="M788" t="s">
        <v>101</v>
      </c>
      <c r="N788" t="s">
        <v>183</v>
      </c>
      <c r="O788" t="s">
        <v>236</v>
      </c>
      <c r="P788" t="s">
        <v>214</v>
      </c>
      <c r="R788" s="7" t="str">
        <f>IFERROR(INDEX(#REF!, MATCH(Q788,#REF!, 0)), "")</f>
        <v/>
      </c>
    </row>
    <row r="789" spans="1:18" ht="17.25" hidden="1">
      <c r="A789" s="2">
        <v>7984521</v>
      </c>
      <c r="B789" s="3">
        <v>44350</v>
      </c>
      <c r="C789" s="2" t="s">
        <v>35</v>
      </c>
      <c r="D789" s="4">
        <v>1</v>
      </c>
      <c r="E789" s="5">
        <v>1084.836</v>
      </c>
      <c r="F789" s="5">
        <v>610.84799999999996</v>
      </c>
      <c r="G789" s="5">
        <v>26721.599999999999</v>
      </c>
      <c r="H789" s="2" t="s">
        <v>10</v>
      </c>
      <c r="I789" s="2" t="s">
        <v>11</v>
      </c>
      <c r="J789" s="2" t="s">
        <v>27</v>
      </c>
      <c r="K789" s="2" t="s">
        <v>40</v>
      </c>
      <c r="L789" s="2" t="s">
        <v>61</v>
      </c>
      <c r="M789" t="s">
        <v>101</v>
      </c>
      <c r="N789" t="s">
        <v>183</v>
      </c>
      <c r="O789" t="s">
        <v>236</v>
      </c>
      <c r="P789" t="s">
        <v>214</v>
      </c>
      <c r="R789" s="7" t="str">
        <f>IFERROR(INDEX(#REF!, MATCH(Q789,#REF!, 0)), "")</f>
        <v/>
      </c>
    </row>
    <row r="790" spans="1:18" ht="17.25" hidden="1">
      <c r="A790" s="2">
        <v>7984521</v>
      </c>
      <c r="B790" s="3">
        <v>44350</v>
      </c>
      <c r="C790" s="2" t="s">
        <v>35</v>
      </c>
      <c r="D790" s="4">
        <v>1</v>
      </c>
      <c r="E790" s="5">
        <v>363.16799999999995</v>
      </c>
      <c r="F790" s="5">
        <v>165.51599999999999</v>
      </c>
      <c r="G790" s="5">
        <v>26721.599999999999</v>
      </c>
      <c r="H790" s="2" t="s">
        <v>10</v>
      </c>
      <c r="I790" s="2" t="s">
        <v>11</v>
      </c>
      <c r="J790" s="2" t="s">
        <v>27</v>
      </c>
      <c r="K790" s="2" t="s">
        <v>40</v>
      </c>
      <c r="L790" s="2" t="s">
        <v>61</v>
      </c>
      <c r="M790" t="s">
        <v>101</v>
      </c>
      <c r="N790" t="s">
        <v>183</v>
      </c>
      <c r="O790" t="s">
        <v>236</v>
      </c>
      <c r="P790" t="s">
        <v>214</v>
      </c>
      <c r="R790" s="7" t="str">
        <f>IFERROR(INDEX(#REF!, MATCH(Q790,#REF!, 0)), "")</f>
        <v/>
      </c>
    </row>
    <row r="791" spans="1:18" ht="17.25" hidden="1">
      <c r="A791" s="2">
        <v>7984521</v>
      </c>
      <c r="B791" s="3">
        <v>44350</v>
      </c>
      <c r="C791" s="2" t="s">
        <v>35</v>
      </c>
      <c r="D791" s="4">
        <v>1</v>
      </c>
      <c r="E791" s="5">
        <v>239.78399999999999</v>
      </c>
      <c r="F791" s="5">
        <v>111.89999999999999</v>
      </c>
      <c r="G791" s="5">
        <v>26721.599999999999</v>
      </c>
      <c r="H791" s="2" t="s">
        <v>10</v>
      </c>
      <c r="I791" s="2" t="s">
        <v>11</v>
      </c>
      <c r="J791" s="2" t="s">
        <v>27</v>
      </c>
      <c r="K791" s="2" t="s">
        <v>40</v>
      </c>
      <c r="L791" s="2" t="s">
        <v>61</v>
      </c>
      <c r="M791" t="s">
        <v>101</v>
      </c>
      <c r="N791" t="s">
        <v>183</v>
      </c>
      <c r="O791" t="s">
        <v>236</v>
      </c>
      <c r="P791" t="s">
        <v>214</v>
      </c>
      <c r="R791" s="7" t="str">
        <f>IFERROR(INDEX(#REF!, MATCH(Q791,#REF!, 0)), "")</f>
        <v/>
      </c>
    </row>
    <row r="792" spans="1:18" ht="17.25" hidden="1">
      <c r="A792" s="2">
        <v>7984521</v>
      </c>
      <c r="B792" s="3">
        <v>44350</v>
      </c>
      <c r="C792" s="2" t="s">
        <v>35</v>
      </c>
      <c r="D792" s="4">
        <v>0.5</v>
      </c>
      <c r="E792" s="5">
        <v>194.97599999999997</v>
      </c>
      <c r="F792" s="5">
        <v>150.20400000000001</v>
      </c>
      <c r="G792" s="5">
        <v>26721.599999999999</v>
      </c>
      <c r="H792" s="2" t="s">
        <v>10</v>
      </c>
      <c r="I792" s="2" t="s">
        <v>11</v>
      </c>
      <c r="J792" s="2" t="s">
        <v>27</v>
      </c>
      <c r="K792" s="2" t="s">
        <v>40</v>
      </c>
      <c r="L792" s="2" t="s">
        <v>61</v>
      </c>
      <c r="M792" t="s">
        <v>101</v>
      </c>
      <c r="N792" t="s">
        <v>183</v>
      </c>
      <c r="O792" t="s">
        <v>236</v>
      </c>
      <c r="P792" t="s">
        <v>214</v>
      </c>
      <c r="R792" s="7" t="str">
        <f>IFERROR(INDEX(#REF!, MATCH(Q792,#REF!, 0)), "")</f>
        <v/>
      </c>
    </row>
    <row r="793" spans="1:18" ht="17.25" hidden="1">
      <c r="A793" s="2">
        <v>7984521</v>
      </c>
      <c r="B793" s="3">
        <v>44350</v>
      </c>
      <c r="C793" s="2" t="s">
        <v>35</v>
      </c>
      <c r="D793" s="4">
        <v>4</v>
      </c>
      <c r="E793" s="5">
        <v>4749.0479999999998</v>
      </c>
      <c r="F793" s="5">
        <v>2253.4560000000001</v>
      </c>
      <c r="G793" s="5">
        <v>26721.599999999999</v>
      </c>
      <c r="H793" s="2" t="s">
        <v>10</v>
      </c>
      <c r="I793" s="2" t="s">
        <v>11</v>
      </c>
      <c r="J793" s="2" t="s">
        <v>27</v>
      </c>
      <c r="K793" s="2" t="s">
        <v>40</v>
      </c>
      <c r="L793" s="2" t="s">
        <v>61</v>
      </c>
      <c r="M793" t="s">
        <v>101</v>
      </c>
      <c r="N793" t="s">
        <v>183</v>
      </c>
      <c r="O793" t="s">
        <v>236</v>
      </c>
      <c r="P793" t="s">
        <v>214</v>
      </c>
      <c r="R793" s="7" t="str">
        <f>IFERROR(INDEX(#REF!, MATCH(Q793,#REF!, 0)), "")</f>
        <v/>
      </c>
    </row>
    <row r="794" spans="1:18" ht="17.25" hidden="1">
      <c r="A794" s="2">
        <v>7984521</v>
      </c>
      <c r="B794" s="3">
        <v>44350</v>
      </c>
      <c r="C794" s="2" t="s">
        <v>35</v>
      </c>
      <c r="D794" s="4">
        <v>1</v>
      </c>
      <c r="E794" s="5">
        <v>2885.5080000000003</v>
      </c>
      <c r="F794" s="5">
        <v>1626.4319999999998</v>
      </c>
      <c r="G794" s="5">
        <v>26721.599999999999</v>
      </c>
      <c r="H794" s="2" t="s">
        <v>10</v>
      </c>
      <c r="I794" s="2" t="s">
        <v>11</v>
      </c>
      <c r="J794" s="2" t="s">
        <v>27</v>
      </c>
      <c r="K794" s="2" t="s">
        <v>40</v>
      </c>
      <c r="L794" s="2" t="s">
        <v>61</v>
      </c>
      <c r="M794" t="s">
        <v>101</v>
      </c>
      <c r="N794" t="s">
        <v>183</v>
      </c>
      <c r="O794" t="s">
        <v>236</v>
      </c>
      <c r="P794" t="s">
        <v>214</v>
      </c>
      <c r="R794" s="7" t="str">
        <f>IFERROR(INDEX(#REF!, MATCH(Q794,#REF!, 0)), "")</f>
        <v/>
      </c>
    </row>
    <row r="795" spans="1:18" ht="17.25" hidden="1">
      <c r="A795" s="2">
        <v>7984521</v>
      </c>
      <c r="B795" s="3">
        <v>44350</v>
      </c>
      <c r="C795" s="2" t="s">
        <v>35</v>
      </c>
      <c r="D795" s="4">
        <v>1</v>
      </c>
      <c r="E795" s="5">
        <v>2070.7199999999998</v>
      </c>
      <c r="F795" s="5">
        <v>1529.1959999999999</v>
      </c>
      <c r="G795" s="5">
        <v>26721.599999999999</v>
      </c>
      <c r="H795" s="2" t="s">
        <v>10</v>
      </c>
      <c r="I795" s="2" t="s">
        <v>11</v>
      </c>
      <c r="J795" s="2" t="s">
        <v>27</v>
      </c>
      <c r="K795" s="2" t="s">
        <v>40</v>
      </c>
      <c r="L795" s="2" t="s">
        <v>61</v>
      </c>
      <c r="M795" t="s">
        <v>101</v>
      </c>
      <c r="N795" t="s">
        <v>183</v>
      </c>
      <c r="O795" t="s">
        <v>236</v>
      </c>
      <c r="P795" t="s">
        <v>214</v>
      </c>
      <c r="R795" s="7" t="str">
        <f>IFERROR(INDEX(#REF!, MATCH(Q795,#REF!, 0)), "")</f>
        <v/>
      </c>
    </row>
    <row r="796" spans="1:18" ht="17.25" hidden="1">
      <c r="A796" s="2">
        <v>7984521</v>
      </c>
      <c r="B796" s="3">
        <v>44350</v>
      </c>
      <c r="C796" s="2" t="s">
        <v>9</v>
      </c>
      <c r="D796" s="4">
        <v>0</v>
      </c>
      <c r="E796" s="5">
        <v>0</v>
      </c>
      <c r="F796" s="5">
        <v>0</v>
      </c>
      <c r="G796" s="5">
        <v>26721.599999999999</v>
      </c>
      <c r="H796" s="2" t="s">
        <v>10</v>
      </c>
      <c r="I796" s="2" t="s">
        <v>11</v>
      </c>
      <c r="J796" s="2" t="s">
        <v>27</v>
      </c>
      <c r="K796" s="2" t="s">
        <v>40</v>
      </c>
      <c r="L796" s="2" t="s">
        <v>61</v>
      </c>
      <c r="M796" t="s">
        <v>101</v>
      </c>
      <c r="N796" t="s">
        <v>183</v>
      </c>
      <c r="O796" t="s">
        <v>236</v>
      </c>
      <c r="P796" t="s">
        <v>214</v>
      </c>
      <c r="R796" s="7" t="str">
        <f>IFERROR(INDEX(#REF!, MATCH(Q796,#REF!, 0)), "")</f>
        <v/>
      </c>
    </row>
    <row r="797" spans="1:18" ht="17.25" hidden="1">
      <c r="A797" s="2">
        <v>7984521</v>
      </c>
      <c r="B797" s="3">
        <v>44350</v>
      </c>
      <c r="C797" s="2" t="s">
        <v>9</v>
      </c>
      <c r="D797" s="4">
        <v>0.4</v>
      </c>
      <c r="E797" s="5">
        <v>1595.9759999999999</v>
      </c>
      <c r="F797" s="5">
        <v>0</v>
      </c>
      <c r="G797" s="5">
        <v>26721.599999999999</v>
      </c>
      <c r="H797" s="2" t="s">
        <v>10</v>
      </c>
      <c r="I797" s="2" t="s">
        <v>11</v>
      </c>
      <c r="J797" s="2" t="s">
        <v>27</v>
      </c>
      <c r="K797" s="2" t="s">
        <v>40</v>
      </c>
      <c r="L797" s="2" t="s">
        <v>61</v>
      </c>
      <c r="M797" t="s">
        <v>101</v>
      </c>
      <c r="N797" t="s">
        <v>183</v>
      </c>
      <c r="O797" t="s">
        <v>236</v>
      </c>
      <c r="P797" t="s">
        <v>214</v>
      </c>
      <c r="R797" s="7" t="str">
        <f>IFERROR(INDEX(#REF!, MATCH(Q797,#REF!, 0)), "")</f>
        <v/>
      </c>
    </row>
    <row r="798" spans="1:18" ht="17.25" hidden="1">
      <c r="A798" s="2">
        <v>7984521</v>
      </c>
      <c r="B798" s="3">
        <v>44350</v>
      </c>
      <c r="C798" s="2" t="s">
        <v>9</v>
      </c>
      <c r="D798" s="4">
        <v>0.15</v>
      </c>
      <c r="E798" s="5">
        <v>265.05599999999998</v>
      </c>
      <c r="F798" s="5">
        <v>0</v>
      </c>
      <c r="G798" s="5">
        <v>26721.599999999999</v>
      </c>
      <c r="H798" s="2" t="s">
        <v>10</v>
      </c>
      <c r="I798" s="2" t="s">
        <v>11</v>
      </c>
      <c r="J798" s="2" t="s">
        <v>27</v>
      </c>
      <c r="K798" s="2" t="s">
        <v>40</v>
      </c>
      <c r="L798" s="2" t="s">
        <v>61</v>
      </c>
      <c r="M798" t="s">
        <v>101</v>
      </c>
      <c r="N798" t="s">
        <v>183</v>
      </c>
      <c r="O798" t="s">
        <v>236</v>
      </c>
      <c r="P798" t="s">
        <v>214</v>
      </c>
      <c r="R798" s="7" t="str">
        <f>IFERROR(INDEX(#REF!, MATCH(Q798,#REF!, 0)), "")</f>
        <v/>
      </c>
    </row>
    <row r="799" spans="1:18" ht="17.25" hidden="1">
      <c r="A799" s="2">
        <v>7984521</v>
      </c>
      <c r="B799" s="3">
        <v>44350</v>
      </c>
      <c r="C799" s="2" t="s">
        <v>35</v>
      </c>
      <c r="D799" s="4">
        <v>1</v>
      </c>
      <c r="E799" s="5">
        <v>5263.5119999999997</v>
      </c>
      <c r="F799" s="5">
        <v>3857.6279999999997</v>
      </c>
      <c r="G799" s="5">
        <v>26721.599999999999</v>
      </c>
      <c r="H799" s="2" t="s">
        <v>10</v>
      </c>
      <c r="I799" s="2" t="s">
        <v>11</v>
      </c>
      <c r="J799" s="2" t="s">
        <v>27</v>
      </c>
      <c r="K799" s="2" t="s">
        <v>40</v>
      </c>
      <c r="L799" s="2" t="s">
        <v>61</v>
      </c>
      <c r="M799" t="s">
        <v>101</v>
      </c>
      <c r="N799" t="s">
        <v>183</v>
      </c>
      <c r="O799" t="s">
        <v>236</v>
      </c>
      <c r="P799" t="s">
        <v>214</v>
      </c>
      <c r="R799" s="7" t="str">
        <f>IFERROR(INDEX(#REF!, MATCH(Q799,#REF!, 0)), "")</f>
        <v/>
      </c>
    </row>
    <row r="800" spans="1:18" ht="17.25" hidden="1">
      <c r="A800" s="2">
        <v>7984521</v>
      </c>
      <c r="B800" s="3">
        <v>44350</v>
      </c>
      <c r="C800" s="2" t="s">
        <v>35</v>
      </c>
      <c r="D800" s="4">
        <v>1</v>
      </c>
      <c r="E800" s="5">
        <v>297.98399999999998</v>
      </c>
      <c r="F800" s="5">
        <v>131.44800000000001</v>
      </c>
      <c r="G800" s="5">
        <v>26721.599999999999</v>
      </c>
      <c r="H800" s="2" t="s">
        <v>10</v>
      </c>
      <c r="I800" s="2" t="s">
        <v>11</v>
      </c>
      <c r="J800" s="2" t="s">
        <v>27</v>
      </c>
      <c r="K800" s="2" t="s">
        <v>40</v>
      </c>
      <c r="L800" s="2" t="s">
        <v>61</v>
      </c>
      <c r="M800" t="s">
        <v>101</v>
      </c>
      <c r="N800" t="s">
        <v>183</v>
      </c>
      <c r="O800" t="s">
        <v>236</v>
      </c>
      <c r="P800" t="s">
        <v>214</v>
      </c>
      <c r="R800" s="7" t="str">
        <f>IFERROR(INDEX(#REF!, MATCH(Q800,#REF!, 0)), "")</f>
        <v/>
      </c>
    </row>
    <row r="801" spans="1:18" ht="17.25" hidden="1">
      <c r="A801" s="2">
        <v>7984521</v>
      </c>
      <c r="B801" s="3">
        <v>44350</v>
      </c>
      <c r="C801" s="2" t="s">
        <v>35</v>
      </c>
      <c r="D801" s="4">
        <v>1</v>
      </c>
      <c r="E801" s="5">
        <v>437.65199999999999</v>
      </c>
      <c r="F801" s="5">
        <v>204.36</v>
      </c>
      <c r="G801" s="5">
        <v>26721.599999999999</v>
      </c>
      <c r="H801" s="2" t="s">
        <v>10</v>
      </c>
      <c r="I801" s="2" t="s">
        <v>11</v>
      </c>
      <c r="J801" s="2" t="s">
        <v>27</v>
      </c>
      <c r="K801" s="2" t="s">
        <v>40</v>
      </c>
      <c r="L801" s="2" t="s">
        <v>61</v>
      </c>
      <c r="M801" t="s">
        <v>101</v>
      </c>
      <c r="N801" t="s">
        <v>183</v>
      </c>
      <c r="O801" t="s">
        <v>236</v>
      </c>
      <c r="P801" t="s">
        <v>214</v>
      </c>
      <c r="R801" s="7" t="str">
        <f>IFERROR(INDEX(#REF!, MATCH(Q801,#REF!, 0)), "")</f>
        <v/>
      </c>
    </row>
    <row r="802" spans="1:18" ht="17.25" hidden="1">
      <c r="A802" s="2">
        <v>7984521</v>
      </c>
      <c r="B802" s="3">
        <v>44350</v>
      </c>
      <c r="C802" s="2" t="s">
        <v>9</v>
      </c>
      <c r="D802" s="4">
        <v>0.5</v>
      </c>
      <c r="E802" s="5">
        <v>883.48799999999994</v>
      </c>
      <c r="F802" s="5">
        <v>0</v>
      </c>
      <c r="G802" s="5">
        <v>26721.599999999999</v>
      </c>
      <c r="H802" s="2" t="s">
        <v>10</v>
      </c>
      <c r="I802" s="2" t="s">
        <v>11</v>
      </c>
      <c r="J802" s="2" t="s">
        <v>27</v>
      </c>
      <c r="K802" s="2" t="s">
        <v>40</v>
      </c>
      <c r="L802" s="2" t="s">
        <v>61</v>
      </c>
      <c r="M802" t="s">
        <v>101</v>
      </c>
      <c r="N802" t="s">
        <v>183</v>
      </c>
      <c r="O802" t="s">
        <v>236</v>
      </c>
      <c r="P802" t="s">
        <v>214</v>
      </c>
      <c r="R802" s="7" t="str">
        <f>IFERROR(INDEX(#REF!, MATCH(Q802,#REF!, 0)), "")</f>
        <v/>
      </c>
    </row>
    <row r="803" spans="1:18" ht="17.25" hidden="1">
      <c r="A803" s="2">
        <v>7984521</v>
      </c>
      <c r="B803" s="3">
        <v>44350</v>
      </c>
      <c r="C803" s="2" t="s">
        <v>9</v>
      </c>
      <c r="D803" s="4">
        <v>0.3</v>
      </c>
      <c r="E803" s="5">
        <v>899.98799999999994</v>
      </c>
      <c r="F803" s="5">
        <v>0</v>
      </c>
      <c r="G803" s="5">
        <v>26721.599999999999</v>
      </c>
      <c r="H803" s="2" t="s">
        <v>10</v>
      </c>
      <c r="I803" s="2" t="s">
        <v>11</v>
      </c>
      <c r="J803" s="2" t="s">
        <v>27</v>
      </c>
      <c r="K803" s="2" t="s">
        <v>40</v>
      </c>
      <c r="L803" s="2" t="s">
        <v>61</v>
      </c>
      <c r="M803" t="s">
        <v>101</v>
      </c>
      <c r="N803" t="s">
        <v>183</v>
      </c>
      <c r="O803" t="s">
        <v>236</v>
      </c>
      <c r="P803" t="s">
        <v>214</v>
      </c>
      <c r="R803" s="7" t="str">
        <f>IFERROR(INDEX(#REF!, MATCH(Q803,#REF!, 0)), "")</f>
        <v/>
      </c>
    </row>
    <row r="804" spans="1:18" ht="17.25" hidden="1">
      <c r="A804" s="2">
        <v>7984521</v>
      </c>
      <c r="B804" s="3">
        <v>44350</v>
      </c>
      <c r="C804" s="2" t="s">
        <v>35</v>
      </c>
      <c r="D804" s="4">
        <v>1</v>
      </c>
      <c r="E804" s="5">
        <v>1499.9759999999999</v>
      </c>
      <c r="F804" s="5">
        <v>719.41199999999992</v>
      </c>
      <c r="G804" s="5">
        <v>26721.599999999999</v>
      </c>
      <c r="H804" s="2" t="s">
        <v>10</v>
      </c>
      <c r="I804" s="2" t="s">
        <v>11</v>
      </c>
      <c r="J804" s="2" t="s">
        <v>27</v>
      </c>
      <c r="K804" s="2" t="s">
        <v>40</v>
      </c>
      <c r="L804" s="2" t="s">
        <v>61</v>
      </c>
      <c r="M804" t="s">
        <v>101</v>
      </c>
      <c r="N804" t="s">
        <v>183</v>
      </c>
      <c r="O804" t="s">
        <v>236</v>
      </c>
      <c r="P804" t="s">
        <v>214</v>
      </c>
      <c r="R804" s="7" t="str">
        <f>IFERROR(INDEX(#REF!, MATCH(Q804,#REF!, 0)), "")</f>
        <v/>
      </c>
    </row>
    <row r="805" spans="1:18" ht="17.25" hidden="1">
      <c r="A805" s="2">
        <v>1453212</v>
      </c>
      <c r="B805" s="3">
        <v>44350</v>
      </c>
      <c r="C805" s="2" t="s">
        <v>35</v>
      </c>
      <c r="D805" s="4">
        <v>2</v>
      </c>
      <c r="E805" s="5">
        <v>638.4</v>
      </c>
      <c r="F805" s="5">
        <v>540.52800000000002</v>
      </c>
      <c r="G805" s="5">
        <v>638.4</v>
      </c>
      <c r="H805" s="2" t="s">
        <v>38</v>
      </c>
      <c r="I805" s="2" t="s">
        <v>11</v>
      </c>
      <c r="J805" s="2" t="s">
        <v>24</v>
      </c>
      <c r="K805" s="2" t="s">
        <v>40</v>
      </c>
      <c r="L805" s="2" t="s">
        <v>68</v>
      </c>
      <c r="M805" t="s">
        <v>181</v>
      </c>
      <c r="N805" t="s">
        <v>183</v>
      </c>
      <c r="O805" t="s">
        <v>236</v>
      </c>
      <c r="P805" t="s">
        <v>208</v>
      </c>
      <c r="R805" s="7" t="str">
        <f>IFERROR(INDEX(#REF!, MATCH(Q805,#REF!, 0)), "")</f>
        <v/>
      </c>
    </row>
    <row r="806" spans="1:18" ht="17.25" hidden="1">
      <c r="A806" s="2">
        <v>7575674</v>
      </c>
      <c r="B806" s="3">
        <v>44350</v>
      </c>
      <c r="C806" s="2" t="s">
        <v>9</v>
      </c>
      <c r="D806" s="4">
        <v>0.3</v>
      </c>
      <c r="E806" s="5">
        <v>900</v>
      </c>
      <c r="F806" s="5">
        <v>0</v>
      </c>
      <c r="G806" s="5">
        <v>24549.599999999999</v>
      </c>
      <c r="H806" s="2" t="s">
        <v>10</v>
      </c>
      <c r="I806" s="2" t="s">
        <v>11</v>
      </c>
      <c r="J806" s="2" t="s">
        <v>27</v>
      </c>
      <c r="K806" s="2" t="s">
        <v>40</v>
      </c>
      <c r="L806" s="2" t="s">
        <v>61</v>
      </c>
      <c r="M806" t="s">
        <v>118</v>
      </c>
      <c r="N806" t="s">
        <v>183</v>
      </c>
      <c r="O806" t="s">
        <v>236</v>
      </c>
      <c r="P806" t="s">
        <v>213</v>
      </c>
      <c r="R806" s="7" t="str">
        <f>IFERROR(INDEX(#REF!, MATCH(Q806,#REF!, 0)), "")</f>
        <v/>
      </c>
    </row>
    <row r="807" spans="1:18" ht="17.25" hidden="1">
      <c r="A807" s="2">
        <v>7575674</v>
      </c>
      <c r="B807" s="3">
        <v>44350</v>
      </c>
      <c r="C807" s="2" t="s">
        <v>35</v>
      </c>
      <c r="D807" s="4">
        <v>1</v>
      </c>
      <c r="E807" s="5">
        <v>1500</v>
      </c>
      <c r="F807" s="5">
        <v>719.41199999999992</v>
      </c>
      <c r="G807" s="5">
        <v>24549.599999999999</v>
      </c>
      <c r="H807" s="2" t="s">
        <v>10</v>
      </c>
      <c r="I807" s="2" t="s">
        <v>11</v>
      </c>
      <c r="J807" s="2" t="s">
        <v>27</v>
      </c>
      <c r="K807" s="2" t="s">
        <v>40</v>
      </c>
      <c r="L807" s="2" t="s">
        <v>61</v>
      </c>
      <c r="M807" t="s">
        <v>118</v>
      </c>
      <c r="N807" t="s">
        <v>183</v>
      </c>
      <c r="O807" t="s">
        <v>236</v>
      </c>
      <c r="P807" t="s">
        <v>213</v>
      </c>
      <c r="R807" s="7" t="str">
        <f>IFERROR(INDEX(#REF!, MATCH(Q807,#REF!, 0)), "")</f>
        <v/>
      </c>
    </row>
    <row r="808" spans="1:18" ht="17.25" hidden="1">
      <c r="A808" s="2">
        <v>7575674</v>
      </c>
      <c r="B808" s="3">
        <v>44350</v>
      </c>
      <c r="C808" s="2" t="s">
        <v>9</v>
      </c>
      <c r="D808" s="4">
        <v>0.4</v>
      </c>
      <c r="E808" s="5">
        <v>1188</v>
      </c>
      <c r="F808" s="5">
        <v>0</v>
      </c>
      <c r="G808" s="5">
        <v>24549.599999999999</v>
      </c>
      <c r="H808" s="2" t="s">
        <v>10</v>
      </c>
      <c r="I808" s="2" t="s">
        <v>11</v>
      </c>
      <c r="J808" s="2" t="s">
        <v>27</v>
      </c>
      <c r="K808" s="2" t="s">
        <v>40</v>
      </c>
      <c r="L808" s="2" t="s">
        <v>61</v>
      </c>
      <c r="M808" t="s">
        <v>118</v>
      </c>
      <c r="N808" t="s">
        <v>183</v>
      </c>
      <c r="O808" t="s">
        <v>236</v>
      </c>
      <c r="P808" t="s">
        <v>213</v>
      </c>
      <c r="R808" s="7" t="str">
        <f>IFERROR(INDEX(#REF!, MATCH(Q808,#REF!, 0)), "")</f>
        <v/>
      </c>
    </row>
    <row r="809" spans="1:18" ht="17.25" hidden="1">
      <c r="A809" s="2">
        <v>7575674</v>
      </c>
      <c r="B809" s="3">
        <v>44350</v>
      </c>
      <c r="C809" s="2" t="s">
        <v>35</v>
      </c>
      <c r="D809" s="4">
        <v>1</v>
      </c>
      <c r="E809" s="5">
        <v>1200</v>
      </c>
      <c r="F809" s="5">
        <v>721.02</v>
      </c>
      <c r="G809" s="5">
        <v>24549.599999999999</v>
      </c>
      <c r="H809" s="2" t="s">
        <v>10</v>
      </c>
      <c r="I809" s="2" t="s">
        <v>11</v>
      </c>
      <c r="J809" s="2" t="s">
        <v>27</v>
      </c>
      <c r="K809" s="2" t="s">
        <v>40</v>
      </c>
      <c r="L809" s="2" t="s">
        <v>61</v>
      </c>
      <c r="M809" t="s">
        <v>118</v>
      </c>
      <c r="N809" t="s">
        <v>183</v>
      </c>
      <c r="O809" t="s">
        <v>236</v>
      </c>
      <c r="P809" t="s">
        <v>213</v>
      </c>
      <c r="R809" s="7" t="str">
        <f>IFERROR(INDEX(#REF!, MATCH(Q809,#REF!, 0)), "")</f>
        <v/>
      </c>
    </row>
    <row r="810" spans="1:18" ht="17.25" hidden="1">
      <c r="A810" s="2">
        <v>7575674</v>
      </c>
      <c r="B810" s="3">
        <v>44350</v>
      </c>
      <c r="C810" s="2" t="s">
        <v>9</v>
      </c>
      <c r="D810" s="4">
        <v>0.1</v>
      </c>
      <c r="E810" s="5">
        <v>378</v>
      </c>
      <c r="F810" s="5">
        <v>0</v>
      </c>
      <c r="G810" s="5">
        <v>24549.599999999999</v>
      </c>
      <c r="H810" s="2" t="s">
        <v>10</v>
      </c>
      <c r="I810" s="2" t="s">
        <v>11</v>
      </c>
      <c r="J810" s="2" t="s">
        <v>27</v>
      </c>
      <c r="K810" s="2" t="s">
        <v>40</v>
      </c>
      <c r="L810" s="2" t="s">
        <v>61</v>
      </c>
      <c r="M810" t="s">
        <v>118</v>
      </c>
      <c r="N810" t="s">
        <v>183</v>
      </c>
      <c r="O810" t="s">
        <v>236</v>
      </c>
      <c r="P810" t="s">
        <v>213</v>
      </c>
      <c r="R810" s="7" t="str">
        <f>IFERROR(INDEX(#REF!, MATCH(Q810,#REF!, 0)), "")</f>
        <v/>
      </c>
    </row>
    <row r="811" spans="1:18" ht="17.25" hidden="1">
      <c r="A811" s="2">
        <v>7575674</v>
      </c>
      <c r="B811" s="3">
        <v>44350</v>
      </c>
      <c r="C811" s="2" t="s">
        <v>9</v>
      </c>
      <c r="D811" s="4">
        <v>0.9</v>
      </c>
      <c r="E811" s="5">
        <v>3402</v>
      </c>
      <c r="F811" s="5">
        <v>0</v>
      </c>
      <c r="G811" s="5">
        <v>24549.599999999999</v>
      </c>
      <c r="H811" s="2" t="s">
        <v>10</v>
      </c>
      <c r="I811" s="2" t="s">
        <v>11</v>
      </c>
      <c r="J811" s="2" t="s">
        <v>27</v>
      </c>
      <c r="K811" s="2" t="s">
        <v>40</v>
      </c>
      <c r="L811" s="2" t="s">
        <v>61</v>
      </c>
      <c r="M811" t="s">
        <v>118</v>
      </c>
      <c r="N811" t="s">
        <v>183</v>
      </c>
      <c r="O811" t="s">
        <v>236</v>
      </c>
      <c r="P811" t="s">
        <v>213</v>
      </c>
      <c r="R811" s="7" t="str">
        <f>IFERROR(INDEX(#REF!, MATCH(Q811,#REF!, 0)), "")</f>
        <v/>
      </c>
    </row>
    <row r="812" spans="1:18" ht="17.25" hidden="1">
      <c r="A812" s="2">
        <v>7575674</v>
      </c>
      <c r="B812" s="3">
        <v>44350</v>
      </c>
      <c r="C812" s="2" t="s">
        <v>9</v>
      </c>
      <c r="D812" s="4">
        <v>0.2</v>
      </c>
      <c r="E812" s="5">
        <v>756</v>
      </c>
      <c r="F812" s="5">
        <v>0</v>
      </c>
      <c r="G812" s="5">
        <v>24549.599999999999</v>
      </c>
      <c r="H812" s="2" t="s">
        <v>10</v>
      </c>
      <c r="I812" s="2" t="s">
        <v>11</v>
      </c>
      <c r="J812" s="2" t="s">
        <v>27</v>
      </c>
      <c r="K812" s="2" t="s">
        <v>40</v>
      </c>
      <c r="L812" s="2" t="s">
        <v>61</v>
      </c>
      <c r="M812" t="s">
        <v>118</v>
      </c>
      <c r="N812" t="s">
        <v>183</v>
      </c>
      <c r="O812" t="s">
        <v>236</v>
      </c>
      <c r="P812" t="s">
        <v>213</v>
      </c>
      <c r="R812" s="7" t="str">
        <f>IFERROR(INDEX(#REF!, MATCH(Q812,#REF!, 0)), "")</f>
        <v/>
      </c>
    </row>
    <row r="813" spans="1:18" ht="17.25" hidden="1">
      <c r="A813" s="2">
        <v>7575674</v>
      </c>
      <c r="B813" s="3">
        <v>44350</v>
      </c>
      <c r="C813" s="2" t="s">
        <v>9</v>
      </c>
      <c r="D813" s="4">
        <v>0.4</v>
      </c>
      <c r="E813" s="5">
        <v>1512</v>
      </c>
      <c r="F813" s="5">
        <v>0</v>
      </c>
      <c r="G813" s="5">
        <v>24549.599999999999</v>
      </c>
      <c r="H813" s="2" t="s">
        <v>10</v>
      </c>
      <c r="I813" s="2" t="s">
        <v>11</v>
      </c>
      <c r="J813" s="2" t="s">
        <v>27</v>
      </c>
      <c r="K813" s="2" t="s">
        <v>40</v>
      </c>
      <c r="L813" s="2" t="s">
        <v>61</v>
      </c>
      <c r="M813" t="s">
        <v>118</v>
      </c>
      <c r="N813" t="s">
        <v>183</v>
      </c>
      <c r="O813" t="s">
        <v>236</v>
      </c>
      <c r="P813" t="s">
        <v>213</v>
      </c>
      <c r="R813" s="7" t="str">
        <f>IFERROR(INDEX(#REF!, MATCH(Q813,#REF!, 0)), "")</f>
        <v/>
      </c>
    </row>
    <row r="814" spans="1:18" ht="17.25" hidden="1">
      <c r="A814" s="2">
        <v>7575674</v>
      </c>
      <c r="B814" s="3">
        <v>44350</v>
      </c>
      <c r="C814" s="2" t="s">
        <v>35</v>
      </c>
      <c r="D814" s="4">
        <v>1</v>
      </c>
      <c r="E814" s="5">
        <v>1062.48</v>
      </c>
      <c r="F814" s="5">
        <v>610.84799999999996</v>
      </c>
      <c r="G814" s="5">
        <v>24549.599999999999</v>
      </c>
      <c r="H814" s="2" t="s">
        <v>10</v>
      </c>
      <c r="I814" s="2" t="s">
        <v>11</v>
      </c>
      <c r="J814" s="2" t="s">
        <v>27</v>
      </c>
      <c r="K814" s="2" t="s">
        <v>40</v>
      </c>
      <c r="L814" s="2" t="s">
        <v>61</v>
      </c>
      <c r="M814" t="s">
        <v>118</v>
      </c>
      <c r="N814" t="s">
        <v>183</v>
      </c>
      <c r="O814" t="s">
        <v>236</v>
      </c>
      <c r="P814" t="s">
        <v>213</v>
      </c>
      <c r="R814" s="7" t="str">
        <f>IFERROR(INDEX(#REF!, MATCH(Q814,#REF!, 0)), "")</f>
        <v/>
      </c>
    </row>
    <row r="815" spans="1:18" ht="17.25" hidden="1">
      <c r="A815" s="2">
        <v>7575674</v>
      </c>
      <c r="B815" s="3">
        <v>44350</v>
      </c>
      <c r="C815" s="2" t="s">
        <v>35</v>
      </c>
      <c r="D815" s="4">
        <v>1</v>
      </c>
      <c r="E815" s="5">
        <v>355.67999999999995</v>
      </c>
      <c r="F815" s="5">
        <v>165.51599999999999</v>
      </c>
      <c r="G815" s="5">
        <v>24549.599999999999</v>
      </c>
      <c r="H815" s="2" t="s">
        <v>10</v>
      </c>
      <c r="I815" s="2" t="s">
        <v>11</v>
      </c>
      <c r="J815" s="2" t="s">
        <v>27</v>
      </c>
      <c r="K815" s="2" t="s">
        <v>40</v>
      </c>
      <c r="L815" s="2" t="s">
        <v>61</v>
      </c>
      <c r="M815" t="s">
        <v>118</v>
      </c>
      <c r="N815" t="s">
        <v>183</v>
      </c>
      <c r="O815" t="s">
        <v>236</v>
      </c>
      <c r="P815" t="s">
        <v>213</v>
      </c>
      <c r="R815" s="7" t="str">
        <f>IFERROR(INDEX(#REF!, MATCH(Q815,#REF!, 0)), "")</f>
        <v/>
      </c>
    </row>
    <row r="816" spans="1:18" ht="17.25" hidden="1">
      <c r="A816" s="2">
        <v>7575674</v>
      </c>
      <c r="B816" s="3">
        <v>44350</v>
      </c>
      <c r="C816" s="2" t="s">
        <v>35</v>
      </c>
      <c r="D816" s="4">
        <v>1</v>
      </c>
      <c r="E816" s="5">
        <v>234.83999999999997</v>
      </c>
      <c r="F816" s="5">
        <v>111.89999999999999</v>
      </c>
      <c r="G816" s="5">
        <v>24549.599999999999</v>
      </c>
      <c r="H816" s="2" t="s">
        <v>10</v>
      </c>
      <c r="I816" s="2" t="s">
        <v>11</v>
      </c>
      <c r="J816" s="2" t="s">
        <v>27</v>
      </c>
      <c r="K816" s="2" t="s">
        <v>40</v>
      </c>
      <c r="L816" s="2" t="s">
        <v>61</v>
      </c>
      <c r="M816" t="s">
        <v>118</v>
      </c>
      <c r="N816" t="s">
        <v>183</v>
      </c>
      <c r="O816" t="s">
        <v>236</v>
      </c>
      <c r="P816" t="s">
        <v>213</v>
      </c>
      <c r="R816" s="7" t="str">
        <f>IFERROR(INDEX(#REF!, MATCH(Q816,#REF!, 0)), "")</f>
        <v/>
      </c>
    </row>
    <row r="817" spans="1:18" ht="17.25" hidden="1">
      <c r="A817" s="2">
        <v>7575674</v>
      </c>
      <c r="B817" s="3">
        <v>44350</v>
      </c>
      <c r="C817" s="2" t="s">
        <v>35</v>
      </c>
      <c r="D817" s="4">
        <v>0.5</v>
      </c>
      <c r="E817" s="5">
        <v>190.95599999999999</v>
      </c>
      <c r="F817" s="5">
        <v>150.21600000000001</v>
      </c>
      <c r="G817" s="5">
        <v>24549.599999999999</v>
      </c>
      <c r="H817" s="2" t="s">
        <v>10</v>
      </c>
      <c r="I817" s="2" t="s">
        <v>11</v>
      </c>
      <c r="J817" s="2" t="s">
        <v>27</v>
      </c>
      <c r="K817" s="2" t="s">
        <v>40</v>
      </c>
      <c r="L817" s="2" t="s">
        <v>61</v>
      </c>
      <c r="M817" t="s">
        <v>118</v>
      </c>
      <c r="N817" t="s">
        <v>183</v>
      </c>
      <c r="O817" t="s">
        <v>236</v>
      </c>
      <c r="P817" t="s">
        <v>213</v>
      </c>
      <c r="R817" s="7" t="str">
        <f>IFERROR(INDEX(#REF!, MATCH(Q817,#REF!, 0)), "")</f>
        <v/>
      </c>
    </row>
    <row r="818" spans="1:18" ht="17.25" hidden="1">
      <c r="A818" s="2">
        <v>7575674</v>
      </c>
      <c r="B818" s="3">
        <v>44350</v>
      </c>
      <c r="C818" s="2" t="s">
        <v>35</v>
      </c>
      <c r="D818" s="4">
        <v>1</v>
      </c>
      <c r="E818" s="5">
        <v>2028.06</v>
      </c>
      <c r="F818" s="5">
        <v>1174.02</v>
      </c>
      <c r="G818" s="5">
        <v>24549.599999999999</v>
      </c>
      <c r="H818" s="2" t="s">
        <v>10</v>
      </c>
      <c r="I818" s="2" t="s">
        <v>11</v>
      </c>
      <c r="J818" s="2" t="s">
        <v>27</v>
      </c>
      <c r="K818" s="2" t="s">
        <v>40</v>
      </c>
      <c r="L818" s="2" t="s">
        <v>61</v>
      </c>
      <c r="M818" t="s">
        <v>118</v>
      </c>
      <c r="N818" t="s">
        <v>183</v>
      </c>
      <c r="O818" t="s">
        <v>236</v>
      </c>
      <c r="P818" t="s">
        <v>213</v>
      </c>
      <c r="R818" s="7" t="str">
        <f>IFERROR(INDEX(#REF!, MATCH(Q818,#REF!, 0)), "")</f>
        <v/>
      </c>
    </row>
    <row r="819" spans="1:18" ht="17.25" hidden="1">
      <c r="A819" s="2">
        <v>7575674</v>
      </c>
      <c r="B819" s="3">
        <v>44350</v>
      </c>
      <c r="C819" s="2" t="s">
        <v>35</v>
      </c>
      <c r="D819" s="4">
        <v>1</v>
      </c>
      <c r="E819" s="5">
        <v>2028.06</v>
      </c>
      <c r="F819" s="5">
        <v>1529.1959999999999</v>
      </c>
      <c r="G819" s="5">
        <v>24549.599999999999</v>
      </c>
      <c r="H819" s="2" t="s">
        <v>10</v>
      </c>
      <c r="I819" s="2" t="s">
        <v>11</v>
      </c>
      <c r="J819" s="2" t="s">
        <v>27</v>
      </c>
      <c r="K819" s="2" t="s">
        <v>40</v>
      </c>
      <c r="L819" s="2" t="s">
        <v>61</v>
      </c>
      <c r="M819" t="s">
        <v>118</v>
      </c>
      <c r="N819" t="s">
        <v>183</v>
      </c>
      <c r="O819" t="s">
        <v>236</v>
      </c>
      <c r="P819" t="s">
        <v>213</v>
      </c>
      <c r="R819" s="7" t="str">
        <f>IFERROR(INDEX(#REF!, MATCH(Q819,#REF!, 0)), "")</f>
        <v/>
      </c>
    </row>
    <row r="820" spans="1:18" ht="17.25" hidden="1">
      <c r="A820" s="2">
        <v>7575674</v>
      </c>
      <c r="B820" s="3">
        <v>44350</v>
      </c>
      <c r="C820" s="2" t="s">
        <v>35</v>
      </c>
      <c r="D820" s="4">
        <v>1</v>
      </c>
      <c r="E820" s="5">
        <v>2826.06</v>
      </c>
      <c r="F820" s="5">
        <v>1626.4319999999998</v>
      </c>
      <c r="G820" s="5">
        <v>24549.599999999999</v>
      </c>
      <c r="H820" s="2" t="s">
        <v>10</v>
      </c>
      <c r="I820" s="2" t="s">
        <v>11</v>
      </c>
      <c r="J820" s="2" t="s">
        <v>27</v>
      </c>
      <c r="K820" s="2" t="s">
        <v>40</v>
      </c>
      <c r="L820" s="2" t="s">
        <v>61</v>
      </c>
      <c r="M820" t="s">
        <v>118</v>
      </c>
      <c r="N820" t="s">
        <v>183</v>
      </c>
      <c r="O820" t="s">
        <v>236</v>
      </c>
      <c r="P820" t="s">
        <v>213</v>
      </c>
      <c r="R820" s="7" t="str">
        <f>IFERROR(INDEX(#REF!, MATCH(Q820,#REF!, 0)), "")</f>
        <v/>
      </c>
    </row>
    <row r="821" spans="1:18" ht="17.25" hidden="1">
      <c r="A821" s="2">
        <v>7575674</v>
      </c>
      <c r="B821" s="3">
        <v>44350</v>
      </c>
      <c r="C821" s="2" t="s">
        <v>9</v>
      </c>
      <c r="D821" s="4">
        <v>0.15</v>
      </c>
      <c r="E821" s="5">
        <v>251.1</v>
      </c>
      <c r="F821" s="5">
        <v>0</v>
      </c>
      <c r="G821" s="5">
        <v>24549.599999999999</v>
      </c>
      <c r="H821" s="2" t="s">
        <v>10</v>
      </c>
      <c r="I821" s="2" t="s">
        <v>11</v>
      </c>
      <c r="J821" s="2" t="s">
        <v>27</v>
      </c>
      <c r="K821" s="2" t="s">
        <v>40</v>
      </c>
      <c r="L821" s="2" t="s">
        <v>61</v>
      </c>
      <c r="M821" t="s">
        <v>118</v>
      </c>
      <c r="N821" t="s">
        <v>183</v>
      </c>
      <c r="O821" t="s">
        <v>236</v>
      </c>
      <c r="P821" t="s">
        <v>213</v>
      </c>
      <c r="R821" s="7" t="str">
        <f>IFERROR(INDEX(#REF!, MATCH(Q821,#REF!, 0)), "")</f>
        <v/>
      </c>
    </row>
    <row r="822" spans="1:18" ht="17.25" hidden="1">
      <c r="A822" s="2">
        <v>7575674</v>
      </c>
      <c r="B822" s="3">
        <v>44350</v>
      </c>
      <c r="C822" s="2" t="s">
        <v>9</v>
      </c>
      <c r="D822" s="4">
        <v>0.3</v>
      </c>
      <c r="E822" s="5">
        <v>1134</v>
      </c>
      <c r="F822" s="5">
        <v>0</v>
      </c>
      <c r="G822" s="5">
        <v>24549.599999999999</v>
      </c>
      <c r="H822" s="2" t="s">
        <v>10</v>
      </c>
      <c r="I822" s="2" t="s">
        <v>11</v>
      </c>
      <c r="J822" s="2" t="s">
        <v>27</v>
      </c>
      <c r="K822" s="2" t="s">
        <v>40</v>
      </c>
      <c r="L822" s="2" t="s">
        <v>61</v>
      </c>
      <c r="M822" t="s">
        <v>118</v>
      </c>
      <c r="N822" t="s">
        <v>183</v>
      </c>
      <c r="O822" t="s">
        <v>236</v>
      </c>
      <c r="P822" t="s">
        <v>213</v>
      </c>
      <c r="R822" s="7" t="str">
        <f>IFERROR(INDEX(#REF!, MATCH(Q822,#REF!, 0)), "")</f>
        <v/>
      </c>
    </row>
    <row r="823" spans="1:18" ht="17.25" hidden="1">
      <c r="A823" s="2">
        <v>7575674</v>
      </c>
      <c r="B823" s="3">
        <v>44350</v>
      </c>
      <c r="C823" s="2" t="s">
        <v>35</v>
      </c>
      <c r="D823" s="4">
        <v>4</v>
      </c>
      <c r="E823" s="5">
        <v>3602.3639999999996</v>
      </c>
      <c r="F823" s="5">
        <v>709.87199999999996</v>
      </c>
      <c r="G823" s="5">
        <v>24549.599999999999</v>
      </c>
      <c r="H823" s="2" t="s">
        <v>10</v>
      </c>
      <c r="I823" s="2" t="s">
        <v>11</v>
      </c>
      <c r="J823" s="2" t="s">
        <v>27</v>
      </c>
      <c r="K823" s="2" t="s">
        <v>40</v>
      </c>
      <c r="L823" s="2" t="s">
        <v>61</v>
      </c>
      <c r="M823" t="s">
        <v>118</v>
      </c>
      <c r="N823" t="s">
        <v>183</v>
      </c>
      <c r="O823" t="s">
        <v>236</v>
      </c>
      <c r="P823" t="s">
        <v>213</v>
      </c>
      <c r="R823" s="7" t="str">
        <f>IFERROR(INDEX(#REF!, MATCH(Q823,#REF!, 0)), "")</f>
        <v/>
      </c>
    </row>
    <row r="824" spans="1:18" ht="17.25" hidden="1">
      <c r="A824" s="2">
        <v>1174881</v>
      </c>
      <c r="B824" s="3">
        <v>44350</v>
      </c>
      <c r="C824" s="2" t="s">
        <v>9</v>
      </c>
      <c r="D824" s="4">
        <v>0.1</v>
      </c>
      <c r="E824" s="5">
        <v>305.09999999999997</v>
      </c>
      <c r="F824" s="5">
        <v>0</v>
      </c>
      <c r="G824" s="5">
        <v>47454.252</v>
      </c>
      <c r="H824" s="2" t="s">
        <v>10</v>
      </c>
      <c r="I824" s="2" t="s">
        <v>11</v>
      </c>
      <c r="J824" s="2" t="s">
        <v>47</v>
      </c>
      <c r="K824" s="2" t="s">
        <v>14</v>
      </c>
      <c r="L824" s="2" t="s">
        <v>120</v>
      </c>
      <c r="M824" t="s">
        <v>119</v>
      </c>
      <c r="N824" t="s">
        <v>184</v>
      </c>
      <c r="O824" t="s">
        <v>235</v>
      </c>
      <c r="P824" t="s">
        <v>205</v>
      </c>
      <c r="R824" s="7" t="str">
        <f>IFERROR(INDEX(#REF!, MATCH(Q824,#REF!, 0)), "")</f>
        <v/>
      </c>
    </row>
    <row r="825" spans="1:18" ht="17.25" hidden="1">
      <c r="A825" s="2">
        <v>1174881</v>
      </c>
      <c r="B825" s="3">
        <v>44350</v>
      </c>
      <c r="C825" s="2" t="s">
        <v>9</v>
      </c>
      <c r="D825" s="4">
        <v>0.2</v>
      </c>
      <c r="E825" s="5">
        <v>610.19999999999993</v>
      </c>
      <c r="F825" s="5">
        <v>0</v>
      </c>
      <c r="G825" s="5">
        <v>47454.252</v>
      </c>
      <c r="H825" s="2" t="s">
        <v>10</v>
      </c>
      <c r="I825" s="2" t="s">
        <v>11</v>
      </c>
      <c r="J825" s="2" t="s">
        <v>47</v>
      </c>
      <c r="K825" s="2" t="s">
        <v>14</v>
      </c>
      <c r="L825" s="2" t="s">
        <v>120</v>
      </c>
      <c r="M825" t="s">
        <v>119</v>
      </c>
      <c r="N825" t="s">
        <v>184</v>
      </c>
      <c r="O825" t="s">
        <v>235</v>
      </c>
      <c r="P825" t="s">
        <v>205</v>
      </c>
      <c r="R825" s="7" t="str">
        <f>IFERROR(INDEX(#REF!, MATCH(Q825,#REF!, 0)), "")</f>
        <v/>
      </c>
    </row>
    <row r="826" spans="1:18" ht="17.25" hidden="1">
      <c r="A826" s="2">
        <v>1174881</v>
      </c>
      <c r="B826" s="3">
        <v>44350</v>
      </c>
      <c r="C826" s="2" t="s">
        <v>9</v>
      </c>
      <c r="D826" s="4">
        <v>0.9</v>
      </c>
      <c r="E826" s="5">
        <v>2745.9</v>
      </c>
      <c r="F826" s="5">
        <v>0</v>
      </c>
      <c r="G826" s="5">
        <v>47454.252</v>
      </c>
      <c r="H826" s="2" t="s">
        <v>10</v>
      </c>
      <c r="I826" s="2" t="s">
        <v>11</v>
      </c>
      <c r="J826" s="2" t="s">
        <v>47</v>
      </c>
      <c r="K826" s="2" t="s">
        <v>14</v>
      </c>
      <c r="L826" s="2" t="s">
        <v>120</v>
      </c>
      <c r="M826" t="s">
        <v>119</v>
      </c>
      <c r="N826" t="s">
        <v>184</v>
      </c>
      <c r="O826" t="s">
        <v>235</v>
      </c>
      <c r="P826" t="s">
        <v>205</v>
      </c>
      <c r="R826" s="7" t="str">
        <f>IFERROR(INDEX(#REF!, MATCH(Q826,#REF!, 0)), "")</f>
        <v/>
      </c>
    </row>
    <row r="827" spans="1:18" ht="17.25" hidden="1">
      <c r="A827" s="2">
        <v>1174881</v>
      </c>
      <c r="B827" s="3">
        <v>44350</v>
      </c>
      <c r="C827" s="2" t="s">
        <v>35</v>
      </c>
      <c r="D827" s="4">
        <v>6.5</v>
      </c>
      <c r="E827" s="5">
        <v>8110.0079999999998</v>
      </c>
      <c r="F827" s="5">
        <v>3473.8919999999998</v>
      </c>
      <c r="G827" s="5">
        <v>47454.252</v>
      </c>
      <c r="H827" s="2" t="s">
        <v>10</v>
      </c>
      <c r="I827" s="2" t="s">
        <v>11</v>
      </c>
      <c r="J827" s="2" t="s">
        <v>47</v>
      </c>
      <c r="K827" s="2" t="s">
        <v>14</v>
      </c>
      <c r="L827" s="2" t="s">
        <v>120</v>
      </c>
      <c r="M827" t="s">
        <v>119</v>
      </c>
      <c r="N827" t="s">
        <v>184</v>
      </c>
      <c r="O827" t="s">
        <v>235</v>
      </c>
      <c r="P827" t="s">
        <v>205</v>
      </c>
      <c r="R827" s="7" t="str">
        <f>IFERROR(INDEX(#REF!, MATCH(Q827,#REF!, 0)), "")</f>
        <v/>
      </c>
    </row>
    <row r="828" spans="1:18" ht="17.25" hidden="1">
      <c r="A828" s="2">
        <v>1174881</v>
      </c>
      <c r="B828" s="3">
        <v>44350</v>
      </c>
      <c r="C828" s="2" t="s">
        <v>35</v>
      </c>
      <c r="D828" s="4">
        <v>1</v>
      </c>
      <c r="E828" s="5">
        <v>1112.8319999999999</v>
      </c>
      <c r="F828" s="5">
        <v>843.43200000000002</v>
      </c>
      <c r="G828" s="5">
        <v>47454.252</v>
      </c>
      <c r="H828" s="2" t="s">
        <v>10</v>
      </c>
      <c r="I828" s="2" t="s">
        <v>11</v>
      </c>
      <c r="J828" s="2" t="s">
        <v>47</v>
      </c>
      <c r="K828" s="2" t="s">
        <v>14</v>
      </c>
      <c r="L828" s="2" t="s">
        <v>120</v>
      </c>
      <c r="M828" t="s">
        <v>119</v>
      </c>
      <c r="N828" t="s">
        <v>184</v>
      </c>
      <c r="O828" t="s">
        <v>235</v>
      </c>
      <c r="P828" t="s">
        <v>205</v>
      </c>
      <c r="R828" s="7" t="str">
        <f>IFERROR(INDEX(#REF!, MATCH(Q828,#REF!, 0)), "")</f>
        <v/>
      </c>
    </row>
    <row r="829" spans="1:18" ht="17.25" hidden="1">
      <c r="A829" s="2">
        <v>1174881</v>
      </c>
      <c r="B829" s="3">
        <v>44350</v>
      </c>
      <c r="C829" s="2" t="s">
        <v>35</v>
      </c>
      <c r="D829" s="4">
        <v>1</v>
      </c>
      <c r="E829" s="5">
        <v>2782.08</v>
      </c>
      <c r="F829" s="5">
        <v>2100.7559999999999</v>
      </c>
      <c r="G829" s="5">
        <v>47454.252</v>
      </c>
      <c r="H829" s="2" t="s">
        <v>10</v>
      </c>
      <c r="I829" s="2" t="s">
        <v>11</v>
      </c>
      <c r="J829" s="2" t="s">
        <v>47</v>
      </c>
      <c r="K829" s="2" t="s">
        <v>14</v>
      </c>
      <c r="L829" s="2" t="s">
        <v>120</v>
      </c>
      <c r="M829" t="s">
        <v>119</v>
      </c>
      <c r="N829" t="s">
        <v>184</v>
      </c>
      <c r="O829" t="s">
        <v>235</v>
      </c>
      <c r="P829" t="s">
        <v>205</v>
      </c>
      <c r="R829" s="7" t="str">
        <f>IFERROR(INDEX(#REF!, MATCH(Q829,#REF!, 0)), "")</f>
        <v/>
      </c>
    </row>
    <row r="830" spans="1:18" ht="17.25" hidden="1">
      <c r="A830" s="2">
        <v>1174881</v>
      </c>
      <c r="B830" s="3">
        <v>44350</v>
      </c>
      <c r="C830" s="2" t="s">
        <v>35</v>
      </c>
      <c r="D830" s="4">
        <v>1</v>
      </c>
      <c r="E830" s="5">
        <v>3628.7999999999997</v>
      </c>
      <c r="F830" s="5">
        <v>2872.056</v>
      </c>
      <c r="G830" s="5">
        <v>47454.252</v>
      </c>
      <c r="H830" s="2" t="s">
        <v>10</v>
      </c>
      <c r="I830" s="2" t="s">
        <v>11</v>
      </c>
      <c r="J830" s="2" t="s">
        <v>47</v>
      </c>
      <c r="K830" s="2" t="s">
        <v>14</v>
      </c>
      <c r="L830" s="2" t="s">
        <v>120</v>
      </c>
      <c r="M830" t="s">
        <v>119</v>
      </c>
      <c r="N830" t="s">
        <v>184</v>
      </c>
      <c r="O830" t="s">
        <v>235</v>
      </c>
      <c r="P830" t="s">
        <v>205</v>
      </c>
      <c r="R830" s="7" t="str">
        <f>IFERROR(INDEX(#REF!, MATCH(Q830,#REF!, 0)), "")</f>
        <v/>
      </c>
    </row>
    <row r="831" spans="1:18" ht="17.25" hidden="1">
      <c r="A831" s="2">
        <v>1174881</v>
      </c>
      <c r="B831" s="3">
        <v>44350</v>
      </c>
      <c r="C831" s="2" t="s">
        <v>9</v>
      </c>
      <c r="D831" s="4">
        <v>1.8</v>
      </c>
      <c r="E831" s="5">
        <v>5491.8</v>
      </c>
      <c r="F831" s="5">
        <v>0</v>
      </c>
      <c r="G831" s="5">
        <v>47454.252</v>
      </c>
      <c r="H831" s="2" t="s">
        <v>10</v>
      </c>
      <c r="I831" s="2" t="s">
        <v>11</v>
      </c>
      <c r="J831" s="2" t="s">
        <v>47</v>
      </c>
      <c r="K831" s="2" t="s">
        <v>14</v>
      </c>
      <c r="L831" s="2" t="s">
        <v>120</v>
      </c>
      <c r="M831" t="s">
        <v>119</v>
      </c>
      <c r="N831" t="s">
        <v>184</v>
      </c>
      <c r="O831" t="s">
        <v>235</v>
      </c>
      <c r="P831" t="s">
        <v>205</v>
      </c>
      <c r="R831" s="7" t="str">
        <f>IFERROR(INDEX(#REF!, MATCH(Q831,#REF!, 0)), "")</f>
        <v/>
      </c>
    </row>
    <row r="832" spans="1:18" ht="17.25" hidden="1">
      <c r="A832" s="2">
        <v>1174881</v>
      </c>
      <c r="B832" s="3">
        <v>44350</v>
      </c>
      <c r="C832" s="2" t="s">
        <v>9</v>
      </c>
      <c r="D832" s="4">
        <v>0.2</v>
      </c>
      <c r="E832" s="5">
        <v>610.19999999999993</v>
      </c>
      <c r="F832" s="5">
        <v>0</v>
      </c>
      <c r="G832" s="5">
        <v>47454.252</v>
      </c>
      <c r="H832" s="2" t="s">
        <v>10</v>
      </c>
      <c r="I832" s="2" t="s">
        <v>11</v>
      </c>
      <c r="J832" s="2" t="s">
        <v>47</v>
      </c>
      <c r="K832" s="2" t="s">
        <v>14</v>
      </c>
      <c r="L832" s="2" t="s">
        <v>120</v>
      </c>
      <c r="M832" t="s">
        <v>119</v>
      </c>
      <c r="N832" t="s">
        <v>184</v>
      </c>
      <c r="O832" t="s">
        <v>235</v>
      </c>
      <c r="P832" t="s">
        <v>205</v>
      </c>
      <c r="R832" s="7" t="str">
        <f>IFERROR(INDEX(#REF!, MATCH(Q832,#REF!, 0)), "")</f>
        <v/>
      </c>
    </row>
    <row r="833" spans="1:18" ht="17.25" hidden="1">
      <c r="A833" s="2">
        <v>1174881</v>
      </c>
      <c r="B833" s="3">
        <v>44350</v>
      </c>
      <c r="C833" s="2" t="s">
        <v>35</v>
      </c>
      <c r="D833" s="4">
        <v>9.5</v>
      </c>
      <c r="E833" s="5">
        <v>13880.82</v>
      </c>
      <c r="F833" s="5">
        <v>9361.5720000000001</v>
      </c>
      <c r="G833" s="5">
        <v>47454.252</v>
      </c>
      <c r="H833" s="2" t="s">
        <v>10</v>
      </c>
      <c r="I833" s="2" t="s">
        <v>11</v>
      </c>
      <c r="J833" s="2" t="s">
        <v>47</v>
      </c>
      <c r="K833" s="2" t="s">
        <v>14</v>
      </c>
      <c r="L833" s="2" t="s">
        <v>120</v>
      </c>
      <c r="M833" t="s">
        <v>119</v>
      </c>
      <c r="N833" t="s">
        <v>184</v>
      </c>
      <c r="O833" t="s">
        <v>235</v>
      </c>
      <c r="P833" t="s">
        <v>205</v>
      </c>
      <c r="R833" s="7" t="str">
        <f>IFERROR(INDEX(#REF!, MATCH(Q833,#REF!, 0)), "")</f>
        <v/>
      </c>
    </row>
    <row r="834" spans="1:18" ht="17.25" hidden="1">
      <c r="A834" s="2">
        <v>1174881</v>
      </c>
      <c r="B834" s="3">
        <v>44350</v>
      </c>
      <c r="C834" s="2" t="s">
        <v>35</v>
      </c>
      <c r="D834" s="4">
        <v>1</v>
      </c>
      <c r="E834" s="5">
        <v>282.49199999999996</v>
      </c>
      <c r="F834" s="5">
        <v>222.624</v>
      </c>
      <c r="G834" s="5">
        <v>47454.252</v>
      </c>
      <c r="H834" s="2" t="s">
        <v>10</v>
      </c>
      <c r="I834" s="2" t="s">
        <v>11</v>
      </c>
      <c r="J834" s="2" t="s">
        <v>47</v>
      </c>
      <c r="K834" s="2" t="s">
        <v>14</v>
      </c>
      <c r="L834" s="2" t="s">
        <v>120</v>
      </c>
      <c r="M834" t="s">
        <v>119</v>
      </c>
      <c r="N834" t="s">
        <v>184</v>
      </c>
      <c r="O834" t="s">
        <v>235</v>
      </c>
      <c r="P834" t="s">
        <v>205</v>
      </c>
      <c r="R834" s="7" t="str">
        <f>IFERROR(INDEX(#REF!, MATCH(Q834,#REF!, 0)), "")</f>
        <v/>
      </c>
    </row>
    <row r="835" spans="1:18" ht="17.25" hidden="1">
      <c r="A835" s="2">
        <v>1174881</v>
      </c>
      <c r="B835" s="3">
        <v>44350</v>
      </c>
      <c r="C835" s="2" t="s">
        <v>35</v>
      </c>
      <c r="D835" s="4">
        <v>1</v>
      </c>
      <c r="E835" s="5">
        <v>921.59999999999991</v>
      </c>
      <c r="F835" s="5">
        <v>157.09199999999998</v>
      </c>
      <c r="G835" s="5">
        <v>47454.252</v>
      </c>
      <c r="H835" s="2" t="s">
        <v>10</v>
      </c>
      <c r="I835" s="2" t="s">
        <v>11</v>
      </c>
      <c r="J835" s="2" t="s">
        <v>47</v>
      </c>
      <c r="K835" s="2" t="s">
        <v>14</v>
      </c>
      <c r="L835" s="2" t="s">
        <v>120</v>
      </c>
      <c r="M835" t="s">
        <v>119</v>
      </c>
      <c r="N835" t="s">
        <v>184</v>
      </c>
      <c r="O835" t="s">
        <v>235</v>
      </c>
      <c r="P835" t="s">
        <v>205</v>
      </c>
      <c r="R835" s="7" t="str">
        <f>IFERROR(INDEX(#REF!, MATCH(Q835,#REF!, 0)), "")</f>
        <v/>
      </c>
    </row>
    <row r="836" spans="1:18" ht="17.25" hidden="1">
      <c r="A836" s="2">
        <v>1174881</v>
      </c>
      <c r="B836" s="3">
        <v>44350</v>
      </c>
      <c r="C836" s="2" t="s">
        <v>35</v>
      </c>
      <c r="D836" s="4">
        <v>1</v>
      </c>
      <c r="E836" s="5">
        <v>1454.7359999999999</v>
      </c>
      <c r="F836" s="5">
        <v>1144.8119999999999</v>
      </c>
      <c r="G836" s="5">
        <v>47454.252</v>
      </c>
      <c r="H836" s="2" t="s">
        <v>10</v>
      </c>
      <c r="I836" s="2" t="s">
        <v>11</v>
      </c>
      <c r="J836" s="2" t="s">
        <v>47</v>
      </c>
      <c r="K836" s="2" t="s">
        <v>14</v>
      </c>
      <c r="L836" s="2" t="s">
        <v>120</v>
      </c>
      <c r="M836" t="s">
        <v>119</v>
      </c>
      <c r="N836" t="s">
        <v>184</v>
      </c>
      <c r="O836" t="s">
        <v>235</v>
      </c>
      <c r="P836" t="s">
        <v>205</v>
      </c>
      <c r="R836" s="7" t="str">
        <f>IFERROR(INDEX(#REF!, MATCH(Q836,#REF!, 0)), "")</f>
        <v/>
      </c>
    </row>
    <row r="837" spans="1:18" ht="17.25" hidden="1">
      <c r="A837" s="2">
        <v>1174881</v>
      </c>
      <c r="B837" s="3">
        <v>44350</v>
      </c>
      <c r="C837" s="2" t="s">
        <v>35</v>
      </c>
      <c r="D837" s="4">
        <v>1</v>
      </c>
      <c r="E837" s="5">
        <v>3982.7159999999994</v>
      </c>
      <c r="F837" s="5">
        <v>3588.06</v>
      </c>
      <c r="G837" s="5">
        <v>47454.252</v>
      </c>
      <c r="H837" s="2" t="s">
        <v>10</v>
      </c>
      <c r="I837" s="2" t="s">
        <v>11</v>
      </c>
      <c r="J837" s="2" t="s">
        <v>47</v>
      </c>
      <c r="K837" s="2" t="s">
        <v>14</v>
      </c>
      <c r="L837" s="2" t="s">
        <v>120</v>
      </c>
      <c r="M837" t="s">
        <v>119</v>
      </c>
      <c r="N837" t="s">
        <v>184</v>
      </c>
      <c r="O837" t="s">
        <v>235</v>
      </c>
      <c r="P837" t="s">
        <v>205</v>
      </c>
      <c r="R837" s="7" t="str">
        <f>IFERROR(INDEX(#REF!, MATCH(Q837,#REF!, 0)), "")</f>
        <v/>
      </c>
    </row>
    <row r="838" spans="1:18" ht="17.25" hidden="1">
      <c r="A838" s="2">
        <v>1174881</v>
      </c>
      <c r="B838" s="3">
        <v>44350</v>
      </c>
      <c r="C838" s="2" t="s">
        <v>35</v>
      </c>
      <c r="D838" s="4">
        <v>1</v>
      </c>
      <c r="E838" s="5">
        <v>106.104</v>
      </c>
      <c r="F838" s="5">
        <v>83.82</v>
      </c>
      <c r="G838" s="5">
        <v>47454.252</v>
      </c>
      <c r="H838" s="2" t="s">
        <v>10</v>
      </c>
      <c r="I838" s="2" t="s">
        <v>11</v>
      </c>
      <c r="J838" s="2" t="s">
        <v>47</v>
      </c>
      <c r="K838" s="2" t="s">
        <v>14</v>
      </c>
      <c r="L838" s="2" t="s">
        <v>120</v>
      </c>
      <c r="M838" t="s">
        <v>119</v>
      </c>
      <c r="N838" t="s">
        <v>184</v>
      </c>
      <c r="O838" t="s">
        <v>235</v>
      </c>
      <c r="P838" t="s">
        <v>205</v>
      </c>
      <c r="R838" s="7" t="str">
        <f>IFERROR(INDEX(#REF!, MATCH(Q838,#REF!, 0)), "")</f>
        <v/>
      </c>
    </row>
    <row r="839" spans="1:18" ht="17.25" hidden="1">
      <c r="A839" s="2">
        <v>1174881</v>
      </c>
      <c r="B839" s="3">
        <v>44350</v>
      </c>
      <c r="C839" s="2" t="s">
        <v>35</v>
      </c>
      <c r="D839" s="4">
        <v>6</v>
      </c>
      <c r="E839" s="5">
        <v>1187.136</v>
      </c>
      <c r="F839" s="5">
        <v>934.99199999999996</v>
      </c>
      <c r="G839" s="5">
        <v>47454.252</v>
      </c>
      <c r="H839" s="2" t="s">
        <v>10</v>
      </c>
      <c r="I839" s="2" t="s">
        <v>11</v>
      </c>
      <c r="J839" s="2" t="s">
        <v>47</v>
      </c>
      <c r="K839" s="2" t="s">
        <v>14</v>
      </c>
      <c r="L839" s="2" t="s">
        <v>120</v>
      </c>
      <c r="M839" t="s">
        <v>119</v>
      </c>
      <c r="N839" t="s">
        <v>184</v>
      </c>
      <c r="O839" t="s">
        <v>235</v>
      </c>
      <c r="P839" t="s">
        <v>205</v>
      </c>
      <c r="R839" s="7" t="str">
        <f>IFERROR(INDEX(#REF!, MATCH(Q839,#REF!, 0)), "")</f>
        <v/>
      </c>
    </row>
    <row r="840" spans="1:18" ht="17.25" hidden="1">
      <c r="A840" s="2">
        <v>1174881</v>
      </c>
      <c r="B840" s="3">
        <v>44350</v>
      </c>
      <c r="C840" s="2" t="s">
        <v>35</v>
      </c>
      <c r="D840" s="4">
        <v>1</v>
      </c>
      <c r="E840" s="5">
        <v>241.72799999999998</v>
      </c>
      <c r="F840" s="5">
        <v>220.71600000000001</v>
      </c>
      <c r="G840" s="5">
        <v>47454.252</v>
      </c>
      <c r="H840" s="2" t="s">
        <v>10</v>
      </c>
      <c r="I840" s="2" t="s">
        <v>11</v>
      </c>
      <c r="J840" s="2" t="s">
        <v>47</v>
      </c>
      <c r="K840" s="2" t="s">
        <v>14</v>
      </c>
      <c r="L840" s="2" t="s">
        <v>120</v>
      </c>
      <c r="M840" t="s">
        <v>119</v>
      </c>
      <c r="N840" t="s">
        <v>184</v>
      </c>
      <c r="O840" t="s">
        <v>235</v>
      </c>
      <c r="P840" t="s">
        <v>205</v>
      </c>
      <c r="R840" s="7" t="str">
        <f>IFERROR(INDEX(#REF!, MATCH(Q840,#REF!, 0)), "")</f>
        <v/>
      </c>
    </row>
    <row r="841" spans="1:18" ht="17.25" hidden="1">
      <c r="A841" s="2">
        <v>1174881</v>
      </c>
      <c r="B841" s="3">
        <v>44350</v>
      </c>
      <c r="C841" s="2" t="s">
        <v>44</v>
      </c>
      <c r="D841" s="4">
        <v>1</v>
      </c>
      <c r="E841" s="5">
        <v>0</v>
      </c>
      <c r="F841" s="5">
        <v>0</v>
      </c>
      <c r="G841" s="5">
        <v>47454.252</v>
      </c>
      <c r="H841" s="2" t="s">
        <v>10</v>
      </c>
      <c r="I841" s="2" t="s">
        <v>11</v>
      </c>
      <c r="J841" s="2" t="s">
        <v>47</v>
      </c>
      <c r="K841" s="2" t="s">
        <v>14</v>
      </c>
      <c r="L841" s="2" t="s">
        <v>120</v>
      </c>
      <c r="M841" t="s">
        <v>119</v>
      </c>
      <c r="N841" t="s">
        <v>184</v>
      </c>
      <c r="O841" t="s">
        <v>235</v>
      </c>
      <c r="P841" t="s">
        <v>205</v>
      </c>
      <c r="R841" s="7" t="str">
        <f>IFERROR(INDEX(#REF!, MATCH(Q841,#REF!, 0)), "")</f>
        <v/>
      </c>
    </row>
    <row r="842" spans="1:18" ht="17.25" hidden="1">
      <c r="A842" s="2">
        <v>1173350</v>
      </c>
      <c r="B842" s="3">
        <v>44350</v>
      </c>
      <c r="C842" s="2" t="s">
        <v>9</v>
      </c>
      <c r="D842" s="4">
        <v>0.6</v>
      </c>
      <c r="E842" s="5">
        <v>2267.904</v>
      </c>
      <c r="F842" s="5">
        <v>0</v>
      </c>
      <c r="G842" s="5">
        <v>12555.6</v>
      </c>
      <c r="H842" s="2" t="s">
        <v>10</v>
      </c>
      <c r="I842" s="2" t="s">
        <v>11</v>
      </c>
      <c r="J842" s="2" t="s">
        <v>12</v>
      </c>
      <c r="K842" s="2" t="s">
        <v>40</v>
      </c>
      <c r="L842" s="2" t="s">
        <v>19</v>
      </c>
      <c r="M842" t="s">
        <v>121</v>
      </c>
      <c r="N842" t="s">
        <v>183</v>
      </c>
      <c r="O842" t="s">
        <v>234</v>
      </c>
      <c r="P842" t="s">
        <v>201</v>
      </c>
      <c r="R842" s="7" t="str">
        <f>IFERROR(INDEX(#REF!, MATCH(Q842,#REF!, 0)), "")</f>
        <v/>
      </c>
    </row>
    <row r="843" spans="1:18" ht="17.25" hidden="1">
      <c r="A843" s="2">
        <v>1173350</v>
      </c>
      <c r="B843" s="3">
        <v>44350</v>
      </c>
      <c r="C843" s="2" t="s">
        <v>35</v>
      </c>
      <c r="D843" s="4">
        <v>1</v>
      </c>
      <c r="E843" s="5">
        <v>1062.432</v>
      </c>
      <c r="F843" s="5">
        <v>610.82399999999996</v>
      </c>
      <c r="G843" s="5">
        <v>12555.6</v>
      </c>
      <c r="H843" s="2" t="s">
        <v>10</v>
      </c>
      <c r="I843" s="2" t="s">
        <v>11</v>
      </c>
      <c r="J843" s="2" t="s">
        <v>12</v>
      </c>
      <c r="K843" s="2" t="s">
        <v>40</v>
      </c>
      <c r="L843" s="2" t="s">
        <v>19</v>
      </c>
      <c r="M843" t="s">
        <v>121</v>
      </c>
      <c r="N843" t="s">
        <v>183</v>
      </c>
      <c r="O843" t="s">
        <v>234</v>
      </c>
      <c r="P843" t="s">
        <v>201</v>
      </c>
      <c r="R843" s="7" t="str">
        <f>IFERROR(INDEX(#REF!, MATCH(Q843,#REF!, 0)), "")</f>
        <v/>
      </c>
    </row>
    <row r="844" spans="1:18" ht="17.25" hidden="1">
      <c r="A844" s="2">
        <v>1173350</v>
      </c>
      <c r="B844" s="3">
        <v>44350</v>
      </c>
      <c r="C844" s="2" t="s">
        <v>35</v>
      </c>
      <c r="D844" s="4">
        <v>1</v>
      </c>
      <c r="E844" s="5">
        <v>355.66799999999995</v>
      </c>
      <c r="F844" s="5">
        <v>165.51599999999999</v>
      </c>
      <c r="G844" s="5">
        <v>12555.6</v>
      </c>
      <c r="H844" s="2" t="s">
        <v>10</v>
      </c>
      <c r="I844" s="2" t="s">
        <v>11</v>
      </c>
      <c r="J844" s="2" t="s">
        <v>12</v>
      </c>
      <c r="K844" s="2" t="s">
        <v>40</v>
      </c>
      <c r="L844" s="2" t="s">
        <v>19</v>
      </c>
      <c r="M844" t="s">
        <v>121</v>
      </c>
      <c r="N844" t="s">
        <v>183</v>
      </c>
      <c r="O844" t="s">
        <v>234</v>
      </c>
      <c r="P844" t="s">
        <v>201</v>
      </c>
      <c r="R844" s="7" t="str">
        <f>IFERROR(INDEX(#REF!, MATCH(Q844,#REF!, 0)), "")</f>
        <v/>
      </c>
    </row>
    <row r="845" spans="1:18" ht="17.25" hidden="1">
      <c r="A845" s="2">
        <v>1173350</v>
      </c>
      <c r="B845" s="3">
        <v>44350</v>
      </c>
      <c r="C845" s="2" t="s">
        <v>35</v>
      </c>
      <c r="D845" s="4">
        <v>1</v>
      </c>
      <c r="E845" s="5">
        <v>234.82799999999997</v>
      </c>
      <c r="F845" s="5">
        <v>111.89999999999999</v>
      </c>
      <c r="G845" s="5">
        <v>12555.6</v>
      </c>
      <c r="H845" s="2" t="s">
        <v>10</v>
      </c>
      <c r="I845" s="2" t="s">
        <v>11</v>
      </c>
      <c r="J845" s="2" t="s">
        <v>12</v>
      </c>
      <c r="K845" s="2" t="s">
        <v>40</v>
      </c>
      <c r="L845" s="2" t="s">
        <v>19</v>
      </c>
      <c r="M845" t="s">
        <v>121</v>
      </c>
      <c r="N845" t="s">
        <v>183</v>
      </c>
      <c r="O845" t="s">
        <v>234</v>
      </c>
      <c r="P845" t="s">
        <v>201</v>
      </c>
      <c r="R845" s="7" t="str">
        <f>IFERROR(INDEX(#REF!, MATCH(Q845,#REF!, 0)), "")</f>
        <v/>
      </c>
    </row>
    <row r="846" spans="1:18" ht="17.25" hidden="1">
      <c r="A846" s="2">
        <v>1173350</v>
      </c>
      <c r="B846" s="3">
        <v>44350</v>
      </c>
      <c r="C846" s="2" t="s">
        <v>35</v>
      </c>
      <c r="D846" s="4">
        <v>4</v>
      </c>
      <c r="E846" s="5">
        <v>7245.5279999999993</v>
      </c>
      <c r="F846" s="5">
        <v>3430.848</v>
      </c>
      <c r="G846" s="5">
        <v>12555.6</v>
      </c>
      <c r="H846" s="2" t="s">
        <v>10</v>
      </c>
      <c r="I846" s="2" t="s">
        <v>11</v>
      </c>
      <c r="J846" s="2" t="s">
        <v>12</v>
      </c>
      <c r="K846" s="2" t="s">
        <v>40</v>
      </c>
      <c r="L846" s="2" t="s">
        <v>19</v>
      </c>
      <c r="M846" t="s">
        <v>121</v>
      </c>
      <c r="N846" t="s">
        <v>183</v>
      </c>
      <c r="O846" t="s">
        <v>234</v>
      </c>
      <c r="P846" t="s">
        <v>201</v>
      </c>
      <c r="R846" s="7" t="str">
        <f>IFERROR(INDEX(#REF!, MATCH(Q846,#REF!, 0)), "")</f>
        <v/>
      </c>
    </row>
    <row r="847" spans="1:18" ht="17.25" hidden="1">
      <c r="A847" s="2">
        <v>1173350</v>
      </c>
      <c r="B847" s="3">
        <v>44350</v>
      </c>
      <c r="C847" s="2" t="s">
        <v>35</v>
      </c>
      <c r="D847" s="4">
        <v>1</v>
      </c>
      <c r="E847" s="5">
        <v>1054.452</v>
      </c>
      <c r="F847" s="5">
        <v>793.65599999999995</v>
      </c>
      <c r="G847" s="5">
        <v>12555.6</v>
      </c>
      <c r="H847" s="2" t="s">
        <v>10</v>
      </c>
      <c r="I847" s="2" t="s">
        <v>11</v>
      </c>
      <c r="J847" s="2" t="s">
        <v>12</v>
      </c>
      <c r="K847" s="2" t="s">
        <v>40</v>
      </c>
      <c r="L847" s="2" t="s">
        <v>19</v>
      </c>
      <c r="M847" t="s">
        <v>121</v>
      </c>
      <c r="N847" t="s">
        <v>183</v>
      </c>
      <c r="O847" t="s">
        <v>234</v>
      </c>
      <c r="P847" t="s">
        <v>201</v>
      </c>
      <c r="R847" s="7" t="str">
        <f>IFERROR(INDEX(#REF!, MATCH(Q847,#REF!, 0)), "")</f>
        <v/>
      </c>
    </row>
    <row r="848" spans="1:18" ht="17.25" hidden="1">
      <c r="A848" s="2">
        <v>1173350</v>
      </c>
      <c r="B848" s="3">
        <v>44350</v>
      </c>
      <c r="C848" s="2" t="s">
        <v>9</v>
      </c>
      <c r="D848" s="4">
        <v>0.2</v>
      </c>
      <c r="E848" s="5">
        <v>334.78800000000001</v>
      </c>
      <c r="F848" s="5">
        <v>0</v>
      </c>
      <c r="G848" s="5">
        <v>12555.6</v>
      </c>
      <c r="H848" s="2" t="s">
        <v>10</v>
      </c>
      <c r="I848" s="2" t="s">
        <v>11</v>
      </c>
      <c r="J848" s="2" t="s">
        <v>12</v>
      </c>
      <c r="K848" s="2" t="s">
        <v>40</v>
      </c>
      <c r="L848" s="2" t="s">
        <v>19</v>
      </c>
      <c r="M848" t="s">
        <v>121</v>
      </c>
      <c r="N848" t="s">
        <v>183</v>
      </c>
      <c r="O848" t="s">
        <v>234</v>
      </c>
      <c r="P848" t="s">
        <v>201</v>
      </c>
      <c r="R848" s="7" t="str">
        <f>IFERROR(INDEX(#REF!, MATCH(Q848,#REF!, 0)), "")</f>
        <v/>
      </c>
    </row>
    <row r="849" spans="1:18" ht="17.25" hidden="1">
      <c r="A849" s="2">
        <v>1173350</v>
      </c>
      <c r="B849" s="3">
        <v>44350</v>
      </c>
      <c r="C849" s="2" t="s">
        <v>44</v>
      </c>
      <c r="D849" s="4">
        <v>1</v>
      </c>
      <c r="E849" s="5">
        <v>0</v>
      </c>
      <c r="F849" s="5">
        <v>0</v>
      </c>
      <c r="G849" s="5">
        <v>12555.6</v>
      </c>
      <c r="H849" s="2" t="s">
        <v>10</v>
      </c>
      <c r="I849" s="2" t="s">
        <v>11</v>
      </c>
      <c r="J849" s="2" t="s">
        <v>12</v>
      </c>
      <c r="K849" s="2" t="s">
        <v>40</v>
      </c>
      <c r="L849" s="2" t="s">
        <v>19</v>
      </c>
      <c r="M849" t="s">
        <v>121</v>
      </c>
      <c r="N849" t="s">
        <v>183</v>
      </c>
      <c r="O849" t="s">
        <v>234</v>
      </c>
      <c r="P849" t="s">
        <v>201</v>
      </c>
      <c r="R849" s="7" t="str">
        <f>IFERROR(INDEX(#REF!, MATCH(Q849,#REF!, 0)), "")</f>
        <v/>
      </c>
    </row>
    <row r="850" spans="1:18" ht="17.25">
      <c r="A850" s="2">
        <v>1565620</v>
      </c>
      <c r="B850" s="3">
        <v>44350</v>
      </c>
      <c r="C850" s="2" t="s">
        <v>9</v>
      </c>
      <c r="D850" s="4">
        <v>0.6</v>
      </c>
      <c r="E850" s="5">
        <v>504</v>
      </c>
      <c r="F850" s="5">
        <v>0</v>
      </c>
      <c r="G850" s="5">
        <v>1512</v>
      </c>
      <c r="H850" s="2" t="s">
        <v>10</v>
      </c>
      <c r="I850" s="2" t="s">
        <v>11</v>
      </c>
      <c r="J850" s="2" t="s">
        <v>27</v>
      </c>
      <c r="K850" s="2" t="s">
        <v>14</v>
      </c>
      <c r="L850" s="2" t="s">
        <v>123</v>
      </c>
      <c r="M850" t="s">
        <v>122</v>
      </c>
      <c r="N850" t="s">
        <v>183</v>
      </c>
      <c r="O850" t="s">
        <v>234</v>
      </c>
      <c r="P850" t="s">
        <v>206</v>
      </c>
      <c r="Q850" t="s">
        <v>188</v>
      </c>
      <c r="R850" s="8" t="str">
        <f>IFERROR(INDEX(#REF!, MATCH(Q850,#REF!, 0)), "")</f>
        <v/>
      </c>
    </row>
    <row r="851" spans="1:18" ht="17.25">
      <c r="A851" s="2">
        <v>1565620</v>
      </c>
      <c r="B851" s="3">
        <v>44350</v>
      </c>
      <c r="C851" s="2" t="s">
        <v>9</v>
      </c>
      <c r="D851" s="4">
        <v>1.2</v>
      </c>
      <c r="E851" s="5">
        <v>1008</v>
      </c>
      <c r="F851" s="5">
        <v>0</v>
      </c>
      <c r="G851" s="5">
        <v>1512</v>
      </c>
      <c r="H851" s="2" t="s">
        <v>10</v>
      </c>
      <c r="I851" s="2" t="s">
        <v>11</v>
      </c>
      <c r="J851" s="2" t="s">
        <v>27</v>
      </c>
      <c r="K851" s="2" t="s">
        <v>14</v>
      </c>
      <c r="L851" s="2" t="s">
        <v>123</v>
      </c>
      <c r="M851" t="s">
        <v>122</v>
      </c>
      <c r="N851" t="s">
        <v>183</v>
      </c>
      <c r="O851" t="s">
        <v>234</v>
      </c>
      <c r="P851" t="s">
        <v>206</v>
      </c>
      <c r="Q851" t="s">
        <v>188</v>
      </c>
      <c r="R851" s="8" t="str">
        <f>IFERROR(INDEX(#REF!, MATCH(Q851,#REF!, 0)), "")</f>
        <v/>
      </c>
    </row>
    <row r="852" spans="1:18" ht="17.25" hidden="1">
      <c r="A852" s="2">
        <v>9036872</v>
      </c>
      <c r="B852" s="3">
        <v>44350</v>
      </c>
      <c r="C852" s="2" t="s">
        <v>44</v>
      </c>
      <c r="D852" s="4">
        <v>1</v>
      </c>
      <c r="E852" s="5">
        <v>0</v>
      </c>
      <c r="F852" s="5">
        <v>0</v>
      </c>
      <c r="G852" s="5">
        <v>4680</v>
      </c>
      <c r="H852" s="2" t="s">
        <v>10</v>
      </c>
      <c r="I852" s="2" t="s">
        <v>11</v>
      </c>
      <c r="J852" s="2" t="s">
        <v>41</v>
      </c>
      <c r="K852" s="2" t="s">
        <v>40</v>
      </c>
      <c r="L852" s="2" t="s">
        <v>125</v>
      </c>
      <c r="M852" t="s">
        <v>124</v>
      </c>
      <c r="N852" t="s">
        <v>182</v>
      </c>
      <c r="O852" t="s">
        <v>233</v>
      </c>
      <c r="P852" t="s">
        <v>207</v>
      </c>
      <c r="R852" s="7" t="str">
        <f>IFERROR(INDEX(#REF!, MATCH(Q852,#REF!, 0)), "")</f>
        <v/>
      </c>
    </row>
    <row r="853" spans="1:18" ht="17.25" hidden="1">
      <c r="A853" s="2">
        <v>9036872</v>
      </c>
      <c r="B853" s="3">
        <v>44350</v>
      </c>
      <c r="C853" s="2" t="s">
        <v>44</v>
      </c>
      <c r="D853" s="4">
        <v>1</v>
      </c>
      <c r="E853" s="5">
        <v>360</v>
      </c>
      <c r="F853" s="5">
        <v>0</v>
      </c>
      <c r="G853" s="5">
        <v>4680</v>
      </c>
      <c r="H853" s="2" t="s">
        <v>10</v>
      </c>
      <c r="I853" s="2" t="s">
        <v>11</v>
      </c>
      <c r="J853" s="2" t="s">
        <v>41</v>
      </c>
      <c r="K853" s="2" t="s">
        <v>40</v>
      </c>
      <c r="L853" s="2" t="s">
        <v>125</v>
      </c>
      <c r="M853" t="s">
        <v>124</v>
      </c>
      <c r="N853" t="s">
        <v>182</v>
      </c>
      <c r="O853" t="s">
        <v>233</v>
      </c>
      <c r="P853" t="s">
        <v>207</v>
      </c>
      <c r="R853" s="7" t="str">
        <f>IFERROR(INDEX(#REF!, MATCH(Q853,#REF!, 0)), "")</f>
        <v/>
      </c>
    </row>
    <row r="854" spans="1:18" ht="17.25" hidden="1">
      <c r="A854" s="2">
        <v>9036872</v>
      </c>
      <c r="B854" s="3">
        <v>44350</v>
      </c>
      <c r="C854" s="2" t="s">
        <v>9</v>
      </c>
      <c r="D854" s="4">
        <v>1</v>
      </c>
      <c r="E854" s="5">
        <v>4320</v>
      </c>
      <c r="F854" s="5">
        <v>0</v>
      </c>
      <c r="G854" s="5">
        <v>4680</v>
      </c>
      <c r="H854" s="2" t="s">
        <v>10</v>
      </c>
      <c r="I854" s="2" t="s">
        <v>11</v>
      </c>
      <c r="J854" s="2" t="s">
        <v>41</v>
      </c>
      <c r="K854" s="2" t="s">
        <v>40</v>
      </c>
      <c r="L854" s="2" t="s">
        <v>125</v>
      </c>
      <c r="M854" t="s">
        <v>124</v>
      </c>
      <c r="N854" t="s">
        <v>182</v>
      </c>
      <c r="O854" t="s">
        <v>233</v>
      </c>
      <c r="P854" t="s">
        <v>207</v>
      </c>
      <c r="R854" s="7" t="str">
        <f>IFERROR(INDEX(#REF!, MATCH(Q854,#REF!, 0)), "")</f>
        <v/>
      </c>
    </row>
    <row r="855" spans="1:18" ht="17.25" hidden="1">
      <c r="A855" s="2">
        <v>3181765</v>
      </c>
      <c r="B855" s="3">
        <v>44350</v>
      </c>
      <c r="C855" s="2" t="s">
        <v>9</v>
      </c>
      <c r="D855" s="4">
        <v>1.4</v>
      </c>
      <c r="E855" s="5">
        <v>5880</v>
      </c>
      <c r="F855" s="5">
        <v>0</v>
      </c>
      <c r="G855" s="5">
        <v>30543.599999999999</v>
      </c>
      <c r="H855" s="2" t="s">
        <v>10</v>
      </c>
      <c r="I855" s="2" t="s">
        <v>11</v>
      </c>
      <c r="J855" s="2" t="s">
        <v>12</v>
      </c>
      <c r="K855" s="2" t="s">
        <v>14</v>
      </c>
      <c r="L855" s="2" t="s">
        <v>19</v>
      </c>
      <c r="M855" t="s">
        <v>91</v>
      </c>
      <c r="N855" t="s">
        <v>183</v>
      </c>
      <c r="O855" t="s">
        <v>236</v>
      </c>
      <c r="P855" t="s">
        <v>213</v>
      </c>
      <c r="R855" s="7" t="str">
        <f>IFERROR(INDEX(#REF!, MATCH(Q855,#REF!, 0)), "")</f>
        <v/>
      </c>
    </row>
    <row r="856" spans="1:18" ht="17.25" hidden="1">
      <c r="A856" s="2">
        <v>3181765</v>
      </c>
      <c r="B856" s="3">
        <v>44350</v>
      </c>
      <c r="C856" s="2" t="s">
        <v>9</v>
      </c>
      <c r="D856" s="4">
        <v>0.1</v>
      </c>
      <c r="E856" s="5">
        <v>420</v>
      </c>
      <c r="F856" s="5">
        <v>0</v>
      </c>
      <c r="G856" s="5">
        <v>30543.599999999999</v>
      </c>
      <c r="H856" s="2" t="s">
        <v>10</v>
      </c>
      <c r="I856" s="2" t="s">
        <v>11</v>
      </c>
      <c r="J856" s="2" t="s">
        <v>12</v>
      </c>
      <c r="K856" s="2" t="s">
        <v>14</v>
      </c>
      <c r="L856" s="2" t="s">
        <v>19</v>
      </c>
      <c r="M856" t="s">
        <v>91</v>
      </c>
      <c r="N856" t="s">
        <v>183</v>
      </c>
      <c r="O856" t="s">
        <v>236</v>
      </c>
      <c r="P856" t="s">
        <v>213</v>
      </c>
      <c r="R856" s="7" t="str">
        <f>IFERROR(INDEX(#REF!, MATCH(Q856,#REF!, 0)), "")</f>
        <v/>
      </c>
    </row>
    <row r="857" spans="1:18" ht="17.25" hidden="1">
      <c r="A857" s="2">
        <v>3181765</v>
      </c>
      <c r="B857" s="3">
        <v>44350</v>
      </c>
      <c r="C857" s="2" t="s">
        <v>9</v>
      </c>
      <c r="D857" s="4">
        <v>0.2</v>
      </c>
      <c r="E857" s="5">
        <v>840</v>
      </c>
      <c r="F857" s="5">
        <v>0</v>
      </c>
      <c r="G857" s="5">
        <v>30543.599999999999</v>
      </c>
      <c r="H857" s="2" t="s">
        <v>10</v>
      </c>
      <c r="I857" s="2" t="s">
        <v>11</v>
      </c>
      <c r="J857" s="2" t="s">
        <v>12</v>
      </c>
      <c r="K857" s="2" t="s">
        <v>14</v>
      </c>
      <c r="L857" s="2" t="s">
        <v>19</v>
      </c>
      <c r="M857" t="s">
        <v>91</v>
      </c>
      <c r="N857" t="s">
        <v>183</v>
      </c>
      <c r="O857" t="s">
        <v>236</v>
      </c>
      <c r="P857" t="s">
        <v>213</v>
      </c>
      <c r="R857" s="7" t="str">
        <f>IFERROR(INDEX(#REF!, MATCH(Q857,#REF!, 0)), "")</f>
        <v/>
      </c>
    </row>
    <row r="858" spans="1:18" ht="17.25" hidden="1">
      <c r="A858" s="2">
        <v>3181765</v>
      </c>
      <c r="B858" s="3">
        <v>44350</v>
      </c>
      <c r="C858" s="2" t="s">
        <v>9</v>
      </c>
      <c r="D858" s="4">
        <v>0.3</v>
      </c>
      <c r="E858" s="5">
        <v>1260</v>
      </c>
      <c r="F858" s="5">
        <v>0</v>
      </c>
      <c r="G858" s="5">
        <v>30543.599999999999</v>
      </c>
      <c r="H858" s="2" t="s">
        <v>10</v>
      </c>
      <c r="I858" s="2" t="s">
        <v>11</v>
      </c>
      <c r="J858" s="2" t="s">
        <v>12</v>
      </c>
      <c r="K858" s="2" t="s">
        <v>14</v>
      </c>
      <c r="L858" s="2" t="s">
        <v>19</v>
      </c>
      <c r="M858" t="s">
        <v>91</v>
      </c>
      <c r="N858" t="s">
        <v>183</v>
      </c>
      <c r="O858" t="s">
        <v>236</v>
      </c>
      <c r="P858" t="s">
        <v>213</v>
      </c>
      <c r="R858" s="7" t="str">
        <f>IFERROR(INDEX(#REF!, MATCH(Q858,#REF!, 0)), "")</f>
        <v/>
      </c>
    </row>
    <row r="859" spans="1:18" ht="17.25" hidden="1">
      <c r="A859" s="2">
        <v>3181765</v>
      </c>
      <c r="B859" s="3">
        <v>44350</v>
      </c>
      <c r="C859" s="2" t="s">
        <v>35</v>
      </c>
      <c r="D859" s="4">
        <v>1</v>
      </c>
      <c r="E859" s="5">
        <v>1566</v>
      </c>
      <c r="F859" s="5">
        <v>863.53200000000004</v>
      </c>
      <c r="G859" s="5">
        <v>30543.599999999999</v>
      </c>
      <c r="H859" s="2" t="s">
        <v>10</v>
      </c>
      <c r="I859" s="2" t="s">
        <v>11</v>
      </c>
      <c r="J859" s="2" t="s">
        <v>12</v>
      </c>
      <c r="K859" s="2" t="s">
        <v>14</v>
      </c>
      <c r="L859" s="2" t="s">
        <v>19</v>
      </c>
      <c r="M859" t="s">
        <v>91</v>
      </c>
      <c r="N859" t="s">
        <v>183</v>
      </c>
      <c r="O859" t="s">
        <v>236</v>
      </c>
      <c r="P859" t="s">
        <v>213</v>
      </c>
      <c r="R859" s="7" t="str">
        <f>IFERROR(INDEX(#REF!, MATCH(Q859,#REF!, 0)), "")</f>
        <v/>
      </c>
    </row>
    <row r="860" spans="1:18" ht="17.25" hidden="1">
      <c r="A860" s="2">
        <v>3181765</v>
      </c>
      <c r="B860" s="3">
        <v>44350</v>
      </c>
      <c r="C860" s="2" t="s">
        <v>35</v>
      </c>
      <c r="D860" s="4">
        <v>1</v>
      </c>
      <c r="E860" s="5">
        <v>374.4</v>
      </c>
      <c r="F860" s="5">
        <v>166.24799999999999</v>
      </c>
      <c r="G860" s="5">
        <v>30543.599999999999</v>
      </c>
      <c r="H860" s="2" t="s">
        <v>10</v>
      </c>
      <c r="I860" s="2" t="s">
        <v>11</v>
      </c>
      <c r="J860" s="2" t="s">
        <v>12</v>
      </c>
      <c r="K860" s="2" t="s">
        <v>14</v>
      </c>
      <c r="L860" s="2" t="s">
        <v>19</v>
      </c>
      <c r="M860" t="s">
        <v>91</v>
      </c>
      <c r="N860" t="s">
        <v>183</v>
      </c>
      <c r="O860" t="s">
        <v>236</v>
      </c>
      <c r="P860" t="s">
        <v>213</v>
      </c>
      <c r="R860" s="7" t="str">
        <f>IFERROR(INDEX(#REF!, MATCH(Q860,#REF!, 0)), "")</f>
        <v/>
      </c>
    </row>
    <row r="861" spans="1:18" ht="17.25" hidden="1">
      <c r="A861" s="2">
        <v>3181765</v>
      </c>
      <c r="B861" s="3">
        <v>44350</v>
      </c>
      <c r="C861" s="2" t="s">
        <v>35</v>
      </c>
      <c r="D861" s="4">
        <v>1</v>
      </c>
      <c r="E861" s="5">
        <v>2974.7999999999997</v>
      </c>
      <c r="F861" s="5">
        <v>1626.4319999999998</v>
      </c>
      <c r="G861" s="5">
        <v>30543.599999999999</v>
      </c>
      <c r="H861" s="2" t="s">
        <v>10</v>
      </c>
      <c r="I861" s="2" t="s">
        <v>11</v>
      </c>
      <c r="J861" s="2" t="s">
        <v>12</v>
      </c>
      <c r="K861" s="2" t="s">
        <v>14</v>
      </c>
      <c r="L861" s="2" t="s">
        <v>19</v>
      </c>
      <c r="M861" t="s">
        <v>91</v>
      </c>
      <c r="N861" t="s">
        <v>183</v>
      </c>
      <c r="O861" t="s">
        <v>236</v>
      </c>
      <c r="P861" t="s">
        <v>213</v>
      </c>
      <c r="R861" s="7" t="str">
        <f>IFERROR(INDEX(#REF!, MATCH(Q861,#REF!, 0)), "")</f>
        <v/>
      </c>
    </row>
    <row r="862" spans="1:18" ht="17.25" hidden="1">
      <c r="A862" s="2">
        <v>3181765</v>
      </c>
      <c r="B862" s="3">
        <v>44350</v>
      </c>
      <c r="C862" s="2" t="s">
        <v>35</v>
      </c>
      <c r="D862" s="4">
        <v>1</v>
      </c>
      <c r="E862" s="5">
        <v>2192.4</v>
      </c>
      <c r="F862" s="5">
        <v>1207.644</v>
      </c>
      <c r="G862" s="5">
        <v>30543.599999999999</v>
      </c>
      <c r="H862" s="2" t="s">
        <v>10</v>
      </c>
      <c r="I862" s="2" t="s">
        <v>11</v>
      </c>
      <c r="J862" s="2" t="s">
        <v>12</v>
      </c>
      <c r="K862" s="2" t="s">
        <v>14</v>
      </c>
      <c r="L862" s="2" t="s">
        <v>19</v>
      </c>
      <c r="M862" t="s">
        <v>91</v>
      </c>
      <c r="N862" t="s">
        <v>183</v>
      </c>
      <c r="O862" t="s">
        <v>236</v>
      </c>
      <c r="P862" t="s">
        <v>213</v>
      </c>
      <c r="R862" s="7" t="str">
        <f>IFERROR(INDEX(#REF!, MATCH(Q862,#REF!, 0)), "")</f>
        <v/>
      </c>
    </row>
    <row r="863" spans="1:18" ht="17.25" hidden="1">
      <c r="A863" s="2">
        <v>3181765</v>
      </c>
      <c r="B863" s="3">
        <v>44350</v>
      </c>
      <c r="C863" s="2" t="s">
        <v>35</v>
      </c>
      <c r="D863" s="4">
        <v>1</v>
      </c>
      <c r="E863" s="5">
        <v>4183.2</v>
      </c>
      <c r="F863" s="5">
        <v>2295.444</v>
      </c>
      <c r="G863" s="5">
        <v>30543.599999999999</v>
      </c>
      <c r="H863" s="2" t="s">
        <v>10</v>
      </c>
      <c r="I863" s="2" t="s">
        <v>11</v>
      </c>
      <c r="J863" s="2" t="s">
        <v>12</v>
      </c>
      <c r="K863" s="2" t="s">
        <v>14</v>
      </c>
      <c r="L863" s="2" t="s">
        <v>19</v>
      </c>
      <c r="M863" t="s">
        <v>91</v>
      </c>
      <c r="N863" t="s">
        <v>183</v>
      </c>
      <c r="O863" t="s">
        <v>236</v>
      </c>
      <c r="P863" t="s">
        <v>213</v>
      </c>
      <c r="R863" s="7" t="str">
        <f>IFERROR(INDEX(#REF!, MATCH(Q863,#REF!, 0)), "")</f>
        <v/>
      </c>
    </row>
    <row r="864" spans="1:18" ht="17.25" hidden="1">
      <c r="A864" s="2">
        <v>3181765</v>
      </c>
      <c r="B864" s="3">
        <v>44350</v>
      </c>
      <c r="C864" s="2" t="s">
        <v>35</v>
      </c>
      <c r="D864" s="4">
        <v>1</v>
      </c>
      <c r="E864" s="5">
        <v>1482</v>
      </c>
      <c r="F864" s="5">
        <v>1057.992</v>
      </c>
      <c r="G864" s="5">
        <v>30543.599999999999</v>
      </c>
      <c r="H864" s="2" t="s">
        <v>10</v>
      </c>
      <c r="I864" s="2" t="s">
        <v>11</v>
      </c>
      <c r="J864" s="2" t="s">
        <v>12</v>
      </c>
      <c r="K864" s="2" t="s">
        <v>14</v>
      </c>
      <c r="L864" s="2" t="s">
        <v>19</v>
      </c>
      <c r="M864" t="s">
        <v>91</v>
      </c>
      <c r="N864" t="s">
        <v>183</v>
      </c>
      <c r="O864" t="s">
        <v>236</v>
      </c>
      <c r="P864" t="s">
        <v>213</v>
      </c>
      <c r="R864" s="7" t="str">
        <f>IFERROR(INDEX(#REF!, MATCH(Q864,#REF!, 0)), "")</f>
        <v/>
      </c>
    </row>
    <row r="865" spans="1:18" ht="17.25" hidden="1">
      <c r="A865" s="2">
        <v>3181765</v>
      </c>
      <c r="B865" s="3">
        <v>44350</v>
      </c>
      <c r="C865" s="2" t="s">
        <v>35</v>
      </c>
      <c r="D865" s="4">
        <v>5.5</v>
      </c>
      <c r="E865" s="5">
        <v>8797.7999999999993</v>
      </c>
      <c r="F865" s="5">
        <v>3931.2239999999997</v>
      </c>
      <c r="G865" s="5">
        <v>30543.599999999999</v>
      </c>
      <c r="H865" s="2" t="s">
        <v>10</v>
      </c>
      <c r="I865" s="2" t="s">
        <v>11</v>
      </c>
      <c r="J865" s="2" t="s">
        <v>12</v>
      </c>
      <c r="K865" s="2" t="s">
        <v>14</v>
      </c>
      <c r="L865" s="2" t="s">
        <v>19</v>
      </c>
      <c r="M865" t="s">
        <v>91</v>
      </c>
      <c r="N865" t="s">
        <v>183</v>
      </c>
      <c r="O865" t="s">
        <v>236</v>
      </c>
      <c r="P865" t="s">
        <v>213</v>
      </c>
      <c r="R865" s="7" t="str">
        <f>IFERROR(INDEX(#REF!, MATCH(Q865,#REF!, 0)), "")</f>
        <v/>
      </c>
    </row>
    <row r="866" spans="1:18" ht="17.25" hidden="1">
      <c r="A866" s="2">
        <v>3181765</v>
      </c>
      <c r="B866" s="3">
        <v>44350</v>
      </c>
      <c r="C866" s="2" t="s">
        <v>9</v>
      </c>
      <c r="D866" s="4">
        <v>0.2</v>
      </c>
      <c r="E866" s="5">
        <v>372</v>
      </c>
      <c r="F866" s="5">
        <v>0</v>
      </c>
      <c r="G866" s="5">
        <v>30543.599999999999</v>
      </c>
      <c r="H866" s="2" t="s">
        <v>10</v>
      </c>
      <c r="I866" s="2" t="s">
        <v>11</v>
      </c>
      <c r="J866" s="2" t="s">
        <v>12</v>
      </c>
      <c r="K866" s="2" t="s">
        <v>14</v>
      </c>
      <c r="L866" s="2" t="s">
        <v>19</v>
      </c>
      <c r="M866" t="s">
        <v>91</v>
      </c>
      <c r="N866" t="s">
        <v>183</v>
      </c>
      <c r="O866" t="s">
        <v>236</v>
      </c>
      <c r="P866" t="s">
        <v>213</v>
      </c>
      <c r="R866" s="7" t="str">
        <f>IFERROR(INDEX(#REF!, MATCH(Q866,#REF!, 0)), "")</f>
        <v/>
      </c>
    </row>
    <row r="867" spans="1:18" ht="17.25" hidden="1">
      <c r="A867" s="2">
        <v>3181765</v>
      </c>
      <c r="B867" s="3">
        <v>44350</v>
      </c>
      <c r="C867" s="2" t="s">
        <v>35</v>
      </c>
      <c r="D867" s="4">
        <v>0.5</v>
      </c>
      <c r="E867" s="5">
        <v>201</v>
      </c>
      <c r="F867" s="5">
        <v>150.20400000000001</v>
      </c>
      <c r="G867" s="5">
        <v>30543.599999999999</v>
      </c>
      <c r="H867" s="2" t="s">
        <v>10</v>
      </c>
      <c r="I867" s="2" t="s">
        <v>11</v>
      </c>
      <c r="J867" s="2" t="s">
        <v>12</v>
      </c>
      <c r="K867" s="2" t="s">
        <v>14</v>
      </c>
      <c r="L867" s="2" t="s">
        <v>19</v>
      </c>
      <c r="M867" t="s">
        <v>91</v>
      </c>
      <c r="N867" t="s">
        <v>183</v>
      </c>
      <c r="O867" t="s">
        <v>236</v>
      </c>
      <c r="P867" t="s">
        <v>213</v>
      </c>
      <c r="R867" s="7" t="str">
        <f>IFERROR(INDEX(#REF!, MATCH(Q867,#REF!, 0)), "")</f>
        <v/>
      </c>
    </row>
    <row r="868" spans="1:18" ht="17.25" hidden="1">
      <c r="A868" s="2">
        <v>3181765</v>
      </c>
      <c r="B868" s="3">
        <v>44350</v>
      </c>
      <c r="C868" s="2" t="s">
        <v>44</v>
      </c>
      <c r="D868" s="4">
        <v>1</v>
      </c>
      <c r="E868" s="5">
        <v>0</v>
      </c>
      <c r="F868" s="5">
        <v>0</v>
      </c>
      <c r="G868" s="5">
        <v>30543.599999999999</v>
      </c>
      <c r="H868" s="2" t="s">
        <v>10</v>
      </c>
      <c r="I868" s="2" t="s">
        <v>11</v>
      </c>
      <c r="J868" s="2" t="s">
        <v>12</v>
      </c>
      <c r="K868" s="2" t="s">
        <v>14</v>
      </c>
      <c r="L868" s="2" t="s">
        <v>19</v>
      </c>
      <c r="M868" t="s">
        <v>91</v>
      </c>
      <c r="N868" t="s">
        <v>183</v>
      </c>
      <c r="O868" t="s">
        <v>236</v>
      </c>
      <c r="P868" t="s">
        <v>213</v>
      </c>
      <c r="R868" s="7" t="str">
        <f>IFERROR(INDEX(#REF!, MATCH(Q868,#REF!, 0)), "")</f>
        <v/>
      </c>
    </row>
    <row r="869" spans="1:18" ht="17.25" hidden="1">
      <c r="A869" s="2">
        <v>1428978</v>
      </c>
      <c r="B869" s="3">
        <v>44350</v>
      </c>
      <c r="C869" s="2" t="s">
        <v>35</v>
      </c>
      <c r="D869" s="4">
        <v>4</v>
      </c>
      <c r="E869" s="5">
        <v>7245.1080000000002</v>
      </c>
      <c r="F869" s="5">
        <v>3430.8959999999997</v>
      </c>
      <c r="G869" s="5">
        <v>11319.6</v>
      </c>
      <c r="H869" s="2" t="s">
        <v>10</v>
      </c>
      <c r="I869" s="2" t="s">
        <v>11</v>
      </c>
      <c r="J869" s="2" t="s">
        <v>12</v>
      </c>
      <c r="K869" s="2" t="s">
        <v>40</v>
      </c>
      <c r="L869" s="2" t="s">
        <v>21</v>
      </c>
      <c r="M869" t="s">
        <v>126</v>
      </c>
      <c r="N869" t="s">
        <v>183</v>
      </c>
      <c r="O869" t="s">
        <v>234</v>
      </c>
      <c r="P869" t="s">
        <v>202</v>
      </c>
      <c r="R869" s="7" t="str">
        <f>IFERROR(INDEX(#REF!, MATCH(Q869,#REF!, 0)), "")</f>
        <v/>
      </c>
    </row>
    <row r="870" spans="1:18" ht="17.25" hidden="1">
      <c r="A870" s="2">
        <v>1428978</v>
      </c>
      <c r="B870" s="3">
        <v>44350</v>
      </c>
      <c r="C870" s="2" t="s">
        <v>35</v>
      </c>
      <c r="D870" s="4">
        <v>1</v>
      </c>
      <c r="E870" s="5">
        <v>355.64400000000001</v>
      </c>
      <c r="F870" s="5">
        <v>165.51599999999999</v>
      </c>
      <c r="G870" s="5">
        <v>11319.6</v>
      </c>
      <c r="H870" s="2" t="s">
        <v>10</v>
      </c>
      <c r="I870" s="2" t="s">
        <v>11</v>
      </c>
      <c r="J870" s="2" t="s">
        <v>12</v>
      </c>
      <c r="K870" s="2" t="s">
        <v>40</v>
      </c>
      <c r="L870" s="2" t="s">
        <v>21</v>
      </c>
      <c r="M870" t="s">
        <v>126</v>
      </c>
      <c r="N870" t="s">
        <v>183</v>
      </c>
      <c r="O870" t="s">
        <v>234</v>
      </c>
      <c r="P870" t="s">
        <v>202</v>
      </c>
      <c r="R870" s="7" t="str">
        <f>IFERROR(INDEX(#REF!, MATCH(Q870,#REF!, 0)), "")</f>
        <v/>
      </c>
    </row>
    <row r="871" spans="1:18" ht="17.25" hidden="1">
      <c r="A871" s="2">
        <v>1428978</v>
      </c>
      <c r="B871" s="3">
        <v>44350</v>
      </c>
      <c r="C871" s="2" t="s">
        <v>35</v>
      </c>
      <c r="D871" s="4">
        <v>1</v>
      </c>
      <c r="E871" s="5">
        <v>1062.3719999999998</v>
      </c>
      <c r="F871" s="5">
        <v>610.82399999999996</v>
      </c>
      <c r="G871" s="5">
        <v>11319.6</v>
      </c>
      <c r="H871" s="2" t="s">
        <v>10</v>
      </c>
      <c r="I871" s="2" t="s">
        <v>11</v>
      </c>
      <c r="J871" s="2" t="s">
        <v>12</v>
      </c>
      <c r="K871" s="2" t="s">
        <v>40</v>
      </c>
      <c r="L871" s="2" t="s">
        <v>21</v>
      </c>
      <c r="M871" t="s">
        <v>126</v>
      </c>
      <c r="N871" t="s">
        <v>183</v>
      </c>
      <c r="O871" t="s">
        <v>234</v>
      </c>
      <c r="P871" t="s">
        <v>202</v>
      </c>
      <c r="R871" s="7" t="str">
        <f>IFERROR(INDEX(#REF!, MATCH(Q871,#REF!, 0)), "")</f>
        <v/>
      </c>
    </row>
    <row r="872" spans="1:18" ht="17.25" hidden="1">
      <c r="A872" s="2">
        <v>1428978</v>
      </c>
      <c r="B872" s="3">
        <v>44350</v>
      </c>
      <c r="C872" s="2" t="s">
        <v>35</v>
      </c>
      <c r="D872" s="4">
        <v>1</v>
      </c>
      <c r="E872" s="5">
        <v>234.816</v>
      </c>
      <c r="F872" s="5">
        <v>111.89999999999999</v>
      </c>
      <c r="G872" s="5">
        <v>11319.6</v>
      </c>
      <c r="H872" s="2" t="s">
        <v>10</v>
      </c>
      <c r="I872" s="2" t="s">
        <v>11</v>
      </c>
      <c r="J872" s="2" t="s">
        <v>12</v>
      </c>
      <c r="K872" s="2" t="s">
        <v>40</v>
      </c>
      <c r="L872" s="2" t="s">
        <v>21</v>
      </c>
      <c r="M872" t="s">
        <v>126</v>
      </c>
      <c r="N872" t="s">
        <v>183</v>
      </c>
      <c r="O872" t="s">
        <v>234</v>
      </c>
      <c r="P872" t="s">
        <v>202</v>
      </c>
      <c r="R872" s="7" t="str">
        <f>IFERROR(INDEX(#REF!, MATCH(Q872,#REF!, 0)), "")</f>
        <v/>
      </c>
    </row>
    <row r="873" spans="1:18" ht="17.25" hidden="1">
      <c r="A873" s="2">
        <v>1428978</v>
      </c>
      <c r="B873" s="3">
        <v>44350</v>
      </c>
      <c r="C873" s="2" t="s">
        <v>9</v>
      </c>
      <c r="D873" s="4">
        <v>0.15</v>
      </c>
      <c r="E873" s="5">
        <v>251.07599999999996</v>
      </c>
      <c r="F873" s="5">
        <v>0</v>
      </c>
      <c r="G873" s="5">
        <v>11319.6</v>
      </c>
      <c r="H873" s="2" t="s">
        <v>10</v>
      </c>
      <c r="I873" s="2" t="s">
        <v>11</v>
      </c>
      <c r="J873" s="2" t="s">
        <v>12</v>
      </c>
      <c r="K873" s="2" t="s">
        <v>40</v>
      </c>
      <c r="L873" s="2" t="s">
        <v>21</v>
      </c>
      <c r="M873" t="s">
        <v>126</v>
      </c>
      <c r="N873" t="s">
        <v>183</v>
      </c>
      <c r="O873" t="s">
        <v>234</v>
      </c>
      <c r="P873" t="s">
        <v>202</v>
      </c>
      <c r="R873" s="7" t="str">
        <f>IFERROR(INDEX(#REF!, MATCH(Q873,#REF!, 0)), "")</f>
        <v/>
      </c>
    </row>
    <row r="874" spans="1:18" ht="17.25" hidden="1">
      <c r="A874" s="2">
        <v>1428978</v>
      </c>
      <c r="B874" s="3">
        <v>44350</v>
      </c>
      <c r="C874" s="2" t="s">
        <v>44</v>
      </c>
      <c r="D874" s="4">
        <v>1</v>
      </c>
      <c r="E874" s="5">
        <v>0</v>
      </c>
      <c r="F874" s="5">
        <v>0</v>
      </c>
      <c r="G874" s="5">
        <v>11319.6</v>
      </c>
      <c r="H874" s="2" t="s">
        <v>10</v>
      </c>
      <c r="I874" s="2" t="s">
        <v>11</v>
      </c>
      <c r="J874" s="2" t="s">
        <v>12</v>
      </c>
      <c r="K874" s="2" t="s">
        <v>40</v>
      </c>
      <c r="L874" s="2" t="s">
        <v>21</v>
      </c>
      <c r="M874" t="s">
        <v>126</v>
      </c>
      <c r="N874" t="s">
        <v>183</v>
      </c>
      <c r="O874" t="s">
        <v>234</v>
      </c>
      <c r="P874" t="s">
        <v>202</v>
      </c>
      <c r="R874" s="7" t="str">
        <f>IFERROR(INDEX(#REF!, MATCH(Q874,#REF!, 0)), "")</f>
        <v/>
      </c>
    </row>
    <row r="875" spans="1:18" ht="17.25" hidden="1">
      <c r="A875" s="2">
        <v>1428978</v>
      </c>
      <c r="B875" s="3">
        <v>44350</v>
      </c>
      <c r="C875" s="2" t="s">
        <v>9</v>
      </c>
      <c r="D875" s="4">
        <v>0.6</v>
      </c>
      <c r="E875" s="5">
        <v>2170.5839999999998</v>
      </c>
      <c r="F875" s="5">
        <v>0</v>
      </c>
      <c r="G875" s="5">
        <v>11319.6</v>
      </c>
      <c r="H875" s="2" t="s">
        <v>10</v>
      </c>
      <c r="I875" s="2" t="s">
        <v>11</v>
      </c>
      <c r="J875" s="2" t="s">
        <v>12</v>
      </c>
      <c r="K875" s="2" t="s">
        <v>40</v>
      </c>
      <c r="L875" s="2" t="s">
        <v>21</v>
      </c>
      <c r="M875" t="s">
        <v>126</v>
      </c>
      <c r="N875" t="s">
        <v>183</v>
      </c>
      <c r="O875" t="s">
        <v>234</v>
      </c>
      <c r="P875" t="s">
        <v>202</v>
      </c>
      <c r="R875" s="7" t="str">
        <f>IFERROR(INDEX(#REF!, MATCH(Q875,#REF!, 0)), "")</f>
        <v/>
      </c>
    </row>
    <row r="876" spans="1:18" ht="17.25" hidden="1">
      <c r="A876" s="2">
        <v>6568256</v>
      </c>
      <c r="B876" s="3">
        <v>44350</v>
      </c>
      <c r="C876" s="2" t="s">
        <v>35</v>
      </c>
      <c r="D876" s="4">
        <v>1</v>
      </c>
      <c r="E876" s="5">
        <v>1126.4280000000001</v>
      </c>
      <c r="F876" s="5">
        <v>691.25999999999988</v>
      </c>
      <c r="G876" s="5">
        <v>38824.799999999996</v>
      </c>
      <c r="H876" s="2" t="s">
        <v>10</v>
      </c>
      <c r="I876" s="2" t="s">
        <v>11</v>
      </c>
      <c r="J876" s="2" t="s">
        <v>41</v>
      </c>
      <c r="K876" s="2" t="s">
        <v>40</v>
      </c>
      <c r="L876" s="2" t="s">
        <v>59</v>
      </c>
      <c r="M876" t="s">
        <v>127</v>
      </c>
      <c r="N876" t="s">
        <v>182</v>
      </c>
      <c r="O876" t="s">
        <v>233</v>
      </c>
      <c r="P876" t="s">
        <v>207</v>
      </c>
      <c r="R876" s="7" t="str">
        <f>IFERROR(INDEX(#REF!, MATCH(Q876,#REF!, 0)), "")</f>
        <v/>
      </c>
    </row>
    <row r="877" spans="1:18" ht="17.25" hidden="1">
      <c r="A877" s="2">
        <v>6568256</v>
      </c>
      <c r="B877" s="3">
        <v>44350</v>
      </c>
      <c r="C877" s="2" t="s">
        <v>35</v>
      </c>
      <c r="D877" s="4">
        <v>1</v>
      </c>
      <c r="E877" s="5">
        <v>4057.5360000000001</v>
      </c>
      <c r="F877" s="5">
        <v>2217.732</v>
      </c>
      <c r="G877" s="5">
        <v>38824.799999999996</v>
      </c>
      <c r="H877" s="2" t="s">
        <v>10</v>
      </c>
      <c r="I877" s="2" t="s">
        <v>11</v>
      </c>
      <c r="J877" s="2" t="s">
        <v>41</v>
      </c>
      <c r="K877" s="2" t="s">
        <v>40</v>
      </c>
      <c r="L877" s="2" t="s">
        <v>59</v>
      </c>
      <c r="M877" t="s">
        <v>127</v>
      </c>
      <c r="N877" t="s">
        <v>182</v>
      </c>
      <c r="O877" t="s">
        <v>233</v>
      </c>
      <c r="P877" t="s">
        <v>207</v>
      </c>
      <c r="R877" s="7" t="str">
        <f>IFERROR(INDEX(#REF!, MATCH(Q877,#REF!, 0)), "")</f>
        <v/>
      </c>
    </row>
    <row r="878" spans="1:18" ht="17.25" hidden="1">
      <c r="A878" s="2">
        <v>6568256</v>
      </c>
      <c r="B878" s="3">
        <v>44350</v>
      </c>
      <c r="C878" s="2" t="s">
        <v>35</v>
      </c>
      <c r="D878" s="4">
        <v>4.5999999999999996</v>
      </c>
      <c r="E878" s="5">
        <v>7640.735999999999</v>
      </c>
      <c r="F878" s="5">
        <v>3764.0279999999998</v>
      </c>
      <c r="G878" s="5">
        <v>38824.799999999996</v>
      </c>
      <c r="H878" s="2" t="s">
        <v>10</v>
      </c>
      <c r="I878" s="2" t="s">
        <v>11</v>
      </c>
      <c r="J878" s="2" t="s">
        <v>41</v>
      </c>
      <c r="K878" s="2" t="s">
        <v>40</v>
      </c>
      <c r="L878" s="2" t="s">
        <v>59</v>
      </c>
      <c r="M878" t="s">
        <v>127</v>
      </c>
      <c r="N878" t="s">
        <v>182</v>
      </c>
      <c r="O878" t="s">
        <v>233</v>
      </c>
      <c r="P878" t="s">
        <v>207</v>
      </c>
      <c r="R878" s="7" t="str">
        <f>IFERROR(INDEX(#REF!, MATCH(Q878,#REF!, 0)), "")</f>
        <v/>
      </c>
    </row>
    <row r="879" spans="1:18" ht="17.25" hidden="1">
      <c r="A879" s="2">
        <v>6568256</v>
      </c>
      <c r="B879" s="3">
        <v>44350</v>
      </c>
      <c r="C879" s="2" t="s">
        <v>35</v>
      </c>
      <c r="D879" s="4">
        <v>1</v>
      </c>
      <c r="E879" s="5">
        <v>378</v>
      </c>
      <c r="F879" s="5">
        <v>189.49199999999999</v>
      </c>
      <c r="G879" s="5">
        <v>38824.799999999996</v>
      </c>
      <c r="H879" s="2" t="s">
        <v>10</v>
      </c>
      <c r="I879" s="2" t="s">
        <v>11</v>
      </c>
      <c r="J879" s="2" t="s">
        <v>41</v>
      </c>
      <c r="K879" s="2" t="s">
        <v>40</v>
      </c>
      <c r="L879" s="2" t="s">
        <v>59</v>
      </c>
      <c r="M879" t="s">
        <v>127</v>
      </c>
      <c r="N879" t="s">
        <v>182</v>
      </c>
      <c r="O879" t="s">
        <v>233</v>
      </c>
      <c r="P879" t="s">
        <v>207</v>
      </c>
      <c r="R879" s="7" t="str">
        <f>IFERROR(INDEX(#REF!, MATCH(Q879,#REF!, 0)), "")</f>
        <v/>
      </c>
    </row>
    <row r="880" spans="1:18" ht="17.25" hidden="1">
      <c r="A880" s="2">
        <v>6568256</v>
      </c>
      <c r="B880" s="3">
        <v>44350</v>
      </c>
      <c r="C880" s="2" t="s">
        <v>35</v>
      </c>
      <c r="D880" s="4">
        <v>0.5</v>
      </c>
      <c r="E880" s="5">
        <v>701.45999999999992</v>
      </c>
      <c r="F880" s="5">
        <v>139.82399999999998</v>
      </c>
      <c r="G880" s="5">
        <v>38824.799999999996</v>
      </c>
      <c r="H880" s="2" t="s">
        <v>10</v>
      </c>
      <c r="I880" s="2" t="s">
        <v>11</v>
      </c>
      <c r="J880" s="2" t="s">
        <v>41</v>
      </c>
      <c r="K880" s="2" t="s">
        <v>40</v>
      </c>
      <c r="L880" s="2" t="s">
        <v>59</v>
      </c>
      <c r="M880" t="s">
        <v>127</v>
      </c>
      <c r="N880" t="s">
        <v>182</v>
      </c>
      <c r="O880" t="s">
        <v>233</v>
      </c>
      <c r="P880" t="s">
        <v>207</v>
      </c>
      <c r="R880" s="7" t="str">
        <f>IFERROR(INDEX(#REF!, MATCH(Q880,#REF!, 0)), "")</f>
        <v/>
      </c>
    </row>
    <row r="881" spans="1:18" ht="17.25" hidden="1">
      <c r="A881" s="2">
        <v>6568256</v>
      </c>
      <c r="B881" s="3">
        <v>44350</v>
      </c>
      <c r="C881" s="2" t="s">
        <v>44</v>
      </c>
      <c r="D881" s="4">
        <v>1</v>
      </c>
      <c r="E881" s="5">
        <v>0</v>
      </c>
      <c r="F881" s="5">
        <v>0</v>
      </c>
      <c r="G881" s="5">
        <v>38824.799999999996</v>
      </c>
      <c r="H881" s="2" t="s">
        <v>10</v>
      </c>
      <c r="I881" s="2" t="s">
        <v>11</v>
      </c>
      <c r="J881" s="2" t="s">
        <v>41</v>
      </c>
      <c r="K881" s="2" t="s">
        <v>40</v>
      </c>
      <c r="L881" s="2" t="s">
        <v>59</v>
      </c>
      <c r="M881" t="s">
        <v>127</v>
      </c>
      <c r="N881" t="s">
        <v>182</v>
      </c>
      <c r="O881" t="s">
        <v>233</v>
      </c>
      <c r="P881" t="s">
        <v>207</v>
      </c>
      <c r="R881" s="7" t="str">
        <f>IFERROR(INDEX(#REF!, MATCH(Q881,#REF!, 0)), "")</f>
        <v/>
      </c>
    </row>
    <row r="882" spans="1:18" ht="17.25" hidden="1">
      <c r="A882" s="2">
        <v>6568256</v>
      </c>
      <c r="B882" s="3">
        <v>44350</v>
      </c>
      <c r="C882" s="2" t="s">
        <v>44</v>
      </c>
      <c r="D882" s="4">
        <v>1</v>
      </c>
      <c r="E882" s="5">
        <v>279</v>
      </c>
      <c r="F882" s="5">
        <v>0</v>
      </c>
      <c r="G882" s="5">
        <v>38824.799999999996</v>
      </c>
      <c r="H882" s="2" t="s">
        <v>10</v>
      </c>
      <c r="I882" s="2" t="s">
        <v>11</v>
      </c>
      <c r="J882" s="2" t="s">
        <v>41</v>
      </c>
      <c r="K882" s="2" t="s">
        <v>40</v>
      </c>
      <c r="L882" s="2" t="s">
        <v>59</v>
      </c>
      <c r="M882" t="s">
        <v>127</v>
      </c>
      <c r="N882" t="s">
        <v>182</v>
      </c>
      <c r="O882" t="s">
        <v>233</v>
      </c>
      <c r="P882" t="s">
        <v>207</v>
      </c>
      <c r="R882" s="7" t="str">
        <f>IFERROR(INDEX(#REF!, MATCH(Q882,#REF!, 0)), "")</f>
        <v/>
      </c>
    </row>
    <row r="883" spans="1:18" ht="17.25" hidden="1">
      <c r="A883" s="2">
        <v>6568256</v>
      </c>
      <c r="B883" s="3">
        <v>44350</v>
      </c>
      <c r="C883" s="2" t="s">
        <v>9</v>
      </c>
      <c r="D883" s="4">
        <v>0.5</v>
      </c>
      <c r="E883" s="5">
        <v>1799.9880000000001</v>
      </c>
      <c r="F883" s="5">
        <v>0</v>
      </c>
      <c r="G883" s="5">
        <v>38824.799999999996</v>
      </c>
      <c r="H883" s="2" t="s">
        <v>10</v>
      </c>
      <c r="I883" s="2" t="s">
        <v>11</v>
      </c>
      <c r="J883" s="2" t="s">
        <v>41</v>
      </c>
      <c r="K883" s="2" t="s">
        <v>40</v>
      </c>
      <c r="L883" s="2" t="s">
        <v>59</v>
      </c>
      <c r="M883" t="s">
        <v>127</v>
      </c>
      <c r="N883" t="s">
        <v>182</v>
      </c>
      <c r="O883" t="s">
        <v>233</v>
      </c>
      <c r="P883" t="s">
        <v>207</v>
      </c>
      <c r="R883" s="7" t="str">
        <f>IFERROR(INDEX(#REF!, MATCH(Q883,#REF!, 0)), "")</f>
        <v/>
      </c>
    </row>
    <row r="884" spans="1:18" ht="17.25" hidden="1">
      <c r="A884" s="2">
        <v>6568256</v>
      </c>
      <c r="B884" s="3">
        <v>44350</v>
      </c>
      <c r="C884" s="2" t="s">
        <v>9</v>
      </c>
      <c r="D884" s="4">
        <v>0.1</v>
      </c>
      <c r="E884" s="5">
        <v>360</v>
      </c>
      <c r="F884" s="5">
        <v>0</v>
      </c>
      <c r="G884" s="5">
        <v>38824.799999999996</v>
      </c>
      <c r="H884" s="2" t="s">
        <v>10</v>
      </c>
      <c r="I884" s="2" t="s">
        <v>11</v>
      </c>
      <c r="J884" s="2" t="s">
        <v>41</v>
      </c>
      <c r="K884" s="2" t="s">
        <v>40</v>
      </c>
      <c r="L884" s="2" t="s">
        <v>59</v>
      </c>
      <c r="M884" t="s">
        <v>127</v>
      </c>
      <c r="N884" t="s">
        <v>182</v>
      </c>
      <c r="O884" t="s">
        <v>233</v>
      </c>
      <c r="P884" t="s">
        <v>207</v>
      </c>
      <c r="R884" s="7" t="str">
        <f>IFERROR(INDEX(#REF!, MATCH(Q884,#REF!, 0)), "")</f>
        <v/>
      </c>
    </row>
    <row r="885" spans="1:18" ht="17.25" hidden="1">
      <c r="A885" s="2">
        <v>6568256</v>
      </c>
      <c r="B885" s="3">
        <v>44350</v>
      </c>
      <c r="C885" s="2" t="s">
        <v>9</v>
      </c>
      <c r="D885" s="4">
        <v>0.5</v>
      </c>
      <c r="E885" s="5">
        <v>1799.9880000000001</v>
      </c>
      <c r="F885" s="5">
        <v>0</v>
      </c>
      <c r="G885" s="5">
        <v>38824.799999999996</v>
      </c>
      <c r="H885" s="2" t="s">
        <v>10</v>
      </c>
      <c r="I885" s="2" t="s">
        <v>11</v>
      </c>
      <c r="J885" s="2" t="s">
        <v>41</v>
      </c>
      <c r="K885" s="2" t="s">
        <v>40</v>
      </c>
      <c r="L885" s="2" t="s">
        <v>59</v>
      </c>
      <c r="M885" t="s">
        <v>127</v>
      </c>
      <c r="N885" t="s">
        <v>182</v>
      </c>
      <c r="O885" t="s">
        <v>233</v>
      </c>
      <c r="P885" t="s">
        <v>207</v>
      </c>
      <c r="R885" s="7" t="str">
        <f>IFERROR(INDEX(#REF!, MATCH(Q885,#REF!, 0)), "")</f>
        <v/>
      </c>
    </row>
    <row r="886" spans="1:18" ht="17.25" hidden="1">
      <c r="A886" s="2">
        <v>6568256</v>
      </c>
      <c r="B886" s="3">
        <v>44350</v>
      </c>
      <c r="C886" s="2" t="s">
        <v>9</v>
      </c>
      <c r="D886" s="4">
        <v>0.8</v>
      </c>
      <c r="E886" s="5">
        <v>2879.9760000000001</v>
      </c>
      <c r="F886" s="5">
        <v>0</v>
      </c>
      <c r="G886" s="5">
        <v>38824.799999999996</v>
      </c>
      <c r="H886" s="2" t="s">
        <v>10</v>
      </c>
      <c r="I886" s="2" t="s">
        <v>11</v>
      </c>
      <c r="J886" s="2" t="s">
        <v>41</v>
      </c>
      <c r="K886" s="2" t="s">
        <v>40</v>
      </c>
      <c r="L886" s="2" t="s">
        <v>59</v>
      </c>
      <c r="M886" t="s">
        <v>127</v>
      </c>
      <c r="N886" t="s">
        <v>182</v>
      </c>
      <c r="O886" t="s">
        <v>233</v>
      </c>
      <c r="P886" t="s">
        <v>207</v>
      </c>
      <c r="R886" s="7" t="str">
        <f>IFERROR(INDEX(#REF!, MATCH(Q886,#REF!, 0)), "")</f>
        <v/>
      </c>
    </row>
    <row r="887" spans="1:18" ht="17.25" hidden="1">
      <c r="A887" s="2">
        <v>6568256</v>
      </c>
      <c r="B887" s="3">
        <v>44350</v>
      </c>
      <c r="C887" s="2" t="s">
        <v>9</v>
      </c>
      <c r="D887" s="4">
        <v>0.1</v>
      </c>
      <c r="E887" s="5">
        <v>360</v>
      </c>
      <c r="F887" s="5">
        <v>0</v>
      </c>
      <c r="G887" s="5">
        <v>38824.799999999996</v>
      </c>
      <c r="H887" s="2" t="s">
        <v>10</v>
      </c>
      <c r="I887" s="2" t="s">
        <v>11</v>
      </c>
      <c r="J887" s="2" t="s">
        <v>41</v>
      </c>
      <c r="K887" s="2" t="s">
        <v>40</v>
      </c>
      <c r="L887" s="2" t="s">
        <v>59</v>
      </c>
      <c r="M887" t="s">
        <v>127</v>
      </c>
      <c r="N887" t="s">
        <v>182</v>
      </c>
      <c r="O887" t="s">
        <v>233</v>
      </c>
      <c r="P887" t="s">
        <v>207</v>
      </c>
      <c r="R887" s="7" t="str">
        <f>IFERROR(INDEX(#REF!, MATCH(Q887,#REF!, 0)), "")</f>
        <v/>
      </c>
    </row>
    <row r="888" spans="1:18" ht="17.25" hidden="1">
      <c r="A888" s="2">
        <v>6568256</v>
      </c>
      <c r="B888" s="3">
        <v>44350</v>
      </c>
      <c r="C888" s="2" t="s">
        <v>9</v>
      </c>
      <c r="D888" s="4">
        <v>0.4</v>
      </c>
      <c r="E888" s="5">
        <v>1439.9880000000001</v>
      </c>
      <c r="F888" s="5">
        <v>0</v>
      </c>
      <c r="G888" s="5">
        <v>38824.799999999996</v>
      </c>
      <c r="H888" s="2" t="s">
        <v>10</v>
      </c>
      <c r="I888" s="2" t="s">
        <v>11</v>
      </c>
      <c r="J888" s="2" t="s">
        <v>41</v>
      </c>
      <c r="K888" s="2" t="s">
        <v>40</v>
      </c>
      <c r="L888" s="2" t="s">
        <v>59</v>
      </c>
      <c r="M888" t="s">
        <v>127</v>
      </c>
      <c r="N888" t="s">
        <v>182</v>
      </c>
      <c r="O888" t="s">
        <v>233</v>
      </c>
      <c r="P888" t="s">
        <v>207</v>
      </c>
      <c r="R888" s="7" t="str">
        <f>IFERROR(INDEX(#REF!, MATCH(Q888,#REF!, 0)), "")</f>
        <v/>
      </c>
    </row>
    <row r="889" spans="1:18" ht="17.25" hidden="1">
      <c r="A889" s="2">
        <v>6568256</v>
      </c>
      <c r="B889" s="3">
        <v>44350</v>
      </c>
      <c r="C889" s="2" t="s">
        <v>35</v>
      </c>
      <c r="D889" s="4">
        <v>1</v>
      </c>
      <c r="E889" s="5">
        <v>970.90800000000002</v>
      </c>
      <c r="F889" s="5">
        <v>547.00799999999992</v>
      </c>
      <c r="G889" s="5">
        <v>38824.799999999996</v>
      </c>
      <c r="H889" s="2" t="s">
        <v>10</v>
      </c>
      <c r="I889" s="2" t="s">
        <v>11</v>
      </c>
      <c r="J889" s="2" t="s">
        <v>41</v>
      </c>
      <c r="K889" s="2" t="s">
        <v>40</v>
      </c>
      <c r="L889" s="2" t="s">
        <v>59</v>
      </c>
      <c r="M889" t="s">
        <v>127</v>
      </c>
      <c r="N889" t="s">
        <v>182</v>
      </c>
      <c r="O889" t="s">
        <v>233</v>
      </c>
      <c r="P889" t="s">
        <v>207</v>
      </c>
      <c r="R889" s="7" t="str">
        <f>IFERROR(INDEX(#REF!, MATCH(Q889,#REF!, 0)), "")</f>
        <v/>
      </c>
    </row>
    <row r="890" spans="1:18" ht="17.25" hidden="1">
      <c r="A890" s="2">
        <v>6568256</v>
      </c>
      <c r="B890" s="3">
        <v>44350</v>
      </c>
      <c r="C890" s="2" t="s">
        <v>35</v>
      </c>
      <c r="D890" s="4">
        <v>2</v>
      </c>
      <c r="E890" s="5">
        <v>393.12</v>
      </c>
      <c r="F890" s="5">
        <v>173.328</v>
      </c>
      <c r="G890" s="5">
        <v>38824.799999999996</v>
      </c>
      <c r="H890" s="2" t="s">
        <v>10</v>
      </c>
      <c r="I890" s="2" t="s">
        <v>11</v>
      </c>
      <c r="J890" s="2" t="s">
        <v>41</v>
      </c>
      <c r="K890" s="2" t="s">
        <v>40</v>
      </c>
      <c r="L890" s="2" t="s">
        <v>59</v>
      </c>
      <c r="M890" t="s">
        <v>127</v>
      </c>
      <c r="N890" t="s">
        <v>182</v>
      </c>
      <c r="O890" t="s">
        <v>233</v>
      </c>
      <c r="P890" t="s">
        <v>207</v>
      </c>
      <c r="R890" s="7" t="str">
        <f>IFERROR(INDEX(#REF!, MATCH(Q890,#REF!, 0)), "")</f>
        <v/>
      </c>
    </row>
    <row r="891" spans="1:18" ht="17.25" hidden="1">
      <c r="A891" s="2">
        <v>6568256</v>
      </c>
      <c r="B891" s="3">
        <v>44350</v>
      </c>
      <c r="C891" s="2" t="s">
        <v>35</v>
      </c>
      <c r="D891" s="4">
        <v>3.5</v>
      </c>
      <c r="E891" s="5">
        <v>12077.003999999999</v>
      </c>
      <c r="F891" s="5">
        <v>8089.3680000000004</v>
      </c>
      <c r="G891" s="5">
        <v>38824.799999999996</v>
      </c>
      <c r="H891" s="2" t="s">
        <v>10</v>
      </c>
      <c r="I891" s="2" t="s">
        <v>11</v>
      </c>
      <c r="J891" s="2" t="s">
        <v>41</v>
      </c>
      <c r="K891" s="2" t="s">
        <v>40</v>
      </c>
      <c r="L891" s="2" t="s">
        <v>59</v>
      </c>
      <c r="M891" t="s">
        <v>127</v>
      </c>
      <c r="N891" t="s">
        <v>182</v>
      </c>
      <c r="O891" t="s">
        <v>233</v>
      </c>
      <c r="P891" t="s">
        <v>207</v>
      </c>
      <c r="R891" s="7" t="str">
        <f>IFERROR(INDEX(#REF!, MATCH(Q891,#REF!, 0)), "")</f>
        <v/>
      </c>
    </row>
    <row r="892" spans="1:18" ht="17.25" hidden="1">
      <c r="A892" s="2">
        <v>6568256</v>
      </c>
      <c r="B892" s="3">
        <v>44350</v>
      </c>
      <c r="C892" s="2" t="s">
        <v>35</v>
      </c>
      <c r="D892" s="4">
        <v>1</v>
      </c>
      <c r="E892" s="5">
        <v>2560.6679999999997</v>
      </c>
      <c r="F892" s="5">
        <v>1388.0040000000001</v>
      </c>
      <c r="G892" s="5">
        <v>38824.799999999996</v>
      </c>
      <c r="H892" s="2" t="s">
        <v>10</v>
      </c>
      <c r="I892" s="2" t="s">
        <v>11</v>
      </c>
      <c r="J892" s="2" t="s">
        <v>41</v>
      </c>
      <c r="K892" s="2" t="s">
        <v>40</v>
      </c>
      <c r="L892" s="2" t="s">
        <v>59</v>
      </c>
      <c r="M892" t="s">
        <v>127</v>
      </c>
      <c r="N892" t="s">
        <v>182</v>
      </c>
      <c r="O892" t="s">
        <v>233</v>
      </c>
      <c r="P892" t="s">
        <v>207</v>
      </c>
      <c r="R892" s="7" t="str">
        <f>IFERROR(INDEX(#REF!, MATCH(Q892,#REF!, 0)), "")</f>
        <v/>
      </c>
    </row>
    <row r="893" spans="1:18" ht="17.25" hidden="1">
      <c r="A893" s="2">
        <v>4159507</v>
      </c>
      <c r="B893" s="3">
        <v>44350</v>
      </c>
      <c r="C893" s="2" t="s">
        <v>35</v>
      </c>
      <c r="D893" s="4">
        <v>1</v>
      </c>
      <c r="E893" s="5">
        <v>1252.74</v>
      </c>
      <c r="F893" s="5">
        <v>863.53200000000004</v>
      </c>
      <c r="G893" s="5">
        <v>22723.200000000001</v>
      </c>
      <c r="H893" s="2" t="s">
        <v>10</v>
      </c>
      <c r="I893" s="2" t="s">
        <v>11</v>
      </c>
      <c r="J893" s="2" t="s">
        <v>12</v>
      </c>
      <c r="K893" s="2" t="s">
        <v>40</v>
      </c>
      <c r="L893" s="2" t="s">
        <v>19</v>
      </c>
      <c r="M893" t="s">
        <v>91</v>
      </c>
      <c r="N893" t="s">
        <v>183</v>
      </c>
      <c r="O893" t="s">
        <v>234</v>
      </c>
      <c r="P893" t="s">
        <v>202</v>
      </c>
      <c r="R893" s="7" t="str">
        <f>IFERROR(INDEX(#REF!, MATCH(Q893,#REF!, 0)), "")</f>
        <v/>
      </c>
    </row>
    <row r="894" spans="1:18" ht="17.25" hidden="1">
      <c r="A894" s="2">
        <v>4159507</v>
      </c>
      <c r="B894" s="3">
        <v>44350</v>
      </c>
      <c r="C894" s="2" t="s">
        <v>35</v>
      </c>
      <c r="D894" s="4">
        <v>1</v>
      </c>
      <c r="E894" s="5">
        <v>336.94800000000004</v>
      </c>
      <c r="F894" s="5">
        <v>166.24799999999999</v>
      </c>
      <c r="G894" s="5">
        <v>22723.200000000001</v>
      </c>
      <c r="H894" s="2" t="s">
        <v>10</v>
      </c>
      <c r="I894" s="2" t="s">
        <v>11</v>
      </c>
      <c r="J894" s="2" t="s">
        <v>12</v>
      </c>
      <c r="K894" s="2" t="s">
        <v>40</v>
      </c>
      <c r="L894" s="2" t="s">
        <v>19</v>
      </c>
      <c r="M894" t="s">
        <v>91</v>
      </c>
      <c r="N894" t="s">
        <v>183</v>
      </c>
      <c r="O894" t="s">
        <v>234</v>
      </c>
      <c r="P894" t="s">
        <v>202</v>
      </c>
      <c r="R894" s="7" t="str">
        <f>IFERROR(INDEX(#REF!, MATCH(Q894,#REF!, 0)), "")</f>
        <v/>
      </c>
    </row>
    <row r="895" spans="1:18" ht="17.25" hidden="1">
      <c r="A895" s="2">
        <v>4159507</v>
      </c>
      <c r="B895" s="3">
        <v>44350</v>
      </c>
      <c r="C895" s="2" t="s">
        <v>9</v>
      </c>
      <c r="D895" s="4">
        <v>0.2</v>
      </c>
      <c r="E895" s="5">
        <v>278.988</v>
      </c>
      <c r="F895" s="5">
        <v>0</v>
      </c>
      <c r="G895" s="5">
        <v>22723.200000000001</v>
      </c>
      <c r="H895" s="2" t="s">
        <v>10</v>
      </c>
      <c r="I895" s="2" t="s">
        <v>11</v>
      </c>
      <c r="J895" s="2" t="s">
        <v>12</v>
      </c>
      <c r="K895" s="2" t="s">
        <v>40</v>
      </c>
      <c r="L895" s="2" t="s">
        <v>19</v>
      </c>
      <c r="M895" t="s">
        <v>91</v>
      </c>
      <c r="N895" t="s">
        <v>183</v>
      </c>
      <c r="O895" t="s">
        <v>234</v>
      </c>
      <c r="P895" t="s">
        <v>202</v>
      </c>
      <c r="R895" s="7" t="str">
        <f>IFERROR(INDEX(#REF!, MATCH(Q895,#REF!, 0)), "")</f>
        <v/>
      </c>
    </row>
    <row r="896" spans="1:18" ht="17.25" hidden="1">
      <c r="A896" s="2">
        <v>4159507</v>
      </c>
      <c r="B896" s="3">
        <v>44350</v>
      </c>
      <c r="C896" s="2" t="s">
        <v>35</v>
      </c>
      <c r="D896" s="4">
        <v>0.5</v>
      </c>
      <c r="E896" s="5">
        <v>269.988</v>
      </c>
      <c r="F896" s="5">
        <v>150.20400000000001</v>
      </c>
      <c r="G896" s="5">
        <v>22723.200000000001</v>
      </c>
      <c r="H896" s="2" t="s">
        <v>10</v>
      </c>
      <c r="I896" s="2" t="s">
        <v>11</v>
      </c>
      <c r="J896" s="2" t="s">
        <v>12</v>
      </c>
      <c r="K896" s="2" t="s">
        <v>40</v>
      </c>
      <c r="L896" s="2" t="s">
        <v>19</v>
      </c>
      <c r="M896" t="s">
        <v>91</v>
      </c>
      <c r="N896" t="s">
        <v>183</v>
      </c>
      <c r="O896" t="s">
        <v>234</v>
      </c>
      <c r="P896" t="s">
        <v>202</v>
      </c>
      <c r="R896" s="7" t="str">
        <f>IFERROR(INDEX(#REF!, MATCH(Q896,#REF!, 0)), "")</f>
        <v/>
      </c>
    </row>
    <row r="897" spans="1:18" ht="17.25" hidden="1">
      <c r="A897" s="2">
        <v>4159507</v>
      </c>
      <c r="B897" s="3">
        <v>44350</v>
      </c>
      <c r="C897" s="2" t="s">
        <v>44</v>
      </c>
      <c r="D897" s="4">
        <v>1</v>
      </c>
      <c r="E897" s="5">
        <v>0</v>
      </c>
      <c r="F897" s="5">
        <v>0</v>
      </c>
      <c r="G897" s="5">
        <v>22723.200000000001</v>
      </c>
      <c r="H897" s="2" t="s">
        <v>10</v>
      </c>
      <c r="I897" s="2" t="s">
        <v>11</v>
      </c>
      <c r="J897" s="2" t="s">
        <v>12</v>
      </c>
      <c r="K897" s="2" t="s">
        <v>40</v>
      </c>
      <c r="L897" s="2" t="s">
        <v>19</v>
      </c>
      <c r="M897" t="s">
        <v>91</v>
      </c>
      <c r="N897" t="s">
        <v>183</v>
      </c>
      <c r="O897" t="s">
        <v>234</v>
      </c>
      <c r="P897" t="s">
        <v>202</v>
      </c>
      <c r="R897" s="7" t="str">
        <f>IFERROR(INDEX(#REF!, MATCH(Q897,#REF!, 0)), "")</f>
        <v/>
      </c>
    </row>
    <row r="898" spans="1:18" ht="17.25" hidden="1">
      <c r="A898" s="2">
        <v>4159507</v>
      </c>
      <c r="B898" s="3">
        <v>44350</v>
      </c>
      <c r="C898" s="2" t="s">
        <v>9</v>
      </c>
      <c r="D898" s="4">
        <v>0.7</v>
      </c>
      <c r="E898" s="5">
        <v>2204.8919999999998</v>
      </c>
      <c r="F898" s="5">
        <v>0</v>
      </c>
      <c r="G898" s="5">
        <v>22723.200000000001</v>
      </c>
      <c r="H898" s="2" t="s">
        <v>10</v>
      </c>
      <c r="I898" s="2" t="s">
        <v>11</v>
      </c>
      <c r="J898" s="2" t="s">
        <v>12</v>
      </c>
      <c r="K898" s="2" t="s">
        <v>40</v>
      </c>
      <c r="L898" s="2" t="s">
        <v>19</v>
      </c>
      <c r="M898" t="s">
        <v>91</v>
      </c>
      <c r="N898" t="s">
        <v>183</v>
      </c>
      <c r="O898" t="s">
        <v>234</v>
      </c>
      <c r="P898" t="s">
        <v>202</v>
      </c>
      <c r="R898" s="7" t="str">
        <f>IFERROR(INDEX(#REF!, MATCH(Q898,#REF!, 0)), "")</f>
        <v/>
      </c>
    </row>
    <row r="899" spans="1:18" ht="17.25" hidden="1">
      <c r="A899" s="2">
        <v>4159507</v>
      </c>
      <c r="B899" s="3">
        <v>44350</v>
      </c>
      <c r="C899" s="2" t="s">
        <v>35</v>
      </c>
      <c r="D899" s="4">
        <v>1</v>
      </c>
      <c r="E899" s="5">
        <v>7418.7719999999999</v>
      </c>
      <c r="F899" s="5">
        <v>4712.268</v>
      </c>
      <c r="G899" s="5">
        <v>22723.200000000001</v>
      </c>
      <c r="H899" s="2" t="s">
        <v>10</v>
      </c>
      <c r="I899" s="2" t="s">
        <v>11</v>
      </c>
      <c r="J899" s="2" t="s">
        <v>12</v>
      </c>
      <c r="K899" s="2" t="s">
        <v>40</v>
      </c>
      <c r="L899" s="2" t="s">
        <v>19</v>
      </c>
      <c r="M899" t="s">
        <v>91</v>
      </c>
      <c r="N899" t="s">
        <v>183</v>
      </c>
      <c r="O899" t="s">
        <v>234</v>
      </c>
      <c r="P899" t="s">
        <v>202</v>
      </c>
      <c r="R899" s="7" t="str">
        <f>IFERROR(INDEX(#REF!, MATCH(Q899,#REF!, 0)), "")</f>
        <v/>
      </c>
    </row>
    <row r="900" spans="1:18" ht="17.25" hidden="1">
      <c r="A900" s="2">
        <v>4159507</v>
      </c>
      <c r="B900" s="3">
        <v>44350</v>
      </c>
      <c r="C900" s="2" t="s">
        <v>9</v>
      </c>
      <c r="D900" s="4">
        <v>0.2</v>
      </c>
      <c r="E900" s="5">
        <v>671.96400000000006</v>
      </c>
      <c r="F900" s="5">
        <v>0</v>
      </c>
      <c r="G900" s="5">
        <v>22723.200000000001</v>
      </c>
      <c r="H900" s="2" t="s">
        <v>10</v>
      </c>
      <c r="I900" s="2" t="s">
        <v>11</v>
      </c>
      <c r="J900" s="2" t="s">
        <v>12</v>
      </c>
      <c r="K900" s="2" t="s">
        <v>40</v>
      </c>
      <c r="L900" s="2" t="s">
        <v>19</v>
      </c>
      <c r="M900" t="s">
        <v>91</v>
      </c>
      <c r="N900" t="s">
        <v>183</v>
      </c>
      <c r="O900" t="s">
        <v>234</v>
      </c>
      <c r="P900" t="s">
        <v>202</v>
      </c>
      <c r="R900" s="7" t="str">
        <f>IFERROR(INDEX(#REF!, MATCH(Q900,#REF!, 0)), "")</f>
        <v/>
      </c>
    </row>
    <row r="901" spans="1:18" ht="17.25" hidden="1">
      <c r="A901" s="2">
        <v>4159507</v>
      </c>
      <c r="B901" s="3">
        <v>44350</v>
      </c>
      <c r="C901" s="2" t="s">
        <v>9</v>
      </c>
      <c r="D901" s="4">
        <v>0.5</v>
      </c>
      <c r="E901" s="5">
        <v>1679.9159999999999</v>
      </c>
      <c r="F901" s="5">
        <v>0</v>
      </c>
      <c r="G901" s="5">
        <v>22723.200000000001</v>
      </c>
      <c r="H901" s="2" t="s">
        <v>10</v>
      </c>
      <c r="I901" s="2" t="s">
        <v>11</v>
      </c>
      <c r="J901" s="2" t="s">
        <v>12</v>
      </c>
      <c r="K901" s="2" t="s">
        <v>40</v>
      </c>
      <c r="L901" s="2" t="s">
        <v>19</v>
      </c>
      <c r="M901" t="s">
        <v>91</v>
      </c>
      <c r="N901" t="s">
        <v>183</v>
      </c>
      <c r="O901" t="s">
        <v>234</v>
      </c>
      <c r="P901" t="s">
        <v>202</v>
      </c>
      <c r="R901" s="7" t="str">
        <f>IFERROR(INDEX(#REF!, MATCH(Q901,#REF!, 0)), "")</f>
        <v/>
      </c>
    </row>
    <row r="902" spans="1:18" ht="17.25" hidden="1">
      <c r="A902" s="2">
        <v>4159507</v>
      </c>
      <c r="B902" s="3">
        <v>44350</v>
      </c>
      <c r="C902" s="2" t="s">
        <v>9</v>
      </c>
      <c r="D902" s="4">
        <v>0.2</v>
      </c>
      <c r="E902" s="5">
        <v>671.96400000000006</v>
      </c>
      <c r="F902" s="5">
        <v>0</v>
      </c>
      <c r="G902" s="5">
        <v>22723.200000000001</v>
      </c>
      <c r="H902" s="2" t="s">
        <v>10</v>
      </c>
      <c r="I902" s="2" t="s">
        <v>11</v>
      </c>
      <c r="J902" s="2" t="s">
        <v>12</v>
      </c>
      <c r="K902" s="2" t="s">
        <v>40</v>
      </c>
      <c r="L902" s="2" t="s">
        <v>19</v>
      </c>
      <c r="M902" t="s">
        <v>91</v>
      </c>
      <c r="N902" t="s">
        <v>183</v>
      </c>
      <c r="O902" t="s">
        <v>234</v>
      </c>
      <c r="P902" t="s">
        <v>202</v>
      </c>
      <c r="R902" s="7" t="str">
        <f>IFERROR(INDEX(#REF!, MATCH(Q902,#REF!, 0)), "")</f>
        <v/>
      </c>
    </row>
    <row r="903" spans="1:18" ht="17.25" hidden="1">
      <c r="A903" s="2">
        <v>4159507</v>
      </c>
      <c r="B903" s="3">
        <v>44350</v>
      </c>
      <c r="C903" s="2" t="s">
        <v>9</v>
      </c>
      <c r="D903" s="4">
        <v>0.3</v>
      </c>
      <c r="E903" s="5">
        <v>1007.952</v>
      </c>
      <c r="F903" s="5">
        <v>0</v>
      </c>
      <c r="G903" s="5">
        <v>22723.200000000001</v>
      </c>
      <c r="H903" s="2" t="s">
        <v>10</v>
      </c>
      <c r="I903" s="2" t="s">
        <v>11</v>
      </c>
      <c r="J903" s="2" t="s">
        <v>12</v>
      </c>
      <c r="K903" s="2" t="s">
        <v>40</v>
      </c>
      <c r="L903" s="2" t="s">
        <v>19</v>
      </c>
      <c r="M903" t="s">
        <v>91</v>
      </c>
      <c r="N903" t="s">
        <v>183</v>
      </c>
      <c r="O903" t="s">
        <v>234</v>
      </c>
      <c r="P903" t="s">
        <v>202</v>
      </c>
      <c r="R903" s="7" t="str">
        <f>IFERROR(INDEX(#REF!, MATCH(Q903,#REF!, 0)), "")</f>
        <v/>
      </c>
    </row>
    <row r="904" spans="1:18" ht="17.25" hidden="1">
      <c r="A904" s="2">
        <v>4159507</v>
      </c>
      <c r="B904" s="3">
        <v>44350</v>
      </c>
      <c r="C904" s="2" t="s">
        <v>35</v>
      </c>
      <c r="D904" s="4">
        <v>1</v>
      </c>
      <c r="E904" s="5">
        <v>2825.9279999999999</v>
      </c>
      <c r="F904" s="5">
        <v>1626.4319999999998</v>
      </c>
      <c r="G904" s="5">
        <v>22723.200000000001</v>
      </c>
      <c r="H904" s="2" t="s">
        <v>10</v>
      </c>
      <c r="I904" s="2" t="s">
        <v>11</v>
      </c>
      <c r="J904" s="2" t="s">
        <v>12</v>
      </c>
      <c r="K904" s="2" t="s">
        <v>40</v>
      </c>
      <c r="L904" s="2" t="s">
        <v>19</v>
      </c>
      <c r="M904" t="s">
        <v>91</v>
      </c>
      <c r="N904" t="s">
        <v>183</v>
      </c>
      <c r="O904" t="s">
        <v>234</v>
      </c>
      <c r="P904" t="s">
        <v>202</v>
      </c>
      <c r="R904" s="7" t="str">
        <f>IFERROR(INDEX(#REF!, MATCH(Q904,#REF!, 0)), "")</f>
        <v/>
      </c>
    </row>
    <row r="905" spans="1:18" ht="17.25" hidden="1">
      <c r="A905" s="2">
        <v>4159507</v>
      </c>
      <c r="B905" s="3">
        <v>44350</v>
      </c>
      <c r="C905" s="2" t="s">
        <v>9</v>
      </c>
      <c r="D905" s="4">
        <v>0.3</v>
      </c>
      <c r="E905" s="5">
        <v>1007.952</v>
      </c>
      <c r="F905" s="5">
        <v>0</v>
      </c>
      <c r="G905" s="5">
        <v>22723.200000000001</v>
      </c>
      <c r="H905" s="2" t="s">
        <v>10</v>
      </c>
      <c r="I905" s="2" t="s">
        <v>11</v>
      </c>
      <c r="J905" s="2" t="s">
        <v>12</v>
      </c>
      <c r="K905" s="2" t="s">
        <v>40</v>
      </c>
      <c r="L905" s="2" t="s">
        <v>19</v>
      </c>
      <c r="M905" t="s">
        <v>91</v>
      </c>
      <c r="N905" t="s">
        <v>183</v>
      </c>
      <c r="O905" t="s">
        <v>234</v>
      </c>
      <c r="P905" t="s">
        <v>202</v>
      </c>
      <c r="R905" s="7" t="str">
        <f>IFERROR(INDEX(#REF!, MATCH(Q905,#REF!, 0)), "")</f>
        <v/>
      </c>
    </row>
    <row r="906" spans="1:18" ht="17.25" hidden="1">
      <c r="A906" s="2">
        <v>4159507</v>
      </c>
      <c r="B906" s="3">
        <v>44350</v>
      </c>
      <c r="C906" s="2" t="s">
        <v>9</v>
      </c>
      <c r="D906" s="4">
        <v>0.3</v>
      </c>
      <c r="E906" s="5">
        <v>1007.952</v>
      </c>
      <c r="F906" s="5">
        <v>0</v>
      </c>
      <c r="G906" s="5">
        <v>22723.200000000001</v>
      </c>
      <c r="H906" s="2" t="s">
        <v>10</v>
      </c>
      <c r="I906" s="2" t="s">
        <v>11</v>
      </c>
      <c r="J906" s="2" t="s">
        <v>12</v>
      </c>
      <c r="K906" s="2" t="s">
        <v>40</v>
      </c>
      <c r="L906" s="2" t="s">
        <v>19</v>
      </c>
      <c r="M906" t="s">
        <v>91</v>
      </c>
      <c r="N906" t="s">
        <v>183</v>
      </c>
      <c r="O906" t="s">
        <v>234</v>
      </c>
      <c r="P906" t="s">
        <v>202</v>
      </c>
      <c r="R906" s="7" t="str">
        <f>IFERROR(INDEX(#REF!, MATCH(Q906,#REF!, 0)), "")</f>
        <v/>
      </c>
    </row>
    <row r="907" spans="1:18" ht="17.25" hidden="1">
      <c r="A907" s="2">
        <v>4159507</v>
      </c>
      <c r="B907" s="3">
        <v>44350</v>
      </c>
      <c r="C907" s="2" t="s">
        <v>35</v>
      </c>
      <c r="D907" s="4">
        <v>1</v>
      </c>
      <c r="E907" s="5">
        <v>2087.2439999999997</v>
      </c>
      <c r="F907" s="5">
        <v>1201.2359999999999</v>
      </c>
      <c r="G907" s="5">
        <v>22723.200000000001</v>
      </c>
      <c r="H907" s="2" t="s">
        <v>10</v>
      </c>
      <c r="I907" s="2" t="s">
        <v>11</v>
      </c>
      <c r="J907" s="2" t="s">
        <v>12</v>
      </c>
      <c r="K907" s="2" t="s">
        <v>40</v>
      </c>
      <c r="L907" s="2" t="s">
        <v>19</v>
      </c>
      <c r="M907" t="s">
        <v>91</v>
      </c>
      <c r="N907" t="s">
        <v>183</v>
      </c>
      <c r="O907" t="s">
        <v>234</v>
      </c>
      <c r="P907" t="s">
        <v>202</v>
      </c>
      <c r="R907" s="7" t="str">
        <f>IFERROR(INDEX(#REF!, MATCH(Q907,#REF!, 0)), "")</f>
        <v/>
      </c>
    </row>
    <row r="908" spans="1:18" ht="17.25" hidden="1">
      <c r="A908" s="2">
        <v>5892057</v>
      </c>
      <c r="B908" s="3">
        <v>44350</v>
      </c>
      <c r="C908" s="2" t="s">
        <v>9</v>
      </c>
      <c r="D908" s="4">
        <v>0.3</v>
      </c>
      <c r="E908" s="5">
        <v>837</v>
      </c>
      <c r="F908" s="5">
        <v>0</v>
      </c>
      <c r="G908" s="5">
        <v>43254</v>
      </c>
      <c r="H908" s="2" t="s">
        <v>10</v>
      </c>
      <c r="I908" s="2" t="s">
        <v>11</v>
      </c>
      <c r="J908" s="2" t="s">
        <v>27</v>
      </c>
      <c r="K908" s="2" t="s">
        <v>40</v>
      </c>
      <c r="L908" s="2" t="s">
        <v>72</v>
      </c>
      <c r="M908" t="s">
        <v>128</v>
      </c>
      <c r="N908" t="s">
        <v>183</v>
      </c>
      <c r="O908" t="s">
        <v>234</v>
      </c>
      <c r="P908" t="s">
        <v>195</v>
      </c>
      <c r="R908" s="7" t="str">
        <f>IFERROR(INDEX(#REF!, MATCH(Q908,#REF!, 0)), "")</f>
        <v/>
      </c>
    </row>
    <row r="909" spans="1:18" ht="17.25" hidden="1">
      <c r="A909" s="2">
        <v>5892057</v>
      </c>
      <c r="B909" s="3">
        <v>44350</v>
      </c>
      <c r="C909" s="2" t="s">
        <v>35</v>
      </c>
      <c r="D909" s="4">
        <v>1.2</v>
      </c>
      <c r="E909" s="5">
        <v>1100.376</v>
      </c>
      <c r="F909" s="5">
        <v>655.22399999999993</v>
      </c>
      <c r="G909" s="5">
        <v>43254</v>
      </c>
      <c r="H909" s="2" t="s">
        <v>10</v>
      </c>
      <c r="I909" s="2" t="s">
        <v>11</v>
      </c>
      <c r="J909" s="2" t="s">
        <v>27</v>
      </c>
      <c r="K909" s="2" t="s">
        <v>40</v>
      </c>
      <c r="L909" s="2" t="s">
        <v>72</v>
      </c>
      <c r="M909" t="s">
        <v>128</v>
      </c>
      <c r="N909" t="s">
        <v>183</v>
      </c>
      <c r="O909" t="s">
        <v>234</v>
      </c>
      <c r="P909" t="s">
        <v>195</v>
      </c>
      <c r="R909" s="7" t="str">
        <f>IFERROR(INDEX(#REF!, MATCH(Q909,#REF!, 0)), "")</f>
        <v/>
      </c>
    </row>
    <row r="910" spans="1:18" ht="17.25" hidden="1">
      <c r="A910" s="2">
        <v>5892057</v>
      </c>
      <c r="B910" s="3">
        <v>44350</v>
      </c>
      <c r="C910" s="2" t="s">
        <v>35</v>
      </c>
      <c r="D910" s="4">
        <v>2</v>
      </c>
      <c r="E910" s="5">
        <v>7288.8839999999991</v>
      </c>
      <c r="F910" s="5">
        <v>5206.4160000000002</v>
      </c>
      <c r="G910" s="5">
        <v>43254</v>
      </c>
      <c r="H910" s="2" t="s">
        <v>10</v>
      </c>
      <c r="I910" s="2" t="s">
        <v>11</v>
      </c>
      <c r="J910" s="2" t="s">
        <v>27</v>
      </c>
      <c r="K910" s="2" t="s">
        <v>40</v>
      </c>
      <c r="L910" s="2" t="s">
        <v>72</v>
      </c>
      <c r="M910" t="s">
        <v>128</v>
      </c>
      <c r="N910" t="s">
        <v>183</v>
      </c>
      <c r="O910" t="s">
        <v>234</v>
      </c>
      <c r="P910" t="s">
        <v>195</v>
      </c>
      <c r="R910" s="7" t="str">
        <f>IFERROR(INDEX(#REF!, MATCH(Q910,#REF!, 0)), "")</f>
        <v/>
      </c>
    </row>
    <row r="911" spans="1:18" ht="17.25" hidden="1">
      <c r="A911" s="2">
        <v>5892057</v>
      </c>
      <c r="B911" s="3">
        <v>44350</v>
      </c>
      <c r="C911" s="2" t="s">
        <v>35</v>
      </c>
      <c r="D911" s="4">
        <v>1</v>
      </c>
      <c r="E911" s="5">
        <v>4917.3959999999997</v>
      </c>
      <c r="F911" s="5">
        <v>3482.2919999999999</v>
      </c>
      <c r="G911" s="5">
        <v>43254</v>
      </c>
      <c r="H911" s="2" t="s">
        <v>10</v>
      </c>
      <c r="I911" s="2" t="s">
        <v>11</v>
      </c>
      <c r="J911" s="2" t="s">
        <v>27</v>
      </c>
      <c r="K911" s="2" t="s">
        <v>40</v>
      </c>
      <c r="L911" s="2" t="s">
        <v>72</v>
      </c>
      <c r="M911" t="s">
        <v>128</v>
      </c>
      <c r="N911" t="s">
        <v>183</v>
      </c>
      <c r="O911" t="s">
        <v>234</v>
      </c>
      <c r="P911" t="s">
        <v>195</v>
      </c>
      <c r="R911" s="7" t="str">
        <f>IFERROR(INDEX(#REF!, MATCH(Q911,#REF!, 0)), "")</f>
        <v/>
      </c>
    </row>
    <row r="912" spans="1:18" ht="17.25" hidden="1">
      <c r="A912" s="2">
        <v>5892057</v>
      </c>
      <c r="B912" s="3">
        <v>44350</v>
      </c>
      <c r="C912" s="2" t="s">
        <v>35</v>
      </c>
      <c r="D912" s="4">
        <v>2</v>
      </c>
      <c r="E912" s="5">
        <v>11676.887999999999</v>
      </c>
      <c r="F912" s="5">
        <v>8236.9680000000008</v>
      </c>
      <c r="G912" s="5">
        <v>43254</v>
      </c>
      <c r="H912" s="2" t="s">
        <v>10</v>
      </c>
      <c r="I912" s="2" t="s">
        <v>11</v>
      </c>
      <c r="J912" s="2" t="s">
        <v>27</v>
      </c>
      <c r="K912" s="2" t="s">
        <v>40</v>
      </c>
      <c r="L912" s="2" t="s">
        <v>72</v>
      </c>
      <c r="M912" t="s">
        <v>128</v>
      </c>
      <c r="N912" t="s">
        <v>183</v>
      </c>
      <c r="O912" t="s">
        <v>234</v>
      </c>
      <c r="P912" t="s">
        <v>195</v>
      </c>
      <c r="R912" s="7" t="str">
        <f>IFERROR(INDEX(#REF!, MATCH(Q912,#REF!, 0)), "")</f>
        <v/>
      </c>
    </row>
    <row r="913" spans="1:18" ht="17.25" hidden="1">
      <c r="A913" s="2">
        <v>5892057</v>
      </c>
      <c r="B913" s="3">
        <v>44350</v>
      </c>
      <c r="C913" s="2" t="s">
        <v>35</v>
      </c>
      <c r="D913" s="4">
        <v>1</v>
      </c>
      <c r="E913" s="5">
        <v>7912.1039999999994</v>
      </c>
      <c r="F913" s="5">
        <v>5608.4879999999994</v>
      </c>
      <c r="G913" s="5">
        <v>43254</v>
      </c>
      <c r="H913" s="2" t="s">
        <v>10</v>
      </c>
      <c r="I913" s="2" t="s">
        <v>11</v>
      </c>
      <c r="J913" s="2" t="s">
        <v>27</v>
      </c>
      <c r="K913" s="2" t="s">
        <v>40</v>
      </c>
      <c r="L913" s="2" t="s">
        <v>72</v>
      </c>
      <c r="M913" t="s">
        <v>128</v>
      </c>
      <c r="N913" t="s">
        <v>183</v>
      </c>
      <c r="O913" t="s">
        <v>234</v>
      </c>
      <c r="P913" t="s">
        <v>195</v>
      </c>
      <c r="R913" s="7" t="str">
        <f>IFERROR(INDEX(#REF!, MATCH(Q913,#REF!, 0)), "")</f>
        <v/>
      </c>
    </row>
    <row r="914" spans="1:18" ht="17.25" hidden="1">
      <c r="A914" s="2">
        <v>5892057</v>
      </c>
      <c r="B914" s="3">
        <v>44350</v>
      </c>
      <c r="C914" s="2" t="s">
        <v>9</v>
      </c>
      <c r="D914" s="4">
        <v>0.15</v>
      </c>
      <c r="E914" s="5">
        <v>167.4</v>
      </c>
      <c r="F914" s="5">
        <v>0</v>
      </c>
      <c r="G914" s="5">
        <v>43254</v>
      </c>
      <c r="H914" s="2" t="s">
        <v>10</v>
      </c>
      <c r="I914" s="2" t="s">
        <v>11</v>
      </c>
      <c r="J914" s="2" t="s">
        <v>27</v>
      </c>
      <c r="K914" s="2" t="s">
        <v>40</v>
      </c>
      <c r="L914" s="2" t="s">
        <v>72</v>
      </c>
      <c r="M914" t="s">
        <v>128</v>
      </c>
      <c r="N914" t="s">
        <v>183</v>
      </c>
      <c r="O914" t="s">
        <v>234</v>
      </c>
      <c r="P914" t="s">
        <v>195</v>
      </c>
      <c r="R914" s="7" t="str">
        <f>IFERROR(INDEX(#REF!, MATCH(Q914,#REF!, 0)), "")</f>
        <v/>
      </c>
    </row>
    <row r="915" spans="1:18" ht="17.25" hidden="1">
      <c r="A915" s="2">
        <v>5892057</v>
      </c>
      <c r="B915" s="3">
        <v>44350</v>
      </c>
      <c r="C915" s="2" t="s">
        <v>9</v>
      </c>
      <c r="D915" s="4">
        <v>1.8</v>
      </c>
      <c r="E915" s="5">
        <v>2147.9879999999998</v>
      </c>
      <c r="F915" s="5">
        <v>0</v>
      </c>
      <c r="G915" s="5">
        <v>43254</v>
      </c>
      <c r="H915" s="2" t="s">
        <v>10</v>
      </c>
      <c r="I915" s="2" t="s">
        <v>11</v>
      </c>
      <c r="J915" s="2" t="s">
        <v>27</v>
      </c>
      <c r="K915" s="2" t="s">
        <v>40</v>
      </c>
      <c r="L915" s="2" t="s">
        <v>72</v>
      </c>
      <c r="M915" t="s">
        <v>128</v>
      </c>
      <c r="N915" t="s">
        <v>183</v>
      </c>
      <c r="O915" t="s">
        <v>234</v>
      </c>
      <c r="P915" t="s">
        <v>195</v>
      </c>
      <c r="R915" s="7" t="str">
        <f>IFERROR(INDEX(#REF!, MATCH(Q915,#REF!, 0)), "")</f>
        <v/>
      </c>
    </row>
    <row r="916" spans="1:18" ht="17.25" hidden="1">
      <c r="A916" s="2">
        <v>5892057</v>
      </c>
      <c r="B916" s="3">
        <v>44350</v>
      </c>
      <c r="C916" s="2" t="s">
        <v>35</v>
      </c>
      <c r="D916" s="4">
        <v>1</v>
      </c>
      <c r="E916" s="5">
        <v>510</v>
      </c>
      <c r="F916" s="5">
        <v>293.43599999999998</v>
      </c>
      <c r="G916" s="5">
        <v>43254</v>
      </c>
      <c r="H916" s="2" t="s">
        <v>10</v>
      </c>
      <c r="I916" s="2" t="s">
        <v>11</v>
      </c>
      <c r="J916" s="2" t="s">
        <v>27</v>
      </c>
      <c r="K916" s="2" t="s">
        <v>40</v>
      </c>
      <c r="L916" s="2" t="s">
        <v>72</v>
      </c>
      <c r="M916" t="s">
        <v>128</v>
      </c>
      <c r="N916" t="s">
        <v>183</v>
      </c>
      <c r="O916" t="s">
        <v>234</v>
      </c>
      <c r="P916" t="s">
        <v>195</v>
      </c>
      <c r="R916" s="7" t="str">
        <f>IFERROR(INDEX(#REF!, MATCH(Q916,#REF!, 0)), "")</f>
        <v/>
      </c>
    </row>
    <row r="917" spans="1:18" ht="17.25" hidden="1">
      <c r="A917" s="2">
        <v>5892057</v>
      </c>
      <c r="B917" s="3">
        <v>44350</v>
      </c>
      <c r="C917" s="2" t="s">
        <v>9</v>
      </c>
      <c r="D917" s="4">
        <v>1</v>
      </c>
      <c r="E917" s="5">
        <v>2231.9879999999998</v>
      </c>
      <c r="F917" s="5">
        <v>0</v>
      </c>
      <c r="G917" s="5">
        <v>43254</v>
      </c>
      <c r="H917" s="2" t="s">
        <v>10</v>
      </c>
      <c r="I917" s="2" t="s">
        <v>11</v>
      </c>
      <c r="J917" s="2" t="s">
        <v>27</v>
      </c>
      <c r="K917" s="2" t="s">
        <v>40</v>
      </c>
      <c r="L917" s="2" t="s">
        <v>72</v>
      </c>
      <c r="M917" t="s">
        <v>128</v>
      </c>
      <c r="N917" t="s">
        <v>183</v>
      </c>
      <c r="O917" t="s">
        <v>234</v>
      </c>
      <c r="P917" t="s">
        <v>195</v>
      </c>
      <c r="R917" s="7" t="str">
        <f>IFERROR(INDEX(#REF!, MATCH(Q917,#REF!, 0)), "")</f>
        <v/>
      </c>
    </row>
    <row r="918" spans="1:18" ht="17.25" hidden="1">
      <c r="A918" s="2">
        <v>5892057</v>
      </c>
      <c r="B918" s="3">
        <v>44350</v>
      </c>
      <c r="C918" s="2" t="s">
        <v>9</v>
      </c>
      <c r="D918" s="4">
        <v>0.7</v>
      </c>
      <c r="E918" s="5">
        <v>1562.3879999999999</v>
      </c>
      <c r="F918" s="5">
        <v>0</v>
      </c>
      <c r="G918" s="5">
        <v>43254</v>
      </c>
      <c r="H918" s="2" t="s">
        <v>10</v>
      </c>
      <c r="I918" s="2" t="s">
        <v>11</v>
      </c>
      <c r="J918" s="2" t="s">
        <v>27</v>
      </c>
      <c r="K918" s="2" t="s">
        <v>40</v>
      </c>
      <c r="L918" s="2" t="s">
        <v>72</v>
      </c>
      <c r="M918" t="s">
        <v>128</v>
      </c>
      <c r="N918" t="s">
        <v>183</v>
      </c>
      <c r="O918" t="s">
        <v>234</v>
      </c>
      <c r="P918" t="s">
        <v>195</v>
      </c>
      <c r="R918" s="7" t="str">
        <f>IFERROR(INDEX(#REF!, MATCH(Q918,#REF!, 0)), "")</f>
        <v/>
      </c>
    </row>
    <row r="919" spans="1:18" ht="17.25" hidden="1">
      <c r="A919" s="2">
        <v>5892057</v>
      </c>
      <c r="B919" s="3">
        <v>44350</v>
      </c>
      <c r="C919" s="2" t="s">
        <v>9</v>
      </c>
      <c r="D919" s="4">
        <v>0.1</v>
      </c>
      <c r="E919" s="5">
        <v>223.2</v>
      </c>
      <c r="F919" s="5">
        <v>0</v>
      </c>
      <c r="G919" s="5">
        <v>43254</v>
      </c>
      <c r="H919" s="2" t="s">
        <v>10</v>
      </c>
      <c r="I919" s="2" t="s">
        <v>11</v>
      </c>
      <c r="J919" s="2" t="s">
        <v>27</v>
      </c>
      <c r="K919" s="2" t="s">
        <v>40</v>
      </c>
      <c r="L919" s="2" t="s">
        <v>72</v>
      </c>
      <c r="M919" t="s">
        <v>128</v>
      </c>
      <c r="N919" t="s">
        <v>183</v>
      </c>
      <c r="O919" t="s">
        <v>234</v>
      </c>
      <c r="P919" t="s">
        <v>195</v>
      </c>
      <c r="R919" s="7" t="str">
        <f>IFERROR(INDEX(#REF!, MATCH(Q919,#REF!, 0)), "")</f>
        <v/>
      </c>
    </row>
    <row r="920" spans="1:18" ht="17.25" hidden="1">
      <c r="A920" s="2">
        <v>5892057</v>
      </c>
      <c r="B920" s="3">
        <v>44350</v>
      </c>
      <c r="C920" s="2" t="s">
        <v>9</v>
      </c>
      <c r="D920" s="4">
        <v>0.5</v>
      </c>
      <c r="E920" s="5">
        <v>1116</v>
      </c>
      <c r="F920" s="5">
        <v>0</v>
      </c>
      <c r="G920" s="5">
        <v>43254</v>
      </c>
      <c r="H920" s="2" t="s">
        <v>10</v>
      </c>
      <c r="I920" s="2" t="s">
        <v>11</v>
      </c>
      <c r="J920" s="2" t="s">
        <v>27</v>
      </c>
      <c r="K920" s="2" t="s">
        <v>40</v>
      </c>
      <c r="L920" s="2" t="s">
        <v>72</v>
      </c>
      <c r="M920" t="s">
        <v>128</v>
      </c>
      <c r="N920" t="s">
        <v>183</v>
      </c>
      <c r="O920" t="s">
        <v>234</v>
      </c>
      <c r="P920" t="s">
        <v>195</v>
      </c>
      <c r="R920" s="7" t="str">
        <f>IFERROR(INDEX(#REF!, MATCH(Q920,#REF!, 0)), "")</f>
        <v/>
      </c>
    </row>
    <row r="921" spans="1:18" ht="17.25" hidden="1">
      <c r="A921" s="2">
        <v>5892057</v>
      </c>
      <c r="B921" s="3">
        <v>44350</v>
      </c>
      <c r="C921" s="2" t="s">
        <v>9</v>
      </c>
      <c r="D921" s="4">
        <v>0.7</v>
      </c>
      <c r="E921" s="5">
        <v>1562.3879999999999</v>
      </c>
      <c r="F921" s="5">
        <v>0</v>
      </c>
      <c r="G921" s="5">
        <v>43254</v>
      </c>
      <c r="H921" s="2" t="s">
        <v>10</v>
      </c>
      <c r="I921" s="2" t="s">
        <v>11</v>
      </c>
      <c r="J921" s="2" t="s">
        <v>27</v>
      </c>
      <c r="K921" s="2" t="s">
        <v>40</v>
      </c>
      <c r="L921" s="2" t="s">
        <v>72</v>
      </c>
      <c r="M921" t="s">
        <v>128</v>
      </c>
      <c r="N921" t="s">
        <v>183</v>
      </c>
      <c r="O921" t="s">
        <v>234</v>
      </c>
      <c r="P921" t="s">
        <v>195</v>
      </c>
      <c r="R921" s="7" t="str">
        <f>IFERROR(INDEX(#REF!, MATCH(Q921,#REF!, 0)), "")</f>
        <v/>
      </c>
    </row>
    <row r="922" spans="1:18" ht="17.25" hidden="1">
      <c r="A922" s="2">
        <v>6740036</v>
      </c>
      <c r="B922" s="3">
        <v>44350</v>
      </c>
      <c r="C922" s="2" t="s">
        <v>9</v>
      </c>
      <c r="D922" s="4">
        <v>1</v>
      </c>
      <c r="E922" s="5">
        <v>5759.7479999999996</v>
      </c>
      <c r="F922" s="5">
        <v>0</v>
      </c>
      <c r="G922" s="5">
        <v>17714.399999999998</v>
      </c>
      <c r="H922" s="2" t="s">
        <v>10</v>
      </c>
      <c r="I922" s="2" t="s">
        <v>11</v>
      </c>
      <c r="J922" s="2" t="s">
        <v>41</v>
      </c>
      <c r="K922" s="2" t="s">
        <v>40</v>
      </c>
      <c r="L922" s="2" t="s">
        <v>43</v>
      </c>
      <c r="M922" t="s">
        <v>129</v>
      </c>
      <c r="N922" t="s">
        <v>182</v>
      </c>
      <c r="O922" t="s">
        <v>233</v>
      </c>
      <c r="P922" t="s">
        <v>207</v>
      </c>
      <c r="R922" s="7" t="str">
        <f>IFERROR(INDEX(#REF!, MATCH(Q922,#REF!, 0)), "")</f>
        <v/>
      </c>
    </row>
    <row r="923" spans="1:18" ht="17.25" hidden="1">
      <c r="A923" s="2">
        <v>6740036</v>
      </c>
      <c r="B923" s="3">
        <v>44350</v>
      </c>
      <c r="C923" s="2" t="s">
        <v>9</v>
      </c>
      <c r="D923" s="4">
        <v>0.1</v>
      </c>
      <c r="E923" s="5">
        <v>575.976</v>
      </c>
      <c r="F923" s="5">
        <v>0</v>
      </c>
      <c r="G923" s="5">
        <v>17714.399999999998</v>
      </c>
      <c r="H923" s="2" t="s">
        <v>10</v>
      </c>
      <c r="I923" s="2" t="s">
        <v>11</v>
      </c>
      <c r="J923" s="2" t="s">
        <v>41</v>
      </c>
      <c r="K923" s="2" t="s">
        <v>40</v>
      </c>
      <c r="L923" s="2" t="s">
        <v>43</v>
      </c>
      <c r="M923" t="s">
        <v>129</v>
      </c>
      <c r="N923" t="s">
        <v>182</v>
      </c>
      <c r="O923" t="s">
        <v>233</v>
      </c>
      <c r="P923" t="s">
        <v>207</v>
      </c>
      <c r="R923" s="7" t="str">
        <f>IFERROR(INDEX(#REF!, MATCH(Q923,#REF!, 0)), "")</f>
        <v/>
      </c>
    </row>
    <row r="924" spans="1:18" ht="17.25" hidden="1">
      <c r="A924" s="2">
        <v>6740036</v>
      </c>
      <c r="B924" s="3">
        <v>44350</v>
      </c>
      <c r="C924" s="2" t="s">
        <v>35</v>
      </c>
      <c r="D924" s="4">
        <v>1</v>
      </c>
      <c r="E924" s="5">
        <v>1006.5119999999999</v>
      </c>
      <c r="F924" s="5">
        <v>610.88400000000001</v>
      </c>
      <c r="G924" s="5">
        <v>17714.399999999998</v>
      </c>
      <c r="H924" s="2" t="s">
        <v>10</v>
      </c>
      <c r="I924" s="2" t="s">
        <v>11</v>
      </c>
      <c r="J924" s="2" t="s">
        <v>41</v>
      </c>
      <c r="K924" s="2" t="s">
        <v>40</v>
      </c>
      <c r="L924" s="2" t="s">
        <v>43</v>
      </c>
      <c r="M924" t="s">
        <v>129</v>
      </c>
      <c r="N924" t="s">
        <v>182</v>
      </c>
      <c r="O924" t="s">
        <v>233</v>
      </c>
      <c r="P924" t="s">
        <v>207</v>
      </c>
      <c r="R924" s="7" t="str">
        <f>IFERROR(INDEX(#REF!, MATCH(Q924,#REF!, 0)), "")</f>
        <v/>
      </c>
    </row>
    <row r="925" spans="1:18" ht="17.25" hidden="1">
      <c r="A925" s="2">
        <v>6740036</v>
      </c>
      <c r="B925" s="3">
        <v>44350</v>
      </c>
      <c r="C925" s="2" t="s">
        <v>35</v>
      </c>
      <c r="D925" s="4">
        <v>1</v>
      </c>
      <c r="E925" s="5">
        <v>2677.2</v>
      </c>
      <c r="F925" s="5">
        <v>1620.7920000000001</v>
      </c>
      <c r="G925" s="5">
        <v>17714.399999999998</v>
      </c>
      <c r="H925" s="2" t="s">
        <v>10</v>
      </c>
      <c r="I925" s="2" t="s">
        <v>11</v>
      </c>
      <c r="J925" s="2" t="s">
        <v>41</v>
      </c>
      <c r="K925" s="2" t="s">
        <v>40</v>
      </c>
      <c r="L925" s="2" t="s">
        <v>43</v>
      </c>
      <c r="M925" t="s">
        <v>129</v>
      </c>
      <c r="N925" t="s">
        <v>182</v>
      </c>
      <c r="O925" t="s">
        <v>233</v>
      </c>
      <c r="P925" t="s">
        <v>207</v>
      </c>
      <c r="R925" s="7" t="str">
        <f>IFERROR(INDEX(#REF!, MATCH(Q925,#REF!, 0)), "")</f>
        <v/>
      </c>
    </row>
    <row r="926" spans="1:18" ht="17.25" hidden="1">
      <c r="A926" s="2">
        <v>6740036</v>
      </c>
      <c r="B926" s="3">
        <v>44350</v>
      </c>
      <c r="C926" s="2" t="s">
        <v>35</v>
      </c>
      <c r="D926" s="4">
        <v>4</v>
      </c>
      <c r="E926" s="5">
        <v>4406.2079999999996</v>
      </c>
      <c r="F926" s="5">
        <v>2221.248</v>
      </c>
      <c r="G926" s="5">
        <v>17714.399999999998</v>
      </c>
      <c r="H926" s="2" t="s">
        <v>10</v>
      </c>
      <c r="I926" s="2" t="s">
        <v>11</v>
      </c>
      <c r="J926" s="2" t="s">
        <v>41</v>
      </c>
      <c r="K926" s="2" t="s">
        <v>40</v>
      </c>
      <c r="L926" s="2" t="s">
        <v>43</v>
      </c>
      <c r="M926" t="s">
        <v>129</v>
      </c>
      <c r="N926" t="s">
        <v>182</v>
      </c>
      <c r="O926" t="s">
        <v>233</v>
      </c>
      <c r="P926" t="s">
        <v>207</v>
      </c>
      <c r="R926" s="7" t="str">
        <f>IFERROR(INDEX(#REF!, MATCH(Q926,#REF!, 0)), "")</f>
        <v/>
      </c>
    </row>
    <row r="927" spans="1:18" ht="17.25" hidden="1">
      <c r="A927" s="2">
        <v>6740036</v>
      </c>
      <c r="B927" s="3">
        <v>44350</v>
      </c>
      <c r="C927" s="2" t="s">
        <v>35</v>
      </c>
      <c r="D927" s="4">
        <v>1</v>
      </c>
      <c r="E927" s="5">
        <v>336.94800000000004</v>
      </c>
      <c r="F927" s="5">
        <v>159.792</v>
      </c>
      <c r="G927" s="5">
        <v>17714.399999999998</v>
      </c>
      <c r="H927" s="2" t="s">
        <v>10</v>
      </c>
      <c r="I927" s="2" t="s">
        <v>11</v>
      </c>
      <c r="J927" s="2" t="s">
        <v>41</v>
      </c>
      <c r="K927" s="2" t="s">
        <v>40</v>
      </c>
      <c r="L927" s="2" t="s">
        <v>43</v>
      </c>
      <c r="M927" t="s">
        <v>129</v>
      </c>
      <c r="N927" t="s">
        <v>182</v>
      </c>
      <c r="O927" t="s">
        <v>233</v>
      </c>
      <c r="P927" t="s">
        <v>207</v>
      </c>
      <c r="R927" s="7" t="str">
        <f>IFERROR(INDEX(#REF!, MATCH(Q927,#REF!, 0)), "")</f>
        <v/>
      </c>
    </row>
    <row r="928" spans="1:18" ht="17.25" hidden="1">
      <c r="A928" s="2">
        <v>6740036</v>
      </c>
      <c r="B928" s="3">
        <v>44350</v>
      </c>
      <c r="C928" s="2" t="s">
        <v>35</v>
      </c>
      <c r="D928" s="4">
        <v>1</v>
      </c>
      <c r="E928" s="5">
        <v>222.46799999999999</v>
      </c>
      <c r="F928" s="5">
        <v>111.14400000000001</v>
      </c>
      <c r="G928" s="5">
        <v>17714.399999999998</v>
      </c>
      <c r="H928" s="2" t="s">
        <v>10</v>
      </c>
      <c r="I928" s="2" t="s">
        <v>11</v>
      </c>
      <c r="J928" s="2" t="s">
        <v>41</v>
      </c>
      <c r="K928" s="2" t="s">
        <v>40</v>
      </c>
      <c r="L928" s="2" t="s">
        <v>43</v>
      </c>
      <c r="M928" t="s">
        <v>129</v>
      </c>
      <c r="N928" t="s">
        <v>182</v>
      </c>
      <c r="O928" t="s">
        <v>233</v>
      </c>
      <c r="P928" t="s">
        <v>207</v>
      </c>
      <c r="R928" s="7" t="str">
        <f>IFERROR(INDEX(#REF!, MATCH(Q928,#REF!, 0)), "")</f>
        <v/>
      </c>
    </row>
    <row r="929" spans="1:18" ht="17.25" hidden="1">
      <c r="A929" s="2">
        <v>6740036</v>
      </c>
      <c r="B929" s="3">
        <v>44350</v>
      </c>
      <c r="C929" s="2" t="s">
        <v>35</v>
      </c>
      <c r="D929" s="4">
        <v>0.5</v>
      </c>
      <c r="E929" s="5">
        <v>701.42399999999998</v>
      </c>
      <c r="F929" s="5">
        <v>139.82399999999998</v>
      </c>
      <c r="G929" s="5">
        <v>17714.399999999998</v>
      </c>
      <c r="H929" s="2" t="s">
        <v>10</v>
      </c>
      <c r="I929" s="2" t="s">
        <v>11</v>
      </c>
      <c r="J929" s="2" t="s">
        <v>41</v>
      </c>
      <c r="K929" s="2" t="s">
        <v>40</v>
      </c>
      <c r="L929" s="2" t="s">
        <v>43</v>
      </c>
      <c r="M929" t="s">
        <v>129</v>
      </c>
      <c r="N929" t="s">
        <v>182</v>
      </c>
      <c r="O929" t="s">
        <v>233</v>
      </c>
      <c r="P929" t="s">
        <v>207</v>
      </c>
      <c r="R929" s="7" t="str">
        <f>IFERROR(INDEX(#REF!, MATCH(Q929,#REF!, 0)), "")</f>
        <v/>
      </c>
    </row>
    <row r="930" spans="1:18" ht="17.25" hidden="1">
      <c r="A930" s="2">
        <v>6740036</v>
      </c>
      <c r="B930" s="3">
        <v>44350</v>
      </c>
      <c r="C930" s="2" t="s">
        <v>44</v>
      </c>
      <c r="D930" s="4">
        <v>1</v>
      </c>
      <c r="E930" s="5">
        <v>0</v>
      </c>
      <c r="F930" s="5">
        <v>0</v>
      </c>
      <c r="G930" s="5">
        <v>17714.399999999998</v>
      </c>
      <c r="H930" s="2" t="s">
        <v>10</v>
      </c>
      <c r="I930" s="2" t="s">
        <v>11</v>
      </c>
      <c r="J930" s="2" t="s">
        <v>41</v>
      </c>
      <c r="K930" s="2" t="s">
        <v>40</v>
      </c>
      <c r="L930" s="2" t="s">
        <v>43</v>
      </c>
      <c r="M930" t="s">
        <v>129</v>
      </c>
      <c r="N930" t="s">
        <v>182</v>
      </c>
      <c r="O930" t="s">
        <v>233</v>
      </c>
      <c r="P930" t="s">
        <v>207</v>
      </c>
      <c r="R930" s="7" t="str">
        <f>IFERROR(INDEX(#REF!, MATCH(Q930,#REF!, 0)), "")</f>
        <v/>
      </c>
    </row>
    <row r="931" spans="1:18" ht="17.25" hidden="1">
      <c r="A931" s="2">
        <v>6740036</v>
      </c>
      <c r="B931" s="3">
        <v>44350</v>
      </c>
      <c r="C931" s="2" t="s">
        <v>44</v>
      </c>
      <c r="D931" s="4">
        <v>1</v>
      </c>
      <c r="E931" s="5">
        <v>299.988</v>
      </c>
      <c r="F931" s="5">
        <v>0</v>
      </c>
      <c r="G931" s="5">
        <v>17714.399999999998</v>
      </c>
      <c r="H931" s="2" t="s">
        <v>10</v>
      </c>
      <c r="I931" s="2" t="s">
        <v>11</v>
      </c>
      <c r="J931" s="2" t="s">
        <v>41</v>
      </c>
      <c r="K931" s="2" t="s">
        <v>40</v>
      </c>
      <c r="L931" s="2" t="s">
        <v>43</v>
      </c>
      <c r="M931" t="s">
        <v>129</v>
      </c>
      <c r="N931" t="s">
        <v>182</v>
      </c>
      <c r="O931" t="s">
        <v>233</v>
      </c>
      <c r="P931" t="s">
        <v>207</v>
      </c>
      <c r="R931" s="7" t="str">
        <f>IFERROR(INDEX(#REF!, MATCH(Q931,#REF!, 0)), "")</f>
        <v/>
      </c>
    </row>
    <row r="932" spans="1:18" ht="17.25" hidden="1">
      <c r="A932" s="2">
        <v>6740036</v>
      </c>
      <c r="B932" s="3">
        <v>44350</v>
      </c>
      <c r="C932" s="2" t="s">
        <v>9</v>
      </c>
      <c r="D932" s="4">
        <v>0.3</v>
      </c>
      <c r="E932" s="5">
        <v>1727.9280000000001</v>
      </c>
      <c r="F932" s="5">
        <v>0</v>
      </c>
      <c r="G932" s="5">
        <v>17714.399999999998</v>
      </c>
      <c r="H932" s="2" t="s">
        <v>10</v>
      </c>
      <c r="I932" s="2" t="s">
        <v>11</v>
      </c>
      <c r="J932" s="2" t="s">
        <v>41</v>
      </c>
      <c r="K932" s="2" t="s">
        <v>40</v>
      </c>
      <c r="L932" s="2" t="s">
        <v>43</v>
      </c>
      <c r="M932" t="s">
        <v>129</v>
      </c>
      <c r="N932" t="s">
        <v>182</v>
      </c>
      <c r="O932" t="s">
        <v>233</v>
      </c>
      <c r="P932" t="s">
        <v>207</v>
      </c>
      <c r="R932" s="7" t="str">
        <f>IFERROR(INDEX(#REF!, MATCH(Q932,#REF!, 0)), "")</f>
        <v/>
      </c>
    </row>
    <row r="933" spans="1:18" ht="17.25">
      <c r="A933" s="2">
        <v>5868291</v>
      </c>
      <c r="B933" s="3">
        <v>44350</v>
      </c>
      <c r="C933" s="2" t="s">
        <v>44</v>
      </c>
      <c r="D933" s="4">
        <v>1</v>
      </c>
      <c r="E933" s="5">
        <v>11850</v>
      </c>
      <c r="F933" s="5">
        <v>3840</v>
      </c>
      <c r="G933" s="5">
        <v>11850</v>
      </c>
      <c r="H933" s="2" t="s">
        <v>10</v>
      </c>
      <c r="I933" s="2" t="s">
        <v>11</v>
      </c>
      <c r="J933" s="2" t="s">
        <v>27</v>
      </c>
      <c r="K933" s="2" t="s">
        <v>14</v>
      </c>
      <c r="L933" s="2" t="s">
        <v>123</v>
      </c>
      <c r="M933" t="s">
        <v>130</v>
      </c>
      <c r="N933" t="s">
        <v>183</v>
      </c>
      <c r="O933" t="s">
        <v>234</v>
      </c>
      <c r="P933" t="s">
        <v>197</v>
      </c>
      <c r="Q933" t="s">
        <v>189</v>
      </c>
      <c r="R933" s="8" t="str">
        <f>IFERROR(INDEX(#REF!, MATCH(Q933,#REF!, 0)), "")</f>
        <v/>
      </c>
    </row>
    <row r="934" spans="1:18" ht="17.25" hidden="1">
      <c r="A934" s="2">
        <v>8587935</v>
      </c>
      <c r="B934" s="3">
        <v>44350</v>
      </c>
      <c r="C934" s="2" t="s">
        <v>35</v>
      </c>
      <c r="D934" s="4">
        <v>200</v>
      </c>
      <c r="E934" s="5">
        <v>37267.199999999997</v>
      </c>
      <c r="F934" s="5">
        <v>35493.599999999999</v>
      </c>
      <c r="G934" s="5">
        <v>37267.199999999997</v>
      </c>
      <c r="H934" s="2" t="s">
        <v>38</v>
      </c>
      <c r="I934" s="2" t="s">
        <v>11</v>
      </c>
      <c r="J934" s="2" t="s">
        <v>39</v>
      </c>
      <c r="K934" s="2" t="s">
        <v>40</v>
      </c>
      <c r="L934" s="2"/>
      <c r="M934" t="s">
        <v>180</v>
      </c>
      <c r="N934" t="s">
        <v>183</v>
      </c>
      <c r="O934" t="s">
        <v>236</v>
      </c>
      <c r="P934" t="s">
        <v>217</v>
      </c>
      <c r="R934" s="7" t="str">
        <f>IFERROR(INDEX(#REF!, MATCH(Q934,#REF!, 0)), "")</f>
        <v/>
      </c>
    </row>
    <row r="935" spans="1:18" ht="17.25">
      <c r="A935" s="2">
        <v>5894137</v>
      </c>
      <c r="B935" s="3">
        <v>44350</v>
      </c>
      <c r="C935" s="2" t="s">
        <v>9</v>
      </c>
      <c r="D935" s="4">
        <v>1.2</v>
      </c>
      <c r="E935" s="5">
        <v>4894.2479999999996</v>
      </c>
      <c r="F935" s="5">
        <v>0</v>
      </c>
      <c r="G935" s="5">
        <v>37440</v>
      </c>
      <c r="H935" s="2" t="s">
        <v>10</v>
      </c>
      <c r="I935" s="2" t="s">
        <v>11</v>
      </c>
      <c r="J935" s="2" t="s">
        <v>27</v>
      </c>
      <c r="K935" s="2" t="s">
        <v>14</v>
      </c>
      <c r="L935" s="2" t="s">
        <v>123</v>
      </c>
      <c r="M935" t="s">
        <v>131</v>
      </c>
      <c r="N935" t="s">
        <v>183</v>
      </c>
      <c r="O935" t="s">
        <v>234</v>
      </c>
      <c r="P935" t="s">
        <v>197</v>
      </c>
      <c r="Q935" t="s">
        <v>189</v>
      </c>
      <c r="R935" s="8" t="str">
        <f>IFERROR(INDEX(#REF!, MATCH(Q935,#REF!, 0)), "")</f>
        <v/>
      </c>
    </row>
    <row r="936" spans="1:18" ht="17.25">
      <c r="A936" s="2">
        <v>5894137</v>
      </c>
      <c r="B936" s="3">
        <v>44350</v>
      </c>
      <c r="C936" s="2" t="s">
        <v>9</v>
      </c>
      <c r="D936" s="4">
        <v>7</v>
      </c>
      <c r="E936" s="5">
        <v>28549.751999999997</v>
      </c>
      <c r="F936" s="5">
        <v>0</v>
      </c>
      <c r="G936" s="5">
        <v>37440</v>
      </c>
      <c r="H936" s="2" t="s">
        <v>10</v>
      </c>
      <c r="I936" s="2" t="s">
        <v>11</v>
      </c>
      <c r="J936" s="2" t="s">
        <v>27</v>
      </c>
      <c r="K936" s="2" t="s">
        <v>14</v>
      </c>
      <c r="L936" s="2" t="s">
        <v>123</v>
      </c>
      <c r="M936" t="s">
        <v>131</v>
      </c>
      <c r="N936" t="s">
        <v>183</v>
      </c>
      <c r="O936" t="s">
        <v>234</v>
      </c>
      <c r="P936" t="s">
        <v>197</v>
      </c>
      <c r="Q936" t="s">
        <v>189</v>
      </c>
      <c r="R936" s="8" t="str">
        <f>IFERROR(INDEX(#REF!, MATCH(Q936,#REF!, 0)), "")</f>
        <v/>
      </c>
    </row>
    <row r="937" spans="1:18" ht="17.25">
      <c r="A937" s="2">
        <v>5894137</v>
      </c>
      <c r="B937" s="3">
        <v>44350</v>
      </c>
      <c r="C937" s="2" t="s">
        <v>35</v>
      </c>
      <c r="D937" s="4">
        <v>1</v>
      </c>
      <c r="E937" s="5">
        <v>648</v>
      </c>
      <c r="F937" s="5">
        <v>298.524</v>
      </c>
      <c r="G937" s="5">
        <v>37440</v>
      </c>
      <c r="H937" s="2" t="s">
        <v>10</v>
      </c>
      <c r="I937" s="2" t="s">
        <v>11</v>
      </c>
      <c r="J937" s="2" t="s">
        <v>27</v>
      </c>
      <c r="K937" s="2" t="s">
        <v>14</v>
      </c>
      <c r="L937" s="2" t="s">
        <v>123</v>
      </c>
      <c r="M937" t="s">
        <v>131</v>
      </c>
      <c r="N937" t="s">
        <v>183</v>
      </c>
      <c r="O937" t="s">
        <v>234</v>
      </c>
      <c r="P937" t="s">
        <v>197</v>
      </c>
      <c r="Q937" t="s">
        <v>189</v>
      </c>
      <c r="R937" s="8" t="str">
        <f>IFERROR(INDEX(#REF!, MATCH(Q937,#REF!, 0)), "")</f>
        <v/>
      </c>
    </row>
    <row r="938" spans="1:18" ht="17.25">
      <c r="A938" s="2">
        <v>5894137</v>
      </c>
      <c r="B938" s="3">
        <v>44350</v>
      </c>
      <c r="C938" s="2" t="s">
        <v>35</v>
      </c>
      <c r="D938" s="4">
        <v>1.4999999999999999E-2</v>
      </c>
      <c r="E938" s="5">
        <v>259.2</v>
      </c>
      <c r="F938" s="5">
        <v>111.41999999999999</v>
      </c>
      <c r="G938" s="5">
        <v>37440</v>
      </c>
      <c r="H938" s="2" t="s">
        <v>10</v>
      </c>
      <c r="I938" s="2" t="s">
        <v>11</v>
      </c>
      <c r="J938" s="2" t="s">
        <v>27</v>
      </c>
      <c r="K938" s="2" t="s">
        <v>14</v>
      </c>
      <c r="L938" s="2" t="s">
        <v>123</v>
      </c>
      <c r="M938" t="s">
        <v>131</v>
      </c>
      <c r="N938" t="s">
        <v>183</v>
      </c>
      <c r="O938" t="s">
        <v>234</v>
      </c>
      <c r="P938" t="s">
        <v>197</v>
      </c>
      <c r="Q938" t="s">
        <v>189</v>
      </c>
      <c r="R938" s="8" t="str">
        <f>IFERROR(INDEX(#REF!, MATCH(Q938,#REF!, 0)), "")</f>
        <v/>
      </c>
    </row>
    <row r="939" spans="1:18" ht="17.25">
      <c r="A939" s="2">
        <v>5894137</v>
      </c>
      <c r="B939" s="3">
        <v>44350</v>
      </c>
      <c r="C939" s="2" t="s">
        <v>35</v>
      </c>
      <c r="D939" s="4">
        <v>0.33</v>
      </c>
      <c r="E939" s="5">
        <v>3088.7999999999997</v>
      </c>
      <c r="F939" s="5">
        <v>1252.896</v>
      </c>
      <c r="G939" s="5">
        <v>37440</v>
      </c>
      <c r="H939" s="2" t="s">
        <v>10</v>
      </c>
      <c r="I939" s="2" t="s">
        <v>11</v>
      </c>
      <c r="J939" s="2" t="s">
        <v>27</v>
      </c>
      <c r="K939" s="2" t="s">
        <v>14</v>
      </c>
      <c r="L939" s="2" t="s">
        <v>123</v>
      </c>
      <c r="M939" t="s">
        <v>131</v>
      </c>
      <c r="N939" t="s">
        <v>183</v>
      </c>
      <c r="O939" t="s">
        <v>234</v>
      </c>
      <c r="P939" t="s">
        <v>197</v>
      </c>
      <c r="Q939" t="s">
        <v>189</v>
      </c>
      <c r="R939" s="8" t="str">
        <f>IFERROR(INDEX(#REF!, MATCH(Q939,#REF!, 0)), "")</f>
        <v/>
      </c>
    </row>
    <row r="940" spans="1:18" ht="17.25">
      <c r="A940" s="2">
        <v>9631428</v>
      </c>
      <c r="B940" s="3">
        <v>44350</v>
      </c>
      <c r="C940" s="2" t="s">
        <v>9</v>
      </c>
      <c r="D940" s="4">
        <v>9</v>
      </c>
      <c r="E940" s="5">
        <v>29002.68</v>
      </c>
      <c r="F940" s="5">
        <v>0</v>
      </c>
      <c r="G940" s="5">
        <v>51000</v>
      </c>
      <c r="H940" s="2" t="s">
        <v>10</v>
      </c>
      <c r="I940" s="2" t="s">
        <v>11</v>
      </c>
      <c r="J940" s="2" t="s">
        <v>27</v>
      </c>
      <c r="K940" s="2" t="s">
        <v>40</v>
      </c>
      <c r="L940" s="2" t="s">
        <v>123</v>
      </c>
      <c r="M940" t="s">
        <v>132</v>
      </c>
      <c r="N940" t="s">
        <v>183</v>
      </c>
      <c r="O940" t="s">
        <v>234</v>
      </c>
      <c r="P940" t="s">
        <v>197</v>
      </c>
      <c r="Q940" t="s">
        <v>190</v>
      </c>
      <c r="R940" s="8" t="str">
        <f>IFERROR(INDEX(#REF!, MATCH(Q940,#REF!, 0)), "")</f>
        <v/>
      </c>
    </row>
    <row r="941" spans="1:18" ht="17.25">
      <c r="A941" s="2">
        <v>9631428</v>
      </c>
      <c r="B941" s="3">
        <v>44350</v>
      </c>
      <c r="C941" s="2" t="s">
        <v>35</v>
      </c>
      <c r="D941" s="4">
        <v>1</v>
      </c>
      <c r="E941" s="5">
        <v>574.524</v>
      </c>
      <c r="F941" s="5">
        <v>270.53999999999996</v>
      </c>
      <c r="G941" s="5">
        <v>51000</v>
      </c>
      <c r="H941" s="2" t="s">
        <v>10</v>
      </c>
      <c r="I941" s="2" t="s">
        <v>11</v>
      </c>
      <c r="J941" s="2" t="s">
        <v>27</v>
      </c>
      <c r="K941" s="2" t="s">
        <v>40</v>
      </c>
      <c r="L941" s="2" t="s">
        <v>123</v>
      </c>
      <c r="M941" t="s">
        <v>132</v>
      </c>
      <c r="N941" t="s">
        <v>183</v>
      </c>
      <c r="O941" t="s">
        <v>234</v>
      </c>
      <c r="P941" t="s">
        <v>197</v>
      </c>
      <c r="Q941" t="s">
        <v>190</v>
      </c>
      <c r="R941" s="8" t="str">
        <f>IFERROR(INDEX(#REF!, MATCH(Q941,#REF!, 0)), "")</f>
        <v/>
      </c>
    </row>
    <row r="942" spans="1:18" ht="17.25">
      <c r="A942" s="2">
        <v>9631428</v>
      </c>
      <c r="B942" s="3">
        <v>44350</v>
      </c>
      <c r="C942" s="2" t="s">
        <v>35</v>
      </c>
      <c r="D942" s="4">
        <v>1</v>
      </c>
      <c r="E942" s="5">
        <v>83.987999999999985</v>
      </c>
      <c r="F942" s="5">
        <v>55.343999999999994</v>
      </c>
      <c r="G942" s="5">
        <v>51000</v>
      </c>
      <c r="H942" s="2" t="s">
        <v>10</v>
      </c>
      <c r="I942" s="2" t="s">
        <v>11</v>
      </c>
      <c r="J942" s="2" t="s">
        <v>27</v>
      </c>
      <c r="K942" s="2" t="s">
        <v>40</v>
      </c>
      <c r="L942" s="2" t="s">
        <v>123</v>
      </c>
      <c r="M942" t="s">
        <v>132</v>
      </c>
      <c r="N942" t="s">
        <v>183</v>
      </c>
      <c r="O942" t="s">
        <v>234</v>
      </c>
      <c r="P942" t="s">
        <v>197</v>
      </c>
      <c r="Q942" t="s">
        <v>190</v>
      </c>
      <c r="R942" s="8" t="str">
        <f>IFERROR(INDEX(#REF!, MATCH(Q942,#REF!, 0)), "")</f>
        <v/>
      </c>
    </row>
    <row r="943" spans="1:18" ht="17.25">
      <c r="A943" s="2">
        <v>9631428</v>
      </c>
      <c r="B943" s="3">
        <v>44350</v>
      </c>
      <c r="C943" s="2" t="s">
        <v>35</v>
      </c>
      <c r="D943" s="4">
        <v>1</v>
      </c>
      <c r="E943" s="5">
        <v>20618.951999999997</v>
      </c>
      <c r="F943" s="5">
        <v>13485.144</v>
      </c>
      <c r="G943" s="5">
        <v>51000</v>
      </c>
      <c r="H943" s="2" t="s">
        <v>10</v>
      </c>
      <c r="I943" s="2" t="s">
        <v>11</v>
      </c>
      <c r="J943" s="2" t="s">
        <v>27</v>
      </c>
      <c r="K943" s="2" t="s">
        <v>40</v>
      </c>
      <c r="L943" s="2" t="s">
        <v>123</v>
      </c>
      <c r="M943" t="s">
        <v>132</v>
      </c>
      <c r="N943" t="s">
        <v>183</v>
      </c>
      <c r="O943" t="s">
        <v>234</v>
      </c>
      <c r="P943" t="s">
        <v>197</v>
      </c>
      <c r="Q943" t="s">
        <v>190</v>
      </c>
      <c r="R943" s="8" t="str">
        <f>IFERROR(INDEX(#REF!, MATCH(Q943,#REF!, 0)), "")</f>
        <v/>
      </c>
    </row>
    <row r="944" spans="1:18" ht="17.25">
      <c r="A944" s="2">
        <v>9631428</v>
      </c>
      <c r="B944" s="3">
        <v>44350</v>
      </c>
      <c r="C944" s="2" t="s">
        <v>35</v>
      </c>
      <c r="D944" s="4">
        <v>0.5</v>
      </c>
      <c r="E944" s="5">
        <v>719.85599999999999</v>
      </c>
      <c r="F944" s="5">
        <v>505.392</v>
      </c>
      <c r="G944" s="5">
        <v>51000</v>
      </c>
      <c r="H944" s="2" t="s">
        <v>10</v>
      </c>
      <c r="I944" s="2" t="s">
        <v>11</v>
      </c>
      <c r="J944" s="2" t="s">
        <v>27</v>
      </c>
      <c r="K944" s="2" t="s">
        <v>40</v>
      </c>
      <c r="L944" s="2" t="s">
        <v>123</v>
      </c>
      <c r="M944" t="s">
        <v>132</v>
      </c>
      <c r="N944" t="s">
        <v>183</v>
      </c>
      <c r="O944" t="s">
        <v>234</v>
      </c>
      <c r="P944" t="s">
        <v>197</v>
      </c>
      <c r="Q944" t="s">
        <v>190</v>
      </c>
      <c r="R944" s="8" t="str">
        <f>IFERROR(INDEX(#REF!, MATCH(Q944,#REF!, 0)), "")</f>
        <v/>
      </c>
    </row>
    <row r="945" spans="1:18" ht="17.25">
      <c r="A945" s="2">
        <v>5588922</v>
      </c>
      <c r="B945" s="3">
        <v>44350</v>
      </c>
      <c r="C945" s="2" t="s">
        <v>44</v>
      </c>
      <c r="D945" s="4">
        <v>1</v>
      </c>
      <c r="E945" s="5">
        <v>57600</v>
      </c>
      <c r="F945" s="5">
        <v>28800</v>
      </c>
      <c r="G945" s="5">
        <v>57600</v>
      </c>
      <c r="H945" s="2" t="s">
        <v>10</v>
      </c>
      <c r="I945" s="2" t="s">
        <v>11</v>
      </c>
      <c r="J945" s="2" t="s">
        <v>27</v>
      </c>
      <c r="K945" s="2" t="s">
        <v>40</v>
      </c>
      <c r="L945" s="2" t="s">
        <v>123</v>
      </c>
      <c r="M945" t="s">
        <v>132</v>
      </c>
      <c r="N945" t="s">
        <v>183</v>
      </c>
      <c r="O945" t="s">
        <v>234</v>
      </c>
      <c r="P945" t="s">
        <v>197</v>
      </c>
      <c r="Q945" t="s">
        <v>190</v>
      </c>
      <c r="R945" s="8" t="str">
        <f>IFERROR(INDEX(#REF!, MATCH(Q945,#REF!, 0)), "")</f>
        <v/>
      </c>
    </row>
    <row r="946" spans="1:18" ht="17.25" hidden="1">
      <c r="A946" s="2">
        <v>3235110</v>
      </c>
      <c r="B946" s="3">
        <v>44350</v>
      </c>
      <c r="C946" s="2" t="s">
        <v>9</v>
      </c>
      <c r="D946" s="4">
        <v>1.6</v>
      </c>
      <c r="E946" s="5">
        <v>2529.5399999999995</v>
      </c>
      <c r="F946" s="5">
        <v>0</v>
      </c>
      <c r="G946" s="5">
        <v>24792</v>
      </c>
      <c r="H946" s="2" t="s">
        <v>10</v>
      </c>
      <c r="I946" s="2" t="s">
        <v>11</v>
      </c>
      <c r="J946" s="2" t="s">
        <v>27</v>
      </c>
      <c r="K946" s="2" t="s">
        <v>40</v>
      </c>
      <c r="L946" s="2" t="s">
        <v>134</v>
      </c>
      <c r="M946" t="s">
        <v>133</v>
      </c>
      <c r="N946" t="s">
        <v>183</v>
      </c>
      <c r="O946" t="s">
        <v>236</v>
      </c>
      <c r="P946" t="s">
        <v>214</v>
      </c>
      <c r="R946" s="7" t="str">
        <f>IFERROR(INDEX(#REF!, MATCH(Q946,#REF!, 0)), "")</f>
        <v/>
      </c>
    </row>
    <row r="947" spans="1:18" ht="17.25" hidden="1">
      <c r="A947" s="2">
        <v>3235110</v>
      </c>
      <c r="B947" s="3">
        <v>44350</v>
      </c>
      <c r="C947" s="2" t="s">
        <v>9</v>
      </c>
      <c r="D947" s="4">
        <v>0.5</v>
      </c>
      <c r="E947" s="5">
        <v>790.476</v>
      </c>
      <c r="F947" s="5">
        <v>0</v>
      </c>
      <c r="G947" s="5">
        <v>24792</v>
      </c>
      <c r="H947" s="2" t="s">
        <v>10</v>
      </c>
      <c r="I947" s="2" t="s">
        <v>11</v>
      </c>
      <c r="J947" s="2" t="s">
        <v>27</v>
      </c>
      <c r="K947" s="2" t="s">
        <v>40</v>
      </c>
      <c r="L947" s="2" t="s">
        <v>134</v>
      </c>
      <c r="M947" t="s">
        <v>133</v>
      </c>
      <c r="N947" t="s">
        <v>183</v>
      </c>
      <c r="O947" t="s">
        <v>236</v>
      </c>
      <c r="P947" t="s">
        <v>214</v>
      </c>
      <c r="R947" s="7" t="str">
        <f>IFERROR(INDEX(#REF!, MATCH(Q947,#REF!, 0)), "")</f>
        <v/>
      </c>
    </row>
    <row r="948" spans="1:18" ht="17.25" hidden="1">
      <c r="A948" s="2">
        <v>3235110</v>
      </c>
      <c r="B948" s="3">
        <v>44350</v>
      </c>
      <c r="C948" s="2" t="s">
        <v>9</v>
      </c>
      <c r="D948" s="4">
        <v>0.1</v>
      </c>
      <c r="E948" s="5">
        <v>356.988</v>
      </c>
      <c r="F948" s="5">
        <v>0</v>
      </c>
      <c r="G948" s="5">
        <v>24792</v>
      </c>
      <c r="H948" s="2" t="s">
        <v>10</v>
      </c>
      <c r="I948" s="2" t="s">
        <v>11</v>
      </c>
      <c r="J948" s="2" t="s">
        <v>27</v>
      </c>
      <c r="K948" s="2" t="s">
        <v>40</v>
      </c>
      <c r="L948" s="2" t="s">
        <v>134</v>
      </c>
      <c r="M948" t="s">
        <v>133</v>
      </c>
      <c r="N948" t="s">
        <v>183</v>
      </c>
      <c r="O948" t="s">
        <v>236</v>
      </c>
      <c r="P948" t="s">
        <v>214</v>
      </c>
      <c r="R948" s="7" t="str">
        <f>IFERROR(INDEX(#REF!, MATCH(Q948,#REF!, 0)), "")</f>
        <v/>
      </c>
    </row>
    <row r="949" spans="1:18" ht="17.25" hidden="1">
      <c r="A949" s="2">
        <v>3235110</v>
      </c>
      <c r="B949" s="3">
        <v>44350</v>
      </c>
      <c r="C949" s="2" t="s">
        <v>9</v>
      </c>
      <c r="D949" s="4">
        <v>1.1000000000000001</v>
      </c>
      <c r="E949" s="5">
        <v>3926.904</v>
      </c>
      <c r="F949" s="5">
        <v>0</v>
      </c>
      <c r="G949" s="5">
        <v>24792</v>
      </c>
      <c r="H949" s="2" t="s">
        <v>10</v>
      </c>
      <c r="I949" s="2" t="s">
        <v>11</v>
      </c>
      <c r="J949" s="2" t="s">
        <v>27</v>
      </c>
      <c r="K949" s="2" t="s">
        <v>40</v>
      </c>
      <c r="L949" s="2" t="s">
        <v>134</v>
      </c>
      <c r="M949" t="s">
        <v>133</v>
      </c>
      <c r="N949" t="s">
        <v>183</v>
      </c>
      <c r="O949" t="s">
        <v>236</v>
      </c>
      <c r="P949" t="s">
        <v>214</v>
      </c>
      <c r="R949" s="7" t="str">
        <f>IFERROR(INDEX(#REF!, MATCH(Q949,#REF!, 0)), "")</f>
        <v/>
      </c>
    </row>
    <row r="950" spans="1:18" ht="17.25" hidden="1">
      <c r="A950" s="2">
        <v>3235110</v>
      </c>
      <c r="B950" s="3">
        <v>44350</v>
      </c>
      <c r="C950" s="2" t="s">
        <v>35</v>
      </c>
      <c r="D950" s="4">
        <v>0.5</v>
      </c>
      <c r="E950" s="5">
        <v>186.93600000000001</v>
      </c>
      <c r="F950" s="5">
        <v>150.048</v>
      </c>
      <c r="G950" s="5">
        <v>24792</v>
      </c>
      <c r="H950" s="2" t="s">
        <v>10</v>
      </c>
      <c r="I950" s="2" t="s">
        <v>11</v>
      </c>
      <c r="J950" s="2" t="s">
        <v>27</v>
      </c>
      <c r="K950" s="2" t="s">
        <v>40</v>
      </c>
      <c r="L950" s="2" t="s">
        <v>134</v>
      </c>
      <c r="M950" t="s">
        <v>133</v>
      </c>
      <c r="N950" t="s">
        <v>183</v>
      </c>
      <c r="O950" t="s">
        <v>236</v>
      </c>
      <c r="P950" t="s">
        <v>214</v>
      </c>
      <c r="R950" s="7" t="str">
        <f>IFERROR(INDEX(#REF!, MATCH(Q950,#REF!, 0)), "")</f>
        <v/>
      </c>
    </row>
    <row r="951" spans="1:18" ht="17.25" hidden="1">
      <c r="A951" s="2">
        <v>3235110</v>
      </c>
      <c r="B951" s="3">
        <v>44350</v>
      </c>
      <c r="C951" s="2" t="s">
        <v>35</v>
      </c>
      <c r="D951" s="4">
        <v>1</v>
      </c>
      <c r="E951" s="5">
        <v>348.17999999999995</v>
      </c>
      <c r="F951" s="5">
        <v>165</v>
      </c>
      <c r="G951" s="5">
        <v>24792</v>
      </c>
      <c r="H951" s="2" t="s">
        <v>10</v>
      </c>
      <c r="I951" s="2" t="s">
        <v>11</v>
      </c>
      <c r="J951" s="2" t="s">
        <v>27</v>
      </c>
      <c r="K951" s="2" t="s">
        <v>40</v>
      </c>
      <c r="L951" s="2" t="s">
        <v>134</v>
      </c>
      <c r="M951" t="s">
        <v>133</v>
      </c>
      <c r="N951" t="s">
        <v>183</v>
      </c>
      <c r="O951" t="s">
        <v>236</v>
      </c>
      <c r="P951" t="s">
        <v>214</v>
      </c>
      <c r="R951" s="7" t="str">
        <f>IFERROR(INDEX(#REF!, MATCH(Q951,#REF!, 0)), "")</f>
        <v/>
      </c>
    </row>
    <row r="952" spans="1:18" ht="17.25" hidden="1">
      <c r="A952" s="2">
        <v>3235110</v>
      </c>
      <c r="B952" s="3">
        <v>44350</v>
      </c>
      <c r="C952" s="2" t="s">
        <v>35</v>
      </c>
      <c r="D952" s="4">
        <v>1</v>
      </c>
      <c r="E952" s="5">
        <v>229.89600000000002</v>
      </c>
      <c r="F952" s="5">
        <v>111.89999999999999</v>
      </c>
      <c r="G952" s="5">
        <v>24792</v>
      </c>
      <c r="H952" s="2" t="s">
        <v>10</v>
      </c>
      <c r="I952" s="2" t="s">
        <v>11</v>
      </c>
      <c r="J952" s="2" t="s">
        <v>27</v>
      </c>
      <c r="K952" s="2" t="s">
        <v>40</v>
      </c>
      <c r="L952" s="2" t="s">
        <v>134</v>
      </c>
      <c r="M952" t="s">
        <v>133</v>
      </c>
      <c r="N952" t="s">
        <v>183</v>
      </c>
      <c r="O952" t="s">
        <v>236</v>
      </c>
      <c r="P952" t="s">
        <v>214</v>
      </c>
      <c r="R952" s="7" t="str">
        <f>IFERROR(INDEX(#REF!, MATCH(Q952,#REF!, 0)), "")</f>
        <v/>
      </c>
    </row>
    <row r="953" spans="1:18" ht="17.25" hidden="1">
      <c r="A953" s="2">
        <v>3235110</v>
      </c>
      <c r="B953" s="3">
        <v>44350</v>
      </c>
      <c r="C953" s="2" t="s">
        <v>35</v>
      </c>
      <c r="D953" s="4">
        <v>1</v>
      </c>
      <c r="E953" s="5">
        <v>1163.9639999999999</v>
      </c>
      <c r="F953" s="5">
        <v>688.92</v>
      </c>
      <c r="G953" s="5">
        <v>24792</v>
      </c>
      <c r="H953" s="2" t="s">
        <v>10</v>
      </c>
      <c r="I953" s="2" t="s">
        <v>11</v>
      </c>
      <c r="J953" s="2" t="s">
        <v>27</v>
      </c>
      <c r="K953" s="2" t="s">
        <v>40</v>
      </c>
      <c r="L953" s="2" t="s">
        <v>134</v>
      </c>
      <c r="M953" t="s">
        <v>133</v>
      </c>
      <c r="N953" t="s">
        <v>183</v>
      </c>
      <c r="O953" t="s">
        <v>236</v>
      </c>
      <c r="P953" t="s">
        <v>214</v>
      </c>
      <c r="R953" s="7" t="str">
        <f>IFERROR(INDEX(#REF!, MATCH(Q953,#REF!, 0)), "")</f>
        <v/>
      </c>
    </row>
    <row r="954" spans="1:18" ht="17.25" hidden="1">
      <c r="A954" s="2">
        <v>3235110</v>
      </c>
      <c r="B954" s="3">
        <v>44350</v>
      </c>
      <c r="C954" s="2" t="s">
        <v>35</v>
      </c>
      <c r="D954" s="4">
        <v>5.7</v>
      </c>
      <c r="E954" s="5">
        <v>6488.268</v>
      </c>
      <c r="F954" s="5">
        <v>3211.0439999999999</v>
      </c>
      <c r="G954" s="5">
        <v>24792</v>
      </c>
      <c r="H954" s="2" t="s">
        <v>10</v>
      </c>
      <c r="I954" s="2" t="s">
        <v>11</v>
      </c>
      <c r="J954" s="2" t="s">
        <v>27</v>
      </c>
      <c r="K954" s="2" t="s">
        <v>40</v>
      </c>
      <c r="L954" s="2" t="s">
        <v>134</v>
      </c>
      <c r="M954" t="s">
        <v>133</v>
      </c>
      <c r="N954" t="s">
        <v>183</v>
      </c>
      <c r="O954" t="s">
        <v>236</v>
      </c>
      <c r="P954" t="s">
        <v>214</v>
      </c>
      <c r="R954" s="7" t="str">
        <f>IFERROR(INDEX(#REF!, MATCH(Q954,#REF!, 0)), "")</f>
        <v/>
      </c>
    </row>
    <row r="955" spans="1:18" ht="17.25" hidden="1">
      <c r="A955" s="2">
        <v>3235110</v>
      </c>
      <c r="B955" s="3">
        <v>44350</v>
      </c>
      <c r="C955" s="2" t="s">
        <v>35</v>
      </c>
      <c r="D955" s="4">
        <v>1</v>
      </c>
      <c r="E955" s="5">
        <v>2766.4919999999997</v>
      </c>
      <c r="F955" s="5">
        <v>1626.4319999999998</v>
      </c>
      <c r="G955" s="5">
        <v>24792</v>
      </c>
      <c r="H955" s="2" t="s">
        <v>10</v>
      </c>
      <c r="I955" s="2" t="s">
        <v>11</v>
      </c>
      <c r="J955" s="2" t="s">
        <v>27</v>
      </c>
      <c r="K955" s="2" t="s">
        <v>40</v>
      </c>
      <c r="L955" s="2" t="s">
        <v>134</v>
      </c>
      <c r="M955" t="s">
        <v>133</v>
      </c>
      <c r="N955" t="s">
        <v>183</v>
      </c>
      <c r="O955" t="s">
        <v>236</v>
      </c>
      <c r="P955" t="s">
        <v>214</v>
      </c>
      <c r="R955" s="7" t="str">
        <f>IFERROR(INDEX(#REF!, MATCH(Q955,#REF!, 0)), "")</f>
        <v/>
      </c>
    </row>
    <row r="956" spans="1:18" ht="17.25" hidden="1">
      <c r="A956" s="2">
        <v>3235110</v>
      </c>
      <c r="B956" s="3">
        <v>44350</v>
      </c>
      <c r="C956" s="2" t="s">
        <v>9</v>
      </c>
      <c r="D956" s="4">
        <v>0.2</v>
      </c>
      <c r="E956" s="5">
        <v>713.98799999999994</v>
      </c>
      <c r="F956" s="5">
        <v>0</v>
      </c>
      <c r="G956" s="5">
        <v>24792</v>
      </c>
      <c r="H956" s="2" t="s">
        <v>10</v>
      </c>
      <c r="I956" s="2" t="s">
        <v>11</v>
      </c>
      <c r="J956" s="2" t="s">
        <v>27</v>
      </c>
      <c r="K956" s="2" t="s">
        <v>40</v>
      </c>
      <c r="L956" s="2" t="s">
        <v>134</v>
      </c>
      <c r="M956" t="s">
        <v>133</v>
      </c>
      <c r="N956" t="s">
        <v>183</v>
      </c>
      <c r="O956" t="s">
        <v>236</v>
      </c>
      <c r="P956" t="s">
        <v>214</v>
      </c>
      <c r="R956" s="7" t="str">
        <f>IFERROR(INDEX(#REF!, MATCH(Q956,#REF!, 0)), "")</f>
        <v/>
      </c>
    </row>
    <row r="957" spans="1:18" ht="17.25" hidden="1">
      <c r="A957" s="2">
        <v>3235110</v>
      </c>
      <c r="B957" s="3">
        <v>44350</v>
      </c>
      <c r="C957" s="2" t="s">
        <v>9</v>
      </c>
      <c r="D957" s="4">
        <v>0.2</v>
      </c>
      <c r="E957" s="5">
        <v>316.18799999999999</v>
      </c>
      <c r="F957" s="5">
        <v>0</v>
      </c>
      <c r="G957" s="5">
        <v>24792</v>
      </c>
      <c r="H957" s="2" t="s">
        <v>10</v>
      </c>
      <c r="I957" s="2" t="s">
        <v>11</v>
      </c>
      <c r="J957" s="2" t="s">
        <v>27</v>
      </c>
      <c r="K957" s="2" t="s">
        <v>40</v>
      </c>
      <c r="L957" s="2" t="s">
        <v>134</v>
      </c>
      <c r="M957" t="s">
        <v>133</v>
      </c>
      <c r="N957" t="s">
        <v>183</v>
      </c>
      <c r="O957" t="s">
        <v>236</v>
      </c>
      <c r="P957" t="s">
        <v>214</v>
      </c>
      <c r="R957" s="7" t="str">
        <f>IFERROR(INDEX(#REF!, MATCH(Q957,#REF!, 0)), "")</f>
        <v/>
      </c>
    </row>
    <row r="958" spans="1:18" ht="17.25" hidden="1">
      <c r="A958" s="2">
        <v>3235110</v>
      </c>
      <c r="B958" s="3">
        <v>44350</v>
      </c>
      <c r="C958" s="2" t="s">
        <v>35</v>
      </c>
      <c r="D958" s="4">
        <v>1</v>
      </c>
      <c r="E958" s="5">
        <v>1985.316</v>
      </c>
      <c r="F958" s="5">
        <v>1529.1959999999999</v>
      </c>
      <c r="G958" s="5">
        <v>24792</v>
      </c>
      <c r="H958" s="2" t="s">
        <v>10</v>
      </c>
      <c r="I958" s="2" t="s">
        <v>11</v>
      </c>
      <c r="J958" s="2" t="s">
        <v>27</v>
      </c>
      <c r="K958" s="2" t="s">
        <v>40</v>
      </c>
      <c r="L958" s="2" t="s">
        <v>134</v>
      </c>
      <c r="M958" t="s">
        <v>133</v>
      </c>
      <c r="N958" t="s">
        <v>183</v>
      </c>
      <c r="O958" t="s">
        <v>236</v>
      </c>
      <c r="P958" t="s">
        <v>214</v>
      </c>
      <c r="R958" s="7" t="str">
        <f>IFERROR(INDEX(#REF!, MATCH(Q958,#REF!, 0)), "")</f>
        <v/>
      </c>
    </row>
    <row r="959" spans="1:18" ht="17.25" hidden="1">
      <c r="A959" s="2">
        <v>3235110</v>
      </c>
      <c r="B959" s="3">
        <v>44350</v>
      </c>
      <c r="C959" s="2" t="s">
        <v>9</v>
      </c>
      <c r="D959" s="4">
        <v>0.5</v>
      </c>
      <c r="E959" s="5">
        <v>1784.952</v>
      </c>
      <c r="F959" s="5">
        <v>0</v>
      </c>
      <c r="G959" s="5">
        <v>24792</v>
      </c>
      <c r="H959" s="2" t="s">
        <v>10</v>
      </c>
      <c r="I959" s="2" t="s">
        <v>11</v>
      </c>
      <c r="J959" s="2" t="s">
        <v>27</v>
      </c>
      <c r="K959" s="2" t="s">
        <v>40</v>
      </c>
      <c r="L959" s="2" t="s">
        <v>134</v>
      </c>
      <c r="M959" t="s">
        <v>133</v>
      </c>
      <c r="N959" t="s">
        <v>183</v>
      </c>
      <c r="O959" t="s">
        <v>236</v>
      </c>
      <c r="P959" t="s">
        <v>214</v>
      </c>
      <c r="R959" s="7" t="str">
        <f>IFERROR(INDEX(#REF!, MATCH(Q959,#REF!, 0)), "")</f>
        <v/>
      </c>
    </row>
    <row r="960" spans="1:18" ht="17.25" hidden="1">
      <c r="A960" s="2">
        <v>3235110</v>
      </c>
      <c r="B960" s="3">
        <v>44350</v>
      </c>
      <c r="C960" s="2" t="s">
        <v>35</v>
      </c>
      <c r="D960" s="4">
        <v>1.2</v>
      </c>
      <c r="E960" s="5">
        <v>1203.912</v>
      </c>
      <c r="F960" s="5">
        <v>655.24799999999993</v>
      </c>
      <c r="G960" s="5">
        <v>24792</v>
      </c>
      <c r="H960" s="2" t="s">
        <v>10</v>
      </c>
      <c r="I960" s="2" t="s">
        <v>11</v>
      </c>
      <c r="J960" s="2" t="s">
        <v>27</v>
      </c>
      <c r="K960" s="2" t="s">
        <v>40</v>
      </c>
      <c r="L960" s="2" t="s">
        <v>134</v>
      </c>
      <c r="M960" t="s">
        <v>133</v>
      </c>
      <c r="N960" t="s">
        <v>183</v>
      </c>
      <c r="O960" t="s">
        <v>236</v>
      </c>
      <c r="P960" t="s">
        <v>214</v>
      </c>
      <c r="R960" s="7" t="str">
        <f>IFERROR(INDEX(#REF!, MATCH(Q960,#REF!, 0)), "")</f>
        <v/>
      </c>
    </row>
    <row r="961" spans="1:18" ht="17.25">
      <c r="A961" s="2">
        <v>1361746</v>
      </c>
      <c r="B961" s="3">
        <v>44350</v>
      </c>
      <c r="C961" s="2" t="s">
        <v>44</v>
      </c>
      <c r="D961" s="4">
        <v>1</v>
      </c>
      <c r="E961" s="5">
        <v>45505.5</v>
      </c>
      <c r="F961" s="5">
        <v>23742</v>
      </c>
      <c r="G961" s="5">
        <v>45505.5</v>
      </c>
      <c r="H961" s="2" t="s">
        <v>10</v>
      </c>
      <c r="I961" s="2" t="s">
        <v>11</v>
      </c>
      <c r="J961" s="2" t="s">
        <v>41</v>
      </c>
      <c r="K961" s="2" t="s">
        <v>14</v>
      </c>
      <c r="L961" s="2" t="s">
        <v>136</v>
      </c>
      <c r="M961" t="s">
        <v>135</v>
      </c>
      <c r="N961" t="s">
        <v>182</v>
      </c>
      <c r="O961" t="s">
        <v>233</v>
      </c>
      <c r="P961" t="s">
        <v>197</v>
      </c>
      <c r="Q961" t="s">
        <v>191</v>
      </c>
      <c r="R961" s="8" t="str">
        <f>IFERROR(INDEX(#REF!, MATCH(Q961,#REF!, 0)), "")</f>
        <v/>
      </c>
    </row>
    <row r="962" spans="1:18" ht="17.25" hidden="1">
      <c r="A962" s="2">
        <v>9160391</v>
      </c>
      <c r="B962" s="3">
        <v>44350</v>
      </c>
      <c r="C962" s="2" t="s">
        <v>35</v>
      </c>
      <c r="D962" s="4">
        <v>1</v>
      </c>
      <c r="E962" s="5">
        <v>180.28800000000001</v>
      </c>
      <c r="F962" s="5">
        <v>170.65200000000002</v>
      </c>
      <c r="G962" s="5">
        <v>5791.1279999999997</v>
      </c>
      <c r="H962" s="2" t="s">
        <v>38</v>
      </c>
      <c r="I962" s="2" t="s">
        <v>11</v>
      </c>
      <c r="J962" s="2" t="s">
        <v>39</v>
      </c>
      <c r="K962" s="2" t="s">
        <v>14</v>
      </c>
      <c r="L962" s="2"/>
      <c r="M962" t="s">
        <v>180</v>
      </c>
      <c r="N962" t="s">
        <v>183</v>
      </c>
      <c r="O962" t="s">
        <v>236</v>
      </c>
      <c r="P962" t="s">
        <v>205</v>
      </c>
      <c r="R962" s="7" t="str">
        <f>IFERROR(INDEX(#REF!, MATCH(Q962,#REF!, 0)), "")</f>
        <v/>
      </c>
    </row>
    <row r="963" spans="1:18" ht="17.25" hidden="1">
      <c r="A963" s="2">
        <v>9160391</v>
      </c>
      <c r="B963" s="3">
        <v>44350</v>
      </c>
      <c r="C963" s="2" t="s">
        <v>35</v>
      </c>
      <c r="D963" s="4">
        <v>1</v>
      </c>
      <c r="E963" s="5">
        <v>1408.104</v>
      </c>
      <c r="F963" s="5">
        <v>1367.088</v>
      </c>
      <c r="G963" s="5">
        <v>5791.1279999999997</v>
      </c>
      <c r="H963" s="2" t="s">
        <v>38</v>
      </c>
      <c r="I963" s="2" t="s">
        <v>11</v>
      </c>
      <c r="J963" s="2" t="s">
        <v>39</v>
      </c>
      <c r="K963" s="2" t="s">
        <v>14</v>
      </c>
      <c r="L963" s="2"/>
      <c r="M963" t="s">
        <v>180</v>
      </c>
      <c r="N963" t="s">
        <v>183</v>
      </c>
      <c r="O963" t="s">
        <v>236</v>
      </c>
      <c r="P963" t="s">
        <v>205</v>
      </c>
      <c r="R963" s="7" t="str">
        <f>IFERROR(INDEX(#REF!, MATCH(Q963,#REF!, 0)), "")</f>
        <v/>
      </c>
    </row>
    <row r="964" spans="1:18" ht="17.25" hidden="1">
      <c r="A964" s="2">
        <v>9160391</v>
      </c>
      <c r="B964" s="3">
        <v>44350</v>
      </c>
      <c r="C964" s="2" t="s">
        <v>35</v>
      </c>
      <c r="D964" s="4">
        <v>2</v>
      </c>
      <c r="E964" s="5">
        <v>621.16800000000001</v>
      </c>
      <c r="F964" s="5">
        <v>603.072</v>
      </c>
      <c r="G964" s="5">
        <v>5791.1279999999997</v>
      </c>
      <c r="H964" s="2" t="s">
        <v>38</v>
      </c>
      <c r="I964" s="2" t="s">
        <v>11</v>
      </c>
      <c r="J964" s="2" t="s">
        <v>39</v>
      </c>
      <c r="K964" s="2" t="s">
        <v>14</v>
      </c>
      <c r="L964" s="2"/>
      <c r="M964" t="s">
        <v>180</v>
      </c>
      <c r="N964" t="s">
        <v>183</v>
      </c>
      <c r="O964" t="s">
        <v>236</v>
      </c>
      <c r="P964" t="s">
        <v>205</v>
      </c>
      <c r="R964" s="7" t="str">
        <f>IFERROR(INDEX(#REF!, MATCH(Q964,#REF!, 0)), "")</f>
        <v/>
      </c>
    </row>
    <row r="965" spans="1:18" ht="17.25" hidden="1">
      <c r="A965" s="2">
        <v>9160391</v>
      </c>
      <c r="B965" s="3">
        <v>44350</v>
      </c>
      <c r="C965" s="2" t="s">
        <v>35</v>
      </c>
      <c r="D965" s="4">
        <v>3</v>
      </c>
      <c r="E965" s="5">
        <v>1067.8319999999999</v>
      </c>
      <c r="F965" s="5">
        <v>1000.5840000000001</v>
      </c>
      <c r="G965" s="5">
        <v>5791.1279999999997</v>
      </c>
      <c r="H965" s="2" t="s">
        <v>38</v>
      </c>
      <c r="I965" s="2" t="s">
        <v>11</v>
      </c>
      <c r="J965" s="2" t="s">
        <v>39</v>
      </c>
      <c r="K965" s="2" t="s">
        <v>14</v>
      </c>
      <c r="L965" s="2"/>
      <c r="M965" t="s">
        <v>180</v>
      </c>
      <c r="N965" t="s">
        <v>183</v>
      </c>
      <c r="O965" t="s">
        <v>236</v>
      </c>
      <c r="P965" t="s">
        <v>205</v>
      </c>
      <c r="R965" s="7" t="str">
        <f>IFERROR(INDEX(#REF!, MATCH(Q965,#REF!, 0)), "")</f>
        <v/>
      </c>
    </row>
    <row r="966" spans="1:18" ht="17.25" hidden="1">
      <c r="A966" s="2">
        <v>9160391</v>
      </c>
      <c r="B966" s="3">
        <v>44350</v>
      </c>
      <c r="C966" s="2" t="s">
        <v>35</v>
      </c>
      <c r="D966" s="4">
        <v>1</v>
      </c>
      <c r="E966" s="5">
        <v>683.00399999999991</v>
      </c>
      <c r="F966" s="5">
        <v>663.10800000000006</v>
      </c>
      <c r="G966" s="5">
        <v>5791.1279999999997</v>
      </c>
      <c r="H966" s="2" t="s">
        <v>38</v>
      </c>
      <c r="I966" s="2" t="s">
        <v>11</v>
      </c>
      <c r="J966" s="2" t="s">
        <v>39</v>
      </c>
      <c r="K966" s="2" t="s">
        <v>14</v>
      </c>
      <c r="L966" s="2"/>
      <c r="M966" t="s">
        <v>180</v>
      </c>
      <c r="N966" t="s">
        <v>183</v>
      </c>
      <c r="O966" t="s">
        <v>236</v>
      </c>
      <c r="P966" t="s">
        <v>205</v>
      </c>
      <c r="R966" s="7" t="str">
        <f>IFERROR(INDEX(#REF!, MATCH(Q966,#REF!, 0)), "")</f>
        <v/>
      </c>
    </row>
    <row r="967" spans="1:18" ht="17.25" hidden="1">
      <c r="A967" s="2">
        <v>9160391</v>
      </c>
      <c r="B967" s="3">
        <v>44350</v>
      </c>
      <c r="C967" s="2" t="s">
        <v>35</v>
      </c>
      <c r="D967" s="4">
        <v>1</v>
      </c>
      <c r="E967" s="5">
        <v>220.04400000000001</v>
      </c>
      <c r="F967" s="5">
        <v>213.636</v>
      </c>
      <c r="G967" s="5">
        <v>5791.1279999999997</v>
      </c>
      <c r="H967" s="2" t="s">
        <v>38</v>
      </c>
      <c r="I967" s="2" t="s">
        <v>11</v>
      </c>
      <c r="J967" s="2" t="s">
        <v>39</v>
      </c>
      <c r="K967" s="2" t="s">
        <v>14</v>
      </c>
      <c r="L967" s="2"/>
      <c r="M967" t="s">
        <v>180</v>
      </c>
      <c r="N967" t="s">
        <v>183</v>
      </c>
      <c r="O967" t="s">
        <v>236</v>
      </c>
      <c r="P967" t="s">
        <v>205</v>
      </c>
      <c r="R967" s="7" t="str">
        <f>IFERROR(INDEX(#REF!, MATCH(Q967,#REF!, 0)), "")</f>
        <v/>
      </c>
    </row>
    <row r="968" spans="1:18" ht="17.25" hidden="1">
      <c r="A968" s="2">
        <v>9160391</v>
      </c>
      <c r="B968" s="3">
        <v>44350</v>
      </c>
      <c r="C968" s="2" t="s">
        <v>35</v>
      </c>
      <c r="D968" s="4">
        <v>2</v>
      </c>
      <c r="E968" s="5">
        <v>1610.6879999999999</v>
      </c>
      <c r="F968" s="5">
        <v>1563.768</v>
      </c>
      <c r="G968" s="5">
        <v>5791.1279999999997</v>
      </c>
      <c r="H968" s="2" t="s">
        <v>38</v>
      </c>
      <c r="I968" s="2" t="s">
        <v>11</v>
      </c>
      <c r="J968" s="2" t="s">
        <v>39</v>
      </c>
      <c r="K968" s="2" t="s">
        <v>14</v>
      </c>
      <c r="L968" s="2"/>
      <c r="M968" t="s">
        <v>180</v>
      </c>
      <c r="N968" t="s">
        <v>183</v>
      </c>
      <c r="O968" t="s">
        <v>236</v>
      </c>
      <c r="P968" t="s">
        <v>205</v>
      </c>
      <c r="R968" s="7" t="str">
        <f>IFERROR(INDEX(#REF!, MATCH(Q968,#REF!, 0)), "")</f>
        <v/>
      </c>
    </row>
    <row r="969" spans="1:18" ht="17.25" hidden="1">
      <c r="A969" s="2">
        <v>1992162</v>
      </c>
      <c r="B969" s="3">
        <v>44350</v>
      </c>
      <c r="C969" s="2" t="s">
        <v>9</v>
      </c>
      <c r="D969" s="4">
        <v>0.1</v>
      </c>
      <c r="E969" s="5">
        <v>336</v>
      </c>
      <c r="F969" s="5">
        <v>0</v>
      </c>
      <c r="G969" s="5">
        <v>9004.7999999999993</v>
      </c>
      <c r="H969" s="2" t="s">
        <v>10</v>
      </c>
      <c r="I969" s="2" t="s">
        <v>11</v>
      </c>
      <c r="J969" s="2" t="s">
        <v>12</v>
      </c>
      <c r="K969" s="2" t="s">
        <v>14</v>
      </c>
      <c r="L969" s="2" t="s">
        <v>21</v>
      </c>
      <c r="M969" t="s">
        <v>137</v>
      </c>
      <c r="N969" t="s">
        <v>183</v>
      </c>
      <c r="O969" t="s">
        <v>235</v>
      </c>
      <c r="P969" t="s">
        <v>216</v>
      </c>
      <c r="R969" s="7" t="str">
        <f>IFERROR(INDEX(#REF!, MATCH(Q969,#REF!, 0)), "")</f>
        <v/>
      </c>
    </row>
    <row r="970" spans="1:18" ht="17.25" hidden="1">
      <c r="A970" s="2">
        <v>1992162</v>
      </c>
      <c r="B970" s="3">
        <v>44350</v>
      </c>
      <c r="C970" s="2" t="s">
        <v>9</v>
      </c>
      <c r="D970" s="4">
        <v>0.9</v>
      </c>
      <c r="E970" s="5">
        <v>3024</v>
      </c>
      <c r="F970" s="5">
        <v>0</v>
      </c>
      <c r="G970" s="5">
        <v>9004.7999999999993</v>
      </c>
      <c r="H970" s="2" t="s">
        <v>10</v>
      </c>
      <c r="I970" s="2" t="s">
        <v>11</v>
      </c>
      <c r="J970" s="2" t="s">
        <v>12</v>
      </c>
      <c r="K970" s="2" t="s">
        <v>14</v>
      </c>
      <c r="L970" s="2" t="s">
        <v>21</v>
      </c>
      <c r="M970" t="s">
        <v>137</v>
      </c>
      <c r="N970" t="s">
        <v>183</v>
      </c>
      <c r="O970" t="s">
        <v>235</v>
      </c>
      <c r="P970" t="s">
        <v>216</v>
      </c>
      <c r="R970" s="7" t="str">
        <f>IFERROR(INDEX(#REF!, MATCH(Q970,#REF!, 0)), "")</f>
        <v/>
      </c>
    </row>
    <row r="971" spans="1:18" ht="17.25" hidden="1">
      <c r="A971" s="2">
        <v>1992162</v>
      </c>
      <c r="B971" s="3">
        <v>44350</v>
      </c>
      <c r="C971" s="2" t="s">
        <v>9</v>
      </c>
      <c r="D971" s="4">
        <v>0.15</v>
      </c>
      <c r="E971" s="5">
        <v>126</v>
      </c>
      <c r="F971" s="5">
        <v>0</v>
      </c>
      <c r="G971" s="5">
        <v>9004.7999999999993</v>
      </c>
      <c r="H971" s="2" t="s">
        <v>10</v>
      </c>
      <c r="I971" s="2" t="s">
        <v>11</v>
      </c>
      <c r="J971" s="2" t="s">
        <v>12</v>
      </c>
      <c r="K971" s="2" t="s">
        <v>14</v>
      </c>
      <c r="L971" s="2" t="s">
        <v>21</v>
      </c>
      <c r="M971" t="s">
        <v>137</v>
      </c>
      <c r="N971" t="s">
        <v>183</v>
      </c>
      <c r="O971" t="s">
        <v>235</v>
      </c>
      <c r="P971" t="s">
        <v>216</v>
      </c>
      <c r="R971" s="7" t="str">
        <f>IFERROR(INDEX(#REF!, MATCH(Q971,#REF!, 0)), "")</f>
        <v/>
      </c>
    </row>
    <row r="972" spans="1:18" ht="17.25" hidden="1">
      <c r="A972" s="2">
        <v>1992162</v>
      </c>
      <c r="B972" s="3">
        <v>44350</v>
      </c>
      <c r="C972" s="2" t="s">
        <v>35</v>
      </c>
      <c r="D972" s="4">
        <v>2</v>
      </c>
      <c r="E972" s="5">
        <v>132</v>
      </c>
      <c r="F972" s="5">
        <v>178.00800000000001</v>
      </c>
      <c r="G972" s="5">
        <v>9004.7999999999993</v>
      </c>
      <c r="H972" s="2" t="s">
        <v>10</v>
      </c>
      <c r="I972" s="2" t="s">
        <v>11</v>
      </c>
      <c r="J972" s="2" t="s">
        <v>12</v>
      </c>
      <c r="K972" s="2" t="s">
        <v>14</v>
      </c>
      <c r="L972" s="2" t="s">
        <v>21</v>
      </c>
      <c r="M972" t="s">
        <v>137</v>
      </c>
      <c r="N972" t="s">
        <v>183</v>
      </c>
      <c r="O972" t="s">
        <v>235</v>
      </c>
      <c r="P972" t="s">
        <v>216</v>
      </c>
      <c r="R972" s="7" t="str">
        <f>IFERROR(INDEX(#REF!, MATCH(Q972,#REF!, 0)), "")</f>
        <v/>
      </c>
    </row>
    <row r="973" spans="1:18" ht="17.25" hidden="1">
      <c r="A973" s="2">
        <v>1992162</v>
      </c>
      <c r="B973" s="3">
        <v>44350</v>
      </c>
      <c r="C973" s="2" t="s">
        <v>35</v>
      </c>
      <c r="D973" s="4">
        <v>1</v>
      </c>
      <c r="E973" s="5">
        <v>3286.7999999999997</v>
      </c>
      <c r="F973" s="5">
        <v>3335.1120000000001</v>
      </c>
      <c r="G973" s="5">
        <v>9004.7999999999993</v>
      </c>
      <c r="H973" s="2" t="s">
        <v>10</v>
      </c>
      <c r="I973" s="2" t="s">
        <v>11</v>
      </c>
      <c r="J973" s="2" t="s">
        <v>12</v>
      </c>
      <c r="K973" s="2" t="s">
        <v>14</v>
      </c>
      <c r="L973" s="2" t="s">
        <v>21</v>
      </c>
      <c r="M973" t="s">
        <v>137</v>
      </c>
      <c r="N973" t="s">
        <v>183</v>
      </c>
      <c r="O973" t="s">
        <v>235</v>
      </c>
      <c r="P973" t="s">
        <v>216</v>
      </c>
      <c r="R973" s="7" t="str">
        <f>IFERROR(INDEX(#REF!, MATCH(Q973,#REF!, 0)), "")</f>
        <v/>
      </c>
    </row>
    <row r="974" spans="1:18" ht="17.25" hidden="1">
      <c r="A974" s="2">
        <v>1992162</v>
      </c>
      <c r="B974" s="3">
        <v>44350</v>
      </c>
      <c r="C974" s="2" t="s">
        <v>35</v>
      </c>
      <c r="D974" s="4">
        <v>2</v>
      </c>
      <c r="E974" s="5">
        <v>14.399999999999999</v>
      </c>
      <c r="F974" s="5">
        <v>6.0719999999999992</v>
      </c>
      <c r="G974" s="5">
        <v>9004.7999999999993</v>
      </c>
      <c r="H974" s="2" t="s">
        <v>10</v>
      </c>
      <c r="I974" s="2" t="s">
        <v>11</v>
      </c>
      <c r="J974" s="2" t="s">
        <v>12</v>
      </c>
      <c r="K974" s="2" t="s">
        <v>14</v>
      </c>
      <c r="L974" s="2" t="s">
        <v>21</v>
      </c>
      <c r="M974" t="s">
        <v>137</v>
      </c>
      <c r="N974" t="s">
        <v>183</v>
      </c>
      <c r="O974" t="s">
        <v>235</v>
      </c>
      <c r="P974" t="s">
        <v>216</v>
      </c>
      <c r="R974" s="7" t="str">
        <f>IFERROR(INDEX(#REF!, MATCH(Q974,#REF!, 0)), "")</f>
        <v/>
      </c>
    </row>
    <row r="975" spans="1:18" ht="17.25" hidden="1">
      <c r="A975" s="2">
        <v>1992162</v>
      </c>
      <c r="B975" s="3">
        <v>44350</v>
      </c>
      <c r="C975" s="2" t="s">
        <v>35</v>
      </c>
      <c r="D975" s="4">
        <v>4</v>
      </c>
      <c r="E975" s="5">
        <v>19.2</v>
      </c>
      <c r="F975" s="5">
        <v>4.1280000000000001</v>
      </c>
      <c r="G975" s="5">
        <v>9004.7999999999993</v>
      </c>
      <c r="H975" s="2" t="s">
        <v>10</v>
      </c>
      <c r="I975" s="2" t="s">
        <v>11</v>
      </c>
      <c r="J975" s="2" t="s">
        <v>12</v>
      </c>
      <c r="K975" s="2" t="s">
        <v>14</v>
      </c>
      <c r="L975" s="2" t="s">
        <v>21</v>
      </c>
      <c r="M975" t="s">
        <v>137</v>
      </c>
      <c r="N975" t="s">
        <v>183</v>
      </c>
      <c r="O975" t="s">
        <v>235</v>
      </c>
      <c r="P975" t="s">
        <v>216</v>
      </c>
      <c r="R975" s="7" t="str">
        <f>IFERROR(INDEX(#REF!, MATCH(Q975,#REF!, 0)), "")</f>
        <v/>
      </c>
    </row>
    <row r="976" spans="1:18" ht="17.25" hidden="1">
      <c r="A976" s="2">
        <v>1992162</v>
      </c>
      <c r="B976" s="3">
        <v>44350</v>
      </c>
      <c r="C976" s="2" t="s">
        <v>35</v>
      </c>
      <c r="D976" s="4">
        <v>1</v>
      </c>
      <c r="E976" s="5">
        <v>7.1999999999999993</v>
      </c>
      <c r="F976" s="5">
        <v>7.3079999999999998</v>
      </c>
      <c r="G976" s="5">
        <v>9004.7999999999993</v>
      </c>
      <c r="H976" s="2" t="s">
        <v>10</v>
      </c>
      <c r="I976" s="2" t="s">
        <v>11</v>
      </c>
      <c r="J976" s="2" t="s">
        <v>12</v>
      </c>
      <c r="K976" s="2" t="s">
        <v>14</v>
      </c>
      <c r="L976" s="2" t="s">
        <v>21</v>
      </c>
      <c r="M976" t="s">
        <v>137</v>
      </c>
      <c r="N976" t="s">
        <v>183</v>
      </c>
      <c r="O976" t="s">
        <v>235</v>
      </c>
      <c r="P976" t="s">
        <v>216</v>
      </c>
      <c r="R976" s="7" t="str">
        <f>IFERROR(INDEX(#REF!, MATCH(Q976,#REF!, 0)), "")</f>
        <v/>
      </c>
    </row>
    <row r="977" spans="1:18" ht="17.25" hidden="1">
      <c r="A977" s="2">
        <v>1992162</v>
      </c>
      <c r="B977" s="3">
        <v>44350</v>
      </c>
      <c r="C977" s="2" t="s">
        <v>35</v>
      </c>
      <c r="D977" s="4">
        <v>1</v>
      </c>
      <c r="E977" s="5">
        <v>276</v>
      </c>
      <c r="F977" s="5">
        <v>237.88800000000001</v>
      </c>
      <c r="G977" s="5">
        <v>9004.7999999999993</v>
      </c>
      <c r="H977" s="2" t="s">
        <v>10</v>
      </c>
      <c r="I977" s="2" t="s">
        <v>11</v>
      </c>
      <c r="J977" s="2" t="s">
        <v>12</v>
      </c>
      <c r="K977" s="2" t="s">
        <v>14</v>
      </c>
      <c r="L977" s="2" t="s">
        <v>21</v>
      </c>
      <c r="M977" t="s">
        <v>137</v>
      </c>
      <c r="N977" t="s">
        <v>183</v>
      </c>
      <c r="O977" t="s">
        <v>235</v>
      </c>
      <c r="P977" t="s">
        <v>216</v>
      </c>
      <c r="R977" s="7" t="str">
        <f>IFERROR(INDEX(#REF!, MATCH(Q977,#REF!, 0)), "")</f>
        <v/>
      </c>
    </row>
    <row r="978" spans="1:18" ht="17.25" hidden="1">
      <c r="A978" s="2">
        <v>1992162</v>
      </c>
      <c r="B978" s="3">
        <v>44350</v>
      </c>
      <c r="C978" s="2" t="s">
        <v>35</v>
      </c>
      <c r="D978" s="4">
        <v>1</v>
      </c>
      <c r="E978" s="5">
        <v>1444.8</v>
      </c>
      <c r="F978" s="5">
        <v>892.93200000000002</v>
      </c>
      <c r="G978" s="5">
        <v>9004.7999999999993</v>
      </c>
      <c r="H978" s="2" t="s">
        <v>10</v>
      </c>
      <c r="I978" s="2" t="s">
        <v>11</v>
      </c>
      <c r="J978" s="2" t="s">
        <v>12</v>
      </c>
      <c r="K978" s="2" t="s">
        <v>14</v>
      </c>
      <c r="L978" s="2" t="s">
        <v>21</v>
      </c>
      <c r="M978" t="s">
        <v>137</v>
      </c>
      <c r="N978" t="s">
        <v>183</v>
      </c>
      <c r="O978" t="s">
        <v>235</v>
      </c>
      <c r="P978" t="s">
        <v>216</v>
      </c>
      <c r="R978" s="7" t="str">
        <f>IFERROR(INDEX(#REF!, MATCH(Q978,#REF!, 0)), "")</f>
        <v/>
      </c>
    </row>
    <row r="979" spans="1:18" ht="17.25" hidden="1">
      <c r="A979" s="2">
        <v>1992162</v>
      </c>
      <c r="B979" s="3">
        <v>44350</v>
      </c>
      <c r="C979" s="2" t="s">
        <v>35</v>
      </c>
      <c r="D979" s="4">
        <v>1</v>
      </c>
      <c r="E979" s="5">
        <v>31.2</v>
      </c>
      <c r="F979" s="5">
        <v>25.212</v>
      </c>
      <c r="G979" s="5">
        <v>9004.7999999999993</v>
      </c>
      <c r="H979" s="2" t="s">
        <v>10</v>
      </c>
      <c r="I979" s="2" t="s">
        <v>11</v>
      </c>
      <c r="J979" s="2" t="s">
        <v>12</v>
      </c>
      <c r="K979" s="2" t="s">
        <v>14</v>
      </c>
      <c r="L979" s="2" t="s">
        <v>21</v>
      </c>
      <c r="M979" t="s">
        <v>137</v>
      </c>
      <c r="N979" t="s">
        <v>183</v>
      </c>
      <c r="O979" t="s">
        <v>235</v>
      </c>
      <c r="P979" t="s">
        <v>216</v>
      </c>
      <c r="R979" s="7" t="str">
        <f>IFERROR(INDEX(#REF!, MATCH(Q979,#REF!, 0)), "")</f>
        <v/>
      </c>
    </row>
    <row r="980" spans="1:18" ht="17.25" hidden="1">
      <c r="A980" s="2">
        <v>1992162</v>
      </c>
      <c r="B980" s="3">
        <v>44350</v>
      </c>
      <c r="C980" s="2" t="s">
        <v>35</v>
      </c>
      <c r="D980" s="4">
        <v>1</v>
      </c>
      <c r="E980" s="5">
        <v>307.2</v>
      </c>
      <c r="F980" s="5">
        <v>246.21600000000001</v>
      </c>
      <c r="G980" s="5">
        <v>9004.7999999999993</v>
      </c>
      <c r="H980" s="2" t="s">
        <v>10</v>
      </c>
      <c r="I980" s="2" t="s">
        <v>11</v>
      </c>
      <c r="J980" s="2" t="s">
        <v>12</v>
      </c>
      <c r="K980" s="2" t="s">
        <v>14</v>
      </c>
      <c r="L980" s="2" t="s">
        <v>21</v>
      </c>
      <c r="M980" t="s">
        <v>137</v>
      </c>
      <c r="N980" t="s">
        <v>183</v>
      </c>
      <c r="O980" t="s">
        <v>235</v>
      </c>
      <c r="P980" t="s">
        <v>216</v>
      </c>
      <c r="R980" s="7" t="str">
        <f>IFERROR(INDEX(#REF!, MATCH(Q980,#REF!, 0)), "")</f>
        <v/>
      </c>
    </row>
    <row r="981" spans="1:18" ht="17.25" hidden="1">
      <c r="A981" s="2">
        <v>4189703</v>
      </c>
      <c r="B981" s="3">
        <v>44350</v>
      </c>
      <c r="C981" s="2" t="s">
        <v>9</v>
      </c>
      <c r="D981" s="4">
        <v>0.9</v>
      </c>
      <c r="E981" s="5">
        <v>3240</v>
      </c>
      <c r="F981" s="5">
        <v>0</v>
      </c>
      <c r="G981" s="5">
        <v>0</v>
      </c>
      <c r="H981" s="2" t="s">
        <v>10</v>
      </c>
      <c r="I981" s="2" t="s">
        <v>11</v>
      </c>
      <c r="J981" s="2" t="s">
        <v>12</v>
      </c>
      <c r="K981" s="2" t="s">
        <v>14</v>
      </c>
      <c r="L981" s="2" t="s">
        <v>15</v>
      </c>
      <c r="M981" t="s">
        <v>34</v>
      </c>
      <c r="N981" t="s">
        <v>183</v>
      </c>
      <c r="O981" t="s">
        <v>235</v>
      </c>
      <c r="P981" t="s">
        <v>216</v>
      </c>
      <c r="R981" s="7" t="str">
        <f>IFERROR(INDEX(#REF!, MATCH(Q981,#REF!, 0)), "")</f>
        <v/>
      </c>
    </row>
    <row r="982" spans="1:18" ht="17.25" hidden="1">
      <c r="A982" s="2">
        <v>4189703</v>
      </c>
      <c r="B982" s="3">
        <v>44350</v>
      </c>
      <c r="C982" s="2" t="s">
        <v>9</v>
      </c>
      <c r="D982" s="4">
        <v>0.1</v>
      </c>
      <c r="E982" s="5">
        <v>360</v>
      </c>
      <c r="F982" s="5">
        <v>0</v>
      </c>
      <c r="G982" s="5">
        <v>0</v>
      </c>
      <c r="H982" s="2" t="s">
        <v>10</v>
      </c>
      <c r="I982" s="2" t="s">
        <v>11</v>
      </c>
      <c r="J982" s="2" t="s">
        <v>12</v>
      </c>
      <c r="K982" s="2" t="s">
        <v>14</v>
      </c>
      <c r="L982" s="2" t="s">
        <v>15</v>
      </c>
      <c r="M982" t="s">
        <v>34</v>
      </c>
      <c r="N982" t="s">
        <v>183</v>
      </c>
      <c r="O982" t="s">
        <v>235</v>
      </c>
      <c r="P982" t="s">
        <v>216</v>
      </c>
      <c r="R982" s="7" t="str">
        <f>IFERROR(INDEX(#REF!, MATCH(Q982,#REF!, 0)), "")</f>
        <v/>
      </c>
    </row>
    <row r="983" spans="1:18" ht="17.25" hidden="1">
      <c r="A983" s="2">
        <v>4189703</v>
      </c>
      <c r="B983" s="3">
        <v>44350</v>
      </c>
      <c r="C983" s="2" t="s">
        <v>9</v>
      </c>
      <c r="D983" s="4">
        <v>0.15</v>
      </c>
      <c r="E983" s="5">
        <v>126</v>
      </c>
      <c r="F983" s="5">
        <v>0</v>
      </c>
      <c r="G983" s="5">
        <v>0</v>
      </c>
      <c r="H983" s="2" t="s">
        <v>10</v>
      </c>
      <c r="I983" s="2" t="s">
        <v>11</v>
      </c>
      <c r="J983" s="2" t="s">
        <v>12</v>
      </c>
      <c r="K983" s="2" t="s">
        <v>14</v>
      </c>
      <c r="L983" s="2" t="s">
        <v>15</v>
      </c>
      <c r="M983" t="s">
        <v>34</v>
      </c>
      <c r="N983" t="s">
        <v>183</v>
      </c>
      <c r="O983" t="s">
        <v>235</v>
      </c>
      <c r="P983" t="s">
        <v>216</v>
      </c>
      <c r="R983" s="7" t="str">
        <f>IFERROR(INDEX(#REF!, MATCH(Q983,#REF!, 0)), "")</f>
        <v/>
      </c>
    </row>
    <row r="984" spans="1:18" ht="17.25" hidden="1">
      <c r="A984" s="2">
        <v>4189703</v>
      </c>
      <c r="B984" s="3">
        <v>44350</v>
      </c>
      <c r="C984" s="2" t="s">
        <v>35</v>
      </c>
      <c r="D984" s="4">
        <v>2</v>
      </c>
      <c r="E984" s="5">
        <v>14.399999999999999</v>
      </c>
      <c r="F984" s="5">
        <v>6.0960000000000001</v>
      </c>
      <c r="G984" s="5">
        <v>0</v>
      </c>
      <c r="H984" s="2" t="s">
        <v>10</v>
      </c>
      <c r="I984" s="2" t="s">
        <v>11</v>
      </c>
      <c r="J984" s="2" t="s">
        <v>12</v>
      </c>
      <c r="K984" s="2" t="s">
        <v>14</v>
      </c>
      <c r="L984" s="2" t="s">
        <v>15</v>
      </c>
      <c r="M984" t="s">
        <v>34</v>
      </c>
      <c r="N984" t="s">
        <v>183</v>
      </c>
      <c r="O984" t="s">
        <v>235</v>
      </c>
      <c r="P984" t="s">
        <v>216</v>
      </c>
      <c r="R984" s="7" t="str">
        <f>IFERROR(INDEX(#REF!, MATCH(Q984,#REF!, 0)), "")</f>
        <v/>
      </c>
    </row>
    <row r="985" spans="1:18" ht="17.25" hidden="1">
      <c r="A985" s="2">
        <v>4189703</v>
      </c>
      <c r="B985" s="3">
        <v>44350</v>
      </c>
      <c r="C985" s="2" t="s">
        <v>35</v>
      </c>
      <c r="D985" s="4">
        <v>1</v>
      </c>
      <c r="E985" s="5">
        <v>300</v>
      </c>
      <c r="F985" s="5">
        <v>237.87599999999998</v>
      </c>
      <c r="G985" s="5">
        <v>0</v>
      </c>
      <c r="H985" s="2" t="s">
        <v>10</v>
      </c>
      <c r="I985" s="2" t="s">
        <v>11</v>
      </c>
      <c r="J985" s="2" t="s">
        <v>12</v>
      </c>
      <c r="K985" s="2" t="s">
        <v>14</v>
      </c>
      <c r="L985" s="2" t="s">
        <v>15</v>
      </c>
      <c r="M985" t="s">
        <v>34</v>
      </c>
      <c r="N985" t="s">
        <v>183</v>
      </c>
      <c r="O985" t="s">
        <v>235</v>
      </c>
      <c r="P985" t="s">
        <v>216</v>
      </c>
      <c r="R985" s="7" t="str">
        <f>IFERROR(INDEX(#REF!, MATCH(Q985,#REF!, 0)), "")</f>
        <v/>
      </c>
    </row>
    <row r="986" spans="1:18" ht="17.25" hidden="1">
      <c r="A986" s="2">
        <v>4189703</v>
      </c>
      <c r="B986" s="3">
        <v>44350</v>
      </c>
      <c r="C986" s="2" t="s">
        <v>35</v>
      </c>
      <c r="D986" s="4">
        <v>1</v>
      </c>
      <c r="E986" s="5">
        <v>1476</v>
      </c>
      <c r="F986" s="5">
        <v>801.88800000000003</v>
      </c>
      <c r="G986" s="5">
        <v>0</v>
      </c>
      <c r="H986" s="2" t="s">
        <v>10</v>
      </c>
      <c r="I986" s="2" t="s">
        <v>11</v>
      </c>
      <c r="J986" s="2" t="s">
        <v>12</v>
      </c>
      <c r="K986" s="2" t="s">
        <v>14</v>
      </c>
      <c r="L986" s="2" t="s">
        <v>15</v>
      </c>
      <c r="M986" t="s">
        <v>34</v>
      </c>
      <c r="N986" t="s">
        <v>183</v>
      </c>
      <c r="O986" t="s">
        <v>235</v>
      </c>
      <c r="P986" t="s">
        <v>216</v>
      </c>
      <c r="R986" s="7" t="str">
        <f>IFERROR(INDEX(#REF!, MATCH(Q986,#REF!, 0)), "")</f>
        <v/>
      </c>
    </row>
    <row r="987" spans="1:18" ht="17.25" hidden="1">
      <c r="A987" s="2">
        <v>4189703</v>
      </c>
      <c r="B987" s="3">
        <v>44350</v>
      </c>
      <c r="C987" s="2" t="s">
        <v>35</v>
      </c>
      <c r="D987" s="4">
        <v>1</v>
      </c>
      <c r="E987" s="5">
        <v>31.2</v>
      </c>
      <c r="F987" s="5">
        <v>25.224</v>
      </c>
      <c r="G987" s="5">
        <v>0</v>
      </c>
      <c r="H987" s="2" t="s">
        <v>10</v>
      </c>
      <c r="I987" s="2" t="s">
        <v>11</v>
      </c>
      <c r="J987" s="2" t="s">
        <v>12</v>
      </c>
      <c r="K987" s="2" t="s">
        <v>14</v>
      </c>
      <c r="L987" s="2" t="s">
        <v>15</v>
      </c>
      <c r="M987" t="s">
        <v>34</v>
      </c>
      <c r="N987" t="s">
        <v>183</v>
      </c>
      <c r="O987" t="s">
        <v>235</v>
      </c>
      <c r="P987" t="s">
        <v>216</v>
      </c>
      <c r="R987" s="7" t="str">
        <f>IFERROR(INDEX(#REF!, MATCH(Q987,#REF!, 0)), "")</f>
        <v/>
      </c>
    </row>
    <row r="988" spans="1:18" ht="17.25" hidden="1">
      <c r="A988" s="2">
        <v>4189703</v>
      </c>
      <c r="B988" s="3">
        <v>44350</v>
      </c>
      <c r="C988" s="2" t="s">
        <v>35</v>
      </c>
      <c r="D988" s="4">
        <v>1</v>
      </c>
      <c r="E988" s="5">
        <v>307.2</v>
      </c>
      <c r="F988" s="5">
        <v>246.21600000000001</v>
      </c>
      <c r="G988" s="5">
        <v>0</v>
      </c>
      <c r="H988" s="2" t="s">
        <v>10</v>
      </c>
      <c r="I988" s="2" t="s">
        <v>11</v>
      </c>
      <c r="J988" s="2" t="s">
        <v>12</v>
      </c>
      <c r="K988" s="2" t="s">
        <v>14</v>
      </c>
      <c r="L988" s="2" t="s">
        <v>15</v>
      </c>
      <c r="M988" t="s">
        <v>34</v>
      </c>
      <c r="N988" t="s">
        <v>183</v>
      </c>
      <c r="O988" t="s">
        <v>235</v>
      </c>
      <c r="P988" t="s">
        <v>216</v>
      </c>
      <c r="R988" s="7" t="str">
        <f>IFERROR(INDEX(#REF!, MATCH(Q988,#REF!, 0)), "")</f>
        <v/>
      </c>
    </row>
    <row r="989" spans="1:18" ht="17.25" hidden="1">
      <c r="A989" s="2">
        <v>4189703</v>
      </c>
      <c r="B989" s="3">
        <v>44350</v>
      </c>
      <c r="C989" s="2" t="s">
        <v>35</v>
      </c>
      <c r="D989" s="4">
        <v>1</v>
      </c>
      <c r="E989" s="5">
        <v>8.4</v>
      </c>
      <c r="F989" s="5">
        <v>7.3199999999999994</v>
      </c>
      <c r="G989" s="5">
        <v>0</v>
      </c>
      <c r="H989" s="2" t="s">
        <v>10</v>
      </c>
      <c r="I989" s="2" t="s">
        <v>11</v>
      </c>
      <c r="J989" s="2" t="s">
        <v>12</v>
      </c>
      <c r="K989" s="2" t="s">
        <v>14</v>
      </c>
      <c r="L989" s="2" t="s">
        <v>15</v>
      </c>
      <c r="M989" t="s">
        <v>34</v>
      </c>
      <c r="N989" t="s">
        <v>183</v>
      </c>
      <c r="O989" t="s">
        <v>235</v>
      </c>
      <c r="P989" t="s">
        <v>216</v>
      </c>
      <c r="R989" s="7" t="str">
        <f>IFERROR(INDEX(#REF!, MATCH(Q989,#REF!, 0)), "")</f>
        <v/>
      </c>
    </row>
    <row r="990" spans="1:18" ht="17.25" hidden="1">
      <c r="A990" s="2">
        <v>4189703</v>
      </c>
      <c r="B990" s="3">
        <v>44350</v>
      </c>
      <c r="C990" s="2" t="s">
        <v>35</v>
      </c>
      <c r="D990" s="4">
        <v>4</v>
      </c>
      <c r="E990" s="5">
        <v>9.6</v>
      </c>
      <c r="F990" s="5">
        <v>4.1280000000000001</v>
      </c>
      <c r="G990" s="5">
        <v>0</v>
      </c>
      <c r="H990" s="2" t="s">
        <v>10</v>
      </c>
      <c r="I990" s="2" t="s">
        <v>11</v>
      </c>
      <c r="J990" s="2" t="s">
        <v>12</v>
      </c>
      <c r="K990" s="2" t="s">
        <v>14</v>
      </c>
      <c r="L990" s="2" t="s">
        <v>15</v>
      </c>
      <c r="M990" t="s">
        <v>34</v>
      </c>
      <c r="N990" t="s">
        <v>183</v>
      </c>
      <c r="O990" t="s">
        <v>235</v>
      </c>
      <c r="P990" t="s">
        <v>216</v>
      </c>
      <c r="R990" s="7" t="str">
        <f>IFERROR(INDEX(#REF!, MATCH(Q990,#REF!, 0)), "")</f>
        <v/>
      </c>
    </row>
    <row r="991" spans="1:18" ht="17.25" hidden="1">
      <c r="A991" s="2">
        <v>4189703</v>
      </c>
      <c r="B991" s="3">
        <v>44350</v>
      </c>
      <c r="C991" s="2" t="s">
        <v>35</v>
      </c>
      <c r="D991" s="4">
        <v>2</v>
      </c>
      <c r="E991" s="5">
        <v>179.232</v>
      </c>
      <c r="F991" s="5">
        <v>178.00800000000001</v>
      </c>
      <c r="G991" s="5">
        <v>0</v>
      </c>
      <c r="H991" s="2" t="s">
        <v>10</v>
      </c>
      <c r="I991" s="2" t="s">
        <v>11</v>
      </c>
      <c r="J991" s="2" t="s">
        <v>12</v>
      </c>
      <c r="K991" s="2" t="s">
        <v>14</v>
      </c>
      <c r="L991" s="2" t="s">
        <v>15</v>
      </c>
      <c r="M991" t="s">
        <v>34</v>
      </c>
      <c r="N991" t="s">
        <v>183</v>
      </c>
      <c r="O991" t="s">
        <v>235</v>
      </c>
      <c r="P991" t="s">
        <v>216</v>
      </c>
      <c r="R991" s="7" t="str">
        <f>IFERROR(INDEX(#REF!, MATCH(Q991,#REF!, 0)), "")</f>
        <v/>
      </c>
    </row>
    <row r="992" spans="1:18" ht="17.25" hidden="1">
      <c r="A992" s="2">
        <v>4189703</v>
      </c>
      <c r="B992" s="3">
        <v>44350</v>
      </c>
      <c r="C992" s="2" t="s">
        <v>35</v>
      </c>
      <c r="D992" s="4">
        <v>1</v>
      </c>
      <c r="E992" s="5">
        <v>4346.3999999999996</v>
      </c>
      <c r="F992" s="5">
        <v>3335.1120000000001</v>
      </c>
      <c r="G992" s="5">
        <v>0</v>
      </c>
      <c r="H992" s="2" t="s">
        <v>10</v>
      </c>
      <c r="I992" s="2" t="s">
        <v>11</v>
      </c>
      <c r="J992" s="2" t="s">
        <v>12</v>
      </c>
      <c r="K992" s="2" t="s">
        <v>14</v>
      </c>
      <c r="L992" s="2" t="s">
        <v>15</v>
      </c>
      <c r="M992" t="s">
        <v>34</v>
      </c>
      <c r="N992" t="s">
        <v>183</v>
      </c>
      <c r="O992" t="s">
        <v>235</v>
      </c>
      <c r="P992" t="s">
        <v>216</v>
      </c>
      <c r="R992" s="7" t="str">
        <f>IFERROR(INDEX(#REF!, MATCH(Q992,#REF!, 0)), "")</f>
        <v/>
      </c>
    </row>
    <row r="993" spans="1:18" ht="17.25" hidden="1">
      <c r="A993" s="2">
        <v>4189703</v>
      </c>
      <c r="B993" s="3">
        <v>44350</v>
      </c>
      <c r="C993" s="2" t="s">
        <v>9</v>
      </c>
      <c r="D993" s="4">
        <v>-0.9</v>
      </c>
      <c r="E993" s="5">
        <v>-3240</v>
      </c>
      <c r="F993" s="5">
        <v>0</v>
      </c>
      <c r="G993" s="5">
        <v>0</v>
      </c>
      <c r="H993" s="2" t="s">
        <v>10</v>
      </c>
      <c r="I993" s="2" t="s">
        <v>11</v>
      </c>
      <c r="J993" s="2" t="s">
        <v>12</v>
      </c>
      <c r="K993" s="2" t="s">
        <v>14</v>
      </c>
      <c r="L993" s="2" t="s">
        <v>15</v>
      </c>
      <c r="M993" t="s">
        <v>34</v>
      </c>
      <c r="N993" t="s">
        <v>183</v>
      </c>
      <c r="O993" t="s">
        <v>235</v>
      </c>
      <c r="P993" t="s">
        <v>216</v>
      </c>
      <c r="R993" s="7" t="str">
        <f>IFERROR(INDEX(#REF!, MATCH(Q993,#REF!, 0)), "")</f>
        <v/>
      </c>
    </row>
    <row r="994" spans="1:18" ht="17.25" hidden="1">
      <c r="A994" s="2">
        <v>4189703</v>
      </c>
      <c r="B994" s="3">
        <v>44350</v>
      </c>
      <c r="C994" s="2" t="s">
        <v>9</v>
      </c>
      <c r="D994" s="4">
        <v>-0.1</v>
      </c>
      <c r="E994" s="5">
        <v>-360</v>
      </c>
      <c r="F994" s="5">
        <v>0</v>
      </c>
      <c r="G994" s="5">
        <v>0</v>
      </c>
      <c r="H994" s="2" t="s">
        <v>10</v>
      </c>
      <c r="I994" s="2" t="s">
        <v>11</v>
      </c>
      <c r="J994" s="2" t="s">
        <v>12</v>
      </c>
      <c r="K994" s="2" t="s">
        <v>14</v>
      </c>
      <c r="L994" s="2" t="s">
        <v>15</v>
      </c>
      <c r="M994" t="s">
        <v>34</v>
      </c>
      <c r="N994" t="s">
        <v>183</v>
      </c>
      <c r="O994" t="s">
        <v>235</v>
      </c>
      <c r="P994" t="s">
        <v>216</v>
      </c>
      <c r="R994" s="7" t="str">
        <f>IFERROR(INDEX(#REF!, MATCH(Q994,#REF!, 0)), "")</f>
        <v/>
      </c>
    </row>
    <row r="995" spans="1:18" ht="17.25" hidden="1">
      <c r="A995" s="2">
        <v>4189703</v>
      </c>
      <c r="B995" s="3">
        <v>44350</v>
      </c>
      <c r="C995" s="2" t="s">
        <v>9</v>
      </c>
      <c r="D995" s="4">
        <v>-0.15</v>
      </c>
      <c r="E995" s="5">
        <v>-126</v>
      </c>
      <c r="F995" s="5">
        <v>0</v>
      </c>
      <c r="G995" s="5">
        <v>0</v>
      </c>
      <c r="H995" s="2" t="s">
        <v>10</v>
      </c>
      <c r="I995" s="2" t="s">
        <v>11</v>
      </c>
      <c r="J995" s="2" t="s">
        <v>12</v>
      </c>
      <c r="K995" s="2" t="s">
        <v>14</v>
      </c>
      <c r="L995" s="2" t="s">
        <v>15</v>
      </c>
      <c r="M995" t="s">
        <v>34</v>
      </c>
      <c r="N995" t="s">
        <v>183</v>
      </c>
      <c r="O995" t="s">
        <v>235</v>
      </c>
      <c r="P995" t="s">
        <v>216</v>
      </c>
      <c r="R995" s="7" t="str">
        <f>IFERROR(INDEX(#REF!, MATCH(Q995,#REF!, 0)), "")</f>
        <v/>
      </c>
    </row>
    <row r="996" spans="1:18" ht="17.25" hidden="1">
      <c r="A996" s="2">
        <v>4189703</v>
      </c>
      <c r="B996" s="3">
        <v>44350</v>
      </c>
      <c r="C996" s="2" t="s">
        <v>35</v>
      </c>
      <c r="D996" s="4">
        <v>-2</v>
      </c>
      <c r="E996" s="5">
        <v>-14.399999999999999</v>
      </c>
      <c r="F996" s="5">
        <v>-6.0960000000000001</v>
      </c>
      <c r="G996" s="5">
        <v>0</v>
      </c>
      <c r="H996" s="2" t="s">
        <v>10</v>
      </c>
      <c r="I996" s="2" t="s">
        <v>11</v>
      </c>
      <c r="J996" s="2" t="s">
        <v>12</v>
      </c>
      <c r="K996" s="2" t="s">
        <v>14</v>
      </c>
      <c r="L996" s="2" t="s">
        <v>15</v>
      </c>
      <c r="M996" t="s">
        <v>34</v>
      </c>
      <c r="N996" t="s">
        <v>183</v>
      </c>
      <c r="O996" t="s">
        <v>235</v>
      </c>
      <c r="P996" t="s">
        <v>216</v>
      </c>
      <c r="R996" s="7" t="str">
        <f>IFERROR(INDEX(#REF!, MATCH(Q996,#REF!, 0)), "")</f>
        <v/>
      </c>
    </row>
    <row r="997" spans="1:18" ht="17.25" hidden="1">
      <c r="A997" s="2">
        <v>6576999</v>
      </c>
      <c r="B997" s="3">
        <v>44350</v>
      </c>
      <c r="C997" s="2" t="s">
        <v>9</v>
      </c>
      <c r="D997" s="4">
        <v>0.1</v>
      </c>
      <c r="E997" s="5">
        <v>321.57600000000002</v>
      </c>
      <c r="F997" s="5">
        <v>0</v>
      </c>
      <c r="G997" s="5">
        <v>14198.4</v>
      </c>
      <c r="H997" s="2" t="s">
        <v>10</v>
      </c>
      <c r="I997" s="2" t="s">
        <v>11</v>
      </c>
      <c r="J997" s="2" t="s">
        <v>12</v>
      </c>
      <c r="K997" s="2" t="s">
        <v>40</v>
      </c>
      <c r="L997" s="2" t="s">
        <v>96</v>
      </c>
      <c r="M997" t="s">
        <v>138</v>
      </c>
      <c r="N997" t="s">
        <v>183</v>
      </c>
      <c r="O997" t="s">
        <v>234</v>
      </c>
      <c r="P997" t="s">
        <v>201</v>
      </c>
      <c r="R997" s="7" t="str">
        <f>IFERROR(INDEX(#REF!, MATCH(Q997,#REF!, 0)), "")</f>
        <v/>
      </c>
    </row>
    <row r="998" spans="1:18" ht="17.25" hidden="1">
      <c r="A998" s="2">
        <v>6576999</v>
      </c>
      <c r="B998" s="3">
        <v>44350</v>
      </c>
      <c r="C998" s="2" t="s">
        <v>9</v>
      </c>
      <c r="D998" s="4">
        <v>0.15</v>
      </c>
      <c r="E998" s="5">
        <v>223.18800000000002</v>
      </c>
      <c r="F998" s="5">
        <v>0</v>
      </c>
      <c r="G998" s="5">
        <v>14198.4</v>
      </c>
      <c r="H998" s="2" t="s">
        <v>10</v>
      </c>
      <c r="I998" s="2" t="s">
        <v>11</v>
      </c>
      <c r="J998" s="2" t="s">
        <v>12</v>
      </c>
      <c r="K998" s="2" t="s">
        <v>40</v>
      </c>
      <c r="L998" s="2" t="s">
        <v>96</v>
      </c>
      <c r="M998" t="s">
        <v>138</v>
      </c>
      <c r="N998" t="s">
        <v>183</v>
      </c>
      <c r="O998" t="s">
        <v>234</v>
      </c>
      <c r="P998" t="s">
        <v>201</v>
      </c>
      <c r="R998" s="7" t="str">
        <f>IFERROR(INDEX(#REF!, MATCH(Q998,#REF!, 0)), "")</f>
        <v/>
      </c>
    </row>
    <row r="999" spans="1:18" ht="17.25" hidden="1">
      <c r="A999" s="2">
        <v>6576999</v>
      </c>
      <c r="B999" s="3">
        <v>44350</v>
      </c>
      <c r="C999" s="2" t="s">
        <v>35</v>
      </c>
      <c r="D999" s="4">
        <v>1</v>
      </c>
      <c r="E999" s="5">
        <v>13653.636</v>
      </c>
      <c r="F999" s="5">
        <v>8400.348</v>
      </c>
      <c r="G999" s="5">
        <v>14198.4</v>
      </c>
      <c r="H999" s="2" t="s">
        <v>10</v>
      </c>
      <c r="I999" s="2" t="s">
        <v>11</v>
      </c>
      <c r="J999" s="2" t="s">
        <v>12</v>
      </c>
      <c r="K999" s="2" t="s">
        <v>40</v>
      </c>
      <c r="L999" s="2" t="s">
        <v>96</v>
      </c>
      <c r="M999" t="s">
        <v>138</v>
      </c>
      <c r="N999" t="s">
        <v>183</v>
      </c>
      <c r="O999" t="s">
        <v>234</v>
      </c>
      <c r="P999" t="s">
        <v>201</v>
      </c>
      <c r="R999" s="7" t="str">
        <f>IFERROR(INDEX(#REF!, MATCH(Q999,#REF!, 0)), "")</f>
        <v/>
      </c>
    </row>
    <row r="1000" spans="1:18" ht="17.25">
      <c r="A1000" s="2">
        <v>8896623</v>
      </c>
      <c r="B1000" s="3">
        <v>44350</v>
      </c>
      <c r="C1000" s="2" t="s">
        <v>44</v>
      </c>
      <c r="D1000" s="4">
        <v>1</v>
      </c>
      <c r="E1000" s="5">
        <v>11850</v>
      </c>
      <c r="F1000" s="5">
        <v>3840</v>
      </c>
      <c r="G1000" s="5">
        <v>11850</v>
      </c>
      <c r="H1000" s="2" t="s">
        <v>10</v>
      </c>
      <c r="I1000" s="2" t="s">
        <v>11</v>
      </c>
      <c r="J1000" s="2" t="s">
        <v>12</v>
      </c>
      <c r="K1000" s="2" t="s">
        <v>14</v>
      </c>
      <c r="L1000" s="2" t="s">
        <v>19</v>
      </c>
      <c r="M1000" t="s">
        <v>18</v>
      </c>
      <c r="N1000" t="s">
        <v>183</v>
      </c>
      <c r="O1000" t="s">
        <v>234</v>
      </c>
      <c r="P1000" t="s">
        <v>197</v>
      </c>
      <c r="Q1000" t="s">
        <v>192</v>
      </c>
      <c r="R1000" s="8" t="str">
        <f>IFERROR(INDEX(#REF!, MATCH(Q1000,#REF!, 0)), "")</f>
        <v/>
      </c>
    </row>
    <row r="1001" spans="1:18" ht="17.25" hidden="1">
      <c r="A1001" s="2">
        <v>4865514</v>
      </c>
      <c r="B1001" s="3">
        <v>44350</v>
      </c>
      <c r="C1001" s="2" t="s">
        <v>35</v>
      </c>
      <c r="D1001" s="4">
        <v>1</v>
      </c>
      <c r="E1001" s="5">
        <v>1183.2</v>
      </c>
      <c r="F1001" s="5">
        <v>696.69600000000003</v>
      </c>
      <c r="G1001" s="5">
        <v>1183.2</v>
      </c>
      <c r="H1001" s="2" t="s">
        <v>38</v>
      </c>
      <c r="I1001" s="2" t="s">
        <v>11</v>
      </c>
      <c r="J1001" s="2" t="s">
        <v>27</v>
      </c>
      <c r="K1001" s="2" t="s">
        <v>40</v>
      </c>
      <c r="L1001" s="2" t="s">
        <v>74</v>
      </c>
      <c r="M1001" t="s">
        <v>139</v>
      </c>
      <c r="N1001" t="s">
        <v>183</v>
      </c>
      <c r="O1001" t="s">
        <v>236</v>
      </c>
      <c r="P1001" t="s">
        <v>218</v>
      </c>
      <c r="R1001" s="7" t="str">
        <f>IFERROR(INDEX(#REF!, MATCH(Q1001,#REF!, 0)), "")</f>
        <v/>
      </c>
    </row>
    <row r="1002" spans="1:18" ht="17.25" hidden="1">
      <c r="A1002" s="2">
        <v>1777258</v>
      </c>
      <c r="B1002" s="3">
        <v>44350</v>
      </c>
      <c r="C1002" s="2" t="s">
        <v>9</v>
      </c>
      <c r="D1002" s="4">
        <v>0.2</v>
      </c>
      <c r="E1002" s="5">
        <v>863.98799999999994</v>
      </c>
      <c r="F1002" s="5">
        <v>0</v>
      </c>
      <c r="G1002" s="5">
        <v>53512.799999999996</v>
      </c>
      <c r="H1002" s="2" t="s">
        <v>10</v>
      </c>
      <c r="I1002" s="2" t="s">
        <v>11</v>
      </c>
      <c r="J1002" s="2" t="s">
        <v>41</v>
      </c>
      <c r="K1002" s="2" t="s">
        <v>40</v>
      </c>
      <c r="L1002" s="2" t="s">
        <v>78</v>
      </c>
      <c r="M1002" t="s">
        <v>140</v>
      </c>
      <c r="N1002" t="s">
        <v>182</v>
      </c>
      <c r="O1002" t="s">
        <v>233</v>
      </c>
      <c r="P1002" t="s">
        <v>207</v>
      </c>
      <c r="R1002" s="7" t="str">
        <f>IFERROR(INDEX(#REF!, MATCH(Q1002,#REF!, 0)), "")</f>
        <v/>
      </c>
    </row>
    <row r="1003" spans="1:18" ht="17.25" hidden="1">
      <c r="A1003" s="2">
        <v>1777258</v>
      </c>
      <c r="B1003" s="3">
        <v>44350</v>
      </c>
      <c r="C1003" s="2" t="s">
        <v>9</v>
      </c>
      <c r="D1003" s="4">
        <v>0.4</v>
      </c>
      <c r="E1003" s="5">
        <v>1727.9759999999999</v>
      </c>
      <c r="F1003" s="5">
        <v>0</v>
      </c>
      <c r="G1003" s="5">
        <v>53512.799999999996</v>
      </c>
      <c r="H1003" s="2" t="s">
        <v>10</v>
      </c>
      <c r="I1003" s="2" t="s">
        <v>11</v>
      </c>
      <c r="J1003" s="2" t="s">
        <v>41</v>
      </c>
      <c r="K1003" s="2" t="s">
        <v>40</v>
      </c>
      <c r="L1003" s="2" t="s">
        <v>78</v>
      </c>
      <c r="M1003" t="s">
        <v>140</v>
      </c>
      <c r="N1003" t="s">
        <v>182</v>
      </c>
      <c r="O1003" t="s">
        <v>233</v>
      </c>
      <c r="P1003" t="s">
        <v>207</v>
      </c>
      <c r="R1003" s="7" t="str">
        <f>IFERROR(INDEX(#REF!, MATCH(Q1003,#REF!, 0)), "")</f>
        <v/>
      </c>
    </row>
    <row r="1004" spans="1:18" ht="17.25" hidden="1">
      <c r="A1004" s="2">
        <v>1777258</v>
      </c>
      <c r="B1004" s="3">
        <v>44350</v>
      </c>
      <c r="C1004" s="2" t="s">
        <v>9</v>
      </c>
      <c r="D1004" s="4">
        <v>0.3</v>
      </c>
      <c r="E1004" s="5">
        <v>1295.9759999999999</v>
      </c>
      <c r="F1004" s="5">
        <v>0</v>
      </c>
      <c r="G1004" s="5">
        <v>53512.799999999996</v>
      </c>
      <c r="H1004" s="2" t="s">
        <v>10</v>
      </c>
      <c r="I1004" s="2" t="s">
        <v>11</v>
      </c>
      <c r="J1004" s="2" t="s">
        <v>41</v>
      </c>
      <c r="K1004" s="2" t="s">
        <v>40</v>
      </c>
      <c r="L1004" s="2" t="s">
        <v>78</v>
      </c>
      <c r="M1004" t="s">
        <v>140</v>
      </c>
      <c r="N1004" t="s">
        <v>182</v>
      </c>
      <c r="O1004" t="s">
        <v>233</v>
      </c>
      <c r="P1004" t="s">
        <v>207</v>
      </c>
      <c r="R1004" s="7" t="str">
        <f>IFERROR(INDEX(#REF!, MATCH(Q1004,#REF!, 0)), "")</f>
        <v/>
      </c>
    </row>
    <row r="1005" spans="1:18" ht="17.25" hidden="1">
      <c r="A1005" s="2">
        <v>1777258</v>
      </c>
      <c r="B1005" s="3">
        <v>44350</v>
      </c>
      <c r="C1005" s="2" t="s">
        <v>9</v>
      </c>
      <c r="D1005" s="4">
        <v>0.3</v>
      </c>
      <c r="E1005" s="5">
        <v>1295.9759999999999</v>
      </c>
      <c r="F1005" s="5">
        <v>0</v>
      </c>
      <c r="G1005" s="5">
        <v>53512.799999999996</v>
      </c>
      <c r="H1005" s="2" t="s">
        <v>10</v>
      </c>
      <c r="I1005" s="2" t="s">
        <v>11</v>
      </c>
      <c r="J1005" s="2" t="s">
        <v>41</v>
      </c>
      <c r="K1005" s="2" t="s">
        <v>40</v>
      </c>
      <c r="L1005" s="2" t="s">
        <v>78</v>
      </c>
      <c r="M1005" t="s">
        <v>140</v>
      </c>
      <c r="N1005" t="s">
        <v>182</v>
      </c>
      <c r="O1005" t="s">
        <v>233</v>
      </c>
      <c r="P1005" t="s">
        <v>207</v>
      </c>
      <c r="R1005" s="7" t="str">
        <f>IFERROR(INDEX(#REF!, MATCH(Q1005,#REF!, 0)), "")</f>
        <v/>
      </c>
    </row>
    <row r="1006" spans="1:18" ht="17.25" hidden="1">
      <c r="A1006" s="2">
        <v>1777258</v>
      </c>
      <c r="B1006" s="3">
        <v>44350</v>
      </c>
      <c r="C1006" s="2" t="s">
        <v>35</v>
      </c>
      <c r="D1006" s="4">
        <v>0.1</v>
      </c>
      <c r="E1006" s="5">
        <v>543.76799999999992</v>
      </c>
      <c r="F1006" s="5">
        <v>422.28</v>
      </c>
      <c r="G1006" s="5">
        <v>53512.799999999996</v>
      </c>
      <c r="H1006" s="2" t="s">
        <v>10</v>
      </c>
      <c r="I1006" s="2" t="s">
        <v>11</v>
      </c>
      <c r="J1006" s="2" t="s">
        <v>41</v>
      </c>
      <c r="K1006" s="2" t="s">
        <v>40</v>
      </c>
      <c r="L1006" s="2" t="s">
        <v>78</v>
      </c>
      <c r="M1006" t="s">
        <v>140</v>
      </c>
      <c r="N1006" t="s">
        <v>182</v>
      </c>
      <c r="O1006" t="s">
        <v>233</v>
      </c>
      <c r="P1006" t="s">
        <v>207</v>
      </c>
      <c r="R1006" s="7" t="str">
        <f>IFERROR(INDEX(#REF!, MATCH(Q1006,#REF!, 0)), "")</f>
        <v/>
      </c>
    </row>
    <row r="1007" spans="1:18" ht="17.25" hidden="1">
      <c r="A1007" s="2">
        <v>1777258</v>
      </c>
      <c r="B1007" s="3">
        <v>44350</v>
      </c>
      <c r="C1007" s="2" t="s">
        <v>35</v>
      </c>
      <c r="D1007" s="4">
        <v>0.1</v>
      </c>
      <c r="E1007" s="5">
        <v>382.32</v>
      </c>
      <c r="F1007" s="5">
        <v>299.37599999999998</v>
      </c>
      <c r="G1007" s="5">
        <v>53512.799999999996</v>
      </c>
      <c r="H1007" s="2" t="s">
        <v>10</v>
      </c>
      <c r="I1007" s="2" t="s">
        <v>11</v>
      </c>
      <c r="J1007" s="2" t="s">
        <v>41</v>
      </c>
      <c r="K1007" s="2" t="s">
        <v>40</v>
      </c>
      <c r="L1007" s="2" t="s">
        <v>78</v>
      </c>
      <c r="M1007" t="s">
        <v>140</v>
      </c>
      <c r="N1007" t="s">
        <v>182</v>
      </c>
      <c r="O1007" t="s">
        <v>233</v>
      </c>
      <c r="P1007" t="s">
        <v>207</v>
      </c>
      <c r="R1007" s="7" t="str">
        <f>IFERROR(INDEX(#REF!, MATCH(Q1007,#REF!, 0)), "")</f>
        <v/>
      </c>
    </row>
    <row r="1008" spans="1:18" ht="17.25" hidden="1">
      <c r="A1008" s="2">
        <v>1777258</v>
      </c>
      <c r="B1008" s="3">
        <v>44350</v>
      </c>
      <c r="C1008" s="2" t="s">
        <v>35</v>
      </c>
      <c r="D1008" s="4">
        <v>0.1</v>
      </c>
      <c r="E1008" s="5">
        <v>273.024</v>
      </c>
      <c r="F1008" s="5">
        <v>193.77599999999998</v>
      </c>
      <c r="G1008" s="5">
        <v>53512.799999999996</v>
      </c>
      <c r="H1008" s="2" t="s">
        <v>10</v>
      </c>
      <c r="I1008" s="2" t="s">
        <v>11</v>
      </c>
      <c r="J1008" s="2" t="s">
        <v>41</v>
      </c>
      <c r="K1008" s="2" t="s">
        <v>40</v>
      </c>
      <c r="L1008" s="2" t="s">
        <v>78</v>
      </c>
      <c r="M1008" t="s">
        <v>140</v>
      </c>
      <c r="N1008" t="s">
        <v>182</v>
      </c>
      <c r="O1008" t="s">
        <v>233</v>
      </c>
      <c r="P1008" t="s">
        <v>207</v>
      </c>
      <c r="R1008" s="7" t="str">
        <f>IFERROR(INDEX(#REF!, MATCH(Q1008,#REF!, 0)), "")</f>
        <v/>
      </c>
    </row>
    <row r="1009" spans="1:18" ht="17.25" hidden="1">
      <c r="A1009" s="2">
        <v>1777258</v>
      </c>
      <c r="B1009" s="3">
        <v>44350</v>
      </c>
      <c r="C1009" s="2" t="s">
        <v>35</v>
      </c>
      <c r="D1009" s="4">
        <v>2</v>
      </c>
      <c r="E1009" s="5">
        <v>174.96</v>
      </c>
      <c r="F1009" s="5">
        <v>80.927999999999997</v>
      </c>
      <c r="G1009" s="5">
        <v>53512.799999999996</v>
      </c>
      <c r="H1009" s="2" t="s">
        <v>10</v>
      </c>
      <c r="I1009" s="2" t="s">
        <v>11</v>
      </c>
      <c r="J1009" s="2" t="s">
        <v>41</v>
      </c>
      <c r="K1009" s="2" t="s">
        <v>40</v>
      </c>
      <c r="L1009" s="2" t="s">
        <v>78</v>
      </c>
      <c r="M1009" t="s">
        <v>140</v>
      </c>
      <c r="N1009" t="s">
        <v>182</v>
      </c>
      <c r="O1009" t="s">
        <v>233</v>
      </c>
      <c r="P1009" t="s">
        <v>207</v>
      </c>
      <c r="R1009" s="7" t="str">
        <f>IFERROR(INDEX(#REF!, MATCH(Q1009,#REF!, 0)), "")</f>
        <v/>
      </c>
    </row>
    <row r="1010" spans="1:18" ht="17.25" hidden="1">
      <c r="A1010" s="2">
        <v>1777258</v>
      </c>
      <c r="B1010" s="3">
        <v>44350</v>
      </c>
      <c r="C1010" s="2" t="s">
        <v>35</v>
      </c>
      <c r="D1010" s="4">
        <v>4</v>
      </c>
      <c r="E1010" s="5">
        <v>1166.3879999999999</v>
      </c>
      <c r="F1010" s="5">
        <v>581.08799999999997</v>
      </c>
      <c r="G1010" s="5">
        <v>53512.799999999996</v>
      </c>
      <c r="H1010" s="2" t="s">
        <v>10</v>
      </c>
      <c r="I1010" s="2" t="s">
        <v>11</v>
      </c>
      <c r="J1010" s="2" t="s">
        <v>41</v>
      </c>
      <c r="K1010" s="2" t="s">
        <v>40</v>
      </c>
      <c r="L1010" s="2" t="s">
        <v>78</v>
      </c>
      <c r="M1010" t="s">
        <v>140</v>
      </c>
      <c r="N1010" t="s">
        <v>182</v>
      </c>
      <c r="O1010" t="s">
        <v>233</v>
      </c>
      <c r="P1010" t="s">
        <v>207</v>
      </c>
      <c r="R1010" s="7" t="str">
        <f>IFERROR(INDEX(#REF!, MATCH(Q1010,#REF!, 0)), "")</f>
        <v/>
      </c>
    </row>
    <row r="1011" spans="1:18" ht="17.25" hidden="1">
      <c r="A1011" s="2">
        <v>1777258</v>
      </c>
      <c r="B1011" s="3">
        <v>44350</v>
      </c>
      <c r="C1011" s="2" t="s">
        <v>44</v>
      </c>
      <c r="D1011" s="4">
        <v>1</v>
      </c>
      <c r="E1011" s="5">
        <v>0</v>
      </c>
      <c r="F1011" s="5">
        <v>0</v>
      </c>
      <c r="G1011" s="5">
        <v>53512.799999999996</v>
      </c>
      <c r="H1011" s="2" t="s">
        <v>10</v>
      </c>
      <c r="I1011" s="2" t="s">
        <v>11</v>
      </c>
      <c r="J1011" s="2" t="s">
        <v>41</v>
      </c>
      <c r="K1011" s="2" t="s">
        <v>40</v>
      </c>
      <c r="L1011" s="2" t="s">
        <v>78</v>
      </c>
      <c r="M1011" t="s">
        <v>140</v>
      </c>
      <c r="N1011" t="s">
        <v>182</v>
      </c>
      <c r="O1011" t="s">
        <v>233</v>
      </c>
      <c r="P1011" t="s">
        <v>207</v>
      </c>
      <c r="R1011" s="7" t="str">
        <f>IFERROR(INDEX(#REF!, MATCH(Q1011,#REF!, 0)), "")</f>
        <v/>
      </c>
    </row>
    <row r="1012" spans="1:18" ht="17.25" hidden="1">
      <c r="A1012" s="2">
        <v>1777258</v>
      </c>
      <c r="B1012" s="3">
        <v>44350</v>
      </c>
      <c r="C1012" s="2" t="s">
        <v>44</v>
      </c>
      <c r="D1012" s="4">
        <v>1</v>
      </c>
      <c r="E1012" s="5">
        <v>360</v>
      </c>
      <c r="F1012" s="5">
        <v>0</v>
      </c>
      <c r="G1012" s="5">
        <v>53512.799999999996</v>
      </c>
      <c r="H1012" s="2" t="s">
        <v>10</v>
      </c>
      <c r="I1012" s="2" t="s">
        <v>11</v>
      </c>
      <c r="J1012" s="2" t="s">
        <v>41</v>
      </c>
      <c r="K1012" s="2" t="s">
        <v>40</v>
      </c>
      <c r="L1012" s="2" t="s">
        <v>78</v>
      </c>
      <c r="M1012" t="s">
        <v>140</v>
      </c>
      <c r="N1012" t="s">
        <v>182</v>
      </c>
      <c r="O1012" t="s">
        <v>233</v>
      </c>
      <c r="P1012" t="s">
        <v>207</v>
      </c>
      <c r="R1012" s="7" t="str">
        <f>IFERROR(INDEX(#REF!, MATCH(Q1012,#REF!, 0)), "")</f>
        <v/>
      </c>
    </row>
    <row r="1013" spans="1:18" ht="17.25" hidden="1">
      <c r="A1013" s="2">
        <v>1777258</v>
      </c>
      <c r="B1013" s="3">
        <v>44350</v>
      </c>
      <c r="C1013" s="2" t="s">
        <v>35</v>
      </c>
      <c r="D1013" s="4">
        <v>2</v>
      </c>
      <c r="E1013" s="5">
        <v>27967.248</v>
      </c>
      <c r="F1013" s="5">
        <v>14582.136</v>
      </c>
      <c r="G1013" s="5">
        <v>53512.799999999996</v>
      </c>
      <c r="H1013" s="2" t="s">
        <v>10</v>
      </c>
      <c r="I1013" s="2" t="s">
        <v>11</v>
      </c>
      <c r="J1013" s="2" t="s">
        <v>41</v>
      </c>
      <c r="K1013" s="2" t="s">
        <v>40</v>
      </c>
      <c r="L1013" s="2" t="s">
        <v>78</v>
      </c>
      <c r="M1013" t="s">
        <v>140</v>
      </c>
      <c r="N1013" t="s">
        <v>182</v>
      </c>
      <c r="O1013" t="s">
        <v>233</v>
      </c>
      <c r="P1013" t="s">
        <v>207</v>
      </c>
      <c r="R1013" s="7" t="str">
        <f>IFERROR(INDEX(#REF!, MATCH(Q1013,#REF!, 0)), "")</f>
        <v/>
      </c>
    </row>
    <row r="1014" spans="1:18" ht="17.25" hidden="1">
      <c r="A1014" s="2">
        <v>1777258</v>
      </c>
      <c r="B1014" s="3">
        <v>44350</v>
      </c>
      <c r="C1014" s="2" t="s">
        <v>35</v>
      </c>
      <c r="D1014" s="4">
        <v>1</v>
      </c>
      <c r="E1014" s="5">
        <v>17461.175999999999</v>
      </c>
      <c r="F1014" s="5">
        <v>10967.304</v>
      </c>
      <c r="G1014" s="5">
        <v>53512.799999999996</v>
      </c>
      <c r="H1014" s="2" t="s">
        <v>10</v>
      </c>
      <c r="I1014" s="2" t="s">
        <v>11</v>
      </c>
      <c r="J1014" s="2" t="s">
        <v>41</v>
      </c>
      <c r="K1014" s="2" t="s">
        <v>40</v>
      </c>
      <c r="L1014" s="2" t="s">
        <v>78</v>
      </c>
      <c r="M1014" t="s">
        <v>140</v>
      </c>
      <c r="N1014" t="s">
        <v>182</v>
      </c>
      <c r="O1014" t="s">
        <v>233</v>
      </c>
      <c r="P1014" t="s">
        <v>207</v>
      </c>
      <c r="R1014" s="7" t="str">
        <f>IFERROR(INDEX(#REF!, MATCH(Q1014,#REF!, 0)), "")</f>
        <v/>
      </c>
    </row>
    <row r="1015" spans="1:18" ht="17.25" hidden="1">
      <c r="A1015" s="2">
        <v>5212345</v>
      </c>
      <c r="B1015" s="3">
        <v>44350</v>
      </c>
      <c r="C1015" s="2" t="s">
        <v>9</v>
      </c>
      <c r="D1015" s="4">
        <v>0.6</v>
      </c>
      <c r="E1015" s="5">
        <v>2008.6079999999997</v>
      </c>
      <c r="F1015" s="5">
        <v>0</v>
      </c>
      <c r="G1015" s="5">
        <v>9567.6</v>
      </c>
      <c r="H1015" s="2" t="s">
        <v>10</v>
      </c>
      <c r="I1015" s="2" t="s">
        <v>11</v>
      </c>
      <c r="J1015" s="2" t="s">
        <v>27</v>
      </c>
      <c r="K1015" s="2" t="s">
        <v>40</v>
      </c>
      <c r="L1015" s="2" t="s">
        <v>33</v>
      </c>
      <c r="M1015" t="s">
        <v>141</v>
      </c>
      <c r="N1015" t="s">
        <v>183</v>
      </c>
      <c r="O1015" t="s">
        <v>234</v>
      </c>
      <c r="P1015" t="s">
        <v>201</v>
      </c>
      <c r="R1015" s="7" t="str">
        <f>IFERROR(INDEX(#REF!, MATCH(Q1015,#REF!, 0)), "")</f>
        <v/>
      </c>
    </row>
    <row r="1016" spans="1:18" ht="17.25" hidden="1">
      <c r="A1016" s="2">
        <v>5212345</v>
      </c>
      <c r="B1016" s="3">
        <v>44350</v>
      </c>
      <c r="C1016" s="2" t="s">
        <v>35</v>
      </c>
      <c r="D1016" s="4">
        <v>1</v>
      </c>
      <c r="E1016" s="5">
        <v>1062.384</v>
      </c>
      <c r="F1016" s="5">
        <v>610.82399999999996</v>
      </c>
      <c r="G1016" s="5">
        <v>9567.6</v>
      </c>
      <c r="H1016" s="2" t="s">
        <v>10</v>
      </c>
      <c r="I1016" s="2" t="s">
        <v>11</v>
      </c>
      <c r="J1016" s="2" t="s">
        <v>27</v>
      </c>
      <c r="K1016" s="2" t="s">
        <v>40</v>
      </c>
      <c r="L1016" s="2" t="s">
        <v>33</v>
      </c>
      <c r="M1016" t="s">
        <v>141</v>
      </c>
      <c r="N1016" t="s">
        <v>183</v>
      </c>
      <c r="O1016" t="s">
        <v>234</v>
      </c>
      <c r="P1016" t="s">
        <v>201</v>
      </c>
      <c r="R1016" s="7" t="str">
        <f>IFERROR(INDEX(#REF!, MATCH(Q1016,#REF!, 0)), "")</f>
        <v/>
      </c>
    </row>
    <row r="1017" spans="1:18" ht="17.25" hidden="1">
      <c r="A1017" s="2">
        <v>5212345</v>
      </c>
      <c r="B1017" s="3">
        <v>44350</v>
      </c>
      <c r="C1017" s="2" t="s">
        <v>35</v>
      </c>
      <c r="D1017" s="4">
        <v>1</v>
      </c>
      <c r="E1017" s="5">
        <v>234.816</v>
      </c>
      <c r="F1017" s="5">
        <v>111.89999999999999</v>
      </c>
      <c r="G1017" s="5">
        <v>9567.6</v>
      </c>
      <c r="H1017" s="2" t="s">
        <v>10</v>
      </c>
      <c r="I1017" s="2" t="s">
        <v>11</v>
      </c>
      <c r="J1017" s="2" t="s">
        <v>27</v>
      </c>
      <c r="K1017" s="2" t="s">
        <v>40</v>
      </c>
      <c r="L1017" s="2" t="s">
        <v>33</v>
      </c>
      <c r="M1017" t="s">
        <v>141</v>
      </c>
      <c r="N1017" t="s">
        <v>183</v>
      </c>
      <c r="O1017" t="s">
        <v>234</v>
      </c>
      <c r="P1017" t="s">
        <v>201</v>
      </c>
      <c r="R1017" s="7" t="str">
        <f>IFERROR(INDEX(#REF!, MATCH(Q1017,#REF!, 0)), "")</f>
        <v/>
      </c>
    </row>
    <row r="1018" spans="1:18" ht="17.25" hidden="1">
      <c r="A1018" s="2">
        <v>5212345</v>
      </c>
      <c r="B1018" s="3">
        <v>44350</v>
      </c>
      <c r="C1018" s="2" t="s">
        <v>35</v>
      </c>
      <c r="D1018" s="4">
        <v>1</v>
      </c>
      <c r="E1018" s="5">
        <v>355.64400000000001</v>
      </c>
      <c r="F1018" s="5">
        <v>165.51599999999999</v>
      </c>
      <c r="G1018" s="5">
        <v>9567.6</v>
      </c>
      <c r="H1018" s="2" t="s">
        <v>10</v>
      </c>
      <c r="I1018" s="2" t="s">
        <v>11</v>
      </c>
      <c r="J1018" s="2" t="s">
        <v>27</v>
      </c>
      <c r="K1018" s="2" t="s">
        <v>40</v>
      </c>
      <c r="L1018" s="2" t="s">
        <v>33</v>
      </c>
      <c r="M1018" t="s">
        <v>141</v>
      </c>
      <c r="N1018" t="s">
        <v>183</v>
      </c>
      <c r="O1018" t="s">
        <v>234</v>
      </c>
      <c r="P1018" t="s">
        <v>201</v>
      </c>
      <c r="R1018" s="7" t="str">
        <f>IFERROR(INDEX(#REF!, MATCH(Q1018,#REF!, 0)), "")</f>
        <v/>
      </c>
    </row>
    <row r="1019" spans="1:18" ht="17.25" hidden="1">
      <c r="A1019" s="2">
        <v>5212345</v>
      </c>
      <c r="B1019" s="3">
        <v>44350</v>
      </c>
      <c r="C1019" s="2" t="s">
        <v>35</v>
      </c>
      <c r="D1019" s="4">
        <v>4</v>
      </c>
      <c r="E1019" s="5">
        <v>4650.768</v>
      </c>
      <c r="F1019" s="5">
        <v>2253.3599999999997</v>
      </c>
      <c r="G1019" s="5">
        <v>9567.6</v>
      </c>
      <c r="H1019" s="2" t="s">
        <v>10</v>
      </c>
      <c r="I1019" s="2" t="s">
        <v>11</v>
      </c>
      <c r="J1019" s="2" t="s">
        <v>27</v>
      </c>
      <c r="K1019" s="2" t="s">
        <v>40</v>
      </c>
      <c r="L1019" s="2" t="s">
        <v>33</v>
      </c>
      <c r="M1019" t="s">
        <v>141</v>
      </c>
      <c r="N1019" t="s">
        <v>183</v>
      </c>
      <c r="O1019" t="s">
        <v>234</v>
      </c>
      <c r="P1019" t="s">
        <v>201</v>
      </c>
      <c r="R1019" s="7" t="str">
        <f>IFERROR(INDEX(#REF!, MATCH(Q1019,#REF!, 0)), "")</f>
        <v/>
      </c>
    </row>
    <row r="1020" spans="1:18" ht="17.25" hidden="1">
      <c r="A1020" s="2">
        <v>5212345</v>
      </c>
      <c r="B1020" s="3">
        <v>44350</v>
      </c>
      <c r="C1020" s="2" t="s">
        <v>9</v>
      </c>
      <c r="D1020" s="4">
        <v>0.3</v>
      </c>
      <c r="E1020" s="5">
        <v>1004.3039999999999</v>
      </c>
      <c r="F1020" s="5">
        <v>0</v>
      </c>
      <c r="G1020" s="5">
        <v>9567.6</v>
      </c>
      <c r="H1020" s="2" t="s">
        <v>10</v>
      </c>
      <c r="I1020" s="2" t="s">
        <v>11</v>
      </c>
      <c r="J1020" s="2" t="s">
        <v>27</v>
      </c>
      <c r="K1020" s="2" t="s">
        <v>40</v>
      </c>
      <c r="L1020" s="2" t="s">
        <v>33</v>
      </c>
      <c r="M1020" t="s">
        <v>141</v>
      </c>
      <c r="N1020" t="s">
        <v>183</v>
      </c>
      <c r="O1020" t="s">
        <v>234</v>
      </c>
      <c r="P1020" t="s">
        <v>201</v>
      </c>
      <c r="R1020" s="7" t="str">
        <f>IFERROR(INDEX(#REF!, MATCH(Q1020,#REF!, 0)), "")</f>
        <v/>
      </c>
    </row>
    <row r="1021" spans="1:18" ht="17.25" hidden="1">
      <c r="A1021" s="2">
        <v>5212345</v>
      </c>
      <c r="B1021" s="3">
        <v>44350</v>
      </c>
      <c r="C1021" s="2" t="s">
        <v>9</v>
      </c>
      <c r="D1021" s="4">
        <v>0.15</v>
      </c>
      <c r="E1021" s="5">
        <v>251.07599999999996</v>
      </c>
      <c r="F1021" s="5">
        <v>0</v>
      </c>
      <c r="G1021" s="5">
        <v>9567.6</v>
      </c>
      <c r="H1021" s="2" t="s">
        <v>10</v>
      </c>
      <c r="I1021" s="2" t="s">
        <v>11</v>
      </c>
      <c r="J1021" s="2" t="s">
        <v>27</v>
      </c>
      <c r="K1021" s="2" t="s">
        <v>40</v>
      </c>
      <c r="L1021" s="2" t="s">
        <v>33</v>
      </c>
      <c r="M1021" t="s">
        <v>141</v>
      </c>
      <c r="N1021" t="s">
        <v>183</v>
      </c>
      <c r="O1021" t="s">
        <v>234</v>
      </c>
      <c r="P1021" t="s">
        <v>201</v>
      </c>
      <c r="R1021" s="7" t="str">
        <f>IFERROR(INDEX(#REF!, MATCH(Q1021,#REF!, 0)), "")</f>
        <v/>
      </c>
    </row>
    <row r="1022" spans="1:18" ht="17.25" hidden="1">
      <c r="A1022" s="2">
        <v>8200487</v>
      </c>
      <c r="B1022" s="3">
        <v>44350</v>
      </c>
      <c r="C1022" s="2" t="s">
        <v>9</v>
      </c>
      <c r="D1022" s="4">
        <v>0.9</v>
      </c>
      <c r="E1022" s="5">
        <v>3348</v>
      </c>
      <c r="F1022" s="5">
        <v>0</v>
      </c>
      <c r="G1022" s="5">
        <v>4690.8239999999996</v>
      </c>
      <c r="H1022" s="2" t="s">
        <v>10</v>
      </c>
      <c r="I1022" s="2" t="s">
        <v>11</v>
      </c>
      <c r="J1022" s="2" t="s">
        <v>27</v>
      </c>
      <c r="K1022" s="2" t="s">
        <v>14</v>
      </c>
      <c r="L1022" s="2" t="s">
        <v>33</v>
      </c>
      <c r="M1022" t="s">
        <v>142</v>
      </c>
      <c r="N1022" t="s">
        <v>183</v>
      </c>
      <c r="O1022" t="s">
        <v>235</v>
      </c>
      <c r="P1022" t="s">
        <v>216</v>
      </c>
      <c r="R1022" s="7" t="str">
        <f>IFERROR(INDEX(#REF!, MATCH(Q1022,#REF!, 0)), "")</f>
        <v/>
      </c>
    </row>
    <row r="1023" spans="1:18" ht="17.25" hidden="1">
      <c r="A1023" s="2">
        <v>8200487</v>
      </c>
      <c r="B1023" s="3">
        <v>44350</v>
      </c>
      <c r="C1023" s="2" t="s">
        <v>9</v>
      </c>
      <c r="D1023" s="4">
        <v>0.1</v>
      </c>
      <c r="E1023" s="5">
        <v>372</v>
      </c>
      <c r="F1023" s="5">
        <v>0</v>
      </c>
      <c r="G1023" s="5">
        <v>4690.8239999999996</v>
      </c>
      <c r="H1023" s="2" t="s">
        <v>10</v>
      </c>
      <c r="I1023" s="2" t="s">
        <v>11</v>
      </c>
      <c r="J1023" s="2" t="s">
        <v>27</v>
      </c>
      <c r="K1023" s="2" t="s">
        <v>14</v>
      </c>
      <c r="L1023" s="2" t="s">
        <v>33</v>
      </c>
      <c r="M1023" t="s">
        <v>142</v>
      </c>
      <c r="N1023" t="s">
        <v>183</v>
      </c>
      <c r="O1023" t="s">
        <v>235</v>
      </c>
      <c r="P1023" t="s">
        <v>216</v>
      </c>
      <c r="R1023" s="7" t="str">
        <f>IFERROR(INDEX(#REF!, MATCH(Q1023,#REF!, 0)), "")</f>
        <v/>
      </c>
    </row>
    <row r="1024" spans="1:18" ht="17.25" hidden="1">
      <c r="A1024" s="2">
        <v>8200487</v>
      </c>
      <c r="B1024" s="3">
        <v>44350</v>
      </c>
      <c r="C1024" s="2" t="s">
        <v>9</v>
      </c>
      <c r="D1024" s="4">
        <v>0.15</v>
      </c>
      <c r="E1024" s="5">
        <v>126</v>
      </c>
      <c r="F1024" s="5">
        <v>0</v>
      </c>
      <c r="G1024" s="5">
        <v>4690.8239999999996</v>
      </c>
      <c r="H1024" s="2" t="s">
        <v>10</v>
      </c>
      <c r="I1024" s="2" t="s">
        <v>11</v>
      </c>
      <c r="J1024" s="2" t="s">
        <v>27</v>
      </c>
      <c r="K1024" s="2" t="s">
        <v>14</v>
      </c>
      <c r="L1024" s="2" t="s">
        <v>33</v>
      </c>
      <c r="M1024" t="s">
        <v>142</v>
      </c>
      <c r="N1024" t="s">
        <v>183</v>
      </c>
      <c r="O1024" t="s">
        <v>235</v>
      </c>
      <c r="P1024" t="s">
        <v>216</v>
      </c>
      <c r="R1024" s="7" t="str">
        <f>IFERROR(INDEX(#REF!, MATCH(Q1024,#REF!, 0)), "")</f>
        <v/>
      </c>
    </row>
    <row r="1025" spans="1:18" ht="17.25" hidden="1">
      <c r="A1025" s="2">
        <v>8200487</v>
      </c>
      <c r="B1025" s="3">
        <v>44350</v>
      </c>
      <c r="C1025" s="2" t="s">
        <v>35</v>
      </c>
      <c r="D1025" s="4">
        <v>1</v>
      </c>
      <c r="E1025" s="5">
        <v>300</v>
      </c>
      <c r="F1025" s="5">
        <v>237.87599999999998</v>
      </c>
      <c r="G1025" s="5">
        <v>4690.8239999999996</v>
      </c>
      <c r="H1025" s="2" t="s">
        <v>10</v>
      </c>
      <c r="I1025" s="2" t="s">
        <v>11</v>
      </c>
      <c r="J1025" s="2" t="s">
        <v>27</v>
      </c>
      <c r="K1025" s="2" t="s">
        <v>14</v>
      </c>
      <c r="L1025" s="2" t="s">
        <v>33</v>
      </c>
      <c r="M1025" t="s">
        <v>142</v>
      </c>
      <c r="N1025" t="s">
        <v>183</v>
      </c>
      <c r="O1025" t="s">
        <v>235</v>
      </c>
      <c r="P1025" t="s">
        <v>216</v>
      </c>
      <c r="R1025" s="7" t="str">
        <f>IFERROR(INDEX(#REF!, MATCH(Q1025,#REF!, 0)), "")</f>
        <v/>
      </c>
    </row>
    <row r="1026" spans="1:18" ht="17.25" hidden="1">
      <c r="A1026" s="2">
        <v>8200487</v>
      </c>
      <c r="B1026" s="3">
        <v>44350</v>
      </c>
      <c r="C1026" s="2" t="s">
        <v>35</v>
      </c>
      <c r="D1026" s="4">
        <v>1</v>
      </c>
      <c r="E1026" s="5">
        <v>34.799999999999997</v>
      </c>
      <c r="F1026" s="5">
        <v>27.947999999999997</v>
      </c>
      <c r="G1026" s="5">
        <v>4690.8239999999996</v>
      </c>
      <c r="H1026" s="2" t="s">
        <v>10</v>
      </c>
      <c r="I1026" s="2" t="s">
        <v>11</v>
      </c>
      <c r="J1026" s="2" t="s">
        <v>27</v>
      </c>
      <c r="K1026" s="2" t="s">
        <v>14</v>
      </c>
      <c r="L1026" s="2" t="s">
        <v>33</v>
      </c>
      <c r="M1026" t="s">
        <v>142</v>
      </c>
      <c r="N1026" t="s">
        <v>183</v>
      </c>
      <c r="O1026" t="s">
        <v>235</v>
      </c>
      <c r="P1026" t="s">
        <v>216</v>
      </c>
      <c r="R1026" s="7" t="str">
        <f>IFERROR(INDEX(#REF!, MATCH(Q1026,#REF!, 0)), "")</f>
        <v/>
      </c>
    </row>
    <row r="1027" spans="1:18" ht="17.25" hidden="1">
      <c r="A1027" s="2">
        <v>8200487</v>
      </c>
      <c r="B1027" s="3">
        <v>44350</v>
      </c>
      <c r="C1027" s="2" t="s">
        <v>35</v>
      </c>
      <c r="D1027" s="4">
        <v>1</v>
      </c>
      <c r="E1027" s="5">
        <v>307.2</v>
      </c>
      <c r="F1027" s="5">
        <v>246.21600000000001</v>
      </c>
      <c r="G1027" s="5">
        <v>4690.8239999999996</v>
      </c>
      <c r="H1027" s="2" t="s">
        <v>10</v>
      </c>
      <c r="I1027" s="2" t="s">
        <v>11</v>
      </c>
      <c r="J1027" s="2" t="s">
        <v>27</v>
      </c>
      <c r="K1027" s="2" t="s">
        <v>14</v>
      </c>
      <c r="L1027" s="2" t="s">
        <v>33</v>
      </c>
      <c r="M1027" t="s">
        <v>142</v>
      </c>
      <c r="N1027" t="s">
        <v>183</v>
      </c>
      <c r="O1027" t="s">
        <v>235</v>
      </c>
      <c r="P1027" t="s">
        <v>216</v>
      </c>
      <c r="R1027" s="7" t="str">
        <f>IFERROR(INDEX(#REF!, MATCH(Q1027,#REF!, 0)), "")</f>
        <v/>
      </c>
    </row>
    <row r="1028" spans="1:18" ht="17.25" hidden="1">
      <c r="A1028" s="2">
        <v>8200487</v>
      </c>
      <c r="B1028" s="3">
        <v>44350</v>
      </c>
      <c r="C1028" s="2" t="s">
        <v>35</v>
      </c>
      <c r="D1028" s="4">
        <v>6</v>
      </c>
      <c r="E1028" s="5">
        <v>14.399999999999999</v>
      </c>
      <c r="F1028" s="5">
        <v>6.1920000000000002</v>
      </c>
      <c r="G1028" s="5">
        <v>4690.8239999999996</v>
      </c>
      <c r="H1028" s="2" t="s">
        <v>10</v>
      </c>
      <c r="I1028" s="2" t="s">
        <v>11</v>
      </c>
      <c r="J1028" s="2" t="s">
        <v>27</v>
      </c>
      <c r="K1028" s="2" t="s">
        <v>14</v>
      </c>
      <c r="L1028" s="2" t="s">
        <v>33</v>
      </c>
      <c r="M1028" t="s">
        <v>142</v>
      </c>
      <c r="N1028" t="s">
        <v>183</v>
      </c>
      <c r="O1028" t="s">
        <v>235</v>
      </c>
      <c r="P1028" t="s">
        <v>216</v>
      </c>
      <c r="R1028" s="7" t="str">
        <f>IFERROR(INDEX(#REF!, MATCH(Q1028,#REF!, 0)), "")</f>
        <v/>
      </c>
    </row>
    <row r="1029" spans="1:18" ht="17.25" hidden="1">
      <c r="A1029" s="2">
        <v>8200487</v>
      </c>
      <c r="B1029" s="3">
        <v>44350</v>
      </c>
      <c r="C1029" s="2" t="s">
        <v>35</v>
      </c>
      <c r="D1029" s="4">
        <v>2</v>
      </c>
      <c r="E1029" s="5">
        <v>174.024</v>
      </c>
      <c r="F1029" s="5">
        <v>158.256</v>
      </c>
      <c r="G1029" s="5">
        <v>4690.8239999999996</v>
      </c>
      <c r="H1029" s="2" t="s">
        <v>10</v>
      </c>
      <c r="I1029" s="2" t="s">
        <v>11</v>
      </c>
      <c r="J1029" s="2" t="s">
        <v>27</v>
      </c>
      <c r="K1029" s="2" t="s">
        <v>14</v>
      </c>
      <c r="L1029" s="2" t="s">
        <v>33</v>
      </c>
      <c r="M1029" t="s">
        <v>142</v>
      </c>
      <c r="N1029" t="s">
        <v>183</v>
      </c>
      <c r="O1029" t="s">
        <v>235</v>
      </c>
      <c r="P1029" t="s">
        <v>216</v>
      </c>
      <c r="R1029" s="7" t="str">
        <f>IFERROR(INDEX(#REF!, MATCH(Q1029,#REF!, 0)), "")</f>
        <v/>
      </c>
    </row>
    <row r="1030" spans="1:18" ht="17.25" hidden="1">
      <c r="A1030" s="2">
        <v>8200487</v>
      </c>
      <c r="B1030" s="3">
        <v>44350</v>
      </c>
      <c r="C1030" s="2" t="s">
        <v>35</v>
      </c>
      <c r="D1030" s="4">
        <v>2</v>
      </c>
      <c r="E1030" s="5">
        <v>14.399999999999999</v>
      </c>
      <c r="F1030" s="5">
        <v>6.0960000000000001</v>
      </c>
      <c r="G1030" s="5">
        <v>4690.8239999999996</v>
      </c>
      <c r="H1030" s="2" t="s">
        <v>10</v>
      </c>
      <c r="I1030" s="2" t="s">
        <v>11</v>
      </c>
      <c r="J1030" s="2" t="s">
        <v>27</v>
      </c>
      <c r="K1030" s="2" t="s">
        <v>14</v>
      </c>
      <c r="L1030" s="2" t="s">
        <v>33</v>
      </c>
      <c r="M1030" t="s">
        <v>142</v>
      </c>
      <c r="N1030" t="s">
        <v>183</v>
      </c>
      <c r="O1030" t="s">
        <v>235</v>
      </c>
      <c r="P1030" t="s">
        <v>216</v>
      </c>
      <c r="R1030" s="7" t="str">
        <f>IFERROR(INDEX(#REF!, MATCH(Q1030,#REF!, 0)), "")</f>
        <v/>
      </c>
    </row>
    <row r="1031" spans="1:18" ht="17.25">
      <c r="A1031" s="2">
        <v>6124919</v>
      </c>
      <c r="B1031" s="3">
        <v>44350</v>
      </c>
      <c r="C1031" s="2" t="s">
        <v>44</v>
      </c>
      <c r="D1031" s="4">
        <v>1</v>
      </c>
      <c r="E1031" s="5">
        <v>11850</v>
      </c>
      <c r="F1031" s="5">
        <v>3840</v>
      </c>
      <c r="G1031" s="5">
        <v>11850</v>
      </c>
      <c r="H1031" s="2" t="s">
        <v>10</v>
      </c>
      <c r="I1031" s="2" t="s">
        <v>11</v>
      </c>
      <c r="J1031" s="2" t="s">
        <v>12</v>
      </c>
      <c r="K1031" s="2" t="s">
        <v>14</v>
      </c>
      <c r="L1031" s="2" t="s">
        <v>21</v>
      </c>
      <c r="M1031" t="s">
        <v>137</v>
      </c>
      <c r="N1031" t="s">
        <v>183</v>
      </c>
      <c r="O1031" t="s">
        <v>235</v>
      </c>
      <c r="P1031" t="s">
        <v>197</v>
      </c>
      <c r="Q1031" t="s">
        <v>193</v>
      </c>
      <c r="R1031" s="8" t="str">
        <f>IFERROR(INDEX(#REF!, MATCH(Q1031,#REF!, 0)), "")</f>
        <v/>
      </c>
    </row>
    <row r="1032" spans="1:18" ht="17.25" hidden="1">
      <c r="A1032" s="2">
        <v>5653638</v>
      </c>
      <c r="B1032" s="3">
        <v>44350</v>
      </c>
      <c r="C1032" s="2" t="s">
        <v>9</v>
      </c>
      <c r="D1032" s="4">
        <v>2</v>
      </c>
      <c r="E1032" s="5">
        <v>13560</v>
      </c>
      <c r="F1032" s="5">
        <v>0</v>
      </c>
      <c r="G1032" s="5">
        <v>14105.279999999999</v>
      </c>
      <c r="H1032" s="2" t="s">
        <v>10</v>
      </c>
      <c r="I1032" s="2" t="s">
        <v>11</v>
      </c>
      <c r="J1032" s="2" t="s">
        <v>47</v>
      </c>
      <c r="K1032" s="2" t="s">
        <v>14</v>
      </c>
      <c r="L1032" s="2" t="s">
        <v>144</v>
      </c>
      <c r="M1032" t="s">
        <v>143</v>
      </c>
      <c r="N1032" t="s">
        <v>184</v>
      </c>
      <c r="O1032" t="s">
        <v>235</v>
      </c>
      <c r="P1032" t="s">
        <v>216</v>
      </c>
      <c r="R1032" s="7" t="str">
        <f>IFERROR(INDEX(#REF!, MATCH(Q1032,#REF!, 0)), "")</f>
        <v/>
      </c>
    </row>
    <row r="1033" spans="1:18" ht="17.25" hidden="1">
      <c r="A1033" s="2">
        <v>5653638</v>
      </c>
      <c r="B1033" s="3">
        <v>44350</v>
      </c>
      <c r="C1033" s="2" t="s">
        <v>35</v>
      </c>
      <c r="D1033" s="4">
        <v>2</v>
      </c>
      <c r="E1033" s="5">
        <v>179.232</v>
      </c>
      <c r="F1033" s="5">
        <v>164.256</v>
      </c>
      <c r="G1033" s="5">
        <v>14105.279999999999</v>
      </c>
      <c r="H1033" s="2" t="s">
        <v>10</v>
      </c>
      <c r="I1033" s="2" t="s">
        <v>11</v>
      </c>
      <c r="J1033" s="2" t="s">
        <v>47</v>
      </c>
      <c r="K1033" s="2" t="s">
        <v>14</v>
      </c>
      <c r="L1033" s="2" t="s">
        <v>144</v>
      </c>
      <c r="M1033" t="s">
        <v>143</v>
      </c>
      <c r="N1033" t="s">
        <v>184</v>
      </c>
      <c r="O1033" t="s">
        <v>235</v>
      </c>
      <c r="P1033" t="s">
        <v>216</v>
      </c>
      <c r="R1033" s="7" t="str">
        <f>IFERROR(INDEX(#REF!, MATCH(Q1033,#REF!, 0)), "")</f>
        <v/>
      </c>
    </row>
    <row r="1034" spans="1:18" ht="17.25" hidden="1">
      <c r="A1034" s="2">
        <v>5653638</v>
      </c>
      <c r="B1034" s="3">
        <v>44350</v>
      </c>
      <c r="C1034" s="2" t="s">
        <v>35</v>
      </c>
      <c r="D1034" s="4">
        <v>8</v>
      </c>
      <c r="E1034" s="5">
        <v>58.847999999999999</v>
      </c>
      <c r="F1034" s="5">
        <v>41.088000000000001</v>
      </c>
      <c r="G1034" s="5">
        <v>14105.279999999999</v>
      </c>
      <c r="H1034" s="2" t="s">
        <v>10</v>
      </c>
      <c r="I1034" s="2" t="s">
        <v>11</v>
      </c>
      <c r="J1034" s="2" t="s">
        <v>47</v>
      </c>
      <c r="K1034" s="2" t="s">
        <v>14</v>
      </c>
      <c r="L1034" s="2" t="s">
        <v>144</v>
      </c>
      <c r="M1034" t="s">
        <v>143</v>
      </c>
      <c r="N1034" t="s">
        <v>184</v>
      </c>
      <c r="O1034" t="s">
        <v>235</v>
      </c>
      <c r="P1034" t="s">
        <v>216</v>
      </c>
      <c r="R1034" s="7" t="str">
        <f>IFERROR(INDEX(#REF!, MATCH(Q1034,#REF!, 0)), "")</f>
        <v/>
      </c>
    </row>
    <row r="1035" spans="1:18" ht="17.25" hidden="1">
      <c r="A1035" s="2">
        <v>5653638</v>
      </c>
      <c r="B1035" s="3">
        <v>44350</v>
      </c>
      <c r="C1035" s="2" t="s">
        <v>35</v>
      </c>
      <c r="D1035" s="4">
        <v>1</v>
      </c>
      <c r="E1035" s="5">
        <v>307.2</v>
      </c>
      <c r="F1035" s="5">
        <v>258.52799999999996</v>
      </c>
      <c r="G1035" s="5">
        <v>14105.279999999999</v>
      </c>
      <c r="H1035" s="2" t="s">
        <v>10</v>
      </c>
      <c r="I1035" s="2" t="s">
        <v>11</v>
      </c>
      <c r="J1035" s="2" t="s">
        <v>47</v>
      </c>
      <c r="K1035" s="2" t="s">
        <v>14</v>
      </c>
      <c r="L1035" s="2" t="s">
        <v>144</v>
      </c>
      <c r="M1035" t="s">
        <v>143</v>
      </c>
      <c r="N1035" t="s">
        <v>184</v>
      </c>
      <c r="O1035" t="s">
        <v>235</v>
      </c>
      <c r="P1035" t="s">
        <v>216</v>
      </c>
      <c r="R1035" s="7" t="str">
        <f>IFERROR(INDEX(#REF!, MATCH(Q1035,#REF!, 0)), "")</f>
        <v/>
      </c>
    </row>
    <row r="1036" spans="1:18" ht="17.25" hidden="1">
      <c r="A1036" s="2">
        <v>6007645</v>
      </c>
      <c r="B1036" s="3">
        <v>44350</v>
      </c>
      <c r="C1036" s="2" t="s">
        <v>9</v>
      </c>
      <c r="D1036" s="4">
        <v>0.2</v>
      </c>
      <c r="E1036" s="5">
        <v>1356</v>
      </c>
      <c r="F1036" s="5">
        <v>0</v>
      </c>
      <c r="G1036" s="5">
        <v>8136</v>
      </c>
      <c r="H1036" s="2" t="s">
        <v>10</v>
      </c>
      <c r="I1036" s="2" t="s">
        <v>11</v>
      </c>
      <c r="J1036" s="2" t="s">
        <v>47</v>
      </c>
      <c r="K1036" s="2" t="s">
        <v>14</v>
      </c>
      <c r="L1036" s="2" t="s">
        <v>144</v>
      </c>
      <c r="M1036" t="s">
        <v>143</v>
      </c>
      <c r="N1036" t="s">
        <v>184</v>
      </c>
      <c r="O1036" t="s">
        <v>235</v>
      </c>
      <c r="P1036" t="s">
        <v>216</v>
      </c>
      <c r="R1036" s="7" t="str">
        <f>IFERROR(INDEX(#REF!, MATCH(Q1036,#REF!, 0)), "")</f>
        <v/>
      </c>
    </row>
    <row r="1037" spans="1:18" ht="17.25" hidden="1">
      <c r="A1037" s="2">
        <v>6007645</v>
      </c>
      <c r="B1037" s="3">
        <v>44350</v>
      </c>
      <c r="C1037" s="2" t="s">
        <v>9</v>
      </c>
      <c r="D1037" s="4">
        <v>0.2</v>
      </c>
      <c r="E1037" s="5">
        <v>1356</v>
      </c>
      <c r="F1037" s="5">
        <v>0</v>
      </c>
      <c r="G1037" s="5">
        <v>8136</v>
      </c>
      <c r="H1037" s="2" t="s">
        <v>10</v>
      </c>
      <c r="I1037" s="2" t="s">
        <v>11</v>
      </c>
      <c r="J1037" s="2" t="s">
        <v>47</v>
      </c>
      <c r="K1037" s="2" t="s">
        <v>14</v>
      </c>
      <c r="L1037" s="2" t="s">
        <v>144</v>
      </c>
      <c r="M1037" t="s">
        <v>143</v>
      </c>
      <c r="N1037" t="s">
        <v>184</v>
      </c>
      <c r="O1037" t="s">
        <v>235</v>
      </c>
      <c r="P1037" t="s">
        <v>216</v>
      </c>
      <c r="R1037" s="7" t="str">
        <f>IFERROR(INDEX(#REF!, MATCH(Q1037,#REF!, 0)), "")</f>
        <v/>
      </c>
    </row>
    <row r="1038" spans="1:18" ht="17.25" hidden="1">
      <c r="A1038" s="2">
        <v>6007645</v>
      </c>
      <c r="B1038" s="3">
        <v>44350</v>
      </c>
      <c r="C1038" s="2" t="s">
        <v>9</v>
      </c>
      <c r="D1038" s="4">
        <v>0.3</v>
      </c>
      <c r="E1038" s="5">
        <v>2034</v>
      </c>
      <c r="F1038" s="5">
        <v>0</v>
      </c>
      <c r="G1038" s="5">
        <v>8136</v>
      </c>
      <c r="H1038" s="2" t="s">
        <v>10</v>
      </c>
      <c r="I1038" s="2" t="s">
        <v>11</v>
      </c>
      <c r="J1038" s="2" t="s">
        <v>47</v>
      </c>
      <c r="K1038" s="2" t="s">
        <v>14</v>
      </c>
      <c r="L1038" s="2" t="s">
        <v>144</v>
      </c>
      <c r="M1038" t="s">
        <v>143</v>
      </c>
      <c r="N1038" t="s">
        <v>184</v>
      </c>
      <c r="O1038" t="s">
        <v>235</v>
      </c>
      <c r="P1038" t="s">
        <v>216</v>
      </c>
      <c r="R1038" s="7" t="str">
        <f>IFERROR(INDEX(#REF!, MATCH(Q1038,#REF!, 0)), "")</f>
        <v/>
      </c>
    </row>
    <row r="1039" spans="1:18" ht="17.25" hidden="1">
      <c r="A1039" s="2">
        <v>6007645</v>
      </c>
      <c r="B1039" s="3">
        <v>44350</v>
      </c>
      <c r="C1039" s="2" t="s">
        <v>9</v>
      </c>
      <c r="D1039" s="4">
        <v>0.2</v>
      </c>
      <c r="E1039" s="5">
        <v>1356</v>
      </c>
      <c r="F1039" s="5">
        <v>0</v>
      </c>
      <c r="G1039" s="5">
        <v>8136</v>
      </c>
      <c r="H1039" s="2" t="s">
        <v>10</v>
      </c>
      <c r="I1039" s="2" t="s">
        <v>11</v>
      </c>
      <c r="J1039" s="2" t="s">
        <v>47</v>
      </c>
      <c r="K1039" s="2" t="s">
        <v>14</v>
      </c>
      <c r="L1039" s="2" t="s">
        <v>144</v>
      </c>
      <c r="M1039" t="s">
        <v>143</v>
      </c>
      <c r="N1039" t="s">
        <v>184</v>
      </c>
      <c r="O1039" t="s">
        <v>235</v>
      </c>
      <c r="P1039" t="s">
        <v>216</v>
      </c>
      <c r="R1039" s="7" t="str">
        <f>IFERROR(INDEX(#REF!, MATCH(Q1039,#REF!, 0)), "")</f>
        <v/>
      </c>
    </row>
    <row r="1040" spans="1:18" ht="17.25" hidden="1">
      <c r="A1040" s="2">
        <v>6007645</v>
      </c>
      <c r="B1040" s="3">
        <v>44350</v>
      </c>
      <c r="C1040" s="2" t="s">
        <v>9</v>
      </c>
      <c r="D1040" s="4">
        <v>0.2</v>
      </c>
      <c r="E1040" s="5">
        <v>1356</v>
      </c>
      <c r="F1040" s="5">
        <v>0</v>
      </c>
      <c r="G1040" s="5">
        <v>8136</v>
      </c>
      <c r="H1040" s="2" t="s">
        <v>10</v>
      </c>
      <c r="I1040" s="2" t="s">
        <v>11</v>
      </c>
      <c r="J1040" s="2" t="s">
        <v>47</v>
      </c>
      <c r="K1040" s="2" t="s">
        <v>14</v>
      </c>
      <c r="L1040" s="2" t="s">
        <v>144</v>
      </c>
      <c r="M1040" t="s">
        <v>143</v>
      </c>
      <c r="N1040" t="s">
        <v>184</v>
      </c>
      <c r="O1040" t="s">
        <v>235</v>
      </c>
      <c r="P1040" t="s">
        <v>216</v>
      </c>
      <c r="R1040" s="7" t="str">
        <f>IFERROR(INDEX(#REF!, MATCH(Q1040,#REF!, 0)), "")</f>
        <v/>
      </c>
    </row>
    <row r="1041" spans="1:18" ht="17.25" hidden="1">
      <c r="A1041" s="2">
        <v>6007645</v>
      </c>
      <c r="B1041" s="3">
        <v>44350</v>
      </c>
      <c r="C1041" s="2" t="s">
        <v>9</v>
      </c>
      <c r="D1041" s="4">
        <v>0.1</v>
      </c>
      <c r="E1041" s="5">
        <v>678</v>
      </c>
      <c r="F1041" s="5">
        <v>0</v>
      </c>
      <c r="G1041" s="5">
        <v>8136</v>
      </c>
      <c r="H1041" s="2" t="s">
        <v>10</v>
      </c>
      <c r="I1041" s="2" t="s">
        <v>11</v>
      </c>
      <c r="J1041" s="2" t="s">
        <v>47</v>
      </c>
      <c r="K1041" s="2" t="s">
        <v>14</v>
      </c>
      <c r="L1041" s="2" t="s">
        <v>144</v>
      </c>
      <c r="M1041" t="s">
        <v>143</v>
      </c>
      <c r="N1041" t="s">
        <v>184</v>
      </c>
      <c r="O1041" t="s">
        <v>235</v>
      </c>
      <c r="P1041" t="s">
        <v>216</v>
      </c>
      <c r="R1041" s="7" t="str">
        <f>IFERROR(INDEX(#REF!, MATCH(Q1041,#REF!, 0)), "")</f>
        <v/>
      </c>
    </row>
    <row r="1042" spans="1:18" ht="17.25" hidden="1">
      <c r="A1042" s="2">
        <v>9311073</v>
      </c>
      <c r="B1042" s="3">
        <v>44350</v>
      </c>
      <c r="C1042" s="2" t="s">
        <v>9</v>
      </c>
      <c r="D1042" s="4">
        <v>0.9</v>
      </c>
      <c r="E1042" s="5">
        <v>3348</v>
      </c>
      <c r="F1042" s="5">
        <v>0</v>
      </c>
      <c r="G1042" s="5">
        <v>4690.8239999999996</v>
      </c>
      <c r="H1042" s="2" t="s">
        <v>10</v>
      </c>
      <c r="I1042" s="2" t="s">
        <v>11</v>
      </c>
      <c r="J1042" s="2" t="s">
        <v>27</v>
      </c>
      <c r="K1042" s="2" t="s">
        <v>14</v>
      </c>
      <c r="L1042" s="2" t="s">
        <v>33</v>
      </c>
      <c r="M1042" t="s">
        <v>145</v>
      </c>
      <c r="N1042" t="s">
        <v>183</v>
      </c>
      <c r="O1042" t="s">
        <v>235</v>
      </c>
      <c r="P1042" t="s">
        <v>216</v>
      </c>
      <c r="R1042" s="7" t="str">
        <f>IFERROR(INDEX(#REF!, MATCH(Q1042,#REF!, 0)), "")</f>
        <v/>
      </c>
    </row>
    <row r="1043" spans="1:18" ht="17.25" hidden="1">
      <c r="A1043" s="2">
        <v>9311073</v>
      </c>
      <c r="B1043" s="3">
        <v>44350</v>
      </c>
      <c r="C1043" s="2" t="s">
        <v>9</v>
      </c>
      <c r="D1043" s="4">
        <v>0.1</v>
      </c>
      <c r="E1043" s="5">
        <v>372</v>
      </c>
      <c r="F1043" s="5">
        <v>0</v>
      </c>
      <c r="G1043" s="5">
        <v>4690.8239999999996</v>
      </c>
      <c r="H1043" s="2" t="s">
        <v>10</v>
      </c>
      <c r="I1043" s="2" t="s">
        <v>11</v>
      </c>
      <c r="J1043" s="2" t="s">
        <v>27</v>
      </c>
      <c r="K1043" s="2" t="s">
        <v>14</v>
      </c>
      <c r="L1043" s="2" t="s">
        <v>33</v>
      </c>
      <c r="M1043" t="s">
        <v>145</v>
      </c>
      <c r="N1043" t="s">
        <v>183</v>
      </c>
      <c r="O1043" t="s">
        <v>235</v>
      </c>
      <c r="P1043" t="s">
        <v>216</v>
      </c>
      <c r="R1043" s="7" t="str">
        <f>IFERROR(INDEX(#REF!, MATCH(Q1043,#REF!, 0)), "")</f>
        <v/>
      </c>
    </row>
    <row r="1044" spans="1:18" ht="17.25" hidden="1">
      <c r="A1044" s="2">
        <v>9311073</v>
      </c>
      <c r="B1044" s="3">
        <v>44350</v>
      </c>
      <c r="C1044" s="2" t="s">
        <v>9</v>
      </c>
      <c r="D1044" s="4">
        <v>0.15</v>
      </c>
      <c r="E1044" s="5">
        <v>126</v>
      </c>
      <c r="F1044" s="5">
        <v>0</v>
      </c>
      <c r="G1044" s="5">
        <v>4690.8239999999996</v>
      </c>
      <c r="H1044" s="2" t="s">
        <v>10</v>
      </c>
      <c r="I1044" s="2" t="s">
        <v>11</v>
      </c>
      <c r="J1044" s="2" t="s">
        <v>27</v>
      </c>
      <c r="K1044" s="2" t="s">
        <v>14</v>
      </c>
      <c r="L1044" s="2" t="s">
        <v>33</v>
      </c>
      <c r="M1044" t="s">
        <v>145</v>
      </c>
      <c r="N1044" t="s">
        <v>183</v>
      </c>
      <c r="O1044" t="s">
        <v>235</v>
      </c>
      <c r="P1044" t="s">
        <v>216</v>
      </c>
      <c r="R1044" s="7" t="str">
        <f>IFERROR(INDEX(#REF!, MATCH(Q1044,#REF!, 0)), "")</f>
        <v/>
      </c>
    </row>
    <row r="1045" spans="1:18" ht="17.25" hidden="1">
      <c r="A1045" s="2">
        <v>9311073</v>
      </c>
      <c r="B1045" s="3">
        <v>44350</v>
      </c>
      <c r="C1045" s="2" t="s">
        <v>35</v>
      </c>
      <c r="D1045" s="4">
        <v>1</v>
      </c>
      <c r="E1045" s="5">
        <v>300</v>
      </c>
      <c r="F1045" s="5">
        <v>237.87599999999998</v>
      </c>
      <c r="G1045" s="5">
        <v>4690.8239999999996</v>
      </c>
      <c r="H1045" s="2" t="s">
        <v>10</v>
      </c>
      <c r="I1045" s="2" t="s">
        <v>11</v>
      </c>
      <c r="J1045" s="2" t="s">
        <v>27</v>
      </c>
      <c r="K1045" s="2" t="s">
        <v>14</v>
      </c>
      <c r="L1045" s="2" t="s">
        <v>33</v>
      </c>
      <c r="M1045" t="s">
        <v>145</v>
      </c>
      <c r="N1045" t="s">
        <v>183</v>
      </c>
      <c r="O1045" t="s">
        <v>235</v>
      </c>
      <c r="P1045" t="s">
        <v>216</v>
      </c>
      <c r="R1045" s="7" t="str">
        <f>IFERROR(INDEX(#REF!, MATCH(Q1045,#REF!, 0)), "")</f>
        <v/>
      </c>
    </row>
    <row r="1046" spans="1:18" ht="17.25" hidden="1">
      <c r="A1046" s="2">
        <v>9311073</v>
      </c>
      <c r="B1046" s="3">
        <v>44350</v>
      </c>
      <c r="C1046" s="2" t="s">
        <v>35</v>
      </c>
      <c r="D1046" s="4">
        <v>1</v>
      </c>
      <c r="E1046" s="5">
        <v>34.799999999999997</v>
      </c>
      <c r="F1046" s="5">
        <v>27.947999999999997</v>
      </c>
      <c r="G1046" s="5">
        <v>4690.8239999999996</v>
      </c>
      <c r="H1046" s="2" t="s">
        <v>10</v>
      </c>
      <c r="I1046" s="2" t="s">
        <v>11</v>
      </c>
      <c r="J1046" s="2" t="s">
        <v>27</v>
      </c>
      <c r="K1046" s="2" t="s">
        <v>14</v>
      </c>
      <c r="L1046" s="2" t="s">
        <v>33</v>
      </c>
      <c r="M1046" t="s">
        <v>145</v>
      </c>
      <c r="N1046" t="s">
        <v>183</v>
      </c>
      <c r="O1046" t="s">
        <v>235</v>
      </c>
      <c r="P1046" t="s">
        <v>216</v>
      </c>
      <c r="R1046" s="7" t="str">
        <f>IFERROR(INDEX(#REF!, MATCH(Q1046,#REF!, 0)), "")</f>
        <v/>
      </c>
    </row>
    <row r="1047" spans="1:18" ht="17.25" hidden="1">
      <c r="A1047" s="2">
        <v>9311073</v>
      </c>
      <c r="B1047" s="3">
        <v>44350</v>
      </c>
      <c r="C1047" s="2" t="s">
        <v>35</v>
      </c>
      <c r="D1047" s="4">
        <v>1</v>
      </c>
      <c r="E1047" s="5">
        <v>307.2</v>
      </c>
      <c r="F1047" s="5">
        <v>246.21600000000001</v>
      </c>
      <c r="G1047" s="5">
        <v>4690.8239999999996</v>
      </c>
      <c r="H1047" s="2" t="s">
        <v>10</v>
      </c>
      <c r="I1047" s="2" t="s">
        <v>11</v>
      </c>
      <c r="J1047" s="2" t="s">
        <v>27</v>
      </c>
      <c r="K1047" s="2" t="s">
        <v>14</v>
      </c>
      <c r="L1047" s="2" t="s">
        <v>33</v>
      </c>
      <c r="M1047" t="s">
        <v>145</v>
      </c>
      <c r="N1047" t="s">
        <v>183</v>
      </c>
      <c r="O1047" t="s">
        <v>235</v>
      </c>
      <c r="P1047" t="s">
        <v>216</v>
      </c>
      <c r="R1047" s="7" t="str">
        <f>IFERROR(INDEX(#REF!, MATCH(Q1047,#REF!, 0)), "")</f>
        <v/>
      </c>
    </row>
    <row r="1048" spans="1:18" ht="17.25" hidden="1">
      <c r="A1048" s="2">
        <v>9311073</v>
      </c>
      <c r="B1048" s="3">
        <v>44350</v>
      </c>
      <c r="C1048" s="2" t="s">
        <v>35</v>
      </c>
      <c r="D1048" s="4">
        <v>6</v>
      </c>
      <c r="E1048" s="5">
        <v>14.399999999999999</v>
      </c>
      <c r="F1048" s="5">
        <v>6.1920000000000002</v>
      </c>
      <c r="G1048" s="5">
        <v>4690.8239999999996</v>
      </c>
      <c r="H1048" s="2" t="s">
        <v>10</v>
      </c>
      <c r="I1048" s="2" t="s">
        <v>11</v>
      </c>
      <c r="J1048" s="2" t="s">
        <v>27</v>
      </c>
      <c r="K1048" s="2" t="s">
        <v>14</v>
      </c>
      <c r="L1048" s="2" t="s">
        <v>33</v>
      </c>
      <c r="M1048" t="s">
        <v>145</v>
      </c>
      <c r="N1048" t="s">
        <v>183</v>
      </c>
      <c r="O1048" t="s">
        <v>235</v>
      </c>
      <c r="P1048" t="s">
        <v>216</v>
      </c>
      <c r="R1048" s="7" t="str">
        <f>IFERROR(INDEX(#REF!, MATCH(Q1048,#REF!, 0)), "")</f>
        <v/>
      </c>
    </row>
    <row r="1049" spans="1:18" ht="17.25" hidden="1">
      <c r="A1049" s="2">
        <v>9311073</v>
      </c>
      <c r="B1049" s="3">
        <v>44350</v>
      </c>
      <c r="C1049" s="2" t="s">
        <v>35</v>
      </c>
      <c r="D1049" s="4">
        <v>2</v>
      </c>
      <c r="E1049" s="5">
        <v>174.024</v>
      </c>
      <c r="F1049" s="5">
        <v>158.256</v>
      </c>
      <c r="G1049" s="5">
        <v>4690.8239999999996</v>
      </c>
      <c r="H1049" s="2" t="s">
        <v>10</v>
      </c>
      <c r="I1049" s="2" t="s">
        <v>11</v>
      </c>
      <c r="J1049" s="2" t="s">
        <v>27</v>
      </c>
      <c r="K1049" s="2" t="s">
        <v>14</v>
      </c>
      <c r="L1049" s="2" t="s">
        <v>33</v>
      </c>
      <c r="M1049" t="s">
        <v>145</v>
      </c>
      <c r="N1049" t="s">
        <v>183</v>
      </c>
      <c r="O1049" t="s">
        <v>235</v>
      </c>
      <c r="P1049" t="s">
        <v>216</v>
      </c>
      <c r="R1049" s="7" t="str">
        <f>IFERROR(INDEX(#REF!, MATCH(Q1049,#REF!, 0)), "")</f>
        <v/>
      </c>
    </row>
    <row r="1050" spans="1:18" ht="17.25" hidden="1">
      <c r="A1050" s="2">
        <v>9311073</v>
      </c>
      <c r="B1050" s="3">
        <v>44350</v>
      </c>
      <c r="C1050" s="2" t="s">
        <v>35</v>
      </c>
      <c r="D1050" s="4">
        <v>2</v>
      </c>
      <c r="E1050" s="5">
        <v>14.399999999999999</v>
      </c>
      <c r="F1050" s="5">
        <v>6.0960000000000001</v>
      </c>
      <c r="G1050" s="5">
        <v>4690.8239999999996</v>
      </c>
      <c r="H1050" s="2" t="s">
        <v>10</v>
      </c>
      <c r="I1050" s="2" t="s">
        <v>11</v>
      </c>
      <c r="J1050" s="2" t="s">
        <v>27</v>
      </c>
      <c r="K1050" s="2" t="s">
        <v>14</v>
      </c>
      <c r="L1050" s="2" t="s">
        <v>33</v>
      </c>
      <c r="M1050" t="s">
        <v>145</v>
      </c>
      <c r="N1050" t="s">
        <v>183</v>
      </c>
      <c r="O1050" t="s">
        <v>235</v>
      </c>
      <c r="P1050" t="s">
        <v>216</v>
      </c>
      <c r="R1050" s="7" t="str">
        <f>IFERROR(INDEX(#REF!, MATCH(Q1050,#REF!, 0)), "")</f>
        <v/>
      </c>
    </row>
    <row r="1051" spans="1:18" ht="17.25" hidden="1">
      <c r="A1051" s="2">
        <v>7716767</v>
      </c>
      <c r="B1051" s="3">
        <v>44350</v>
      </c>
      <c r="C1051" s="2" t="s">
        <v>44</v>
      </c>
      <c r="D1051" s="4">
        <v>1</v>
      </c>
      <c r="E1051" s="5">
        <v>0</v>
      </c>
      <c r="F1051" s="5">
        <v>0</v>
      </c>
      <c r="G1051" s="5">
        <v>17656.8</v>
      </c>
      <c r="H1051" s="2" t="s">
        <v>10</v>
      </c>
      <c r="I1051" s="2" t="s">
        <v>11</v>
      </c>
      <c r="J1051" s="2" t="s">
        <v>47</v>
      </c>
      <c r="K1051" s="2" t="s">
        <v>40</v>
      </c>
      <c r="L1051" s="2" t="s">
        <v>147</v>
      </c>
      <c r="M1051" t="s">
        <v>146</v>
      </c>
      <c r="N1051" t="s">
        <v>184</v>
      </c>
      <c r="O1051" t="s">
        <v>235</v>
      </c>
      <c r="P1051" t="s">
        <v>205</v>
      </c>
      <c r="R1051" s="7" t="str">
        <f>IFERROR(INDEX(#REF!, MATCH(Q1051,#REF!, 0)), "")</f>
        <v/>
      </c>
    </row>
    <row r="1052" spans="1:18" ht="17.25" hidden="1">
      <c r="A1052" s="2">
        <v>7716767</v>
      </c>
      <c r="B1052" s="3">
        <v>44350</v>
      </c>
      <c r="C1052" s="2" t="s">
        <v>35</v>
      </c>
      <c r="D1052" s="4">
        <v>1</v>
      </c>
      <c r="E1052" s="5">
        <v>201.864</v>
      </c>
      <c r="F1052" s="5">
        <v>142.572</v>
      </c>
      <c r="G1052" s="5">
        <v>17656.8</v>
      </c>
      <c r="H1052" s="2" t="s">
        <v>10</v>
      </c>
      <c r="I1052" s="2" t="s">
        <v>11</v>
      </c>
      <c r="J1052" s="2" t="s">
        <v>47</v>
      </c>
      <c r="K1052" s="2" t="s">
        <v>40</v>
      </c>
      <c r="L1052" s="2" t="s">
        <v>147</v>
      </c>
      <c r="M1052" t="s">
        <v>146</v>
      </c>
      <c r="N1052" t="s">
        <v>184</v>
      </c>
      <c r="O1052" t="s">
        <v>235</v>
      </c>
      <c r="P1052" t="s">
        <v>205</v>
      </c>
      <c r="R1052" s="7" t="str">
        <f>IFERROR(INDEX(#REF!, MATCH(Q1052,#REF!, 0)), "")</f>
        <v/>
      </c>
    </row>
    <row r="1053" spans="1:18" ht="17.25" hidden="1">
      <c r="A1053" s="2">
        <v>7716767</v>
      </c>
      <c r="B1053" s="3">
        <v>44350</v>
      </c>
      <c r="C1053" s="2" t="s">
        <v>35</v>
      </c>
      <c r="D1053" s="4">
        <v>1</v>
      </c>
      <c r="E1053" s="5">
        <v>9650.2199999999993</v>
      </c>
      <c r="F1053" s="5">
        <v>7700.9519999999993</v>
      </c>
      <c r="G1053" s="5">
        <v>17656.8</v>
      </c>
      <c r="H1053" s="2" t="s">
        <v>10</v>
      </c>
      <c r="I1053" s="2" t="s">
        <v>11</v>
      </c>
      <c r="J1053" s="2" t="s">
        <v>47</v>
      </c>
      <c r="K1053" s="2" t="s">
        <v>40</v>
      </c>
      <c r="L1053" s="2" t="s">
        <v>147</v>
      </c>
      <c r="M1053" t="s">
        <v>146</v>
      </c>
      <c r="N1053" t="s">
        <v>184</v>
      </c>
      <c r="O1053" t="s">
        <v>235</v>
      </c>
      <c r="P1053" t="s">
        <v>205</v>
      </c>
      <c r="R1053" s="7" t="str">
        <f>IFERROR(INDEX(#REF!, MATCH(Q1053,#REF!, 0)), "")</f>
        <v/>
      </c>
    </row>
    <row r="1054" spans="1:18" ht="17.25" hidden="1">
      <c r="A1054" s="2">
        <v>7716767</v>
      </c>
      <c r="B1054" s="3">
        <v>44350</v>
      </c>
      <c r="C1054" s="2" t="s">
        <v>35</v>
      </c>
      <c r="D1054" s="4">
        <v>1</v>
      </c>
      <c r="E1054" s="5">
        <v>1295.9880000000001</v>
      </c>
      <c r="F1054" s="5">
        <v>1006.5</v>
      </c>
      <c r="G1054" s="5">
        <v>17656.8</v>
      </c>
      <c r="H1054" s="2" t="s">
        <v>10</v>
      </c>
      <c r="I1054" s="2" t="s">
        <v>11</v>
      </c>
      <c r="J1054" s="2" t="s">
        <v>47</v>
      </c>
      <c r="K1054" s="2" t="s">
        <v>40</v>
      </c>
      <c r="L1054" s="2" t="s">
        <v>147</v>
      </c>
      <c r="M1054" t="s">
        <v>146</v>
      </c>
      <c r="N1054" t="s">
        <v>184</v>
      </c>
      <c r="O1054" t="s">
        <v>235</v>
      </c>
      <c r="P1054" t="s">
        <v>205</v>
      </c>
      <c r="R1054" s="7" t="str">
        <f>IFERROR(INDEX(#REF!, MATCH(Q1054,#REF!, 0)), "")</f>
        <v/>
      </c>
    </row>
    <row r="1055" spans="1:18" ht="17.25" hidden="1">
      <c r="A1055" s="2">
        <v>7716767</v>
      </c>
      <c r="B1055" s="3">
        <v>44350</v>
      </c>
      <c r="C1055" s="2" t="s">
        <v>9</v>
      </c>
      <c r="D1055" s="4">
        <v>0.6</v>
      </c>
      <c r="E1055" s="5">
        <v>3254.3639999999996</v>
      </c>
      <c r="F1055" s="5">
        <v>0</v>
      </c>
      <c r="G1055" s="5">
        <v>17656.8</v>
      </c>
      <c r="H1055" s="2" t="s">
        <v>10</v>
      </c>
      <c r="I1055" s="2" t="s">
        <v>11</v>
      </c>
      <c r="J1055" s="2" t="s">
        <v>47</v>
      </c>
      <c r="K1055" s="2" t="s">
        <v>40</v>
      </c>
      <c r="L1055" s="2" t="s">
        <v>147</v>
      </c>
      <c r="M1055" t="s">
        <v>146</v>
      </c>
      <c r="N1055" t="s">
        <v>184</v>
      </c>
      <c r="O1055" t="s">
        <v>235</v>
      </c>
      <c r="P1055" t="s">
        <v>205</v>
      </c>
      <c r="R1055" s="7" t="str">
        <f>IFERROR(INDEX(#REF!, MATCH(Q1055,#REF!, 0)), "")</f>
        <v/>
      </c>
    </row>
    <row r="1056" spans="1:18" ht="17.25" hidden="1">
      <c r="A1056" s="2">
        <v>7716767</v>
      </c>
      <c r="B1056" s="3">
        <v>44350</v>
      </c>
      <c r="C1056" s="2" t="s">
        <v>9</v>
      </c>
      <c r="D1056" s="4">
        <v>0.2</v>
      </c>
      <c r="E1056" s="5">
        <v>1084.788</v>
      </c>
      <c r="F1056" s="5">
        <v>0</v>
      </c>
      <c r="G1056" s="5">
        <v>17656.8</v>
      </c>
      <c r="H1056" s="2" t="s">
        <v>10</v>
      </c>
      <c r="I1056" s="2" t="s">
        <v>11</v>
      </c>
      <c r="J1056" s="2" t="s">
        <v>47</v>
      </c>
      <c r="K1056" s="2" t="s">
        <v>40</v>
      </c>
      <c r="L1056" s="2" t="s">
        <v>147</v>
      </c>
      <c r="M1056" t="s">
        <v>146</v>
      </c>
      <c r="N1056" t="s">
        <v>184</v>
      </c>
      <c r="O1056" t="s">
        <v>235</v>
      </c>
      <c r="P1056" t="s">
        <v>205</v>
      </c>
      <c r="R1056" s="7" t="str">
        <f>IFERROR(INDEX(#REF!, MATCH(Q1056,#REF!, 0)), "")</f>
        <v/>
      </c>
    </row>
    <row r="1057" spans="1:18" ht="17.25" hidden="1">
      <c r="A1057" s="2">
        <v>7716767</v>
      </c>
      <c r="B1057" s="3">
        <v>44350</v>
      </c>
      <c r="C1057" s="2" t="s">
        <v>9</v>
      </c>
      <c r="D1057" s="4">
        <v>0.4</v>
      </c>
      <c r="E1057" s="5">
        <v>2169.576</v>
      </c>
      <c r="F1057" s="5">
        <v>0</v>
      </c>
      <c r="G1057" s="5">
        <v>17656.8</v>
      </c>
      <c r="H1057" s="2" t="s">
        <v>10</v>
      </c>
      <c r="I1057" s="2" t="s">
        <v>11</v>
      </c>
      <c r="J1057" s="2" t="s">
        <v>47</v>
      </c>
      <c r="K1057" s="2" t="s">
        <v>40</v>
      </c>
      <c r="L1057" s="2" t="s">
        <v>147</v>
      </c>
      <c r="M1057" t="s">
        <v>146</v>
      </c>
      <c r="N1057" t="s">
        <v>184</v>
      </c>
      <c r="O1057" t="s">
        <v>235</v>
      </c>
      <c r="P1057" t="s">
        <v>205</v>
      </c>
      <c r="R1057" s="7" t="str">
        <f>IFERROR(INDEX(#REF!, MATCH(Q1057,#REF!, 0)), "")</f>
        <v/>
      </c>
    </row>
    <row r="1058" spans="1:18" ht="17.25" hidden="1">
      <c r="A1058" s="2">
        <v>1942895</v>
      </c>
      <c r="B1058" s="3">
        <v>44350</v>
      </c>
      <c r="C1058" s="2" t="s">
        <v>9</v>
      </c>
      <c r="D1058" s="4">
        <v>0.8</v>
      </c>
      <c r="E1058" s="5">
        <v>3216</v>
      </c>
      <c r="F1058" s="5">
        <v>0</v>
      </c>
      <c r="G1058" s="5">
        <v>9270</v>
      </c>
      <c r="H1058" s="2" t="s">
        <v>10</v>
      </c>
      <c r="I1058" s="2" t="s">
        <v>11</v>
      </c>
      <c r="J1058" s="2" t="s">
        <v>39</v>
      </c>
      <c r="K1058" s="2" t="s">
        <v>40</v>
      </c>
      <c r="L1058" s="2"/>
      <c r="M1058" t="s">
        <v>148</v>
      </c>
      <c r="N1058" t="s">
        <v>184</v>
      </c>
      <c r="O1058" t="s">
        <v>235</v>
      </c>
      <c r="P1058" t="s">
        <v>205</v>
      </c>
      <c r="R1058" s="7" t="str">
        <f>IFERROR(INDEX(#REF!, MATCH(Q1058,#REF!, 0)), "")</f>
        <v/>
      </c>
    </row>
    <row r="1059" spans="1:18" ht="17.25" hidden="1">
      <c r="A1059" s="2">
        <v>1942895</v>
      </c>
      <c r="B1059" s="3">
        <v>44350</v>
      </c>
      <c r="C1059" s="2" t="s">
        <v>44</v>
      </c>
      <c r="D1059" s="4">
        <v>1</v>
      </c>
      <c r="E1059" s="5">
        <v>3240</v>
      </c>
      <c r="F1059" s="5">
        <v>1620</v>
      </c>
      <c r="G1059" s="5">
        <v>9270</v>
      </c>
      <c r="H1059" s="2" t="s">
        <v>10</v>
      </c>
      <c r="I1059" s="2" t="s">
        <v>11</v>
      </c>
      <c r="J1059" s="2" t="s">
        <v>39</v>
      </c>
      <c r="K1059" s="2" t="s">
        <v>40</v>
      </c>
      <c r="L1059" s="2"/>
      <c r="M1059" t="s">
        <v>148</v>
      </c>
      <c r="N1059" t="s">
        <v>184</v>
      </c>
      <c r="O1059" t="s">
        <v>235</v>
      </c>
      <c r="P1059" t="s">
        <v>205</v>
      </c>
      <c r="R1059" s="7" t="str">
        <f>IFERROR(INDEX(#REF!, MATCH(Q1059,#REF!, 0)), "")</f>
        <v/>
      </c>
    </row>
    <row r="1060" spans="1:18" ht="17.25" hidden="1">
      <c r="A1060" s="2">
        <v>1942895</v>
      </c>
      <c r="B1060" s="3">
        <v>44350</v>
      </c>
      <c r="C1060" s="2" t="s">
        <v>9</v>
      </c>
      <c r="D1060" s="4">
        <v>0.7</v>
      </c>
      <c r="E1060" s="5">
        <v>2814</v>
      </c>
      <c r="F1060" s="5">
        <v>0</v>
      </c>
      <c r="G1060" s="5">
        <v>9270</v>
      </c>
      <c r="H1060" s="2" t="s">
        <v>10</v>
      </c>
      <c r="I1060" s="2" t="s">
        <v>11</v>
      </c>
      <c r="J1060" s="2" t="s">
        <v>39</v>
      </c>
      <c r="K1060" s="2" t="s">
        <v>40</v>
      </c>
      <c r="L1060" s="2"/>
      <c r="M1060" t="s">
        <v>148</v>
      </c>
      <c r="N1060" t="s">
        <v>184</v>
      </c>
      <c r="O1060" t="s">
        <v>235</v>
      </c>
      <c r="P1060" t="s">
        <v>205</v>
      </c>
      <c r="R1060" s="7" t="str">
        <f>IFERROR(INDEX(#REF!, MATCH(Q1060,#REF!, 0)), "")</f>
        <v/>
      </c>
    </row>
    <row r="1061" spans="1:18" ht="17.25" hidden="1">
      <c r="A1061" s="2">
        <v>6893950</v>
      </c>
      <c r="B1061" s="3">
        <v>44350</v>
      </c>
      <c r="C1061" s="2" t="s">
        <v>35</v>
      </c>
      <c r="D1061" s="4">
        <v>1</v>
      </c>
      <c r="E1061" s="5">
        <v>28208.172000000002</v>
      </c>
      <c r="F1061" s="5">
        <v>27386.58</v>
      </c>
      <c r="G1061" s="5">
        <v>30511.14</v>
      </c>
      <c r="H1061" s="2" t="s">
        <v>38</v>
      </c>
      <c r="I1061" s="2" t="s">
        <v>11</v>
      </c>
      <c r="J1061" s="2" t="s">
        <v>39</v>
      </c>
      <c r="K1061" s="2" t="s">
        <v>14</v>
      </c>
      <c r="L1061" s="2"/>
      <c r="M1061" t="s">
        <v>180</v>
      </c>
      <c r="N1061" t="s">
        <v>183</v>
      </c>
      <c r="O1061" t="s">
        <v>234</v>
      </c>
      <c r="P1061" t="s">
        <v>203</v>
      </c>
      <c r="R1061" s="7" t="str">
        <f>IFERROR(INDEX(#REF!, MATCH(Q1061,#REF!, 0)), "")</f>
        <v/>
      </c>
    </row>
    <row r="1062" spans="1:18" ht="17.25" hidden="1">
      <c r="A1062" s="2">
        <v>6893950</v>
      </c>
      <c r="B1062" s="3">
        <v>44350</v>
      </c>
      <c r="C1062" s="2" t="s">
        <v>35</v>
      </c>
      <c r="D1062" s="4">
        <v>4</v>
      </c>
      <c r="E1062" s="5">
        <v>225.792</v>
      </c>
      <c r="F1062" s="5">
        <v>219.21600000000001</v>
      </c>
      <c r="G1062" s="5">
        <v>30511.14</v>
      </c>
      <c r="H1062" s="2" t="s">
        <v>38</v>
      </c>
      <c r="I1062" s="2" t="s">
        <v>11</v>
      </c>
      <c r="J1062" s="2" t="s">
        <v>39</v>
      </c>
      <c r="K1062" s="2" t="s">
        <v>14</v>
      </c>
      <c r="L1062" s="2"/>
      <c r="M1062" t="s">
        <v>180</v>
      </c>
      <c r="N1062" t="s">
        <v>183</v>
      </c>
      <c r="O1062" t="s">
        <v>234</v>
      </c>
      <c r="P1062" t="s">
        <v>203</v>
      </c>
      <c r="R1062" s="7" t="str">
        <f>IFERROR(INDEX(#REF!, MATCH(Q1062,#REF!, 0)), "")</f>
        <v/>
      </c>
    </row>
    <row r="1063" spans="1:18" ht="17.25" hidden="1">
      <c r="A1063" s="2">
        <v>6893950</v>
      </c>
      <c r="B1063" s="3">
        <v>44350</v>
      </c>
      <c r="C1063" s="2" t="s">
        <v>35</v>
      </c>
      <c r="D1063" s="4">
        <v>4</v>
      </c>
      <c r="E1063" s="5">
        <v>151.68</v>
      </c>
      <c r="F1063" s="5">
        <v>147.26399999999998</v>
      </c>
      <c r="G1063" s="5">
        <v>30511.14</v>
      </c>
      <c r="H1063" s="2" t="s">
        <v>38</v>
      </c>
      <c r="I1063" s="2" t="s">
        <v>11</v>
      </c>
      <c r="J1063" s="2" t="s">
        <v>39</v>
      </c>
      <c r="K1063" s="2" t="s">
        <v>14</v>
      </c>
      <c r="L1063" s="2"/>
      <c r="M1063" t="s">
        <v>180</v>
      </c>
      <c r="N1063" t="s">
        <v>183</v>
      </c>
      <c r="O1063" t="s">
        <v>234</v>
      </c>
      <c r="P1063" t="s">
        <v>203</v>
      </c>
      <c r="R1063" s="7" t="str">
        <f>IFERROR(INDEX(#REF!, MATCH(Q1063,#REF!, 0)), "")</f>
        <v/>
      </c>
    </row>
    <row r="1064" spans="1:18" ht="17.25" hidden="1">
      <c r="A1064" s="2">
        <v>6893950</v>
      </c>
      <c r="B1064" s="3">
        <v>44350</v>
      </c>
      <c r="C1064" s="2" t="s">
        <v>35</v>
      </c>
      <c r="D1064" s="4">
        <v>2</v>
      </c>
      <c r="E1064" s="5">
        <v>109.896</v>
      </c>
      <c r="F1064" s="5">
        <v>106.70399999999999</v>
      </c>
      <c r="G1064" s="5">
        <v>30511.14</v>
      </c>
      <c r="H1064" s="2" t="s">
        <v>38</v>
      </c>
      <c r="I1064" s="2" t="s">
        <v>11</v>
      </c>
      <c r="J1064" s="2" t="s">
        <v>39</v>
      </c>
      <c r="K1064" s="2" t="s">
        <v>14</v>
      </c>
      <c r="L1064" s="2"/>
      <c r="M1064" t="s">
        <v>180</v>
      </c>
      <c r="N1064" t="s">
        <v>183</v>
      </c>
      <c r="O1064" t="s">
        <v>234</v>
      </c>
      <c r="P1064" t="s">
        <v>203</v>
      </c>
      <c r="R1064" s="7" t="str">
        <f>IFERROR(INDEX(#REF!, MATCH(Q1064,#REF!, 0)), "")</f>
        <v/>
      </c>
    </row>
    <row r="1065" spans="1:18" ht="17.25" hidden="1">
      <c r="A1065" s="2">
        <v>6893950</v>
      </c>
      <c r="B1065" s="3">
        <v>44350</v>
      </c>
      <c r="C1065" s="2" t="s">
        <v>35</v>
      </c>
      <c r="D1065" s="4">
        <v>4</v>
      </c>
      <c r="E1065" s="5">
        <v>86.927999999999997</v>
      </c>
      <c r="F1065" s="5">
        <v>84.383999999999986</v>
      </c>
      <c r="G1065" s="5">
        <v>30511.14</v>
      </c>
      <c r="H1065" s="2" t="s">
        <v>38</v>
      </c>
      <c r="I1065" s="2" t="s">
        <v>11</v>
      </c>
      <c r="J1065" s="2" t="s">
        <v>39</v>
      </c>
      <c r="K1065" s="2" t="s">
        <v>14</v>
      </c>
      <c r="L1065" s="2"/>
      <c r="M1065" t="s">
        <v>180</v>
      </c>
      <c r="N1065" t="s">
        <v>183</v>
      </c>
      <c r="O1065" t="s">
        <v>234</v>
      </c>
      <c r="P1065" t="s">
        <v>203</v>
      </c>
      <c r="R1065" s="7" t="str">
        <f>IFERROR(INDEX(#REF!, MATCH(Q1065,#REF!, 0)), "")</f>
        <v/>
      </c>
    </row>
    <row r="1066" spans="1:18" ht="17.25" hidden="1">
      <c r="A1066" s="2">
        <v>6893950</v>
      </c>
      <c r="B1066" s="3">
        <v>44350</v>
      </c>
      <c r="C1066" s="2" t="s">
        <v>35</v>
      </c>
      <c r="D1066" s="4">
        <v>1</v>
      </c>
      <c r="E1066" s="5">
        <v>1541.64</v>
      </c>
      <c r="F1066" s="5">
        <v>1496.7359999999999</v>
      </c>
      <c r="G1066" s="5">
        <v>30511.14</v>
      </c>
      <c r="H1066" s="2" t="s">
        <v>38</v>
      </c>
      <c r="I1066" s="2" t="s">
        <v>11</v>
      </c>
      <c r="J1066" s="2" t="s">
        <v>39</v>
      </c>
      <c r="K1066" s="2" t="s">
        <v>14</v>
      </c>
      <c r="L1066" s="2"/>
      <c r="M1066" t="s">
        <v>180</v>
      </c>
      <c r="N1066" t="s">
        <v>183</v>
      </c>
      <c r="O1066" t="s">
        <v>234</v>
      </c>
      <c r="P1066" t="s">
        <v>203</v>
      </c>
      <c r="R1066" s="7" t="str">
        <f>IFERROR(INDEX(#REF!, MATCH(Q1066,#REF!, 0)), "")</f>
        <v/>
      </c>
    </row>
    <row r="1067" spans="1:18" ht="17.25" hidden="1">
      <c r="A1067" s="2">
        <v>6893950</v>
      </c>
      <c r="B1067" s="3">
        <v>44350</v>
      </c>
      <c r="C1067" s="2" t="s">
        <v>35</v>
      </c>
      <c r="D1067" s="4">
        <v>1</v>
      </c>
      <c r="E1067" s="5">
        <v>187.03200000000001</v>
      </c>
      <c r="F1067" s="5">
        <v>311.72399999999999</v>
      </c>
      <c r="G1067" s="5">
        <v>30511.14</v>
      </c>
      <c r="H1067" s="2" t="s">
        <v>38</v>
      </c>
      <c r="I1067" s="2" t="s">
        <v>11</v>
      </c>
      <c r="J1067" s="2" t="s">
        <v>39</v>
      </c>
      <c r="K1067" s="2" t="s">
        <v>14</v>
      </c>
      <c r="L1067" s="2"/>
      <c r="M1067" t="s">
        <v>180</v>
      </c>
      <c r="N1067" t="s">
        <v>183</v>
      </c>
      <c r="O1067" t="s">
        <v>234</v>
      </c>
      <c r="P1067" t="s">
        <v>203</v>
      </c>
      <c r="R1067" s="7" t="str">
        <f>IFERROR(INDEX(#REF!, MATCH(Q1067,#REF!, 0)), "")</f>
        <v/>
      </c>
    </row>
    <row r="1068" spans="1:18" ht="17.25" hidden="1">
      <c r="A1068" s="2">
        <v>2566506</v>
      </c>
      <c r="B1068" s="3">
        <v>44350</v>
      </c>
      <c r="C1068" s="2" t="s">
        <v>9</v>
      </c>
      <c r="D1068" s="4">
        <v>0.3</v>
      </c>
      <c r="E1068" s="5">
        <v>929.47199999999987</v>
      </c>
      <c r="F1068" s="5">
        <v>0</v>
      </c>
      <c r="G1068" s="5">
        <v>7068</v>
      </c>
      <c r="H1068" s="2" t="s">
        <v>10</v>
      </c>
      <c r="I1068" s="2" t="s">
        <v>11</v>
      </c>
      <c r="J1068" s="2" t="s">
        <v>27</v>
      </c>
      <c r="K1068" s="2" t="s">
        <v>40</v>
      </c>
      <c r="L1068" s="2" t="s">
        <v>61</v>
      </c>
      <c r="M1068" t="s">
        <v>149</v>
      </c>
      <c r="N1068" t="s">
        <v>183</v>
      </c>
      <c r="O1068" t="s">
        <v>236</v>
      </c>
      <c r="P1068" t="s">
        <v>213</v>
      </c>
      <c r="R1068" s="7" t="str">
        <f>IFERROR(INDEX(#REF!, MATCH(Q1068,#REF!, 0)), "")</f>
        <v/>
      </c>
    </row>
    <row r="1069" spans="1:18" ht="17.25" hidden="1">
      <c r="A1069" s="2">
        <v>2566506</v>
      </c>
      <c r="B1069" s="3">
        <v>44350</v>
      </c>
      <c r="C1069" s="2" t="s">
        <v>9</v>
      </c>
      <c r="D1069" s="4">
        <v>0.5</v>
      </c>
      <c r="E1069" s="5">
        <v>1549.1279999999999</v>
      </c>
      <c r="F1069" s="5">
        <v>0</v>
      </c>
      <c r="G1069" s="5">
        <v>7068</v>
      </c>
      <c r="H1069" s="2" t="s">
        <v>10</v>
      </c>
      <c r="I1069" s="2" t="s">
        <v>11</v>
      </c>
      <c r="J1069" s="2" t="s">
        <v>27</v>
      </c>
      <c r="K1069" s="2" t="s">
        <v>40</v>
      </c>
      <c r="L1069" s="2" t="s">
        <v>61</v>
      </c>
      <c r="M1069" t="s">
        <v>149</v>
      </c>
      <c r="N1069" t="s">
        <v>183</v>
      </c>
      <c r="O1069" t="s">
        <v>236</v>
      </c>
      <c r="P1069" t="s">
        <v>213</v>
      </c>
      <c r="R1069" s="7" t="str">
        <f>IFERROR(INDEX(#REF!, MATCH(Q1069,#REF!, 0)), "")</f>
        <v/>
      </c>
    </row>
    <row r="1070" spans="1:18" ht="17.25" hidden="1">
      <c r="A1070" s="2">
        <v>2566506</v>
      </c>
      <c r="B1070" s="3">
        <v>44350</v>
      </c>
      <c r="C1070" s="2" t="s">
        <v>35</v>
      </c>
      <c r="D1070" s="4">
        <v>0.1</v>
      </c>
      <c r="E1070" s="5">
        <v>885.84</v>
      </c>
      <c r="F1070" s="5">
        <v>598.41599999999994</v>
      </c>
      <c r="G1070" s="5">
        <v>7068</v>
      </c>
      <c r="H1070" s="2" t="s">
        <v>10</v>
      </c>
      <c r="I1070" s="2" t="s">
        <v>11</v>
      </c>
      <c r="J1070" s="2" t="s">
        <v>27</v>
      </c>
      <c r="K1070" s="2" t="s">
        <v>40</v>
      </c>
      <c r="L1070" s="2" t="s">
        <v>61</v>
      </c>
      <c r="M1070" t="s">
        <v>149</v>
      </c>
      <c r="N1070" t="s">
        <v>183</v>
      </c>
      <c r="O1070" t="s">
        <v>236</v>
      </c>
      <c r="P1070" t="s">
        <v>213</v>
      </c>
      <c r="R1070" s="7" t="str">
        <f>IFERROR(INDEX(#REF!, MATCH(Q1070,#REF!, 0)), "")</f>
        <v/>
      </c>
    </row>
    <row r="1071" spans="1:18" ht="17.25" hidden="1">
      <c r="A1071" s="2">
        <v>2566506</v>
      </c>
      <c r="B1071" s="3">
        <v>44350</v>
      </c>
      <c r="C1071" s="2" t="s">
        <v>35</v>
      </c>
      <c r="D1071" s="4">
        <v>0.5</v>
      </c>
      <c r="E1071" s="5">
        <v>900</v>
      </c>
      <c r="F1071" s="5">
        <v>385.84800000000001</v>
      </c>
      <c r="G1071" s="5">
        <v>7068</v>
      </c>
      <c r="H1071" s="2" t="s">
        <v>10</v>
      </c>
      <c r="I1071" s="2" t="s">
        <v>11</v>
      </c>
      <c r="J1071" s="2" t="s">
        <v>27</v>
      </c>
      <c r="K1071" s="2" t="s">
        <v>40</v>
      </c>
      <c r="L1071" s="2" t="s">
        <v>61</v>
      </c>
      <c r="M1071" t="s">
        <v>149</v>
      </c>
      <c r="N1071" t="s">
        <v>183</v>
      </c>
      <c r="O1071" t="s">
        <v>236</v>
      </c>
      <c r="P1071" t="s">
        <v>213</v>
      </c>
      <c r="R1071" s="7" t="str">
        <f>IFERROR(INDEX(#REF!, MATCH(Q1071,#REF!, 0)), "")</f>
        <v/>
      </c>
    </row>
    <row r="1072" spans="1:18" ht="17.25" hidden="1">
      <c r="A1072" s="2">
        <v>2566506</v>
      </c>
      <c r="B1072" s="3">
        <v>44350</v>
      </c>
      <c r="C1072" s="2" t="s">
        <v>35</v>
      </c>
      <c r="D1072" s="4">
        <v>0.04</v>
      </c>
      <c r="E1072" s="5">
        <v>415.56</v>
      </c>
      <c r="F1072" s="5">
        <v>102.86399999999999</v>
      </c>
      <c r="G1072" s="5">
        <v>7068</v>
      </c>
      <c r="H1072" s="2" t="s">
        <v>10</v>
      </c>
      <c r="I1072" s="2" t="s">
        <v>11</v>
      </c>
      <c r="J1072" s="2" t="s">
        <v>27</v>
      </c>
      <c r="K1072" s="2" t="s">
        <v>40</v>
      </c>
      <c r="L1072" s="2" t="s">
        <v>61</v>
      </c>
      <c r="M1072" t="s">
        <v>149</v>
      </c>
      <c r="N1072" t="s">
        <v>183</v>
      </c>
      <c r="O1072" t="s">
        <v>236</v>
      </c>
      <c r="P1072" t="s">
        <v>213</v>
      </c>
      <c r="R1072" s="7" t="str">
        <f>IFERROR(INDEX(#REF!, MATCH(Q1072,#REF!, 0)), "")</f>
        <v/>
      </c>
    </row>
    <row r="1073" spans="1:18" ht="17.25" hidden="1">
      <c r="A1073" s="2">
        <v>2566506</v>
      </c>
      <c r="B1073" s="3">
        <v>44350</v>
      </c>
      <c r="C1073" s="2" t="s">
        <v>9</v>
      </c>
      <c r="D1073" s="4">
        <v>0.4</v>
      </c>
      <c r="E1073" s="5">
        <v>1188</v>
      </c>
      <c r="F1073" s="5">
        <v>0</v>
      </c>
      <c r="G1073" s="5">
        <v>7068</v>
      </c>
      <c r="H1073" s="2" t="s">
        <v>10</v>
      </c>
      <c r="I1073" s="2" t="s">
        <v>11</v>
      </c>
      <c r="J1073" s="2" t="s">
        <v>27</v>
      </c>
      <c r="K1073" s="2" t="s">
        <v>40</v>
      </c>
      <c r="L1073" s="2" t="s">
        <v>61</v>
      </c>
      <c r="M1073" t="s">
        <v>149</v>
      </c>
      <c r="N1073" t="s">
        <v>183</v>
      </c>
      <c r="O1073" t="s">
        <v>236</v>
      </c>
      <c r="P1073" t="s">
        <v>213</v>
      </c>
      <c r="R1073" s="7" t="str">
        <f>IFERROR(INDEX(#REF!, MATCH(Q1073,#REF!, 0)), "")</f>
        <v/>
      </c>
    </row>
    <row r="1074" spans="1:18" ht="17.25" hidden="1">
      <c r="A1074" s="2">
        <v>2566506</v>
      </c>
      <c r="B1074" s="3">
        <v>44350</v>
      </c>
      <c r="C1074" s="2" t="s">
        <v>35</v>
      </c>
      <c r="D1074" s="4">
        <v>1</v>
      </c>
      <c r="E1074" s="5">
        <v>1200</v>
      </c>
      <c r="F1074" s="5">
        <v>721.00800000000004</v>
      </c>
      <c r="G1074" s="5">
        <v>7068</v>
      </c>
      <c r="H1074" s="2" t="s">
        <v>10</v>
      </c>
      <c r="I1074" s="2" t="s">
        <v>11</v>
      </c>
      <c r="J1074" s="2" t="s">
        <v>27</v>
      </c>
      <c r="K1074" s="2" t="s">
        <v>40</v>
      </c>
      <c r="L1074" s="2" t="s">
        <v>61</v>
      </c>
      <c r="M1074" t="s">
        <v>149</v>
      </c>
      <c r="N1074" t="s">
        <v>183</v>
      </c>
      <c r="O1074" t="s">
        <v>236</v>
      </c>
      <c r="P1074" t="s">
        <v>213</v>
      </c>
      <c r="R1074" s="7" t="str">
        <f>IFERROR(INDEX(#REF!, MATCH(Q1074,#REF!, 0)), "")</f>
        <v/>
      </c>
    </row>
    <row r="1075" spans="1:18" ht="17.25" hidden="1">
      <c r="A1075" s="2">
        <v>1447879</v>
      </c>
      <c r="B1075" s="3">
        <v>44350</v>
      </c>
      <c r="C1075" s="2" t="s">
        <v>35</v>
      </c>
      <c r="D1075" s="4">
        <v>1</v>
      </c>
      <c r="E1075" s="5">
        <v>4737.8040000000001</v>
      </c>
      <c r="F1075" s="5">
        <v>4599.8040000000001</v>
      </c>
      <c r="G1075" s="5">
        <v>4737.8040000000001</v>
      </c>
      <c r="H1075" s="2" t="s">
        <v>38</v>
      </c>
      <c r="I1075" s="2" t="s">
        <v>11</v>
      </c>
      <c r="J1075" s="2" t="s">
        <v>39</v>
      </c>
      <c r="K1075" s="2" t="s">
        <v>14</v>
      </c>
      <c r="L1075" s="2"/>
      <c r="M1075" t="s">
        <v>180</v>
      </c>
      <c r="N1075" t="s">
        <v>182</v>
      </c>
      <c r="O1075" t="s">
        <v>233</v>
      </c>
      <c r="P1075" t="s">
        <v>206</v>
      </c>
      <c r="R1075" s="7" t="str">
        <f>IFERROR(INDEX(#REF!, MATCH(Q1075,#REF!, 0)), "")</f>
        <v/>
      </c>
    </row>
    <row r="1076" spans="1:18" ht="17.25" hidden="1">
      <c r="A1076" s="2">
        <v>8036205</v>
      </c>
      <c r="B1076" s="3">
        <v>44350</v>
      </c>
      <c r="C1076" s="2" t="s">
        <v>9</v>
      </c>
      <c r="D1076" s="4">
        <v>0.9</v>
      </c>
      <c r="E1076" s="5">
        <v>2845.7280000000001</v>
      </c>
      <c r="F1076" s="5">
        <v>0</v>
      </c>
      <c r="G1076" s="5">
        <v>26114.399999999998</v>
      </c>
      <c r="H1076" s="2" t="s">
        <v>10</v>
      </c>
      <c r="I1076" s="2" t="s">
        <v>11</v>
      </c>
      <c r="J1076" s="2" t="s">
        <v>27</v>
      </c>
      <c r="K1076" s="2" t="s">
        <v>40</v>
      </c>
      <c r="L1076" s="2" t="s">
        <v>72</v>
      </c>
      <c r="M1076" t="s">
        <v>150</v>
      </c>
      <c r="N1076" t="s">
        <v>183</v>
      </c>
      <c r="O1076" t="s">
        <v>234</v>
      </c>
      <c r="P1076" t="s">
        <v>215</v>
      </c>
      <c r="R1076" s="7" t="str">
        <f>IFERROR(INDEX(#REF!, MATCH(Q1076,#REF!, 0)), "")</f>
        <v/>
      </c>
    </row>
    <row r="1077" spans="1:18" ht="17.25" hidden="1">
      <c r="A1077" s="2">
        <v>8036205</v>
      </c>
      <c r="B1077" s="3">
        <v>44350</v>
      </c>
      <c r="C1077" s="2" t="s">
        <v>9</v>
      </c>
      <c r="D1077" s="4">
        <v>0.2</v>
      </c>
      <c r="E1077" s="5">
        <v>632.38800000000003</v>
      </c>
      <c r="F1077" s="5">
        <v>0</v>
      </c>
      <c r="G1077" s="5">
        <v>26114.399999999998</v>
      </c>
      <c r="H1077" s="2" t="s">
        <v>10</v>
      </c>
      <c r="I1077" s="2" t="s">
        <v>11</v>
      </c>
      <c r="J1077" s="2" t="s">
        <v>27</v>
      </c>
      <c r="K1077" s="2" t="s">
        <v>40</v>
      </c>
      <c r="L1077" s="2" t="s">
        <v>72</v>
      </c>
      <c r="M1077" t="s">
        <v>150</v>
      </c>
      <c r="N1077" t="s">
        <v>183</v>
      </c>
      <c r="O1077" t="s">
        <v>234</v>
      </c>
      <c r="P1077" t="s">
        <v>215</v>
      </c>
      <c r="R1077" s="7" t="str">
        <f>IFERROR(INDEX(#REF!, MATCH(Q1077,#REF!, 0)), "")</f>
        <v/>
      </c>
    </row>
    <row r="1078" spans="1:18" ht="17.25" hidden="1">
      <c r="A1078" s="2">
        <v>8036205</v>
      </c>
      <c r="B1078" s="3">
        <v>44350</v>
      </c>
      <c r="C1078" s="2" t="s">
        <v>9</v>
      </c>
      <c r="D1078" s="4">
        <v>0.2</v>
      </c>
      <c r="E1078" s="5">
        <v>632.38800000000003</v>
      </c>
      <c r="F1078" s="5">
        <v>0</v>
      </c>
      <c r="G1078" s="5">
        <v>26114.399999999998</v>
      </c>
      <c r="H1078" s="2" t="s">
        <v>10</v>
      </c>
      <c r="I1078" s="2" t="s">
        <v>11</v>
      </c>
      <c r="J1078" s="2" t="s">
        <v>27</v>
      </c>
      <c r="K1078" s="2" t="s">
        <v>40</v>
      </c>
      <c r="L1078" s="2" t="s">
        <v>72</v>
      </c>
      <c r="M1078" t="s">
        <v>150</v>
      </c>
      <c r="N1078" t="s">
        <v>183</v>
      </c>
      <c r="O1078" t="s">
        <v>234</v>
      </c>
      <c r="P1078" t="s">
        <v>215</v>
      </c>
      <c r="R1078" s="7" t="str">
        <f>IFERROR(INDEX(#REF!, MATCH(Q1078,#REF!, 0)), "")</f>
        <v/>
      </c>
    </row>
    <row r="1079" spans="1:18" ht="17.25" hidden="1">
      <c r="A1079" s="2">
        <v>8036205</v>
      </c>
      <c r="B1079" s="3">
        <v>44350</v>
      </c>
      <c r="C1079" s="2" t="s">
        <v>9</v>
      </c>
      <c r="D1079" s="4">
        <v>0.5</v>
      </c>
      <c r="E1079" s="5">
        <v>1580.952</v>
      </c>
      <c r="F1079" s="5">
        <v>0</v>
      </c>
      <c r="G1079" s="5">
        <v>26114.399999999998</v>
      </c>
      <c r="H1079" s="2" t="s">
        <v>10</v>
      </c>
      <c r="I1079" s="2" t="s">
        <v>11</v>
      </c>
      <c r="J1079" s="2" t="s">
        <v>27</v>
      </c>
      <c r="K1079" s="2" t="s">
        <v>40</v>
      </c>
      <c r="L1079" s="2" t="s">
        <v>72</v>
      </c>
      <c r="M1079" t="s">
        <v>150</v>
      </c>
      <c r="N1079" t="s">
        <v>183</v>
      </c>
      <c r="O1079" t="s">
        <v>234</v>
      </c>
      <c r="P1079" t="s">
        <v>215</v>
      </c>
      <c r="R1079" s="7" t="str">
        <f>IFERROR(INDEX(#REF!, MATCH(Q1079,#REF!, 0)), "")</f>
        <v/>
      </c>
    </row>
    <row r="1080" spans="1:18" ht="17.25" hidden="1">
      <c r="A1080" s="2">
        <v>8036205</v>
      </c>
      <c r="B1080" s="3">
        <v>44350</v>
      </c>
      <c r="C1080" s="2" t="s">
        <v>9</v>
      </c>
      <c r="D1080" s="4">
        <v>0.1</v>
      </c>
      <c r="E1080" s="5">
        <v>316.18799999999999</v>
      </c>
      <c r="F1080" s="5">
        <v>0</v>
      </c>
      <c r="G1080" s="5">
        <v>26114.399999999998</v>
      </c>
      <c r="H1080" s="2" t="s">
        <v>10</v>
      </c>
      <c r="I1080" s="2" t="s">
        <v>11</v>
      </c>
      <c r="J1080" s="2" t="s">
        <v>27</v>
      </c>
      <c r="K1080" s="2" t="s">
        <v>40</v>
      </c>
      <c r="L1080" s="2" t="s">
        <v>72</v>
      </c>
      <c r="M1080" t="s">
        <v>150</v>
      </c>
      <c r="N1080" t="s">
        <v>183</v>
      </c>
      <c r="O1080" t="s">
        <v>234</v>
      </c>
      <c r="P1080" t="s">
        <v>215</v>
      </c>
      <c r="R1080" s="7" t="str">
        <f>IFERROR(INDEX(#REF!, MATCH(Q1080,#REF!, 0)), "")</f>
        <v/>
      </c>
    </row>
    <row r="1081" spans="1:18" ht="17.25" hidden="1">
      <c r="A1081" s="2">
        <v>8036205</v>
      </c>
      <c r="B1081" s="3">
        <v>44350</v>
      </c>
      <c r="C1081" s="2" t="s">
        <v>35</v>
      </c>
      <c r="D1081" s="4">
        <v>4</v>
      </c>
      <c r="E1081" s="5">
        <v>3526.4519999999998</v>
      </c>
      <c r="F1081" s="5">
        <v>709.87199999999996</v>
      </c>
      <c r="G1081" s="5">
        <v>26114.399999999998</v>
      </c>
      <c r="H1081" s="2" t="s">
        <v>10</v>
      </c>
      <c r="I1081" s="2" t="s">
        <v>11</v>
      </c>
      <c r="J1081" s="2" t="s">
        <v>27</v>
      </c>
      <c r="K1081" s="2" t="s">
        <v>40</v>
      </c>
      <c r="L1081" s="2" t="s">
        <v>72</v>
      </c>
      <c r="M1081" t="s">
        <v>150</v>
      </c>
      <c r="N1081" t="s">
        <v>183</v>
      </c>
      <c r="O1081" t="s">
        <v>234</v>
      </c>
      <c r="P1081" t="s">
        <v>215</v>
      </c>
      <c r="R1081" s="7" t="str">
        <f>IFERROR(INDEX(#REF!, MATCH(Q1081,#REF!, 0)), "")</f>
        <v/>
      </c>
    </row>
    <row r="1082" spans="1:18" ht="17.25" hidden="1">
      <c r="A1082" s="2">
        <v>8036205</v>
      </c>
      <c r="B1082" s="3">
        <v>44350</v>
      </c>
      <c r="C1082" s="2" t="s">
        <v>35</v>
      </c>
      <c r="D1082" s="4">
        <v>1</v>
      </c>
      <c r="E1082" s="5">
        <v>2291.0879999999997</v>
      </c>
      <c r="F1082" s="5">
        <v>1355.76</v>
      </c>
      <c r="G1082" s="5">
        <v>26114.399999999998</v>
      </c>
      <c r="H1082" s="2" t="s">
        <v>10</v>
      </c>
      <c r="I1082" s="2" t="s">
        <v>11</v>
      </c>
      <c r="J1082" s="2" t="s">
        <v>27</v>
      </c>
      <c r="K1082" s="2" t="s">
        <v>40</v>
      </c>
      <c r="L1082" s="2" t="s">
        <v>72</v>
      </c>
      <c r="M1082" t="s">
        <v>150</v>
      </c>
      <c r="N1082" t="s">
        <v>183</v>
      </c>
      <c r="O1082" t="s">
        <v>234</v>
      </c>
      <c r="P1082" t="s">
        <v>215</v>
      </c>
      <c r="R1082" s="7" t="str">
        <f>IFERROR(INDEX(#REF!, MATCH(Q1082,#REF!, 0)), "")</f>
        <v/>
      </c>
    </row>
    <row r="1083" spans="1:18" ht="17.25" hidden="1">
      <c r="A1083" s="2">
        <v>8036205</v>
      </c>
      <c r="B1083" s="3">
        <v>44350</v>
      </c>
      <c r="C1083" s="2" t="s">
        <v>35</v>
      </c>
      <c r="D1083" s="4">
        <v>4</v>
      </c>
      <c r="E1083" s="5">
        <v>3147.0360000000001</v>
      </c>
      <c r="F1083" s="5">
        <v>2033.7599999999998</v>
      </c>
      <c r="G1083" s="5">
        <v>26114.399999999998</v>
      </c>
      <c r="H1083" s="2" t="s">
        <v>10</v>
      </c>
      <c r="I1083" s="2" t="s">
        <v>11</v>
      </c>
      <c r="J1083" s="2" t="s">
        <v>27</v>
      </c>
      <c r="K1083" s="2" t="s">
        <v>40</v>
      </c>
      <c r="L1083" s="2" t="s">
        <v>72</v>
      </c>
      <c r="M1083" t="s">
        <v>150</v>
      </c>
      <c r="N1083" t="s">
        <v>183</v>
      </c>
      <c r="O1083" t="s">
        <v>234</v>
      </c>
      <c r="P1083" t="s">
        <v>215</v>
      </c>
      <c r="R1083" s="7" t="str">
        <f>IFERROR(INDEX(#REF!, MATCH(Q1083,#REF!, 0)), "")</f>
        <v/>
      </c>
    </row>
    <row r="1084" spans="1:18" ht="17.25" hidden="1">
      <c r="A1084" s="2">
        <v>8036205</v>
      </c>
      <c r="B1084" s="3">
        <v>44350</v>
      </c>
      <c r="C1084" s="2" t="s">
        <v>35</v>
      </c>
      <c r="D1084" s="4">
        <v>1</v>
      </c>
      <c r="E1084" s="5">
        <v>1040.088</v>
      </c>
      <c r="F1084" s="5">
        <v>610.84799999999996</v>
      </c>
      <c r="G1084" s="5">
        <v>26114.399999999998</v>
      </c>
      <c r="H1084" s="2" t="s">
        <v>10</v>
      </c>
      <c r="I1084" s="2" t="s">
        <v>11</v>
      </c>
      <c r="J1084" s="2" t="s">
        <v>27</v>
      </c>
      <c r="K1084" s="2" t="s">
        <v>40</v>
      </c>
      <c r="L1084" s="2" t="s">
        <v>72</v>
      </c>
      <c r="M1084" t="s">
        <v>150</v>
      </c>
      <c r="N1084" t="s">
        <v>183</v>
      </c>
      <c r="O1084" t="s">
        <v>234</v>
      </c>
      <c r="P1084" t="s">
        <v>215</v>
      </c>
      <c r="R1084" s="7" t="str">
        <f>IFERROR(INDEX(#REF!, MATCH(Q1084,#REF!, 0)), "")</f>
        <v/>
      </c>
    </row>
    <row r="1085" spans="1:18" ht="17.25" hidden="1">
      <c r="A1085" s="2">
        <v>8036205</v>
      </c>
      <c r="B1085" s="3">
        <v>44350</v>
      </c>
      <c r="C1085" s="2" t="s">
        <v>35</v>
      </c>
      <c r="D1085" s="4">
        <v>1</v>
      </c>
      <c r="E1085" s="5">
        <v>741</v>
      </c>
      <c r="F1085" s="5">
        <v>438.22800000000001</v>
      </c>
      <c r="G1085" s="5">
        <v>26114.399999999998</v>
      </c>
      <c r="H1085" s="2" t="s">
        <v>10</v>
      </c>
      <c r="I1085" s="2" t="s">
        <v>11</v>
      </c>
      <c r="J1085" s="2" t="s">
        <v>27</v>
      </c>
      <c r="K1085" s="2" t="s">
        <v>40</v>
      </c>
      <c r="L1085" s="2" t="s">
        <v>72</v>
      </c>
      <c r="M1085" t="s">
        <v>150</v>
      </c>
      <c r="N1085" t="s">
        <v>183</v>
      </c>
      <c r="O1085" t="s">
        <v>234</v>
      </c>
      <c r="P1085" t="s">
        <v>215</v>
      </c>
      <c r="R1085" s="7" t="str">
        <f>IFERROR(INDEX(#REF!, MATCH(Q1085,#REF!, 0)), "")</f>
        <v/>
      </c>
    </row>
    <row r="1086" spans="1:18" ht="17.25" hidden="1">
      <c r="A1086" s="2">
        <v>8036205</v>
      </c>
      <c r="B1086" s="3">
        <v>44350</v>
      </c>
      <c r="C1086" s="2" t="s">
        <v>35</v>
      </c>
      <c r="D1086" s="4">
        <v>1</v>
      </c>
      <c r="E1086" s="5">
        <v>557.98799999999994</v>
      </c>
      <c r="F1086" s="5">
        <v>300.41999999999996</v>
      </c>
      <c r="G1086" s="5">
        <v>26114.399999999998</v>
      </c>
      <c r="H1086" s="2" t="s">
        <v>10</v>
      </c>
      <c r="I1086" s="2" t="s">
        <v>11</v>
      </c>
      <c r="J1086" s="2" t="s">
        <v>27</v>
      </c>
      <c r="K1086" s="2" t="s">
        <v>40</v>
      </c>
      <c r="L1086" s="2" t="s">
        <v>72</v>
      </c>
      <c r="M1086" t="s">
        <v>150</v>
      </c>
      <c r="N1086" t="s">
        <v>183</v>
      </c>
      <c r="O1086" t="s">
        <v>234</v>
      </c>
      <c r="P1086" t="s">
        <v>215</v>
      </c>
      <c r="R1086" s="7" t="str">
        <f>IFERROR(INDEX(#REF!, MATCH(Q1086,#REF!, 0)), "")</f>
        <v/>
      </c>
    </row>
    <row r="1087" spans="1:18" ht="17.25" hidden="1">
      <c r="A1087" s="2">
        <v>8036205</v>
      </c>
      <c r="B1087" s="3">
        <v>44350</v>
      </c>
      <c r="C1087" s="2" t="s">
        <v>35</v>
      </c>
      <c r="D1087" s="4">
        <v>1</v>
      </c>
      <c r="E1087" s="5">
        <v>229.88399999999999</v>
      </c>
      <c r="F1087" s="5">
        <v>111.89999999999999</v>
      </c>
      <c r="G1087" s="5">
        <v>26114.399999999998</v>
      </c>
      <c r="H1087" s="2" t="s">
        <v>10</v>
      </c>
      <c r="I1087" s="2" t="s">
        <v>11</v>
      </c>
      <c r="J1087" s="2" t="s">
        <v>27</v>
      </c>
      <c r="K1087" s="2" t="s">
        <v>40</v>
      </c>
      <c r="L1087" s="2" t="s">
        <v>72</v>
      </c>
      <c r="M1087" t="s">
        <v>150</v>
      </c>
      <c r="N1087" t="s">
        <v>183</v>
      </c>
      <c r="O1087" t="s">
        <v>234</v>
      </c>
      <c r="P1087" t="s">
        <v>215</v>
      </c>
      <c r="R1087" s="7" t="str">
        <f>IFERROR(INDEX(#REF!, MATCH(Q1087,#REF!, 0)), "")</f>
        <v/>
      </c>
    </row>
    <row r="1088" spans="1:18" ht="17.25" hidden="1">
      <c r="A1088" s="2">
        <v>8036205</v>
      </c>
      <c r="B1088" s="3">
        <v>44350</v>
      </c>
      <c r="C1088" s="2" t="s">
        <v>35</v>
      </c>
      <c r="D1088" s="4">
        <v>1</v>
      </c>
      <c r="E1088" s="5">
        <v>348.17999999999995</v>
      </c>
      <c r="F1088" s="5">
        <v>165.51599999999999</v>
      </c>
      <c r="G1088" s="5">
        <v>26114.399999999998</v>
      </c>
      <c r="H1088" s="2" t="s">
        <v>10</v>
      </c>
      <c r="I1088" s="2" t="s">
        <v>11</v>
      </c>
      <c r="J1088" s="2" t="s">
        <v>27</v>
      </c>
      <c r="K1088" s="2" t="s">
        <v>40</v>
      </c>
      <c r="L1088" s="2" t="s">
        <v>72</v>
      </c>
      <c r="M1088" t="s">
        <v>150</v>
      </c>
      <c r="N1088" t="s">
        <v>183</v>
      </c>
      <c r="O1088" t="s">
        <v>234</v>
      </c>
      <c r="P1088" t="s">
        <v>215</v>
      </c>
      <c r="R1088" s="7" t="str">
        <f>IFERROR(INDEX(#REF!, MATCH(Q1088,#REF!, 0)), "")</f>
        <v/>
      </c>
    </row>
    <row r="1089" spans="1:18" ht="17.25" hidden="1">
      <c r="A1089" s="2">
        <v>8036205</v>
      </c>
      <c r="B1089" s="3">
        <v>44350</v>
      </c>
      <c r="C1089" s="2" t="s">
        <v>9</v>
      </c>
      <c r="D1089" s="4">
        <v>0.1</v>
      </c>
      <c r="E1089" s="5">
        <v>316.18799999999999</v>
      </c>
      <c r="F1089" s="5">
        <v>0</v>
      </c>
      <c r="G1089" s="5">
        <v>26114.399999999998</v>
      </c>
      <c r="H1089" s="2" t="s">
        <v>10</v>
      </c>
      <c r="I1089" s="2" t="s">
        <v>11</v>
      </c>
      <c r="J1089" s="2" t="s">
        <v>27</v>
      </c>
      <c r="K1089" s="2" t="s">
        <v>40</v>
      </c>
      <c r="L1089" s="2" t="s">
        <v>72</v>
      </c>
      <c r="M1089" t="s">
        <v>150</v>
      </c>
      <c r="N1089" t="s">
        <v>183</v>
      </c>
      <c r="O1089" t="s">
        <v>234</v>
      </c>
      <c r="P1089" t="s">
        <v>215</v>
      </c>
      <c r="R1089" s="7" t="str">
        <f>IFERROR(INDEX(#REF!, MATCH(Q1089,#REF!, 0)), "")</f>
        <v/>
      </c>
    </row>
    <row r="1090" spans="1:18" ht="17.25" hidden="1">
      <c r="A1090" s="2">
        <v>8036205</v>
      </c>
      <c r="B1090" s="3">
        <v>44350</v>
      </c>
      <c r="C1090" s="2" t="s">
        <v>9</v>
      </c>
      <c r="D1090" s="4">
        <v>0.15</v>
      </c>
      <c r="E1090" s="5">
        <v>237.14400000000001</v>
      </c>
      <c r="F1090" s="5">
        <v>0</v>
      </c>
      <c r="G1090" s="5">
        <v>26114.399999999998</v>
      </c>
      <c r="H1090" s="2" t="s">
        <v>10</v>
      </c>
      <c r="I1090" s="2" t="s">
        <v>11</v>
      </c>
      <c r="J1090" s="2" t="s">
        <v>27</v>
      </c>
      <c r="K1090" s="2" t="s">
        <v>40</v>
      </c>
      <c r="L1090" s="2" t="s">
        <v>72</v>
      </c>
      <c r="M1090" t="s">
        <v>150</v>
      </c>
      <c r="N1090" t="s">
        <v>183</v>
      </c>
      <c r="O1090" t="s">
        <v>234</v>
      </c>
      <c r="P1090" t="s">
        <v>215</v>
      </c>
      <c r="R1090" s="7" t="str">
        <f>IFERROR(INDEX(#REF!, MATCH(Q1090,#REF!, 0)), "")</f>
        <v/>
      </c>
    </row>
    <row r="1091" spans="1:18" ht="17.25" hidden="1">
      <c r="A1091" s="2">
        <v>8036205</v>
      </c>
      <c r="B1091" s="3">
        <v>44350</v>
      </c>
      <c r="C1091" s="2" t="s">
        <v>9</v>
      </c>
      <c r="D1091" s="4">
        <v>0.3</v>
      </c>
      <c r="E1091" s="5">
        <v>948.57600000000002</v>
      </c>
      <c r="F1091" s="5">
        <v>0</v>
      </c>
      <c r="G1091" s="5">
        <v>26114.399999999998</v>
      </c>
      <c r="H1091" s="2" t="s">
        <v>10</v>
      </c>
      <c r="I1091" s="2" t="s">
        <v>11</v>
      </c>
      <c r="J1091" s="2" t="s">
        <v>27</v>
      </c>
      <c r="K1091" s="2" t="s">
        <v>40</v>
      </c>
      <c r="L1091" s="2" t="s">
        <v>72</v>
      </c>
      <c r="M1091" t="s">
        <v>150</v>
      </c>
      <c r="N1091" t="s">
        <v>183</v>
      </c>
      <c r="O1091" t="s">
        <v>234</v>
      </c>
      <c r="P1091" t="s">
        <v>215</v>
      </c>
      <c r="R1091" s="7" t="str">
        <f>IFERROR(INDEX(#REF!, MATCH(Q1091,#REF!, 0)), "")</f>
        <v/>
      </c>
    </row>
    <row r="1092" spans="1:18" ht="17.25" hidden="1">
      <c r="A1092" s="2">
        <v>8036205</v>
      </c>
      <c r="B1092" s="3">
        <v>44350</v>
      </c>
      <c r="C1092" s="2" t="s">
        <v>35</v>
      </c>
      <c r="D1092" s="4">
        <v>1</v>
      </c>
      <c r="E1092" s="5">
        <v>2348.0039999999999</v>
      </c>
      <c r="F1092" s="5">
        <v>1158.492</v>
      </c>
      <c r="G1092" s="5">
        <v>26114.399999999998</v>
      </c>
      <c r="H1092" s="2" t="s">
        <v>10</v>
      </c>
      <c r="I1092" s="2" t="s">
        <v>11</v>
      </c>
      <c r="J1092" s="2" t="s">
        <v>27</v>
      </c>
      <c r="K1092" s="2" t="s">
        <v>40</v>
      </c>
      <c r="L1092" s="2" t="s">
        <v>72</v>
      </c>
      <c r="M1092" t="s">
        <v>150</v>
      </c>
      <c r="N1092" t="s">
        <v>183</v>
      </c>
      <c r="O1092" t="s">
        <v>234</v>
      </c>
      <c r="P1092" t="s">
        <v>215</v>
      </c>
      <c r="R1092" s="7" t="str">
        <f>IFERROR(INDEX(#REF!, MATCH(Q1092,#REF!, 0)), "")</f>
        <v/>
      </c>
    </row>
    <row r="1093" spans="1:18" ht="17.25" hidden="1">
      <c r="A1093" s="2">
        <v>8036205</v>
      </c>
      <c r="B1093" s="3">
        <v>44350</v>
      </c>
      <c r="C1093" s="2" t="s">
        <v>35</v>
      </c>
      <c r="D1093" s="4">
        <v>1</v>
      </c>
      <c r="E1093" s="5">
        <v>1032.2760000000001</v>
      </c>
      <c r="F1093" s="5">
        <v>793.66800000000001</v>
      </c>
      <c r="G1093" s="5">
        <v>26114.399999999998</v>
      </c>
      <c r="H1093" s="2" t="s">
        <v>10</v>
      </c>
      <c r="I1093" s="2" t="s">
        <v>11</v>
      </c>
      <c r="J1093" s="2" t="s">
        <v>27</v>
      </c>
      <c r="K1093" s="2" t="s">
        <v>40</v>
      </c>
      <c r="L1093" s="2" t="s">
        <v>72</v>
      </c>
      <c r="M1093" t="s">
        <v>150</v>
      </c>
      <c r="N1093" t="s">
        <v>183</v>
      </c>
      <c r="O1093" t="s">
        <v>234</v>
      </c>
      <c r="P1093" t="s">
        <v>215</v>
      </c>
      <c r="R1093" s="7" t="str">
        <f>IFERROR(INDEX(#REF!, MATCH(Q1093,#REF!, 0)), "")</f>
        <v/>
      </c>
    </row>
    <row r="1094" spans="1:18" ht="17.25" hidden="1">
      <c r="A1094" s="2">
        <v>8036205</v>
      </c>
      <c r="B1094" s="3">
        <v>44350</v>
      </c>
      <c r="C1094" s="2" t="s">
        <v>9</v>
      </c>
      <c r="D1094" s="4">
        <v>0.3</v>
      </c>
      <c r="E1094" s="5">
        <v>557.98799999999994</v>
      </c>
      <c r="F1094" s="5">
        <v>0</v>
      </c>
      <c r="G1094" s="5">
        <v>26114.399999999998</v>
      </c>
      <c r="H1094" s="2" t="s">
        <v>10</v>
      </c>
      <c r="I1094" s="2" t="s">
        <v>11</v>
      </c>
      <c r="J1094" s="2" t="s">
        <v>27</v>
      </c>
      <c r="K1094" s="2" t="s">
        <v>40</v>
      </c>
      <c r="L1094" s="2" t="s">
        <v>72</v>
      </c>
      <c r="M1094" t="s">
        <v>150</v>
      </c>
      <c r="N1094" t="s">
        <v>183</v>
      </c>
      <c r="O1094" t="s">
        <v>234</v>
      </c>
      <c r="P1094" t="s">
        <v>215</v>
      </c>
      <c r="R1094" s="7" t="str">
        <f>IFERROR(INDEX(#REF!, MATCH(Q1094,#REF!, 0)), "")</f>
        <v/>
      </c>
    </row>
    <row r="1095" spans="1:18" ht="17.25" hidden="1">
      <c r="A1095" s="2">
        <v>8036205</v>
      </c>
      <c r="B1095" s="3">
        <v>44350</v>
      </c>
      <c r="C1095" s="2" t="s">
        <v>9</v>
      </c>
      <c r="D1095" s="4">
        <v>0.3</v>
      </c>
      <c r="E1095" s="5">
        <v>948.57600000000002</v>
      </c>
      <c r="F1095" s="5">
        <v>0</v>
      </c>
      <c r="G1095" s="5">
        <v>26114.399999999998</v>
      </c>
      <c r="H1095" s="2" t="s">
        <v>10</v>
      </c>
      <c r="I1095" s="2" t="s">
        <v>11</v>
      </c>
      <c r="J1095" s="2" t="s">
        <v>27</v>
      </c>
      <c r="K1095" s="2" t="s">
        <v>40</v>
      </c>
      <c r="L1095" s="2" t="s">
        <v>72</v>
      </c>
      <c r="M1095" t="s">
        <v>150</v>
      </c>
      <c r="N1095" t="s">
        <v>183</v>
      </c>
      <c r="O1095" t="s">
        <v>234</v>
      </c>
      <c r="P1095" t="s">
        <v>215</v>
      </c>
      <c r="R1095" s="7" t="str">
        <f>IFERROR(INDEX(#REF!, MATCH(Q1095,#REF!, 0)), "")</f>
        <v/>
      </c>
    </row>
    <row r="1096" spans="1:18" ht="17.25" hidden="1">
      <c r="A1096" s="2">
        <v>8036205</v>
      </c>
      <c r="B1096" s="3">
        <v>44350</v>
      </c>
      <c r="C1096" s="2" t="s">
        <v>35</v>
      </c>
      <c r="D1096" s="4">
        <v>1.2</v>
      </c>
      <c r="E1096" s="5">
        <v>1203.8999999999999</v>
      </c>
      <c r="F1096" s="5">
        <v>655.22399999999993</v>
      </c>
      <c r="G1096" s="5">
        <v>26114.399999999998</v>
      </c>
      <c r="H1096" s="2" t="s">
        <v>10</v>
      </c>
      <c r="I1096" s="2" t="s">
        <v>11</v>
      </c>
      <c r="J1096" s="2" t="s">
        <v>27</v>
      </c>
      <c r="K1096" s="2" t="s">
        <v>40</v>
      </c>
      <c r="L1096" s="2" t="s">
        <v>72</v>
      </c>
      <c r="M1096" t="s">
        <v>150</v>
      </c>
      <c r="N1096" t="s">
        <v>183</v>
      </c>
      <c r="O1096" t="s">
        <v>234</v>
      </c>
      <c r="P1096" t="s">
        <v>215</v>
      </c>
      <c r="R1096" s="7" t="str">
        <f>IFERROR(INDEX(#REF!, MATCH(Q1096,#REF!, 0)), "")</f>
        <v/>
      </c>
    </row>
    <row r="1097" spans="1:18" ht="17.25" hidden="1">
      <c r="A1097" s="2">
        <v>8036205</v>
      </c>
      <c r="B1097" s="3">
        <v>44350</v>
      </c>
      <c r="C1097" s="2" t="s">
        <v>9</v>
      </c>
      <c r="D1097" s="4">
        <v>0.2</v>
      </c>
      <c r="E1097" s="5">
        <v>632.38800000000003</v>
      </c>
      <c r="F1097" s="5">
        <v>0</v>
      </c>
      <c r="G1097" s="5">
        <v>26114.399999999998</v>
      </c>
      <c r="H1097" s="2" t="s">
        <v>10</v>
      </c>
      <c r="I1097" s="2" t="s">
        <v>11</v>
      </c>
      <c r="J1097" s="2" t="s">
        <v>27</v>
      </c>
      <c r="K1097" s="2" t="s">
        <v>40</v>
      </c>
      <c r="L1097" s="2" t="s">
        <v>72</v>
      </c>
      <c r="M1097" t="s">
        <v>150</v>
      </c>
      <c r="N1097" t="s">
        <v>183</v>
      </c>
      <c r="O1097" t="s">
        <v>234</v>
      </c>
      <c r="P1097" t="s">
        <v>215</v>
      </c>
      <c r="R1097" s="7" t="str">
        <f>IFERROR(INDEX(#REF!, MATCH(Q1097,#REF!, 0)), "")</f>
        <v/>
      </c>
    </row>
    <row r="1098" spans="1:18" ht="17.25" hidden="1">
      <c r="A1098" s="2">
        <v>8908275</v>
      </c>
      <c r="B1098" s="3">
        <v>44350</v>
      </c>
      <c r="C1098" s="2" t="s">
        <v>9</v>
      </c>
      <c r="D1098" s="4">
        <v>0.4</v>
      </c>
      <c r="E1098" s="5">
        <v>2400</v>
      </c>
      <c r="F1098" s="5">
        <v>0</v>
      </c>
      <c r="G1098" s="5">
        <v>4800</v>
      </c>
      <c r="H1098" s="2" t="s">
        <v>10</v>
      </c>
      <c r="I1098" s="2" t="s">
        <v>11</v>
      </c>
      <c r="J1098" s="2" t="s">
        <v>41</v>
      </c>
      <c r="K1098" s="2" t="s">
        <v>14</v>
      </c>
      <c r="L1098" s="2" t="s">
        <v>152</v>
      </c>
      <c r="M1098" t="s">
        <v>151</v>
      </c>
      <c r="N1098" t="s">
        <v>182</v>
      </c>
      <c r="O1098" t="s">
        <v>233</v>
      </c>
      <c r="P1098" t="s">
        <v>214</v>
      </c>
      <c r="R1098" s="7" t="str">
        <f>IFERROR(INDEX(#REF!, MATCH(Q1098,#REF!, 0)), "")</f>
        <v/>
      </c>
    </row>
    <row r="1099" spans="1:18" ht="17.25" hidden="1">
      <c r="A1099" s="2">
        <v>8908275</v>
      </c>
      <c r="B1099" s="3">
        <v>44350</v>
      </c>
      <c r="C1099" s="2" t="s">
        <v>9</v>
      </c>
      <c r="D1099" s="4">
        <v>0.3</v>
      </c>
      <c r="E1099" s="5">
        <v>1800</v>
      </c>
      <c r="F1099" s="5">
        <v>0</v>
      </c>
      <c r="G1099" s="5">
        <v>4800</v>
      </c>
      <c r="H1099" s="2" t="s">
        <v>10</v>
      </c>
      <c r="I1099" s="2" t="s">
        <v>11</v>
      </c>
      <c r="J1099" s="2" t="s">
        <v>41</v>
      </c>
      <c r="K1099" s="2" t="s">
        <v>14</v>
      </c>
      <c r="L1099" s="2" t="s">
        <v>152</v>
      </c>
      <c r="M1099" t="s">
        <v>151</v>
      </c>
      <c r="N1099" t="s">
        <v>182</v>
      </c>
      <c r="O1099" t="s">
        <v>233</v>
      </c>
      <c r="P1099" t="s">
        <v>214</v>
      </c>
      <c r="R1099" s="7" t="str">
        <f>IFERROR(INDEX(#REF!, MATCH(Q1099,#REF!, 0)), "")</f>
        <v/>
      </c>
    </row>
    <row r="1100" spans="1:18" ht="17.25" hidden="1">
      <c r="A1100" s="2">
        <v>8908275</v>
      </c>
      <c r="B1100" s="3">
        <v>44350</v>
      </c>
      <c r="C1100" s="2" t="s">
        <v>9</v>
      </c>
      <c r="D1100" s="4">
        <v>0.1</v>
      </c>
      <c r="E1100" s="5">
        <v>600</v>
      </c>
      <c r="F1100" s="5">
        <v>0</v>
      </c>
      <c r="G1100" s="5">
        <v>4800</v>
      </c>
      <c r="H1100" s="2" t="s">
        <v>10</v>
      </c>
      <c r="I1100" s="2" t="s">
        <v>11</v>
      </c>
      <c r="J1100" s="2" t="s">
        <v>41</v>
      </c>
      <c r="K1100" s="2" t="s">
        <v>14</v>
      </c>
      <c r="L1100" s="2" t="s">
        <v>152</v>
      </c>
      <c r="M1100" t="s">
        <v>151</v>
      </c>
      <c r="N1100" t="s">
        <v>182</v>
      </c>
      <c r="O1100" t="s">
        <v>233</v>
      </c>
      <c r="P1100" t="s">
        <v>214</v>
      </c>
      <c r="R1100" s="7" t="str">
        <f>IFERROR(INDEX(#REF!, MATCH(Q1100,#REF!, 0)), "")</f>
        <v/>
      </c>
    </row>
    <row r="1101" spans="1:18" ht="17.25" hidden="1">
      <c r="A1101" s="2">
        <v>3516301</v>
      </c>
      <c r="B1101" s="3">
        <v>44350</v>
      </c>
      <c r="C1101" s="2" t="s">
        <v>9</v>
      </c>
      <c r="D1101" s="4">
        <v>2</v>
      </c>
      <c r="E1101" s="5">
        <v>13560</v>
      </c>
      <c r="F1101" s="5">
        <v>0</v>
      </c>
      <c r="G1101" s="5">
        <v>14105.279999999999</v>
      </c>
      <c r="H1101" s="2" t="s">
        <v>10</v>
      </c>
      <c r="I1101" s="2" t="s">
        <v>11</v>
      </c>
      <c r="J1101" s="2" t="s">
        <v>47</v>
      </c>
      <c r="K1101" s="2" t="s">
        <v>14</v>
      </c>
      <c r="L1101" s="2" t="s">
        <v>154</v>
      </c>
      <c r="M1101" t="s">
        <v>153</v>
      </c>
      <c r="N1101" t="s">
        <v>184</v>
      </c>
      <c r="O1101" t="s">
        <v>235</v>
      </c>
      <c r="P1101" t="s">
        <v>216</v>
      </c>
      <c r="R1101" s="7" t="str">
        <f>IFERROR(INDEX(#REF!, MATCH(Q1101,#REF!, 0)), "")</f>
        <v/>
      </c>
    </row>
    <row r="1102" spans="1:18" ht="17.25" hidden="1">
      <c r="A1102" s="2">
        <v>3516301</v>
      </c>
      <c r="B1102" s="3">
        <v>44350</v>
      </c>
      <c r="C1102" s="2" t="s">
        <v>35</v>
      </c>
      <c r="D1102" s="4">
        <v>2</v>
      </c>
      <c r="E1102" s="5">
        <v>179.232</v>
      </c>
      <c r="F1102" s="5">
        <v>164.256</v>
      </c>
      <c r="G1102" s="5">
        <v>14105.279999999999</v>
      </c>
      <c r="H1102" s="2" t="s">
        <v>10</v>
      </c>
      <c r="I1102" s="2" t="s">
        <v>11</v>
      </c>
      <c r="J1102" s="2" t="s">
        <v>47</v>
      </c>
      <c r="K1102" s="2" t="s">
        <v>14</v>
      </c>
      <c r="L1102" s="2" t="s">
        <v>154</v>
      </c>
      <c r="M1102" t="s">
        <v>153</v>
      </c>
      <c r="N1102" t="s">
        <v>184</v>
      </c>
      <c r="O1102" t="s">
        <v>235</v>
      </c>
      <c r="P1102" t="s">
        <v>216</v>
      </c>
      <c r="R1102" s="7" t="str">
        <f>IFERROR(INDEX(#REF!, MATCH(Q1102,#REF!, 0)), "")</f>
        <v/>
      </c>
    </row>
    <row r="1103" spans="1:18" ht="17.25" hidden="1">
      <c r="A1103" s="2">
        <v>3516301</v>
      </c>
      <c r="B1103" s="3">
        <v>44350</v>
      </c>
      <c r="C1103" s="2" t="s">
        <v>35</v>
      </c>
      <c r="D1103" s="4">
        <v>8</v>
      </c>
      <c r="E1103" s="5">
        <v>58.847999999999999</v>
      </c>
      <c r="F1103" s="5">
        <v>41.183999999999997</v>
      </c>
      <c r="G1103" s="5">
        <v>14105.279999999999</v>
      </c>
      <c r="H1103" s="2" t="s">
        <v>10</v>
      </c>
      <c r="I1103" s="2" t="s">
        <v>11</v>
      </c>
      <c r="J1103" s="2" t="s">
        <v>47</v>
      </c>
      <c r="K1103" s="2" t="s">
        <v>14</v>
      </c>
      <c r="L1103" s="2" t="s">
        <v>154</v>
      </c>
      <c r="M1103" t="s">
        <v>153</v>
      </c>
      <c r="N1103" t="s">
        <v>184</v>
      </c>
      <c r="O1103" t="s">
        <v>235</v>
      </c>
      <c r="P1103" t="s">
        <v>216</v>
      </c>
      <c r="R1103" s="7" t="str">
        <f>IFERROR(INDEX(#REF!, MATCH(Q1103,#REF!, 0)), "")</f>
        <v/>
      </c>
    </row>
    <row r="1104" spans="1:18" ht="17.25" hidden="1">
      <c r="A1104" s="2">
        <v>3516301</v>
      </c>
      <c r="B1104" s="3">
        <v>44350</v>
      </c>
      <c r="C1104" s="2" t="s">
        <v>35</v>
      </c>
      <c r="D1104" s="4">
        <v>1</v>
      </c>
      <c r="E1104" s="5">
        <v>307.2</v>
      </c>
      <c r="F1104" s="5">
        <v>258.52799999999996</v>
      </c>
      <c r="G1104" s="5">
        <v>14105.279999999999</v>
      </c>
      <c r="H1104" s="2" t="s">
        <v>10</v>
      </c>
      <c r="I1104" s="2" t="s">
        <v>11</v>
      </c>
      <c r="J1104" s="2" t="s">
        <v>47</v>
      </c>
      <c r="K1104" s="2" t="s">
        <v>14</v>
      </c>
      <c r="L1104" s="2" t="s">
        <v>154</v>
      </c>
      <c r="M1104" t="s">
        <v>153</v>
      </c>
      <c r="N1104" t="s">
        <v>184</v>
      </c>
      <c r="O1104" t="s">
        <v>235</v>
      </c>
      <c r="P1104" t="s">
        <v>216</v>
      </c>
      <c r="R1104" s="7" t="str">
        <f>IFERROR(INDEX(#REF!, MATCH(Q1104,#REF!, 0)), "")</f>
        <v/>
      </c>
    </row>
    <row r="1105" spans="1:18" ht="17.25" hidden="1">
      <c r="A1105" s="2">
        <v>1601201</v>
      </c>
      <c r="B1105" s="3">
        <v>44350</v>
      </c>
      <c r="C1105" s="2" t="s">
        <v>9</v>
      </c>
      <c r="D1105" s="4">
        <v>0.2</v>
      </c>
      <c r="E1105" s="5">
        <v>1356</v>
      </c>
      <c r="F1105" s="5">
        <v>0</v>
      </c>
      <c r="G1105" s="5">
        <v>8136</v>
      </c>
      <c r="H1105" s="2" t="s">
        <v>10</v>
      </c>
      <c r="I1105" s="2" t="s">
        <v>11</v>
      </c>
      <c r="J1105" s="2" t="s">
        <v>47</v>
      </c>
      <c r="K1105" s="2" t="s">
        <v>14</v>
      </c>
      <c r="L1105" s="2" t="s">
        <v>154</v>
      </c>
      <c r="M1105" t="s">
        <v>153</v>
      </c>
      <c r="N1105" t="s">
        <v>184</v>
      </c>
      <c r="O1105" t="s">
        <v>235</v>
      </c>
      <c r="P1105" t="s">
        <v>216</v>
      </c>
      <c r="R1105" s="7" t="str">
        <f>IFERROR(INDEX(#REF!, MATCH(Q1105,#REF!, 0)), "")</f>
        <v/>
      </c>
    </row>
    <row r="1106" spans="1:18" ht="17.25" hidden="1">
      <c r="A1106" s="2">
        <v>1601201</v>
      </c>
      <c r="B1106" s="3">
        <v>44350</v>
      </c>
      <c r="C1106" s="2" t="s">
        <v>9</v>
      </c>
      <c r="D1106" s="4">
        <v>0.2</v>
      </c>
      <c r="E1106" s="5">
        <v>1356</v>
      </c>
      <c r="F1106" s="5">
        <v>0</v>
      </c>
      <c r="G1106" s="5">
        <v>8136</v>
      </c>
      <c r="H1106" s="2" t="s">
        <v>10</v>
      </c>
      <c r="I1106" s="2" t="s">
        <v>11</v>
      </c>
      <c r="J1106" s="2" t="s">
        <v>47</v>
      </c>
      <c r="K1106" s="2" t="s">
        <v>14</v>
      </c>
      <c r="L1106" s="2" t="s">
        <v>154</v>
      </c>
      <c r="M1106" t="s">
        <v>153</v>
      </c>
      <c r="N1106" t="s">
        <v>184</v>
      </c>
      <c r="O1106" t="s">
        <v>235</v>
      </c>
      <c r="P1106" t="s">
        <v>216</v>
      </c>
      <c r="R1106" s="7" t="str">
        <f>IFERROR(INDEX(#REF!, MATCH(Q1106,#REF!, 0)), "")</f>
        <v/>
      </c>
    </row>
    <row r="1107" spans="1:18" ht="17.25" hidden="1">
      <c r="A1107" s="2">
        <v>1601201</v>
      </c>
      <c r="B1107" s="3">
        <v>44350</v>
      </c>
      <c r="C1107" s="2" t="s">
        <v>9</v>
      </c>
      <c r="D1107" s="4">
        <v>0.3</v>
      </c>
      <c r="E1107" s="5">
        <v>2034</v>
      </c>
      <c r="F1107" s="5">
        <v>0</v>
      </c>
      <c r="G1107" s="5">
        <v>8136</v>
      </c>
      <c r="H1107" s="2" t="s">
        <v>10</v>
      </c>
      <c r="I1107" s="2" t="s">
        <v>11</v>
      </c>
      <c r="J1107" s="2" t="s">
        <v>47</v>
      </c>
      <c r="K1107" s="2" t="s">
        <v>14</v>
      </c>
      <c r="L1107" s="2" t="s">
        <v>154</v>
      </c>
      <c r="M1107" t="s">
        <v>153</v>
      </c>
      <c r="N1107" t="s">
        <v>184</v>
      </c>
      <c r="O1107" t="s">
        <v>235</v>
      </c>
      <c r="P1107" t="s">
        <v>216</v>
      </c>
      <c r="R1107" s="7" t="str">
        <f>IFERROR(INDEX(#REF!, MATCH(Q1107,#REF!, 0)), "")</f>
        <v/>
      </c>
    </row>
    <row r="1108" spans="1:18" ht="17.25" hidden="1">
      <c r="A1108" s="2">
        <v>1601201</v>
      </c>
      <c r="B1108" s="3">
        <v>44350</v>
      </c>
      <c r="C1108" s="2" t="s">
        <v>9</v>
      </c>
      <c r="D1108" s="4">
        <v>0.2</v>
      </c>
      <c r="E1108" s="5">
        <v>1356</v>
      </c>
      <c r="F1108" s="5">
        <v>0</v>
      </c>
      <c r="G1108" s="5">
        <v>8136</v>
      </c>
      <c r="H1108" s="2" t="s">
        <v>10</v>
      </c>
      <c r="I1108" s="2" t="s">
        <v>11</v>
      </c>
      <c r="J1108" s="2" t="s">
        <v>47</v>
      </c>
      <c r="K1108" s="2" t="s">
        <v>14</v>
      </c>
      <c r="L1108" s="2" t="s">
        <v>154</v>
      </c>
      <c r="M1108" t="s">
        <v>153</v>
      </c>
      <c r="N1108" t="s">
        <v>184</v>
      </c>
      <c r="O1108" t="s">
        <v>235</v>
      </c>
      <c r="P1108" t="s">
        <v>216</v>
      </c>
      <c r="R1108" s="7" t="str">
        <f>IFERROR(INDEX(#REF!, MATCH(Q1108,#REF!, 0)), "")</f>
        <v/>
      </c>
    </row>
    <row r="1109" spans="1:18" ht="17.25" hidden="1">
      <c r="A1109" s="2">
        <v>1601201</v>
      </c>
      <c r="B1109" s="3">
        <v>44350</v>
      </c>
      <c r="C1109" s="2" t="s">
        <v>9</v>
      </c>
      <c r="D1109" s="4">
        <v>0.2</v>
      </c>
      <c r="E1109" s="5">
        <v>1356</v>
      </c>
      <c r="F1109" s="5">
        <v>0</v>
      </c>
      <c r="G1109" s="5">
        <v>8136</v>
      </c>
      <c r="H1109" s="2" t="s">
        <v>10</v>
      </c>
      <c r="I1109" s="2" t="s">
        <v>11</v>
      </c>
      <c r="J1109" s="2" t="s">
        <v>47</v>
      </c>
      <c r="K1109" s="2" t="s">
        <v>14</v>
      </c>
      <c r="L1109" s="2" t="s">
        <v>154</v>
      </c>
      <c r="M1109" t="s">
        <v>153</v>
      </c>
      <c r="N1109" t="s">
        <v>184</v>
      </c>
      <c r="O1109" t="s">
        <v>235</v>
      </c>
      <c r="P1109" t="s">
        <v>216</v>
      </c>
      <c r="R1109" s="7" t="str">
        <f>IFERROR(INDEX(#REF!, MATCH(Q1109,#REF!, 0)), "")</f>
        <v/>
      </c>
    </row>
    <row r="1110" spans="1:18" ht="17.25" hidden="1">
      <c r="A1110" s="2">
        <v>1601201</v>
      </c>
      <c r="B1110" s="3">
        <v>44350</v>
      </c>
      <c r="C1110" s="2" t="s">
        <v>9</v>
      </c>
      <c r="D1110" s="4">
        <v>0.1</v>
      </c>
      <c r="E1110" s="5">
        <v>678</v>
      </c>
      <c r="F1110" s="5">
        <v>0</v>
      </c>
      <c r="G1110" s="5">
        <v>8136</v>
      </c>
      <c r="H1110" s="2" t="s">
        <v>10</v>
      </c>
      <c r="I1110" s="2" t="s">
        <v>11</v>
      </c>
      <c r="J1110" s="2" t="s">
        <v>47</v>
      </c>
      <c r="K1110" s="2" t="s">
        <v>14</v>
      </c>
      <c r="L1110" s="2" t="s">
        <v>154</v>
      </c>
      <c r="M1110" t="s">
        <v>153</v>
      </c>
      <c r="N1110" t="s">
        <v>184</v>
      </c>
      <c r="O1110" t="s">
        <v>235</v>
      </c>
      <c r="P1110" t="s">
        <v>216</v>
      </c>
      <c r="R1110" s="7" t="str">
        <f>IFERROR(INDEX(#REF!, MATCH(Q1110,#REF!, 0)), "")</f>
        <v/>
      </c>
    </row>
    <row r="1111" spans="1:18" ht="17.25" hidden="1">
      <c r="A1111" s="2">
        <v>3528899</v>
      </c>
      <c r="B1111" s="3">
        <v>44350</v>
      </c>
      <c r="C1111" s="2" t="s">
        <v>9</v>
      </c>
      <c r="D1111" s="4">
        <v>0.1</v>
      </c>
      <c r="E1111" s="5">
        <v>336</v>
      </c>
      <c r="F1111" s="5">
        <v>0</v>
      </c>
      <c r="G1111" s="5">
        <v>9004.7999999999993</v>
      </c>
      <c r="H1111" s="2" t="s">
        <v>10</v>
      </c>
      <c r="I1111" s="2" t="s">
        <v>11</v>
      </c>
      <c r="J1111" s="2" t="s">
        <v>12</v>
      </c>
      <c r="K1111" s="2" t="s">
        <v>14</v>
      </c>
      <c r="L1111" s="2" t="s">
        <v>21</v>
      </c>
      <c r="M1111" t="s">
        <v>155</v>
      </c>
      <c r="N1111" t="s">
        <v>183</v>
      </c>
      <c r="O1111" t="s">
        <v>235</v>
      </c>
      <c r="P1111" t="s">
        <v>216</v>
      </c>
      <c r="R1111" s="7" t="str">
        <f>IFERROR(INDEX(#REF!, MATCH(Q1111,#REF!, 0)), "")</f>
        <v/>
      </c>
    </row>
    <row r="1112" spans="1:18" ht="17.25" hidden="1">
      <c r="A1112" s="2">
        <v>3528899</v>
      </c>
      <c r="B1112" s="3">
        <v>44350</v>
      </c>
      <c r="C1112" s="2" t="s">
        <v>9</v>
      </c>
      <c r="D1112" s="4">
        <v>0.9</v>
      </c>
      <c r="E1112" s="5">
        <v>3024</v>
      </c>
      <c r="F1112" s="5">
        <v>0</v>
      </c>
      <c r="G1112" s="5">
        <v>9004.7999999999993</v>
      </c>
      <c r="H1112" s="2" t="s">
        <v>10</v>
      </c>
      <c r="I1112" s="2" t="s">
        <v>11</v>
      </c>
      <c r="J1112" s="2" t="s">
        <v>12</v>
      </c>
      <c r="K1112" s="2" t="s">
        <v>14</v>
      </c>
      <c r="L1112" s="2" t="s">
        <v>21</v>
      </c>
      <c r="M1112" t="s">
        <v>155</v>
      </c>
      <c r="N1112" t="s">
        <v>183</v>
      </c>
      <c r="O1112" t="s">
        <v>235</v>
      </c>
      <c r="P1112" t="s">
        <v>216</v>
      </c>
      <c r="R1112" s="7" t="str">
        <f>IFERROR(INDEX(#REF!, MATCH(Q1112,#REF!, 0)), "")</f>
        <v/>
      </c>
    </row>
    <row r="1113" spans="1:18" ht="17.25" hidden="1">
      <c r="A1113" s="2">
        <v>3528899</v>
      </c>
      <c r="B1113" s="3">
        <v>44350</v>
      </c>
      <c r="C1113" s="2" t="s">
        <v>9</v>
      </c>
      <c r="D1113" s="4">
        <v>0.15</v>
      </c>
      <c r="E1113" s="5">
        <v>126</v>
      </c>
      <c r="F1113" s="5">
        <v>0</v>
      </c>
      <c r="G1113" s="5">
        <v>9004.7999999999993</v>
      </c>
      <c r="H1113" s="2" t="s">
        <v>10</v>
      </c>
      <c r="I1113" s="2" t="s">
        <v>11</v>
      </c>
      <c r="J1113" s="2" t="s">
        <v>12</v>
      </c>
      <c r="K1113" s="2" t="s">
        <v>14</v>
      </c>
      <c r="L1113" s="2" t="s">
        <v>21</v>
      </c>
      <c r="M1113" t="s">
        <v>155</v>
      </c>
      <c r="N1113" t="s">
        <v>183</v>
      </c>
      <c r="O1113" t="s">
        <v>235</v>
      </c>
      <c r="P1113" t="s">
        <v>216</v>
      </c>
      <c r="R1113" s="7" t="str">
        <f>IFERROR(INDEX(#REF!, MATCH(Q1113,#REF!, 0)), "")</f>
        <v/>
      </c>
    </row>
    <row r="1114" spans="1:18" ht="17.25" hidden="1">
      <c r="A1114" s="2">
        <v>3528899</v>
      </c>
      <c r="B1114" s="3">
        <v>44350</v>
      </c>
      <c r="C1114" s="2" t="s">
        <v>35</v>
      </c>
      <c r="D1114" s="4">
        <v>2</v>
      </c>
      <c r="E1114" s="5">
        <v>132</v>
      </c>
      <c r="F1114" s="5">
        <v>178.00800000000001</v>
      </c>
      <c r="G1114" s="5">
        <v>9004.7999999999993</v>
      </c>
      <c r="H1114" s="2" t="s">
        <v>10</v>
      </c>
      <c r="I1114" s="2" t="s">
        <v>11</v>
      </c>
      <c r="J1114" s="2" t="s">
        <v>12</v>
      </c>
      <c r="K1114" s="2" t="s">
        <v>14</v>
      </c>
      <c r="L1114" s="2" t="s">
        <v>21</v>
      </c>
      <c r="M1114" t="s">
        <v>155</v>
      </c>
      <c r="N1114" t="s">
        <v>183</v>
      </c>
      <c r="O1114" t="s">
        <v>235</v>
      </c>
      <c r="P1114" t="s">
        <v>216</v>
      </c>
      <c r="R1114" s="7" t="str">
        <f>IFERROR(INDEX(#REF!, MATCH(Q1114,#REF!, 0)), "")</f>
        <v/>
      </c>
    </row>
    <row r="1115" spans="1:18" ht="17.25" hidden="1">
      <c r="A1115" s="2">
        <v>3528899</v>
      </c>
      <c r="B1115" s="3">
        <v>44350</v>
      </c>
      <c r="C1115" s="2" t="s">
        <v>35</v>
      </c>
      <c r="D1115" s="4">
        <v>1</v>
      </c>
      <c r="E1115" s="5">
        <v>3286.7999999999997</v>
      </c>
      <c r="F1115" s="5">
        <v>3335.1120000000001</v>
      </c>
      <c r="G1115" s="5">
        <v>9004.7999999999993</v>
      </c>
      <c r="H1115" s="2" t="s">
        <v>10</v>
      </c>
      <c r="I1115" s="2" t="s">
        <v>11</v>
      </c>
      <c r="J1115" s="2" t="s">
        <v>12</v>
      </c>
      <c r="K1115" s="2" t="s">
        <v>14</v>
      </c>
      <c r="L1115" s="2" t="s">
        <v>21</v>
      </c>
      <c r="M1115" t="s">
        <v>155</v>
      </c>
      <c r="N1115" t="s">
        <v>183</v>
      </c>
      <c r="O1115" t="s">
        <v>235</v>
      </c>
      <c r="P1115" t="s">
        <v>216</v>
      </c>
      <c r="R1115" s="7" t="str">
        <f>IFERROR(INDEX(#REF!, MATCH(Q1115,#REF!, 0)), "")</f>
        <v/>
      </c>
    </row>
    <row r="1116" spans="1:18" ht="17.25" hidden="1">
      <c r="A1116" s="2">
        <v>3528899</v>
      </c>
      <c r="B1116" s="3">
        <v>44350</v>
      </c>
      <c r="C1116" s="2" t="s">
        <v>35</v>
      </c>
      <c r="D1116" s="4">
        <v>2</v>
      </c>
      <c r="E1116" s="5">
        <v>14.399999999999999</v>
      </c>
      <c r="F1116" s="5">
        <v>6.0719999999999992</v>
      </c>
      <c r="G1116" s="5">
        <v>9004.7999999999993</v>
      </c>
      <c r="H1116" s="2" t="s">
        <v>10</v>
      </c>
      <c r="I1116" s="2" t="s">
        <v>11</v>
      </c>
      <c r="J1116" s="2" t="s">
        <v>12</v>
      </c>
      <c r="K1116" s="2" t="s">
        <v>14</v>
      </c>
      <c r="L1116" s="2" t="s">
        <v>21</v>
      </c>
      <c r="M1116" t="s">
        <v>155</v>
      </c>
      <c r="N1116" t="s">
        <v>183</v>
      </c>
      <c r="O1116" t="s">
        <v>235</v>
      </c>
      <c r="P1116" t="s">
        <v>216</v>
      </c>
      <c r="R1116" s="7" t="str">
        <f>IFERROR(INDEX(#REF!, MATCH(Q1116,#REF!, 0)), "")</f>
        <v/>
      </c>
    </row>
    <row r="1117" spans="1:18" ht="17.25" hidden="1">
      <c r="A1117" s="2">
        <v>3528899</v>
      </c>
      <c r="B1117" s="3">
        <v>44350</v>
      </c>
      <c r="C1117" s="2" t="s">
        <v>35</v>
      </c>
      <c r="D1117" s="4">
        <v>4</v>
      </c>
      <c r="E1117" s="5">
        <v>19.2</v>
      </c>
      <c r="F1117" s="5">
        <v>4.1280000000000001</v>
      </c>
      <c r="G1117" s="5">
        <v>9004.7999999999993</v>
      </c>
      <c r="H1117" s="2" t="s">
        <v>10</v>
      </c>
      <c r="I1117" s="2" t="s">
        <v>11</v>
      </c>
      <c r="J1117" s="2" t="s">
        <v>12</v>
      </c>
      <c r="K1117" s="2" t="s">
        <v>14</v>
      </c>
      <c r="L1117" s="2" t="s">
        <v>21</v>
      </c>
      <c r="M1117" t="s">
        <v>155</v>
      </c>
      <c r="N1117" t="s">
        <v>183</v>
      </c>
      <c r="O1117" t="s">
        <v>235</v>
      </c>
      <c r="P1117" t="s">
        <v>216</v>
      </c>
      <c r="R1117" s="7" t="str">
        <f>IFERROR(INDEX(#REF!, MATCH(Q1117,#REF!, 0)), "")</f>
        <v/>
      </c>
    </row>
    <row r="1118" spans="1:18" ht="17.25" hidden="1">
      <c r="A1118" s="2">
        <v>3528899</v>
      </c>
      <c r="B1118" s="3">
        <v>44350</v>
      </c>
      <c r="C1118" s="2" t="s">
        <v>35</v>
      </c>
      <c r="D1118" s="4">
        <v>1</v>
      </c>
      <c r="E1118" s="5">
        <v>7.1999999999999993</v>
      </c>
      <c r="F1118" s="5">
        <v>7.3079999999999998</v>
      </c>
      <c r="G1118" s="5">
        <v>9004.7999999999993</v>
      </c>
      <c r="H1118" s="2" t="s">
        <v>10</v>
      </c>
      <c r="I1118" s="2" t="s">
        <v>11</v>
      </c>
      <c r="J1118" s="2" t="s">
        <v>12</v>
      </c>
      <c r="K1118" s="2" t="s">
        <v>14</v>
      </c>
      <c r="L1118" s="2" t="s">
        <v>21</v>
      </c>
      <c r="M1118" t="s">
        <v>155</v>
      </c>
      <c r="N1118" t="s">
        <v>183</v>
      </c>
      <c r="O1118" t="s">
        <v>235</v>
      </c>
      <c r="P1118" t="s">
        <v>216</v>
      </c>
      <c r="R1118" s="7" t="str">
        <f>IFERROR(INDEX(#REF!, MATCH(Q1118,#REF!, 0)), "")</f>
        <v/>
      </c>
    </row>
    <row r="1119" spans="1:18" ht="17.25" hidden="1">
      <c r="A1119" s="2">
        <v>3528899</v>
      </c>
      <c r="B1119" s="3">
        <v>44350</v>
      </c>
      <c r="C1119" s="2" t="s">
        <v>35</v>
      </c>
      <c r="D1119" s="4">
        <v>1</v>
      </c>
      <c r="E1119" s="5">
        <v>276</v>
      </c>
      <c r="F1119" s="5">
        <v>237.88800000000001</v>
      </c>
      <c r="G1119" s="5">
        <v>9004.7999999999993</v>
      </c>
      <c r="H1119" s="2" t="s">
        <v>10</v>
      </c>
      <c r="I1119" s="2" t="s">
        <v>11</v>
      </c>
      <c r="J1119" s="2" t="s">
        <v>12</v>
      </c>
      <c r="K1119" s="2" t="s">
        <v>14</v>
      </c>
      <c r="L1119" s="2" t="s">
        <v>21</v>
      </c>
      <c r="M1119" t="s">
        <v>155</v>
      </c>
      <c r="N1119" t="s">
        <v>183</v>
      </c>
      <c r="O1119" t="s">
        <v>235</v>
      </c>
      <c r="P1119" t="s">
        <v>216</v>
      </c>
      <c r="R1119" s="7" t="str">
        <f>IFERROR(INDEX(#REF!, MATCH(Q1119,#REF!, 0)), "")</f>
        <v/>
      </c>
    </row>
    <row r="1120" spans="1:18" ht="17.25" hidden="1">
      <c r="A1120" s="2">
        <v>3528899</v>
      </c>
      <c r="B1120" s="3">
        <v>44350</v>
      </c>
      <c r="C1120" s="2" t="s">
        <v>35</v>
      </c>
      <c r="D1120" s="4">
        <v>1</v>
      </c>
      <c r="E1120" s="5">
        <v>1444.8</v>
      </c>
      <c r="F1120" s="5">
        <v>892.93200000000002</v>
      </c>
      <c r="G1120" s="5">
        <v>9004.7999999999993</v>
      </c>
      <c r="H1120" s="2" t="s">
        <v>10</v>
      </c>
      <c r="I1120" s="2" t="s">
        <v>11</v>
      </c>
      <c r="J1120" s="2" t="s">
        <v>12</v>
      </c>
      <c r="K1120" s="2" t="s">
        <v>14</v>
      </c>
      <c r="L1120" s="2" t="s">
        <v>21</v>
      </c>
      <c r="M1120" t="s">
        <v>155</v>
      </c>
      <c r="N1120" t="s">
        <v>183</v>
      </c>
      <c r="O1120" t="s">
        <v>235</v>
      </c>
      <c r="P1120" t="s">
        <v>216</v>
      </c>
      <c r="R1120" s="7" t="str">
        <f>IFERROR(INDEX(#REF!, MATCH(Q1120,#REF!, 0)), "")</f>
        <v/>
      </c>
    </row>
    <row r="1121" spans="1:18" ht="17.25" hidden="1">
      <c r="A1121" s="2">
        <v>3528899</v>
      </c>
      <c r="B1121" s="3">
        <v>44350</v>
      </c>
      <c r="C1121" s="2" t="s">
        <v>35</v>
      </c>
      <c r="D1121" s="4">
        <v>1</v>
      </c>
      <c r="E1121" s="5">
        <v>31.2</v>
      </c>
      <c r="F1121" s="5">
        <v>25.212</v>
      </c>
      <c r="G1121" s="5">
        <v>9004.7999999999993</v>
      </c>
      <c r="H1121" s="2" t="s">
        <v>10</v>
      </c>
      <c r="I1121" s="2" t="s">
        <v>11</v>
      </c>
      <c r="J1121" s="2" t="s">
        <v>12</v>
      </c>
      <c r="K1121" s="2" t="s">
        <v>14</v>
      </c>
      <c r="L1121" s="2" t="s">
        <v>21</v>
      </c>
      <c r="M1121" t="s">
        <v>155</v>
      </c>
      <c r="N1121" t="s">
        <v>183</v>
      </c>
      <c r="O1121" t="s">
        <v>235</v>
      </c>
      <c r="P1121" t="s">
        <v>216</v>
      </c>
      <c r="R1121" s="7" t="str">
        <f>IFERROR(INDEX(#REF!, MATCH(Q1121,#REF!, 0)), "")</f>
        <v/>
      </c>
    </row>
    <row r="1122" spans="1:18" ht="17.25" hidden="1">
      <c r="A1122" s="2">
        <v>3528899</v>
      </c>
      <c r="B1122" s="3">
        <v>44350</v>
      </c>
      <c r="C1122" s="2" t="s">
        <v>35</v>
      </c>
      <c r="D1122" s="4">
        <v>1</v>
      </c>
      <c r="E1122" s="5">
        <v>307.2</v>
      </c>
      <c r="F1122" s="5">
        <v>246.21600000000001</v>
      </c>
      <c r="G1122" s="5">
        <v>9004.7999999999993</v>
      </c>
      <c r="H1122" s="2" t="s">
        <v>10</v>
      </c>
      <c r="I1122" s="2" t="s">
        <v>11</v>
      </c>
      <c r="J1122" s="2" t="s">
        <v>12</v>
      </c>
      <c r="K1122" s="2" t="s">
        <v>14</v>
      </c>
      <c r="L1122" s="2" t="s">
        <v>21</v>
      </c>
      <c r="M1122" t="s">
        <v>155</v>
      </c>
      <c r="N1122" t="s">
        <v>183</v>
      </c>
      <c r="O1122" t="s">
        <v>235</v>
      </c>
      <c r="P1122" t="s">
        <v>216</v>
      </c>
      <c r="R1122" s="7" t="str">
        <f>IFERROR(INDEX(#REF!, MATCH(Q1122,#REF!, 0)), "")</f>
        <v/>
      </c>
    </row>
    <row r="1123" spans="1:18" ht="17.25">
      <c r="A1123" s="2">
        <v>1381202</v>
      </c>
      <c r="B1123" s="3">
        <v>44350</v>
      </c>
      <c r="C1123" s="2" t="s">
        <v>9</v>
      </c>
      <c r="D1123" s="4">
        <v>0.1</v>
      </c>
      <c r="E1123" s="5">
        <v>442.2</v>
      </c>
      <c r="F1123" s="5">
        <v>0</v>
      </c>
      <c r="G1123" s="5">
        <v>41564.76</v>
      </c>
      <c r="H1123" s="2" t="s">
        <v>10</v>
      </c>
      <c r="I1123" s="2" t="s">
        <v>11</v>
      </c>
      <c r="J1123" s="2" t="s">
        <v>12</v>
      </c>
      <c r="K1123" s="2" t="s">
        <v>14</v>
      </c>
      <c r="L1123" s="2" t="s">
        <v>21</v>
      </c>
      <c r="M1123" t="s">
        <v>155</v>
      </c>
      <c r="N1123" t="s">
        <v>183</v>
      </c>
      <c r="O1123" t="s">
        <v>235</v>
      </c>
      <c r="P1123" t="s">
        <v>197</v>
      </c>
      <c r="Q1123" t="s">
        <v>185</v>
      </c>
      <c r="R1123" s="8" t="str">
        <f>IFERROR(INDEX(#REF!, MATCH(Q1123,#REF!, 0)), "")</f>
        <v/>
      </c>
    </row>
    <row r="1124" spans="1:18" ht="17.25">
      <c r="A1124" s="2">
        <v>1381202</v>
      </c>
      <c r="B1124" s="3">
        <v>44350</v>
      </c>
      <c r="C1124" s="2" t="s">
        <v>35</v>
      </c>
      <c r="D1124" s="4">
        <v>1</v>
      </c>
      <c r="E1124" s="5">
        <v>4980.3599999999997</v>
      </c>
      <c r="F1124" s="5">
        <v>2578.3319999999999</v>
      </c>
      <c r="G1124" s="5">
        <v>41564.76</v>
      </c>
      <c r="H1124" s="2" t="s">
        <v>10</v>
      </c>
      <c r="I1124" s="2" t="s">
        <v>11</v>
      </c>
      <c r="J1124" s="2" t="s">
        <v>12</v>
      </c>
      <c r="K1124" s="2" t="s">
        <v>14</v>
      </c>
      <c r="L1124" s="2" t="s">
        <v>21</v>
      </c>
      <c r="M1124" t="s">
        <v>155</v>
      </c>
      <c r="N1124" t="s">
        <v>183</v>
      </c>
      <c r="O1124" t="s">
        <v>235</v>
      </c>
      <c r="P1124" t="s">
        <v>197</v>
      </c>
      <c r="Q1124" t="s">
        <v>185</v>
      </c>
      <c r="R1124" s="8" t="str">
        <f>IFERROR(INDEX(#REF!, MATCH(Q1124,#REF!, 0)), "")</f>
        <v/>
      </c>
    </row>
    <row r="1125" spans="1:18" ht="17.25">
      <c r="A1125" s="2">
        <v>1381202</v>
      </c>
      <c r="B1125" s="3">
        <v>44350</v>
      </c>
      <c r="C1125" s="2" t="s">
        <v>9</v>
      </c>
      <c r="D1125" s="4">
        <v>0.1</v>
      </c>
      <c r="E1125" s="5">
        <v>458.41199999999998</v>
      </c>
      <c r="F1125" s="5">
        <v>0</v>
      </c>
      <c r="G1125" s="5">
        <v>41564.76</v>
      </c>
      <c r="H1125" s="2" t="s">
        <v>10</v>
      </c>
      <c r="I1125" s="2" t="s">
        <v>11</v>
      </c>
      <c r="J1125" s="2" t="s">
        <v>12</v>
      </c>
      <c r="K1125" s="2" t="s">
        <v>14</v>
      </c>
      <c r="L1125" s="2" t="s">
        <v>21</v>
      </c>
      <c r="M1125" t="s">
        <v>155</v>
      </c>
      <c r="N1125" t="s">
        <v>183</v>
      </c>
      <c r="O1125" t="s">
        <v>235</v>
      </c>
      <c r="P1125" t="s">
        <v>197</v>
      </c>
      <c r="Q1125" t="s">
        <v>185</v>
      </c>
      <c r="R1125" s="8" t="str">
        <f>IFERROR(INDEX(#REF!, MATCH(Q1125,#REF!, 0)), "")</f>
        <v/>
      </c>
    </row>
    <row r="1126" spans="1:18" ht="17.25">
      <c r="A1126" s="2">
        <v>1381202</v>
      </c>
      <c r="B1126" s="3">
        <v>44350</v>
      </c>
      <c r="C1126" s="2" t="s">
        <v>35</v>
      </c>
      <c r="D1126" s="4">
        <v>1</v>
      </c>
      <c r="E1126" s="5">
        <v>6483.4679999999998</v>
      </c>
      <c r="F1126" s="5">
        <v>3813.4679999999998</v>
      </c>
      <c r="G1126" s="5">
        <v>41564.76</v>
      </c>
      <c r="H1126" s="2" t="s">
        <v>10</v>
      </c>
      <c r="I1126" s="2" t="s">
        <v>11</v>
      </c>
      <c r="J1126" s="2" t="s">
        <v>12</v>
      </c>
      <c r="K1126" s="2" t="s">
        <v>14</v>
      </c>
      <c r="L1126" s="2" t="s">
        <v>21</v>
      </c>
      <c r="M1126" t="s">
        <v>155</v>
      </c>
      <c r="N1126" t="s">
        <v>183</v>
      </c>
      <c r="O1126" t="s">
        <v>235</v>
      </c>
      <c r="P1126" t="s">
        <v>197</v>
      </c>
      <c r="Q1126" t="s">
        <v>185</v>
      </c>
      <c r="R1126" s="8" t="str">
        <f>IFERROR(INDEX(#REF!, MATCH(Q1126,#REF!, 0)), "")</f>
        <v/>
      </c>
    </row>
    <row r="1127" spans="1:18" ht="17.25">
      <c r="A1127" s="2">
        <v>1381202</v>
      </c>
      <c r="B1127" s="3">
        <v>44350</v>
      </c>
      <c r="C1127" s="2" t="s">
        <v>9</v>
      </c>
      <c r="D1127" s="4">
        <v>1.5</v>
      </c>
      <c r="E1127" s="5">
        <v>6062.4</v>
      </c>
      <c r="F1127" s="5">
        <v>0</v>
      </c>
      <c r="G1127" s="5">
        <v>41564.76</v>
      </c>
      <c r="H1127" s="2" t="s">
        <v>10</v>
      </c>
      <c r="I1127" s="2" t="s">
        <v>11</v>
      </c>
      <c r="J1127" s="2" t="s">
        <v>12</v>
      </c>
      <c r="K1127" s="2" t="s">
        <v>14</v>
      </c>
      <c r="L1127" s="2" t="s">
        <v>21</v>
      </c>
      <c r="M1127" t="s">
        <v>155</v>
      </c>
      <c r="N1127" t="s">
        <v>183</v>
      </c>
      <c r="O1127" t="s">
        <v>235</v>
      </c>
      <c r="P1127" t="s">
        <v>197</v>
      </c>
      <c r="Q1127" t="s">
        <v>185</v>
      </c>
      <c r="R1127" s="8" t="str">
        <f>IFERROR(INDEX(#REF!, MATCH(Q1127,#REF!, 0)), "")</f>
        <v/>
      </c>
    </row>
    <row r="1128" spans="1:18" ht="17.25">
      <c r="A1128" s="2">
        <v>1381202</v>
      </c>
      <c r="B1128" s="3">
        <v>44350</v>
      </c>
      <c r="C1128" s="2" t="s">
        <v>9</v>
      </c>
      <c r="D1128" s="4">
        <v>1.5</v>
      </c>
      <c r="E1128" s="5">
        <v>6062.4</v>
      </c>
      <c r="F1128" s="5">
        <v>0</v>
      </c>
      <c r="G1128" s="5">
        <v>41564.76</v>
      </c>
      <c r="H1128" s="2" t="s">
        <v>10</v>
      </c>
      <c r="I1128" s="2" t="s">
        <v>11</v>
      </c>
      <c r="J1128" s="2" t="s">
        <v>12</v>
      </c>
      <c r="K1128" s="2" t="s">
        <v>14</v>
      </c>
      <c r="L1128" s="2" t="s">
        <v>21</v>
      </c>
      <c r="M1128" t="s">
        <v>155</v>
      </c>
      <c r="N1128" t="s">
        <v>183</v>
      </c>
      <c r="O1128" t="s">
        <v>235</v>
      </c>
      <c r="P1128" t="s">
        <v>197</v>
      </c>
      <c r="Q1128" t="s">
        <v>185</v>
      </c>
      <c r="R1128" s="8" t="str">
        <f>IFERROR(INDEX(#REF!, MATCH(Q1128,#REF!, 0)), "")</f>
        <v/>
      </c>
    </row>
    <row r="1129" spans="1:18" ht="17.25">
      <c r="A1129" s="2">
        <v>1381202</v>
      </c>
      <c r="B1129" s="3">
        <v>44350</v>
      </c>
      <c r="C1129" s="2" t="s">
        <v>35</v>
      </c>
      <c r="D1129" s="4">
        <v>2</v>
      </c>
      <c r="E1129" s="5">
        <v>2030.3999999999999</v>
      </c>
      <c r="F1129" s="5">
        <v>1314.0719999999999</v>
      </c>
      <c r="G1129" s="5">
        <v>41564.76</v>
      </c>
      <c r="H1129" s="2" t="s">
        <v>10</v>
      </c>
      <c r="I1129" s="2" t="s">
        <v>11</v>
      </c>
      <c r="J1129" s="2" t="s">
        <v>12</v>
      </c>
      <c r="K1129" s="2" t="s">
        <v>14</v>
      </c>
      <c r="L1129" s="2" t="s">
        <v>21</v>
      </c>
      <c r="M1129" t="s">
        <v>155</v>
      </c>
      <c r="N1129" t="s">
        <v>183</v>
      </c>
      <c r="O1129" t="s">
        <v>235</v>
      </c>
      <c r="P1129" t="s">
        <v>197</v>
      </c>
      <c r="Q1129" t="s">
        <v>185</v>
      </c>
      <c r="R1129" s="8" t="str">
        <f>IFERROR(INDEX(#REF!, MATCH(Q1129,#REF!, 0)), "")</f>
        <v/>
      </c>
    </row>
    <row r="1130" spans="1:18" ht="17.25">
      <c r="A1130" s="2">
        <v>1381202</v>
      </c>
      <c r="B1130" s="3">
        <v>44350</v>
      </c>
      <c r="C1130" s="2" t="s">
        <v>35</v>
      </c>
      <c r="D1130" s="4">
        <v>10</v>
      </c>
      <c r="E1130" s="5">
        <v>374.4</v>
      </c>
      <c r="F1130" s="5">
        <v>136.68</v>
      </c>
      <c r="G1130" s="5">
        <v>41564.76</v>
      </c>
      <c r="H1130" s="2" t="s">
        <v>10</v>
      </c>
      <c r="I1130" s="2" t="s">
        <v>11</v>
      </c>
      <c r="J1130" s="2" t="s">
        <v>12</v>
      </c>
      <c r="K1130" s="2" t="s">
        <v>14</v>
      </c>
      <c r="L1130" s="2" t="s">
        <v>21</v>
      </c>
      <c r="M1130" t="s">
        <v>155</v>
      </c>
      <c r="N1130" t="s">
        <v>183</v>
      </c>
      <c r="O1130" t="s">
        <v>235</v>
      </c>
      <c r="P1130" t="s">
        <v>197</v>
      </c>
      <c r="Q1130" t="s">
        <v>185</v>
      </c>
      <c r="R1130" s="8" t="str">
        <f>IFERROR(INDEX(#REF!, MATCH(Q1130,#REF!, 0)), "")</f>
        <v/>
      </c>
    </row>
    <row r="1131" spans="1:18" ht="17.25">
      <c r="A1131" s="2">
        <v>1381202</v>
      </c>
      <c r="B1131" s="3">
        <v>44350</v>
      </c>
      <c r="C1131" s="2" t="s">
        <v>35</v>
      </c>
      <c r="D1131" s="4">
        <v>30</v>
      </c>
      <c r="E1131" s="5">
        <v>1166.3999999999999</v>
      </c>
      <c r="F1131" s="5">
        <v>71.28</v>
      </c>
      <c r="G1131" s="5">
        <v>41564.76</v>
      </c>
      <c r="H1131" s="2" t="s">
        <v>10</v>
      </c>
      <c r="I1131" s="2" t="s">
        <v>11</v>
      </c>
      <c r="J1131" s="2" t="s">
        <v>12</v>
      </c>
      <c r="K1131" s="2" t="s">
        <v>14</v>
      </c>
      <c r="L1131" s="2" t="s">
        <v>21</v>
      </c>
      <c r="M1131" t="s">
        <v>155</v>
      </c>
      <c r="N1131" t="s">
        <v>183</v>
      </c>
      <c r="O1131" t="s">
        <v>235</v>
      </c>
      <c r="P1131" t="s">
        <v>197</v>
      </c>
      <c r="Q1131" t="s">
        <v>185</v>
      </c>
      <c r="R1131" s="8" t="str">
        <f>IFERROR(INDEX(#REF!, MATCH(Q1131,#REF!, 0)), "")</f>
        <v/>
      </c>
    </row>
    <row r="1132" spans="1:18" ht="17.25">
      <c r="A1132" s="2">
        <v>1381202</v>
      </c>
      <c r="B1132" s="3">
        <v>44350</v>
      </c>
      <c r="C1132" s="2" t="s">
        <v>9</v>
      </c>
      <c r="D1132" s="4">
        <v>0.4</v>
      </c>
      <c r="E1132" s="5">
        <v>2443.7280000000001</v>
      </c>
      <c r="F1132" s="5">
        <v>0</v>
      </c>
      <c r="G1132" s="5">
        <v>41564.76</v>
      </c>
      <c r="H1132" s="2" t="s">
        <v>10</v>
      </c>
      <c r="I1132" s="2" t="s">
        <v>11</v>
      </c>
      <c r="J1132" s="2" t="s">
        <v>12</v>
      </c>
      <c r="K1132" s="2" t="s">
        <v>14</v>
      </c>
      <c r="L1132" s="2" t="s">
        <v>21</v>
      </c>
      <c r="M1132" t="s">
        <v>155</v>
      </c>
      <c r="N1132" t="s">
        <v>183</v>
      </c>
      <c r="O1132" t="s">
        <v>235</v>
      </c>
      <c r="P1132" t="s">
        <v>197</v>
      </c>
      <c r="Q1132" t="s">
        <v>185</v>
      </c>
      <c r="R1132" s="8" t="str">
        <f>IFERROR(INDEX(#REF!, MATCH(Q1132,#REF!, 0)), "")</f>
        <v/>
      </c>
    </row>
    <row r="1133" spans="1:18" ht="17.25">
      <c r="A1133" s="2">
        <v>1381202</v>
      </c>
      <c r="B1133" s="3">
        <v>44350</v>
      </c>
      <c r="C1133" s="2" t="s">
        <v>35</v>
      </c>
      <c r="D1133" s="4">
        <v>1</v>
      </c>
      <c r="E1133" s="5">
        <v>3545.232</v>
      </c>
      <c r="F1133" s="5">
        <v>1195.5719999999999</v>
      </c>
      <c r="G1133" s="5">
        <v>41564.76</v>
      </c>
      <c r="H1133" s="2" t="s">
        <v>10</v>
      </c>
      <c r="I1133" s="2" t="s">
        <v>11</v>
      </c>
      <c r="J1133" s="2" t="s">
        <v>12</v>
      </c>
      <c r="K1133" s="2" t="s">
        <v>14</v>
      </c>
      <c r="L1133" s="2" t="s">
        <v>21</v>
      </c>
      <c r="M1133" t="s">
        <v>155</v>
      </c>
      <c r="N1133" t="s">
        <v>183</v>
      </c>
      <c r="O1133" t="s">
        <v>235</v>
      </c>
      <c r="P1133" t="s">
        <v>197</v>
      </c>
      <c r="Q1133" t="s">
        <v>185</v>
      </c>
      <c r="R1133" s="8" t="str">
        <f>IFERROR(INDEX(#REF!, MATCH(Q1133,#REF!, 0)), "")</f>
        <v/>
      </c>
    </row>
    <row r="1134" spans="1:18" ht="17.25">
      <c r="A1134" s="2">
        <v>1381202</v>
      </c>
      <c r="B1134" s="3">
        <v>44350</v>
      </c>
      <c r="C1134" s="2" t="s">
        <v>9</v>
      </c>
      <c r="D1134" s="4">
        <v>0.7</v>
      </c>
      <c r="E1134" s="5">
        <v>4054.1759999999999</v>
      </c>
      <c r="F1134" s="5">
        <v>0</v>
      </c>
      <c r="G1134" s="5">
        <v>41564.76</v>
      </c>
      <c r="H1134" s="2" t="s">
        <v>10</v>
      </c>
      <c r="I1134" s="2" t="s">
        <v>11</v>
      </c>
      <c r="J1134" s="2" t="s">
        <v>12</v>
      </c>
      <c r="K1134" s="2" t="s">
        <v>14</v>
      </c>
      <c r="L1134" s="2" t="s">
        <v>21</v>
      </c>
      <c r="M1134" t="s">
        <v>155</v>
      </c>
      <c r="N1134" t="s">
        <v>183</v>
      </c>
      <c r="O1134" t="s">
        <v>235</v>
      </c>
      <c r="P1134" t="s">
        <v>197</v>
      </c>
      <c r="Q1134" t="s">
        <v>185</v>
      </c>
      <c r="R1134" s="8" t="str">
        <f>IFERROR(INDEX(#REF!, MATCH(Q1134,#REF!, 0)), "")</f>
        <v/>
      </c>
    </row>
    <row r="1135" spans="1:18" ht="17.25">
      <c r="A1135" s="2">
        <v>1381202</v>
      </c>
      <c r="B1135" s="3">
        <v>44350</v>
      </c>
      <c r="C1135" s="2" t="s">
        <v>35</v>
      </c>
      <c r="D1135" s="4">
        <v>1</v>
      </c>
      <c r="E1135" s="5">
        <v>3461.1840000000002</v>
      </c>
      <c r="F1135" s="5">
        <v>1242.636</v>
      </c>
      <c r="G1135" s="5">
        <v>41564.76</v>
      </c>
      <c r="H1135" s="2" t="s">
        <v>10</v>
      </c>
      <c r="I1135" s="2" t="s">
        <v>11</v>
      </c>
      <c r="J1135" s="2" t="s">
        <v>12</v>
      </c>
      <c r="K1135" s="2" t="s">
        <v>14</v>
      </c>
      <c r="L1135" s="2" t="s">
        <v>21</v>
      </c>
      <c r="M1135" t="s">
        <v>155</v>
      </c>
      <c r="N1135" t="s">
        <v>183</v>
      </c>
      <c r="O1135" t="s">
        <v>235</v>
      </c>
      <c r="P1135" t="s">
        <v>197</v>
      </c>
      <c r="Q1135" t="s">
        <v>185</v>
      </c>
      <c r="R1135" s="8" t="str">
        <f>IFERROR(INDEX(#REF!, MATCH(Q1135,#REF!, 0)), "")</f>
        <v/>
      </c>
    </row>
    <row r="1136" spans="1:18" ht="17.25" hidden="1">
      <c r="A1136" s="2">
        <v>2185521</v>
      </c>
      <c r="B1136" s="3">
        <v>44350</v>
      </c>
      <c r="C1136" s="2" t="s">
        <v>9</v>
      </c>
      <c r="D1136" s="4">
        <v>1.1000000000000001</v>
      </c>
      <c r="E1136" s="5">
        <v>924</v>
      </c>
      <c r="F1136" s="5">
        <v>0</v>
      </c>
      <c r="G1136" s="5">
        <v>2940</v>
      </c>
      <c r="H1136" s="2" t="s">
        <v>10</v>
      </c>
      <c r="I1136" s="2" t="s">
        <v>11</v>
      </c>
      <c r="J1136" s="2" t="s">
        <v>12</v>
      </c>
      <c r="K1136" s="2" t="s">
        <v>14</v>
      </c>
      <c r="L1136" s="2" t="s">
        <v>15</v>
      </c>
      <c r="M1136" t="s">
        <v>34</v>
      </c>
      <c r="N1136" t="s">
        <v>183</v>
      </c>
      <c r="O1136" t="s">
        <v>235</v>
      </c>
      <c r="P1136" t="s">
        <v>216</v>
      </c>
      <c r="R1136" s="7" t="str">
        <f>IFERROR(INDEX(#REF!, MATCH(Q1136,#REF!, 0)), "")</f>
        <v/>
      </c>
    </row>
    <row r="1137" spans="1:18" ht="17.25" hidden="1">
      <c r="A1137" s="2">
        <v>2185521</v>
      </c>
      <c r="B1137" s="3">
        <v>44350</v>
      </c>
      <c r="C1137" s="2" t="s">
        <v>9</v>
      </c>
      <c r="D1137" s="4">
        <v>0.6</v>
      </c>
      <c r="E1137" s="5">
        <v>504</v>
      </c>
      <c r="F1137" s="5">
        <v>0</v>
      </c>
      <c r="G1137" s="5">
        <v>2940</v>
      </c>
      <c r="H1137" s="2" t="s">
        <v>10</v>
      </c>
      <c r="I1137" s="2" t="s">
        <v>11</v>
      </c>
      <c r="J1137" s="2" t="s">
        <v>12</v>
      </c>
      <c r="K1137" s="2" t="s">
        <v>14</v>
      </c>
      <c r="L1137" s="2" t="s">
        <v>15</v>
      </c>
      <c r="M1137" t="s">
        <v>34</v>
      </c>
      <c r="N1137" t="s">
        <v>183</v>
      </c>
      <c r="O1137" t="s">
        <v>235</v>
      </c>
      <c r="P1137" t="s">
        <v>216</v>
      </c>
      <c r="R1137" s="7" t="str">
        <f>IFERROR(INDEX(#REF!, MATCH(Q1137,#REF!, 0)), "")</f>
        <v/>
      </c>
    </row>
    <row r="1138" spans="1:18" ht="17.25" hidden="1">
      <c r="A1138" s="2">
        <v>2185521</v>
      </c>
      <c r="B1138" s="3">
        <v>44350</v>
      </c>
      <c r="C1138" s="2" t="s">
        <v>9</v>
      </c>
      <c r="D1138" s="4">
        <v>1.8</v>
      </c>
      <c r="E1138" s="5">
        <v>1512</v>
      </c>
      <c r="F1138" s="5">
        <v>0</v>
      </c>
      <c r="G1138" s="5">
        <v>2940</v>
      </c>
      <c r="H1138" s="2" t="s">
        <v>10</v>
      </c>
      <c r="I1138" s="2" t="s">
        <v>11</v>
      </c>
      <c r="J1138" s="2" t="s">
        <v>12</v>
      </c>
      <c r="K1138" s="2" t="s">
        <v>14</v>
      </c>
      <c r="L1138" s="2" t="s">
        <v>15</v>
      </c>
      <c r="M1138" t="s">
        <v>34</v>
      </c>
      <c r="N1138" t="s">
        <v>183</v>
      </c>
      <c r="O1138" t="s">
        <v>235</v>
      </c>
      <c r="P1138" t="s">
        <v>216</v>
      </c>
      <c r="R1138" s="7" t="str">
        <f>IFERROR(INDEX(#REF!, MATCH(Q1138,#REF!, 0)), "")</f>
        <v/>
      </c>
    </row>
    <row r="1139" spans="1:18" ht="17.25" hidden="1">
      <c r="A1139" s="2">
        <v>6442208</v>
      </c>
      <c r="B1139" s="3">
        <v>44350</v>
      </c>
      <c r="C1139" s="2" t="s">
        <v>9</v>
      </c>
      <c r="D1139" s="4">
        <v>0.5</v>
      </c>
      <c r="E1139" s="5">
        <v>1800</v>
      </c>
      <c r="F1139" s="5">
        <v>0</v>
      </c>
      <c r="G1139" s="5">
        <v>12247.199999999999</v>
      </c>
      <c r="H1139" s="2" t="s">
        <v>10</v>
      </c>
      <c r="I1139" s="2" t="s">
        <v>11</v>
      </c>
      <c r="J1139" s="2" t="s">
        <v>12</v>
      </c>
      <c r="K1139" s="2" t="s">
        <v>14</v>
      </c>
      <c r="L1139" s="2" t="s">
        <v>17</v>
      </c>
      <c r="M1139" t="s">
        <v>17</v>
      </c>
      <c r="N1139" t="s">
        <v>183</v>
      </c>
      <c r="O1139" t="s">
        <v>236</v>
      </c>
      <c r="P1139" t="s">
        <v>196</v>
      </c>
      <c r="R1139" s="7" t="str">
        <f>IFERROR(INDEX(#REF!, MATCH(Q1139,#REF!, 0)), "")</f>
        <v/>
      </c>
    </row>
    <row r="1140" spans="1:18" ht="17.25" hidden="1">
      <c r="A1140" s="2">
        <v>6442208</v>
      </c>
      <c r="B1140" s="3">
        <v>44350</v>
      </c>
      <c r="C1140" s="2" t="s">
        <v>35</v>
      </c>
      <c r="D1140" s="4">
        <v>1</v>
      </c>
      <c r="E1140" s="5">
        <v>1118.3999999999999</v>
      </c>
      <c r="F1140" s="5">
        <v>610.82399999999996</v>
      </c>
      <c r="G1140" s="5">
        <v>12247.199999999999</v>
      </c>
      <c r="H1140" s="2" t="s">
        <v>10</v>
      </c>
      <c r="I1140" s="2" t="s">
        <v>11</v>
      </c>
      <c r="J1140" s="2" t="s">
        <v>12</v>
      </c>
      <c r="K1140" s="2" t="s">
        <v>14</v>
      </c>
      <c r="L1140" s="2" t="s">
        <v>17</v>
      </c>
      <c r="M1140" t="s">
        <v>17</v>
      </c>
      <c r="N1140" t="s">
        <v>183</v>
      </c>
      <c r="O1140" t="s">
        <v>236</v>
      </c>
      <c r="P1140" t="s">
        <v>196</v>
      </c>
      <c r="R1140" s="7" t="str">
        <f>IFERROR(INDEX(#REF!, MATCH(Q1140,#REF!, 0)), "")</f>
        <v/>
      </c>
    </row>
    <row r="1141" spans="1:18" ht="17.25" hidden="1">
      <c r="A1141" s="2">
        <v>6442208</v>
      </c>
      <c r="B1141" s="3">
        <v>44350</v>
      </c>
      <c r="C1141" s="2" t="s">
        <v>35</v>
      </c>
      <c r="D1141" s="4">
        <v>1</v>
      </c>
      <c r="E1141" s="5">
        <v>374.4</v>
      </c>
      <c r="F1141" s="5">
        <v>165.51599999999999</v>
      </c>
      <c r="G1141" s="5">
        <v>12247.199999999999</v>
      </c>
      <c r="H1141" s="2" t="s">
        <v>10</v>
      </c>
      <c r="I1141" s="2" t="s">
        <v>11</v>
      </c>
      <c r="J1141" s="2" t="s">
        <v>12</v>
      </c>
      <c r="K1141" s="2" t="s">
        <v>14</v>
      </c>
      <c r="L1141" s="2" t="s">
        <v>17</v>
      </c>
      <c r="M1141" t="s">
        <v>17</v>
      </c>
      <c r="N1141" t="s">
        <v>183</v>
      </c>
      <c r="O1141" t="s">
        <v>236</v>
      </c>
      <c r="P1141" t="s">
        <v>196</v>
      </c>
      <c r="R1141" s="7" t="str">
        <f>IFERROR(INDEX(#REF!, MATCH(Q1141,#REF!, 0)), "")</f>
        <v/>
      </c>
    </row>
    <row r="1142" spans="1:18" ht="17.25" hidden="1">
      <c r="A1142" s="2">
        <v>6442208</v>
      </c>
      <c r="B1142" s="3">
        <v>44350</v>
      </c>
      <c r="C1142" s="2" t="s">
        <v>35</v>
      </c>
      <c r="D1142" s="4">
        <v>1</v>
      </c>
      <c r="E1142" s="5">
        <v>247.2</v>
      </c>
      <c r="F1142" s="5">
        <v>111.89999999999999</v>
      </c>
      <c r="G1142" s="5">
        <v>12247.199999999999</v>
      </c>
      <c r="H1142" s="2" t="s">
        <v>10</v>
      </c>
      <c r="I1142" s="2" t="s">
        <v>11</v>
      </c>
      <c r="J1142" s="2" t="s">
        <v>12</v>
      </c>
      <c r="K1142" s="2" t="s">
        <v>14</v>
      </c>
      <c r="L1142" s="2" t="s">
        <v>17</v>
      </c>
      <c r="M1142" t="s">
        <v>17</v>
      </c>
      <c r="N1142" t="s">
        <v>183</v>
      </c>
      <c r="O1142" t="s">
        <v>236</v>
      </c>
      <c r="P1142" t="s">
        <v>196</v>
      </c>
      <c r="R1142" s="7" t="str">
        <f>IFERROR(INDEX(#REF!, MATCH(Q1142,#REF!, 0)), "")</f>
        <v/>
      </c>
    </row>
    <row r="1143" spans="1:18" ht="17.25" hidden="1">
      <c r="A1143" s="2">
        <v>6442208</v>
      </c>
      <c r="B1143" s="3">
        <v>44350</v>
      </c>
      <c r="C1143" s="2" t="s">
        <v>35</v>
      </c>
      <c r="D1143" s="4">
        <v>4</v>
      </c>
      <c r="E1143" s="5">
        <v>7627.2</v>
      </c>
      <c r="F1143" s="5">
        <v>3430.848</v>
      </c>
      <c r="G1143" s="5">
        <v>12247.199999999999</v>
      </c>
      <c r="H1143" s="2" t="s">
        <v>10</v>
      </c>
      <c r="I1143" s="2" t="s">
        <v>11</v>
      </c>
      <c r="J1143" s="2" t="s">
        <v>12</v>
      </c>
      <c r="K1143" s="2" t="s">
        <v>14</v>
      </c>
      <c r="L1143" s="2" t="s">
        <v>17</v>
      </c>
      <c r="M1143" t="s">
        <v>17</v>
      </c>
      <c r="N1143" t="s">
        <v>183</v>
      </c>
      <c r="O1143" t="s">
        <v>236</v>
      </c>
      <c r="P1143" t="s">
        <v>196</v>
      </c>
      <c r="R1143" s="7" t="str">
        <f>IFERROR(INDEX(#REF!, MATCH(Q1143,#REF!, 0)), "")</f>
        <v/>
      </c>
    </row>
    <row r="1144" spans="1:18" ht="17.25" hidden="1">
      <c r="A1144" s="2">
        <v>6442208</v>
      </c>
      <c r="B1144" s="3">
        <v>44350</v>
      </c>
      <c r="C1144" s="2" t="s">
        <v>44</v>
      </c>
      <c r="D1144" s="4">
        <v>1</v>
      </c>
      <c r="E1144" s="5">
        <v>0</v>
      </c>
      <c r="F1144" s="5">
        <v>0</v>
      </c>
      <c r="G1144" s="5">
        <v>12247.199999999999</v>
      </c>
      <c r="H1144" s="2" t="s">
        <v>10</v>
      </c>
      <c r="I1144" s="2" t="s">
        <v>11</v>
      </c>
      <c r="J1144" s="2" t="s">
        <v>12</v>
      </c>
      <c r="K1144" s="2" t="s">
        <v>14</v>
      </c>
      <c r="L1144" s="2" t="s">
        <v>17</v>
      </c>
      <c r="M1144" t="s">
        <v>17</v>
      </c>
      <c r="N1144" t="s">
        <v>183</v>
      </c>
      <c r="O1144" t="s">
        <v>236</v>
      </c>
      <c r="P1144" t="s">
        <v>196</v>
      </c>
      <c r="R1144" s="7" t="str">
        <f>IFERROR(INDEX(#REF!, MATCH(Q1144,#REF!, 0)), "")</f>
        <v/>
      </c>
    </row>
    <row r="1145" spans="1:18" ht="17.25" hidden="1">
      <c r="A1145" s="2">
        <v>6442208</v>
      </c>
      <c r="B1145" s="3">
        <v>44350</v>
      </c>
      <c r="C1145" s="2" t="s">
        <v>9</v>
      </c>
      <c r="D1145" s="4">
        <v>0.3</v>
      </c>
      <c r="E1145" s="5">
        <v>1080</v>
      </c>
      <c r="F1145" s="5">
        <v>0</v>
      </c>
      <c r="G1145" s="5">
        <v>12247.199999999999</v>
      </c>
      <c r="H1145" s="2" t="s">
        <v>10</v>
      </c>
      <c r="I1145" s="2" t="s">
        <v>11</v>
      </c>
      <c r="J1145" s="2" t="s">
        <v>12</v>
      </c>
      <c r="K1145" s="2" t="s">
        <v>14</v>
      </c>
      <c r="L1145" s="2" t="s">
        <v>17</v>
      </c>
      <c r="M1145" t="s">
        <v>17</v>
      </c>
      <c r="N1145" t="s">
        <v>183</v>
      </c>
      <c r="O1145" t="s">
        <v>236</v>
      </c>
      <c r="P1145" t="s">
        <v>196</v>
      </c>
      <c r="R1145" s="7" t="str">
        <f>IFERROR(INDEX(#REF!, MATCH(Q1145,#REF!, 0)), "")</f>
        <v/>
      </c>
    </row>
    <row r="1146" spans="1:18" ht="17.25" hidden="1">
      <c r="A1146" s="2">
        <v>9081024</v>
      </c>
      <c r="B1146" s="3">
        <v>44350</v>
      </c>
      <c r="C1146" s="2" t="s">
        <v>44</v>
      </c>
      <c r="D1146" s="4">
        <v>1</v>
      </c>
      <c r="E1146" s="5">
        <v>23988</v>
      </c>
      <c r="F1146" s="5">
        <v>17760</v>
      </c>
      <c r="G1146" s="5">
        <v>23988</v>
      </c>
      <c r="H1146" s="2" t="s">
        <v>10</v>
      </c>
      <c r="I1146" s="2" t="s">
        <v>11</v>
      </c>
      <c r="J1146" s="2" t="s">
        <v>27</v>
      </c>
      <c r="K1146" s="2" t="s">
        <v>40</v>
      </c>
      <c r="L1146" s="2" t="s">
        <v>61</v>
      </c>
      <c r="M1146" t="s">
        <v>60</v>
      </c>
      <c r="N1146" t="s">
        <v>183</v>
      </c>
      <c r="O1146" t="s">
        <v>236</v>
      </c>
      <c r="P1146" t="s">
        <v>195</v>
      </c>
      <c r="R1146" s="7" t="str">
        <f>IFERROR(INDEX(#REF!, MATCH(Q1146,#REF!, 0)), "")</f>
        <v/>
      </c>
    </row>
    <row r="1147" spans="1:18" ht="17.25" hidden="1">
      <c r="A1147" s="2">
        <v>6074698</v>
      </c>
      <c r="B1147" s="3">
        <v>44350</v>
      </c>
      <c r="C1147" s="2" t="s">
        <v>9</v>
      </c>
      <c r="D1147" s="4">
        <v>2.5</v>
      </c>
      <c r="E1147" s="5">
        <v>10050</v>
      </c>
      <c r="F1147" s="5">
        <v>0</v>
      </c>
      <c r="G1147" s="5">
        <v>10050</v>
      </c>
      <c r="H1147" s="2" t="s">
        <v>10</v>
      </c>
      <c r="I1147" s="2" t="s">
        <v>11</v>
      </c>
      <c r="J1147" s="2" t="s">
        <v>39</v>
      </c>
      <c r="K1147" s="2" t="s">
        <v>40</v>
      </c>
      <c r="L1147" s="2"/>
      <c r="M1147" t="s">
        <v>156</v>
      </c>
      <c r="N1147" t="s">
        <v>184</v>
      </c>
      <c r="O1147" t="s">
        <v>235</v>
      </c>
      <c r="P1147" t="s">
        <v>205</v>
      </c>
      <c r="R1147" s="7" t="str">
        <f>IFERROR(INDEX(#REF!, MATCH(Q1147,#REF!, 0)), "")</f>
        <v/>
      </c>
    </row>
    <row r="1148" spans="1:18" ht="17.25" hidden="1">
      <c r="A1148" s="2">
        <v>2174903</v>
      </c>
      <c r="B1148" s="3">
        <v>44350</v>
      </c>
      <c r="C1148" s="2" t="s">
        <v>9</v>
      </c>
      <c r="D1148" s="4">
        <v>0.3</v>
      </c>
      <c r="E1148" s="5">
        <v>1016.4</v>
      </c>
      <c r="F1148" s="5">
        <v>0</v>
      </c>
      <c r="G1148" s="5">
        <v>1016.4</v>
      </c>
      <c r="H1148" s="2" t="s">
        <v>10</v>
      </c>
      <c r="I1148" s="2" t="s">
        <v>11</v>
      </c>
      <c r="J1148" s="2" t="s">
        <v>47</v>
      </c>
      <c r="K1148" s="2" t="s">
        <v>40</v>
      </c>
      <c r="L1148" s="2" t="s">
        <v>158</v>
      </c>
      <c r="M1148" t="s">
        <v>157</v>
      </c>
      <c r="N1148" t="s">
        <v>184</v>
      </c>
      <c r="O1148" t="s">
        <v>235</v>
      </c>
      <c r="P1148" t="s">
        <v>196</v>
      </c>
      <c r="R1148" s="7" t="str">
        <f>IFERROR(INDEX(#REF!, MATCH(Q1148,#REF!, 0)), "")</f>
        <v/>
      </c>
    </row>
    <row r="1149" spans="1:18" ht="17.25" hidden="1">
      <c r="A1149" s="2">
        <v>2174903</v>
      </c>
      <c r="B1149" s="3">
        <v>44350</v>
      </c>
      <c r="C1149" s="2" t="s">
        <v>44</v>
      </c>
      <c r="D1149" s="4">
        <v>1</v>
      </c>
      <c r="E1149" s="5">
        <v>0</v>
      </c>
      <c r="F1149" s="5">
        <v>0</v>
      </c>
      <c r="G1149" s="5">
        <v>1016.4</v>
      </c>
      <c r="H1149" s="2" t="s">
        <v>10</v>
      </c>
      <c r="I1149" s="2" t="s">
        <v>11</v>
      </c>
      <c r="J1149" s="2" t="s">
        <v>47</v>
      </c>
      <c r="K1149" s="2" t="s">
        <v>40</v>
      </c>
      <c r="L1149" s="2" t="s">
        <v>158</v>
      </c>
      <c r="M1149" t="s">
        <v>157</v>
      </c>
      <c r="N1149" t="s">
        <v>184</v>
      </c>
      <c r="O1149" t="s">
        <v>235</v>
      </c>
      <c r="P1149" t="s">
        <v>196</v>
      </c>
      <c r="R1149" s="7" t="str">
        <f>IFERROR(INDEX(#REF!, MATCH(Q1149,#REF!, 0)), "")</f>
        <v/>
      </c>
    </row>
    <row r="1150" spans="1:18" ht="17.25">
      <c r="A1150" s="2">
        <v>5923178</v>
      </c>
      <c r="B1150" s="3">
        <v>44350</v>
      </c>
      <c r="C1150" s="2" t="s">
        <v>35</v>
      </c>
      <c r="D1150" s="4">
        <v>1</v>
      </c>
      <c r="E1150" s="5">
        <v>11832</v>
      </c>
      <c r="F1150" s="5">
        <v>1.2</v>
      </c>
      <c r="G1150" s="5">
        <v>12000</v>
      </c>
      <c r="H1150" s="2" t="s">
        <v>38</v>
      </c>
      <c r="I1150" s="2" t="s">
        <v>11</v>
      </c>
      <c r="J1150" s="2" t="s">
        <v>12</v>
      </c>
      <c r="K1150" s="2" t="s">
        <v>14</v>
      </c>
      <c r="L1150" s="2" t="s">
        <v>17</v>
      </c>
      <c r="M1150" t="s">
        <v>17</v>
      </c>
      <c r="N1150" t="s">
        <v>183</v>
      </c>
      <c r="O1150" t="s">
        <v>235</v>
      </c>
      <c r="P1150" t="s">
        <v>200</v>
      </c>
      <c r="Q1150" t="s">
        <v>186</v>
      </c>
      <c r="R1150" s="8" t="str">
        <f>IFERROR(INDEX(#REF!, MATCH(Q1150,#REF!, 0)), "")</f>
        <v/>
      </c>
    </row>
    <row r="1151" spans="1:18" ht="17.25">
      <c r="A1151" s="2">
        <v>5923178</v>
      </c>
      <c r="B1151" s="3">
        <v>44350</v>
      </c>
      <c r="C1151" s="2" t="s">
        <v>35</v>
      </c>
      <c r="D1151" s="4">
        <v>4</v>
      </c>
      <c r="E1151" s="5">
        <v>168</v>
      </c>
      <c r="F1151" s="5">
        <v>63.263999999999996</v>
      </c>
      <c r="G1151" s="5">
        <v>12000</v>
      </c>
      <c r="H1151" s="2" t="s">
        <v>38</v>
      </c>
      <c r="I1151" s="2" t="s">
        <v>11</v>
      </c>
      <c r="J1151" s="2" t="s">
        <v>12</v>
      </c>
      <c r="K1151" s="2" t="s">
        <v>14</v>
      </c>
      <c r="L1151" s="2" t="s">
        <v>17</v>
      </c>
      <c r="M1151" t="s">
        <v>17</v>
      </c>
      <c r="N1151" t="s">
        <v>183</v>
      </c>
      <c r="O1151" t="s">
        <v>235</v>
      </c>
      <c r="P1151" t="s">
        <v>200</v>
      </c>
      <c r="Q1151" t="s">
        <v>186</v>
      </c>
      <c r="R1151" s="8" t="str">
        <f>IFERROR(INDEX(#REF!, MATCH(Q1151,#REF!, 0)), "")</f>
        <v/>
      </c>
    </row>
    <row r="1152" spans="1:18" ht="17.25" hidden="1">
      <c r="A1152" s="2">
        <v>4502631</v>
      </c>
      <c r="B1152" s="3">
        <v>44350</v>
      </c>
      <c r="C1152" s="2" t="s">
        <v>35</v>
      </c>
      <c r="D1152" s="4">
        <v>1</v>
      </c>
      <c r="E1152" s="5">
        <v>1924.8</v>
      </c>
      <c r="F1152" s="5">
        <v>660.06</v>
      </c>
      <c r="G1152" s="5">
        <v>1924.8</v>
      </c>
      <c r="H1152" s="2" t="s">
        <v>38</v>
      </c>
      <c r="I1152" s="2" t="s">
        <v>11</v>
      </c>
      <c r="J1152" s="2" t="s">
        <v>47</v>
      </c>
      <c r="K1152" s="2" t="s">
        <v>40</v>
      </c>
      <c r="L1152" s="2" t="s">
        <v>160</v>
      </c>
      <c r="M1152" t="s">
        <v>159</v>
      </c>
      <c r="N1152" t="s">
        <v>184</v>
      </c>
      <c r="O1152" t="s">
        <v>235</v>
      </c>
      <c r="P1152" t="s">
        <v>196</v>
      </c>
      <c r="R1152" s="7" t="str">
        <f>IFERROR(INDEX(#REF!, MATCH(Q1152,#REF!, 0)), "")</f>
        <v/>
      </c>
    </row>
    <row r="1153" spans="1:18" ht="17.25">
      <c r="A1153" s="2">
        <v>1701511</v>
      </c>
      <c r="B1153" s="3">
        <v>44350</v>
      </c>
      <c r="C1153" s="2" t="s">
        <v>35</v>
      </c>
      <c r="D1153" s="4">
        <v>1</v>
      </c>
      <c r="E1153" s="5">
        <v>1173.5999999999999</v>
      </c>
      <c r="F1153" s="5">
        <v>926.08799999999997</v>
      </c>
      <c r="G1153" s="5">
        <v>8540.4</v>
      </c>
      <c r="H1153" s="2" t="s">
        <v>38</v>
      </c>
      <c r="I1153" s="2" t="s">
        <v>11</v>
      </c>
      <c r="J1153" s="2" t="s">
        <v>12</v>
      </c>
      <c r="K1153" s="2" t="s">
        <v>14</v>
      </c>
      <c r="L1153" s="2" t="s">
        <v>15</v>
      </c>
      <c r="M1153" t="s">
        <v>13</v>
      </c>
      <c r="N1153" t="s">
        <v>183</v>
      </c>
      <c r="O1153" t="s">
        <v>234</v>
      </c>
      <c r="P1153" t="s">
        <v>197</v>
      </c>
      <c r="Q1153" t="s">
        <v>185</v>
      </c>
      <c r="R1153" s="8" t="str">
        <f>IFERROR(INDEX(#REF!, MATCH(Q1153,#REF!, 0)), "")</f>
        <v/>
      </c>
    </row>
    <row r="1154" spans="1:18" ht="17.25">
      <c r="A1154" s="2">
        <v>1701511</v>
      </c>
      <c r="B1154" s="3">
        <v>44350</v>
      </c>
      <c r="C1154" s="2" t="s">
        <v>35</v>
      </c>
      <c r="D1154" s="4">
        <v>1</v>
      </c>
      <c r="E1154" s="5">
        <v>2821.2</v>
      </c>
      <c r="F1154" s="5">
        <v>2012.1599999999999</v>
      </c>
      <c r="G1154" s="5">
        <v>8540.4</v>
      </c>
      <c r="H1154" s="2" t="s">
        <v>38</v>
      </c>
      <c r="I1154" s="2" t="s">
        <v>11</v>
      </c>
      <c r="J1154" s="2" t="s">
        <v>12</v>
      </c>
      <c r="K1154" s="2" t="s">
        <v>14</v>
      </c>
      <c r="L1154" s="2" t="s">
        <v>15</v>
      </c>
      <c r="M1154" t="s">
        <v>13</v>
      </c>
      <c r="N1154" t="s">
        <v>183</v>
      </c>
      <c r="O1154" t="s">
        <v>234</v>
      </c>
      <c r="P1154" t="s">
        <v>197</v>
      </c>
      <c r="Q1154" t="s">
        <v>185</v>
      </c>
      <c r="R1154" s="8" t="str">
        <f>IFERROR(INDEX(#REF!, MATCH(Q1154,#REF!, 0)), "")</f>
        <v/>
      </c>
    </row>
    <row r="1155" spans="1:18" ht="17.25" hidden="1">
      <c r="A1155" s="2">
        <v>2206386</v>
      </c>
      <c r="B1155" s="3">
        <v>44350</v>
      </c>
      <c r="C1155" s="2" t="s">
        <v>9</v>
      </c>
      <c r="D1155" s="4">
        <v>0.3</v>
      </c>
      <c r="E1155" s="5">
        <v>252</v>
      </c>
      <c r="F1155" s="5">
        <v>0</v>
      </c>
      <c r="G1155" s="5">
        <v>756</v>
      </c>
      <c r="H1155" s="2" t="s">
        <v>10</v>
      </c>
      <c r="I1155" s="2" t="s">
        <v>11</v>
      </c>
      <c r="J1155" s="2" t="s">
        <v>12</v>
      </c>
      <c r="K1155" s="2" t="s">
        <v>14</v>
      </c>
      <c r="L1155" s="2" t="s">
        <v>15</v>
      </c>
      <c r="M1155" t="s">
        <v>34</v>
      </c>
      <c r="N1155" t="s">
        <v>183</v>
      </c>
      <c r="O1155" t="s">
        <v>235</v>
      </c>
      <c r="P1155" t="s">
        <v>216</v>
      </c>
      <c r="R1155" s="7" t="str">
        <f>IFERROR(INDEX(#REF!, MATCH(Q1155,#REF!, 0)), "")</f>
        <v/>
      </c>
    </row>
    <row r="1156" spans="1:18" ht="17.25" hidden="1">
      <c r="A1156" s="2">
        <v>2206386</v>
      </c>
      <c r="B1156" s="3">
        <v>44350</v>
      </c>
      <c r="C1156" s="2" t="s">
        <v>9</v>
      </c>
      <c r="D1156" s="4">
        <v>0.1</v>
      </c>
      <c r="E1156" s="5">
        <v>84</v>
      </c>
      <c r="F1156" s="5">
        <v>0</v>
      </c>
      <c r="G1156" s="5">
        <v>756</v>
      </c>
      <c r="H1156" s="2" t="s">
        <v>10</v>
      </c>
      <c r="I1156" s="2" t="s">
        <v>11</v>
      </c>
      <c r="J1156" s="2" t="s">
        <v>12</v>
      </c>
      <c r="K1156" s="2" t="s">
        <v>14</v>
      </c>
      <c r="L1156" s="2" t="s">
        <v>15</v>
      </c>
      <c r="M1156" t="s">
        <v>34</v>
      </c>
      <c r="N1156" t="s">
        <v>183</v>
      </c>
      <c r="O1156" t="s">
        <v>235</v>
      </c>
      <c r="P1156" t="s">
        <v>216</v>
      </c>
      <c r="R1156" s="7" t="str">
        <f>IFERROR(INDEX(#REF!, MATCH(Q1156,#REF!, 0)), "")</f>
        <v/>
      </c>
    </row>
    <row r="1157" spans="1:18" ht="17.25" hidden="1">
      <c r="A1157" s="2">
        <v>2206386</v>
      </c>
      <c r="B1157" s="3">
        <v>44350</v>
      </c>
      <c r="C1157" s="2" t="s">
        <v>9</v>
      </c>
      <c r="D1157" s="4">
        <v>0.5</v>
      </c>
      <c r="E1157" s="5">
        <v>420</v>
      </c>
      <c r="F1157" s="5">
        <v>0</v>
      </c>
      <c r="G1157" s="5">
        <v>756</v>
      </c>
      <c r="H1157" s="2" t="s">
        <v>10</v>
      </c>
      <c r="I1157" s="2" t="s">
        <v>11</v>
      </c>
      <c r="J1157" s="2" t="s">
        <v>12</v>
      </c>
      <c r="K1157" s="2" t="s">
        <v>14</v>
      </c>
      <c r="L1157" s="2" t="s">
        <v>15</v>
      </c>
      <c r="M1157" t="s">
        <v>34</v>
      </c>
      <c r="N1157" t="s">
        <v>183</v>
      </c>
      <c r="O1157" t="s">
        <v>235</v>
      </c>
      <c r="P1157" t="s">
        <v>216</v>
      </c>
      <c r="R1157" s="7" t="str">
        <f>IFERROR(INDEX(#REF!, MATCH(Q1157,#REF!, 0)), "")</f>
        <v/>
      </c>
    </row>
    <row r="1158" spans="1:18" ht="17.25" hidden="1">
      <c r="A1158" s="2">
        <v>9957594</v>
      </c>
      <c r="B1158" s="3">
        <v>44350</v>
      </c>
      <c r="C1158" s="2" t="s">
        <v>9</v>
      </c>
      <c r="D1158" s="4">
        <v>0.3</v>
      </c>
      <c r="E1158" s="5">
        <v>252</v>
      </c>
      <c r="F1158" s="5">
        <v>0</v>
      </c>
      <c r="G1158" s="5">
        <v>756</v>
      </c>
      <c r="H1158" s="2" t="s">
        <v>10</v>
      </c>
      <c r="I1158" s="2" t="s">
        <v>11</v>
      </c>
      <c r="J1158" s="2" t="s">
        <v>12</v>
      </c>
      <c r="K1158" s="2" t="s">
        <v>14</v>
      </c>
      <c r="L1158" s="2" t="s">
        <v>15</v>
      </c>
      <c r="M1158" t="s">
        <v>161</v>
      </c>
      <c r="N1158" t="s">
        <v>183</v>
      </c>
      <c r="O1158" t="s">
        <v>235</v>
      </c>
      <c r="P1158" t="s">
        <v>216</v>
      </c>
      <c r="R1158" s="7" t="str">
        <f>IFERROR(INDEX(#REF!, MATCH(Q1158,#REF!, 0)), "")</f>
        <v/>
      </c>
    </row>
    <row r="1159" spans="1:18" ht="17.25" hidden="1">
      <c r="A1159" s="2">
        <v>9957594</v>
      </c>
      <c r="B1159" s="3">
        <v>44350</v>
      </c>
      <c r="C1159" s="2" t="s">
        <v>9</v>
      </c>
      <c r="D1159" s="4">
        <v>0.1</v>
      </c>
      <c r="E1159" s="5">
        <v>84</v>
      </c>
      <c r="F1159" s="5">
        <v>0</v>
      </c>
      <c r="G1159" s="5">
        <v>756</v>
      </c>
      <c r="H1159" s="2" t="s">
        <v>10</v>
      </c>
      <c r="I1159" s="2" t="s">
        <v>11</v>
      </c>
      <c r="J1159" s="2" t="s">
        <v>12</v>
      </c>
      <c r="K1159" s="2" t="s">
        <v>14</v>
      </c>
      <c r="L1159" s="2" t="s">
        <v>15</v>
      </c>
      <c r="M1159" t="s">
        <v>161</v>
      </c>
      <c r="N1159" t="s">
        <v>183</v>
      </c>
      <c r="O1159" t="s">
        <v>235</v>
      </c>
      <c r="P1159" t="s">
        <v>216</v>
      </c>
      <c r="R1159" s="7" t="str">
        <f>IFERROR(INDEX(#REF!, MATCH(Q1159,#REF!, 0)), "")</f>
        <v/>
      </c>
    </row>
    <row r="1160" spans="1:18" ht="17.25" hidden="1">
      <c r="A1160" s="2">
        <v>9957594</v>
      </c>
      <c r="B1160" s="3">
        <v>44350</v>
      </c>
      <c r="C1160" s="2" t="s">
        <v>9</v>
      </c>
      <c r="D1160" s="4">
        <v>0.5</v>
      </c>
      <c r="E1160" s="5">
        <v>420</v>
      </c>
      <c r="F1160" s="5">
        <v>0</v>
      </c>
      <c r="G1160" s="5">
        <v>756</v>
      </c>
      <c r="H1160" s="2" t="s">
        <v>10</v>
      </c>
      <c r="I1160" s="2" t="s">
        <v>11</v>
      </c>
      <c r="J1160" s="2" t="s">
        <v>12</v>
      </c>
      <c r="K1160" s="2" t="s">
        <v>14</v>
      </c>
      <c r="L1160" s="2" t="s">
        <v>15</v>
      </c>
      <c r="M1160" t="s">
        <v>161</v>
      </c>
      <c r="N1160" t="s">
        <v>183</v>
      </c>
      <c r="O1160" t="s">
        <v>235</v>
      </c>
      <c r="P1160" t="s">
        <v>216</v>
      </c>
      <c r="R1160" s="7" t="str">
        <f>IFERROR(INDEX(#REF!, MATCH(Q1160,#REF!, 0)), "")</f>
        <v/>
      </c>
    </row>
    <row r="1161" spans="1:18" ht="17.25" hidden="1">
      <c r="A1161" s="2">
        <v>8832937</v>
      </c>
      <c r="B1161" s="3">
        <v>44350</v>
      </c>
      <c r="C1161" s="2" t="s">
        <v>9</v>
      </c>
      <c r="D1161" s="4">
        <v>0.3</v>
      </c>
      <c r="E1161" s="5">
        <v>252</v>
      </c>
      <c r="F1161" s="5">
        <v>0</v>
      </c>
      <c r="G1161" s="5">
        <v>756</v>
      </c>
      <c r="H1161" s="2" t="s">
        <v>10</v>
      </c>
      <c r="I1161" s="2" t="s">
        <v>11</v>
      </c>
      <c r="J1161" s="2" t="s">
        <v>12</v>
      </c>
      <c r="K1161" s="2" t="s">
        <v>14</v>
      </c>
      <c r="L1161" s="2" t="s">
        <v>17</v>
      </c>
      <c r="M1161" t="s">
        <v>162</v>
      </c>
      <c r="N1161" t="s">
        <v>183</v>
      </c>
      <c r="O1161" t="s">
        <v>235</v>
      </c>
      <c r="P1161" t="s">
        <v>216</v>
      </c>
      <c r="R1161" s="7" t="str">
        <f>IFERROR(INDEX(#REF!, MATCH(Q1161,#REF!, 0)), "")</f>
        <v/>
      </c>
    </row>
    <row r="1162" spans="1:18" ht="17.25" hidden="1">
      <c r="A1162" s="2">
        <v>8832937</v>
      </c>
      <c r="B1162" s="3">
        <v>44350</v>
      </c>
      <c r="C1162" s="2" t="s">
        <v>9</v>
      </c>
      <c r="D1162" s="4">
        <v>0.1</v>
      </c>
      <c r="E1162" s="5">
        <v>84</v>
      </c>
      <c r="F1162" s="5">
        <v>0</v>
      </c>
      <c r="G1162" s="5">
        <v>756</v>
      </c>
      <c r="H1162" s="2" t="s">
        <v>10</v>
      </c>
      <c r="I1162" s="2" t="s">
        <v>11</v>
      </c>
      <c r="J1162" s="2" t="s">
        <v>12</v>
      </c>
      <c r="K1162" s="2" t="s">
        <v>14</v>
      </c>
      <c r="L1162" s="2" t="s">
        <v>17</v>
      </c>
      <c r="M1162" t="s">
        <v>162</v>
      </c>
      <c r="N1162" t="s">
        <v>183</v>
      </c>
      <c r="O1162" t="s">
        <v>235</v>
      </c>
      <c r="P1162" t="s">
        <v>216</v>
      </c>
      <c r="R1162" s="7" t="str">
        <f>IFERROR(INDEX(#REF!, MATCH(Q1162,#REF!, 0)), "")</f>
        <v/>
      </c>
    </row>
    <row r="1163" spans="1:18" ht="17.25" hidden="1">
      <c r="A1163" s="2">
        <v>8832937</v>
      </c>
      <c r="B1163" s="3">
        <v>44350</v>
      </c>
      <c r="C1163" s="2" t="s">
        <v>9</v>
      </c>
      <c r="D1163" s="4">
        <v>0.5</v>
      </c>
      <c r="E1163" s="5">
        <v>420</v>
      </c>
      <c r="F1163" s="5">
        <v>0</v>
      </c>
      <c r="G1163" s="5">
        <v>756</v>
      </c>
      <c r="H1163" s="2" t="s">
        <v>10</v>
      </c>
      <c r="I1163" s="2" t="s">
        <v>11</v>
      </c>
      <c r="J1163" s="2" t="s">
        <v>12</v>
      </c>
      <c r="K1163" s="2" t="s">
        <v>14</v>
      </c>
      <c r="L1163" s="2" t="s">
        <v>17</v>
      </c>
      <c r="M1163" t="s">
        <v>162</v>
      </c>
      <c r="N1163" t="s">
        <v>183</v>
      </c>
      <c r="O1163" t="s">
        <v>235</v>
      </c>
      <c r="P1163" t="s">
        <v>216</v>
      </c>
      <c r="R1163" s="7" t="str">
        <f>IFERROR(INDEX(#REF!, MATCH(Q1163,#REF!, 0)), "")</f>
        <v/>
      </c>
    </row>
    <row r="1164" spans="1:18" ht="17.25" hidden="1">
      <c r="A1164" s="2">
        <v>8805394</v>
      </c>
      <c r="B1164" s="3">
        <v>44350</v>
      </c>
      <c r="C1164" s="2" t="s">
        <v>44</v>
      </c>
      <c r="D1164" s="4">
        <v>0.2</v>
      </c>
      <c r="E1164" s="5">
        <v>624</v>
      </c>
      <c r="F1164" s="5">
        <v>624</v>
      </c>
      <c r="G1164" s="5">
        <v>1884</v>
      </c>
      <c r="H1164" s="2" t="s">
        <v>10</v>
      </c>
      <c r="I1164" s="2" t="s">
        <v>11</v>
      </c>
      <c r="J1164" s="2" t="s">
        <v>41</v>
      </c>
      <c r="K1164" s="2" t="s">
        <v>14</v>
      </c>
      <c r="L1164" s="2" t="s">
        <v>63</v>
      </c>
      <c r="M1164" t="s">
        <v>163</v>
      </c>
      <c r="N1164" t="s">
        <v>182</v>
      </c>
      <c r="O1164" t="s">
        <v>233</v>
      </c>
      <c r="P1164" t="s">
        <v>209</v>
      </c>
      <c r="R1164" s="7" t="str">
        <f>IFERROR(INDEX(#REF!, MATCH(Q1164,#REF!, 0)), "")</f>
        <v/>
      </c>
    </row>
    <row r="1165" spans="1:18" ht="17.25" hidden="1">
      <c r="A1165" s="2">
        <v>8805394</v>
      </c>
      <c r="B1165" s="3">
        <v>44350</v>
      </c>
      <c r="C1165" s="2" t="s">
        <v>44</v>
      </c>
      <c r="D1165" s="4">
        <v>1</v>
      </c>
      <c r="E1165" s="5">
        <v>1260</v>
      </c>
      <c r="F1165" s="5">
        <v>1260</v>
      </c>
      <c r="G1165" s="5">
        <v>1884</v>
      </c>
      <c r="H1165" s="2" t="s">
        <v>10</v>
      </c>
      <c r="I1165" s="2" t="s">
        <v>11</v>
      </c>
      <c r="J1165" s="2" t="s">
        <v>41</v>
      </c>
      <c r="K1165" s="2" t="s">
        <v>14</v>
      </c>
      <c r="L1165" s="2" t="s">
        <v>63</v>
      </c>
      <c r="M1165" t="s">
        <v>163</v>
      </c>
      <c r="N1165" t="s">
        <v>182</v>
      </c>
      <c r="O1165" t="s">
        <v>233</v>
      </c>
      <c r="P1165" t="s">
        <v>209</v>
      </c>
      <c r="R1165" s="7" t="str">
        <f>IFERROR(INDEX(#REF!, MATCH(Q1165,#REF!, 0)), "")</f>
        <v/>
      </c>
    </row>
    <row r="1166" spans="1:18" ht="17.25" hidden="1">
      <c r="A1166" s="2">
        <v>3655427</v>
      </c>
      <c r="B1166" s="3">
        <v>44350</v>
      </c>
      <c r="C1166" s="2" t="s">
        <v>35</v>
      </c>
      <c r="D1166" s="4">
        <v>1</v>
      </c>
      <c r="E1166" s="5">
        <v>333.59999999999997</v>
      </c>
      <c r="F1166" s="5">
        <v>170.65200000000002</v>
      </c>
      <c r="G1166" s="5">
        <v>636</v>
      </c>
      <c r="H1166" s="2" t="s">
        <v>38</v>
      </c>
      <c r="I1166" s="2" t="s">
        <v>11</v>
      </c>
      <c r="J1166" s="2" t="s">
        <v>39</v>
      </c>
      <c r="K1166" s="2" t="s">
        <v>40</v>
      </c>
      <c r="L1166" s="2"/>
      <c r="M1166" t="s">
        <v>180</v>
      </c>
      <c r="N1166" t="s">
        <v>183</v>
      </c>
      <c r="O1166" t="s">
        <v>235</v>
      </c>
      <c r="P1166" t="s">
        <v>198</v>
      </c>
      <c r="R1166" s="7" t="str">
        <f>IFERROR(INDEX(#REF!, MATCH(Q1166,#REF!, 0)), "")</f>
        <v/>
      </c>
    </row>
    <row r="1167" spans="1:18" ht="17.25" hidden="1">
      <c r="A1167" s="2">
        <v>3655427</v>
      </c>
      <c r="B1167" s="3">
        <v>44350</v>
      </c>
      <c r="C1167" s="2" t="s">
        <v>35</v>
      </c>
      <c r="D1167" s="4">
        <v>1</v>
      </c>
      <c r="E1167" s="5">
        <v>302.39999999999998</v>
      </c>
      <c r="F1167" s="5">
        <v>128.06399999999999</v>
      </c>
      <c r="G1167" s="5">
        <v>636</v>
      </c>
      <c r="H1167" s="2" t="s">
        <v>38</v>
      </c>
      <c r="I1167" s="2" t="s">
        <v>11</v>
      </c>
      <c r="J1167" s="2" t="s">
        <v>39</v>
      </c>
      <c r="K1167" s="2" t="s">
        <v>40</v>
      </c>
      <c r="L1167" s="2"/>
      <c r="M1167" t="s">
        <v>180</v>
      </c>
      <c r="N1167" t="s">
        <v>183</v>
      </c>
      <c r="O1167" t="s">
        <v>235</v>
      </c>
      <c r="P1167" t="s">
        <v>198</v>
      </c>
      <c r="R1167" s="7" t="str">
        <f>IFERROR(INDEX(#REF!, MATCH(Q1167,#REF!, 0)), "")</f>
        <v/>
      </c>
    </row>
    <row r="1168" spans="1:18" ht="17.25">
      <c r="A1168" s="2">
        <v>7347271</v>
      </c>
      <c r="B1168" s="3">
        <v>44350</v>
      </c>
      <c r="C1168" s="2" t="s">
        <v>35</v>
      </c>
      <c r="D1168" s="4">
        <v>1</v>
      </c>
      <c r="E1168" s="5">
        <v>35832</v>
      </c>
      <c r="F1168" s="5">
        <v>1.2E-2</v>
      </c>
      <c r="G1168" s="5">
        <v>36000</v>
      </c>
      <c r="H1168" s="2" t="s">
        <v>38</v>
      </c>
      <c r="I1168" s="2" t="s">
        <v>11</v>
      </c>
      <c r="J1168" s="2" t="s">
        <v>39</v>
      </c>
      <c r="K1168" s="2" t="s">
        <v>14</v>
      </c>
      <c r="L1168" s="2"/>
      <c r="M1168" t="s">
        <v>164</v>
      </c>
      <c r="N1168" t="s">
        <v>183</v>
      </c>
      <c r="O1168" t="s">
        <v>236</v>
      </c>
      <c r="P1168" t="s">
        <v>208</v>
      </c>
      <c r="Q1168" t="s">
        <v>194</v>
      </c>
      <c r="R1168" s="8" t="str">
        <f>IFERROR(INDEX(#REF!, MATCH(Q1168,#REF!, 0)), "")</f>
        <v/>
      </c>
    </row>
    <row r="1169" spans="1:18" ht="17.25">
      <c r="A1169" s="2">
        <v>7347271</v>
      </c>
      <c r="B1169" s="3">
        <v>44350</v>
      </c>
      <c r="C1169" s="2" t="s">
        <v>35</v>
      </c>
      <c r="D1169" s="4">
        <v>4</v>
      </c>
      <c r="E1169" s="5">
        <v>168</v>
      </c>
      <c r="F1169" s="5">
        <v>63.263999999999996</v>
      </c>
      <c r="G1169" s="5">
        <v>36000</v>
      </c>
      <c r="H1169" s="2" t="s">
        <v>38</v>
      </c>
      <c r="I1169" s="2" t="s">
        <v>11</v>
      </c>
      <c r="J1169" s="2" t="s">
        <v>39</v>
      </c>
      <c r="K1169" s="2" t="s">
        <v>14</v>
      </c>
      <c r="L1169" s="2"/>
      <c r="M1169" t="s">
        <v>164</v>
      </c>
      <c r="N1169" t="s">
        <v>183</v>
      </c>
      <c r="O1169" t="s">
        <v>236</v>
      </c>
      <c r="P1169" t="s">
        <v>208</v>
      </c>
      <c r="Q1169" t="s">
        <v>194</v>
      </c>
      <c r="R1169" s="8" t="str">
        <f>IFERROR(INDEX(#REF!, MATCH(Q1169,#REF!, 0)), "")</f>
        <v/>
      </c>
    </row>
    <row r="1170" spans="1:18" ht="17.25" hidden="1">
      <c r="A1170" s="2">
        <v>2481488</v>
      </c>
      <c r="B1170" s="3">
        <v>44350</v>
      </c>
      <c r="C1170" s="2" t="s">
        <v>44</v>
      </c>
      <c r="D1170" s="4">
        <v>0.2</v>
      </c>
      <c r="E1170" s="5">
        <v>624</v>
      </c>
      <c r="F1170" s="5">
        <v>624</v>
      </c>
      <c r="G1170" s="5">
        <v>1884</v>
      </c>
      <c r="H1170" s="2" t="s">
        <v>10</v>
      </c>
      <c r="I1170" s="2" t="s">
        <v>11</v>
      </c>
      <c r="J1170" s="2" t="s">
        <v>41</v>
      </c>
      <c r="K1170" s="2" t="s">
        <v>14</v>
      </c>
      <c r="L1170" s="2" t="s">
        <v>53</v>
      </c>
      <c r="M1170" t="s">
        <v>165</v>
      </c>
      <c r="N1170" t="s">
        <v>182</v>
      </c>
      <c r="O1170" t="s">
        <v>233</v>
      </c>
      <c r="P1170" t="s">
        <v>209</v>
      </c>
      <c r="R1170" s="7" t="str">
        <f>IFERROR(INDEX(#REF!, MATCH(Q1170,#REF!, 0)), "")</f>
        <v/>
      </c>
    </row>
    <row r="1171" spans="1:18" ht="17.25" hidden="1">
      <c r="A1171" s="2">
        <v>2481488</v>
      </c>
      <c r="B1171" s="3">
        <v>44350</v>
      </c>
      <c r="C1171" s="2" t="s">
        <v>44</v>
      </c>
      <c r="D1171" s="4">
        <v>1</v>
      </c>
      <c r="E1171" s="5">
        <v>1260</v>
      </c>
      <c r="F1171" s="5">
        <v>1260</v>
      </c>
      <c r="G1171" s="5">
        <v>1884</v>
      </c>
      <c r="H1171" s="2" t="s">
        <v>10</v>
      </c>
      <c r="I1171" s="2" t="s">
        <v>11</v>
      </c>
      <c r="J1171" s="2" t="s">
        <v>41</v>
      </c>
      <c r="K1171" s="2" t="s">
        <v>14</v>
      </c>
      <c r="L1171" s="2" t="s">
        <v>53</v>
      </c>
      <c r="M1171" t="s">
        <v>165</v>
      </c>
      <c r="N1171" t="s">
        <v>182</v>
      </c>
      <c r="O1171" t="s">
        <v>233</v>
      </c>
      <c r="P1171" t="s">
        <v>209</v>
      </c>
      <c r="R1171" s="7" t="str">
        <f>IFERROR(INDEX(#REF!, MATCH(Q1171,#REF!, 0)), "")</f>
        <v/>
      </c>
    </row>
    <row r="1172" spans="1:18" ht="17.25" hidden="1">
      <c r="A1172" s="2">
        <v>6997792</v>
      </c>
      <c r="B1172" s="3">
        <v>44350</v>
      </c>
      <c r="C1172" s="2" t="s">
        <v>35</v>
      </c>
      <c r="D1172" s="4">
        <v>1</v>
      </c>
      <c r="E1172" s="5">
        <v>2174.4</v>
      </c>
      <c r="F1172" s="5">
        <v>1365.3239999999998</v>
      </c>
      <c r="G1172" s="5">
        <v>2174.4</v>
      </c>
      <c r="H1172" s="2" t="s">
        <v>38</v>
      </c>
      <c r="I1172" s="2" t="s">
        <v>11</v>
      </c>
      <c r="J1172" s="2" t="s">
        <v>39</v>
      </c>
      <c r="K1172" s="2" t="s">
        <v>40</v>
      </c>
      <c r="L1172" s="2"/>
      <c r="M1172" t="s">
        <v>180</v>
      </c>
      <c r="N1172" t="s">
        <v>184</v>
      </c>
      <c r="O1172" t="s">
        <v>235</v>
      </c>
      <c r="P1172" t="s">
        <v>196</v>
      </c>
      <c r="R1172" s="7" t="str">
        <f>IFERROR(INDEX(#REF!, MATCH(Q1172,#REF!, 0)), "")</f>
        <v/>
      </c>
    </row>
    <row r="1173" spans="1:18" ht="17.25" hidden="1">
      <c r="A1173" s="2">
        <v>7715951</v>
      </c>
      <c r="B1173" s="3">
        <v>44350</v>
      </c>
      <c r="C1173" s="2" t="s">
        <v>44</v>
      </c>
      <c r="D1173" s="4">
        <v>0.2</v>
      </c>
      <c r="E1173" s="5">
        <v>624</v>
      </c>
      <c r="F1173" s="5">
        <v>624</v>
      </c>
      <c r="G1173" s="5">
        <v>1884</v>
      </c>
      <c r="H1173" s="2" t="s">
        <v>10</v>
      </c>
      <c r="I1173" s="2" t="s">
        <v>11</v>
      </c>
      <c r="J1173" s="2" t="s">
        <v>41</v>
      </c>
      <c r="K1173" s="2" t="s">
        <v>14</v>
      </c>
      <c r="L1173" s="2" t="s">
        <v>53</v>
      </c>
      <c r="M1173" t="s">
        <v>166</v>
      </c>
      <c r="N1173" t="s">
        <v>182</v>
      </c>
      <c r="O1173" t="s">
        <v>233</v>
      </c>
      <c r="P1173" t="s">
        <v>209</v>
      </c>
      <c r="R1173" s="7" t="str">
        <f>IFERROR(INDEX(#REF!, MATCH(Q1173,#REF!, 0)), "")</f>
        <v/>
      </c>
    </row>
    <row r="1174" spans="1:18" ht="17.25" hidden="1">
      <c r="A1174" s="2">
        <v>7715951</v>
      </c>
      <c r="B1174" s="3">
        <v>44350</v>
      </c>
      <c r="C1174" s="2" t="s">
        <v>44</v>
      </c>
      <c r="D1174" s="4">
        <v>1</v>
      </c>
      <c r="E1174" s="5">
        <v>1260</v>
      </c>
      <c r="F1174" s="5">
        <v>1260</v>
      </c>
      <c r="G1174" s="5">
        <v>1884</v>
      </c>
      <c r="H1174" s="2" t="s">
        <v>10</v>
      </c>
      <c r="I1174" s="2" t="s">
        <v>11</v>
      </c>
      <c r="J1174" s="2" t="s">
        <v>41</v>
      </c>
      <c r="K1174" s="2" t="s">
        <v>14</v>
      </c>
      <c r="L1174" s="2" t="s">
        <v>53</v>
      </c>
      <c r="M1174" t="s">
        <v>166</v>
      </c>
      <c r="N1174" t="s">
        <v>182</v>
      </c>
      <c r="O1174" t="s">
        <v>233</v>
      </c>
      <c r="P1174" t="s">
        <v>209</v>
      </c>
      <c r="R1174" s="7" t="str">
        <f>IFERROR(INDEX(#REF!, MATCH(Q1174,#REF!, 0)), "")</f>
        <v/>
      </c>
    </row>
    <row r="1175" spans="1:18" ht="17.25" hidden="1">
      <c r="A1175" s="2">
        <v>4279905</v>
      </c>
      <c r="B1175" s="3">
        <v>44350</v>
      </c>
      <c r="C1175" s="2" t="s">
        <v>9</v>
      </c>
      <c r="D1175" s="4">
        <v>0.8</v>
      </c>
      <c r="E1175" s="5">
        <v>1116</v>
      </c>
      <c r="F1175" s="5">
        <v>0</v>
      </c>
      <c r="G1175" s="5">
        <v>1116</v>
      </c>
      <c r="H1175" s="2" t="s">
        <v>10</v>
      </c>
      <c r="I1175" s="2" t="s">
        <v>11</v>
      </c>
      <c r="J1175" s="2" t="s">
        <v>27</v>
      </c>
      <c r="K1175" s="2" t="s">
        <v>40</v>
      </c>
      <c r="L1175" s="2" t="s">
        <v>72</v>
      </c>
      <c r="M1175" t="s">
        <v>167</v>
      </c>
      <c r="N1175" t="s">
        <v>183</v>
      </c>
      <c r="O1175" t="s">
        <v>234</v>
      </c>
      <c r="P1175" t="s">
        <v>215</v>
      </c>
      <c r="R1175" s="7" t="str">
        <f>IFERROR(INDEX(#REF!, MATCH(Q1175,#REF!, 0)), "")</f>
        <v/>
      </c>
    </row>
    <row r="1176" spans="1:18" ht="17.25" hidden="1">
      <c r="A1176" s="2">
        <v>3015358</v>
      </c>
      <c r="B1176" s="3">
        <v>44350</v>
      </c>
      <c r="C1176" s="2" t="s">
        <v>9</v>
      </c>
      <c r="D1176" s="4">
        <v>0.3</v>
      </c>
      <c r="E1176" s="5">
        <v>964.8</v>
      </c>
      <c r="F1176" s="5">
        <v>0</v>
      </c>
      <c r="G1176" s="5">
        <v>1396.8</v>
      </c>
      <c r="H1176" s="2" t="s">
        <v>10</v>
      </c>
      <c r="I1176" s="2" t="s">
        <v>11</v>
      </c>
      <c r="J1176" s="2" t="s">
        <v>12</v>
      </c>
      <c r="K1176" s="2" t="s">
        <v>40</v>
      </c>
      <c r="L1176" s="2" t="s">
        <v>17</v>
      </c>
      <c r="M1176" t="s">
        <v>102</v>
      </c>
      <c r="N1176" t="s">
        <v>183</v>
      </c>
      <c r="O1176" t="s">
        <v>235</v>
      </c>
      <c r="P1176" t="s">
        <v>203</v>
      </c>
      <c r="R1176" s="7" t="str">
        <f>IFERROR(INDEX(#REF!, MATCH(Q1176,#REF!, 0)), "")</f>
        <v/>
      </c>
    </row>
    <row r="1177" spans="1:18" ht="17.25" hidden="1">
      <c r="A1177" s="2">
        <v>3015358</v>
      </c>
      <c r="B1177" s="3">
        <v>44350</v>
      </c>
      <c r="C1177" s="2" t="s">
        <v>44</v>
      </c>
      <c r="D1177" s="4">
        <v>1</v>
      </c>
      <c r="E1177" s="5">
        <v>0</v>
      </c>
      <c r="F1177" s="5">
        <v>0</v>
      </c>
      <c r="G1177" s="5">
        <v>1396.8</v>
      </c>
      <c r="H1177" s="2" t="s">
        <v>10</v>
      </c>
      <c r="I1177" s="2" t="s">
        <v>11</v>
      </c>
      <c r="J1177" s="2" t="s">
        <v>12</v>
      </c>
      <c r="K1177" s="2" t="s">
        <v>40</v>
      </c>
      <c r="L1177" s="2" t="s">
        <v>17</v>
      </c>
      <c r="M1177" t="s">
        <v>102</v>
      </c>
      <c r="N1177" t="s">
        <v>183</v>
      </c>
      <c r="O1177" t="s">
        <v>235</v>
      </c>
      <c r="P1177" t="s">
        <v>203</v>
      </c>
      <c r="R1177" s="7" t="str">
        <f>IFERROR(INDEX(#REF!, MATCH(Q1177,#REF!, 0)), "")</f>
        <v/>
      </c>
    </row>
    <row r="1178" spans="1:18" ht="17.25" hidden="1">
      <c r="A1178" s="2">
        <v>3015358</v>
      </c>
      <c r="B1178" s="3">
        <v>44350</v>
      </c>
      <c r="C1178" s="2" t="s">
        <v>35</v>
      </c>
      <c r="D1178" s="4">
        <v>1</v>
      </c>
      <c r="E1178" s="5">
        <v>432</v>
      </c>
      <c r="F1178" s="5">
        <v>214.572</v>
      </c>
      <c r="G1178" s="5">
        <v>1396.8</v>
      </c>
      <c r="H1178" s="2" t="s">
        <v>10</v>
      </c>
      <c r="I1178" s="2" t="s">
        <v>11</v>
      </c>
      <c r="J1178" s="2" t="s">
        <v>12</v>
      </c>
      <c r="K1178" s="2" t="s">
        <v>40</v>
      </c>
      <c r="L1178" s="2" t="s">
        <v>17</v>
      </c>
      <c r="M1178" t="s">
        <v>102</v>
      </c>
      <c r="N1178" t="s">
        <v>183</v>
      </c>
      <c r="O1178" t="s">
        <v>235</v>
      </c>
      <c r="P1178" t="s">
        <v>203</v>
      </c>
      <c r="R1178" s="7" t="str">
        <f>IFERROR(INDEX(#REF!, MATCH(Q1178,#REF!, 0)), "")</f>
        <v/>
      </c>
    </row>
    <row r="1179" spans="1:18" ht="17.25" hidden="1">
      <c r="A1179" s="2">
        <v>8777960</v>
      </c>
      <c r="B1179" s="3">
        <v>44350</v>
      </c>
      <c r="C1179" s="2" t="s">
        <v>35</v>
      </c>
      <c r="D1179" s="4">
        <v>2</v>
      </c>
      <c r="E1179" s="5">
        <v>570.74400000000003</v>
      </c>
      <c r="F1179" s="5">
        <v>554.11199999999997</v>
      </c>
      <c r="G1179" s="5">
        <v>570.74400000000003</v>
      </c>
      <c r="H1179" s="2" t="s">
        <v>38</v>
      </c>
      <c r="I1179" s="2" t="s">
        <v>11</v>
      </c>
      <c r="J1179" s="2" t="s">
        <v>39</v>
      </c>
      <c r="K1179" s="2" t="s">
        <v>14</v>
      </c>
      <c r="L1179" s="2"/>
      <c r="M1179" t="s">
        <v>180</v>
      </c>
      <c r="N1179" t="s">
        <v>183</v>
      </c>
      <c r="O1179" t="s">
        <v>236</v>
      </c>
      <c r="P1179" t="s">
        <v>205</v>
      </c>
      <c r="R1179" s="7" t="str">
        <f>IFERROR(INDEX(#REF!, MATCH(Q1179,#REF!, 0)), "")</f>
        <v/>
      </c>
    </row>
    <row r="1180" spans="1:18" ht="17.25" hidden="1">
      <c r="A1180" s="2">
        <v>7301195</v>
      </c>
      <c r="B1180" s="3">
        <v>44350</v>
      </c>
      <c r="C1180" s="2" t="s">
        <v>35</v>
      </c>
      <c r="D1180" s="4">
        <v>1</v>
      </c>
      <c r="E1180" s="5">
        <v>1204.116</v>
      </c>
      <c r="F1180" s="5">
        <v>1169.04</v>
      </c>
      <c r="G1180" s="5">
        <v>3386.1120000000001</v>
      </c>
      <c r="H1180" s="2" t="s">
        <v>38</v>
      </c>
      <c r="I1180" s="2" t="s">
        <v>11</v>
      </c>
      <c r="J1180" s="2" t="s">
        <v>39</v>
      </c>
      <c r="K1180" s="2" t="s">
        <v>14</v>
      </c>
      <c r="L1180" s="2"/>
      <c r="M1180" t="s">
        <v>180</v>
      </c>
      <c r="N1180" t="s">
        <v>182</v>
      </c>
      <c r="O1180" t="s">
        <v>233</v>
      </c>
      <c r="P1180" t="s">
        <v>210</v>
      </c>
      <c r="R1180" s="7" t="str">
        <f>IFERROR(INDEX(#REF!, MATCH(Q1180,#REF!, 0)), "")</f>
        <v/>
      </c>
    </row>
    <row r="1181" spans="1:18" ht="17.25" hidden="1">
      <c r="A1181" s="2">
        <v>7301195</v>
      </c>
      <c r="B1181" s="3">
        <v>44350</v>
      </c>
      <c r="C1181" s="2" t="s">
        <v>35</v>
      </c>
      <c r="D1181" s="4">
        <v>1</v>
      </c>
      <c r="E1181" s="5">
        <v>2181.9959999999996</v>
      </c>
      <c r="F1181" s="5">
        <v>2118.444</v>
      </c>
      <c r="G1181" s="5">
        <v>3386.1120000000001</v>
      </c>
      <c r="H1181" s="2" t="s">
        <v>38</v>
      </c>
      <c r="I1181" s="2" t="s">
        <v>11</v>
      </c>
      <c r="J1181" s="2" t="s">
        <v>39</v>
      </c>
      <c r="K1181" s="2" t="s">
        <v>14</v>
      </c>
      <c r="L1181" s="2"/>
      <c r="M1181" t="s">
        <v>180</v>
      </c>
      <c r="N1181" t="s">
        <v>182</v>
      </c>
      <c r="O1181" t="s">
        <v>233</v>
      </c>
      <c r="P1181" t="s">
        <v>210</v>
      </c>
      <c r="R1181" s="7" t="str">
        <f>IFERROR(INDEX(#REF!, MATCH(Q1181,#REF!, 0)), "")</f>
        <v/>
      </c>
    </row>
    <row r="1182" spans="1:18" ht="17.25" hidden="1">
      <c r="A1182" s="2">
        <v>7201749</v>
      </c>
      <c r="B1182" s="3">
        <v>44350</v>
      </c>
      <c r="C1182" s="2" t="s">
        <v>35</v>
      </c>
      <c r="D1182" s="4">
        <v>15</v>
      </c>
      <c r="E1182" s="5">
        <v>808.02</v>
      </c>
      <c r="F1182" s="5">
        <v>784.44</v>
      </c>
      <c r="G1182" s="5">
        <v>986.68799999999999</v>
      </c>
      <c r="H1182" s="2" t="s">
        <v>38</v>
      </c>
      <c r="I1182" s="2" t="s">
        <v>11</v>
      </c>
      <c r="J1182" s="2" t="s">
        <v>39</v>
      </c>
      <c r="K1182" s="2" t="s">
        <v>14</v>
      </c>
      <c r="L1182" s="2"/>
      <c r="M1182" t="s">
        <v>180</v>
      </c>
      <c r="N1182" t="s">
        <v>183</v>
      </c>
      <c r="O1182" t="s">
        <v>235</v>
      </c>
      <c r="P1182" t="s">
        <v>201</v>
      </c>
      <c r="R1182" s="7" t="str">
        <f>IFERROR(INDEX(#REF!, MATCH(Q1182,#REF!, 0)), "")</f>
        <v/>
      </c>
    </row>
    <row r="1183" spans="1:18" ht="17.25" hidden="1">
      <c r="A1183" s="2">
        <v>7201749</v>
      </c>
      <c r="B1183" s="3">
        <v>44350</v>
      </c>
      <c r="C1183" s="2" t="s">
        <v>35</v>
      </c>
      <c r="D1183" s="4">
        <v>1</v>
      </c>
      <c r="E1183" s="5">
        <v>178.66799999999998</v>
      </c>
      <c r="F1183" s="5">
        <v>173.46</v>
      </c>
      <c r="G1183" s="5">
        <v>986.68799999999999</v>
      </c>
      <c r="H1183" s="2" t="s">
        <v>38</v>
      </c>
      <c r="I1183" s="2" t="s">
        <v>11</v>
      </c>
      <c r="J1183" s="2" t="s">
        <v>39</v>
      </c>
      <c r="K1183" s="2" t="s">
        <v>14</v>
      </c>
      <c r="L1183" s="2"/>
      <c r="M1183" t="s">
        <v>180</v>
      </c>
      <c r="N1183" t="s">
        <v>183</v>
      </c>
      <c r="O1183" t="s">
        <v>235</v>
      </c>
      <c r="P1183" t="s">
        <v>201</v>
      </c>
      <c r="R1183" s="7" t="str">
        <f>IFERROR(INDEX(#REF!, MATCH(Q1183,#REF!, 0)), "")</f>
        <v/>
      </c>
    </row>
    <row r="1184" spans="1:18" ht="17.25" hidden="1">
      <c r="A1184" s="2">
        <v>5575862</v>
      </c>
      <c r="B1184" s="3">
        <v>44350</v>
      </c>
      <c r="C1184" s="2" t="s">
        <v>9</v>
      </c>
      <c r="D1184" s="4">
        <v>2</v>
      </c>
      <c r="E1184" s="5">
        <v>7200</v>
      </c>
      <c r="F1184" s="5">
        <v>0</v>
      </c>
      <c r="G1184" s="5">
        <v>7200</v>
      </c>
      <c r="H1184" s="2" t="s">
        <v>10</v>
      </c>
      <c r="I1184" s="2" t="s">
        <v>11</v>
      </c>
      <c r="J1184" s="2" t="s">
        <v>12</v>
      </c>
      <c r="K1184" s="2" t="s">
        <v>14</v>
      </c>
      <c r="L1184" s="2" t="s">
        <v>15</v>
      </c>
      <c r="M1184" t="s">
        <v>168</v>
      </c>
      <c r="N1184" t="s">
        <v>183</v>
      </c>
      <c r="O1184" t="s">
        <v>236</v>
      </c>
      <c r="P1184" t="s">
        <v>197</v>
      </c>
      <c r="R1184" s="7" t="str">
        <f>IFERROR(INDEX(#REF!, MATCH(Q1184,#REF!, 0)), "")</f>
        <v/>
      </c>
    </row>
    <row r="1185" spans="1:18" ht="17.25">
      <c r="A1185" s="2">
        <v>4032354</v>
      </c>
      <c r="B1185" s="3">
        <v>44350</v>
      </c>
      <c r="C1185" s="2" t="s">
        <v>35</v>
      </c>
      <c r="D1185" s="4">
        <v>1</v>
      </c>
      <c r="E1185" s="5">
        <v>17832</v>
      </c>
      <c r="F1185" s="5">
        <v>1.2E-2</v>
      </c>
      <c r="G1185" s="5">
        <v>18000</v>
      </c>
      <c r="H1185" s="2" t="s">
        <v>38</v>
      </c>
      <c r="I1185" s="2" t="s">
        <v>11</v>
      </c>
      <c r="J1185" s="2" t="s">
        <v>12</v>
      </c>
      <c r="K1185" s="2" t="s">
        <v>14</v>
      </c>
      <c r="L1185" s="2" t="s">
        <v>17</v>
      </c>
      <c r="M1185" t="s">
        <v>169</v>
      </c>
      <c r="N1185" t="s">
        <v>183</v>
      </c>
      <c r="O1185" t="s">
        <v>235</v>
      </c>
      <c r="P1185" t="s">
        <v>200</v>
      </c>
      <c r="Q1185" t="s">
        <v>186</v>
      </c>
      <c r="R1185" s="8" t="str">
        <f>IFERROR(INDEX(#REF!, MATCH(Q1185,#REF!, 0)), "")</f>
        <v/>
      </c>
    </row>
    <row r="1186" spans="1:18" ht="17.25">
      <c r="A1186" s="2">
        <v>4032354</v>
      </c>
      <c r="B1186" s="3">
        <v>44350</v>
      </c>
      <c r="C1186" s="2" t="s">
        <v>35</v>
      </c>
      <c r="D1186" s="4">
        <v>4</v>
      </c>
      <c r="E1186" s="5">
        <v>168</v>
      </c>
      <c r="F1186" s="5">
        <v>63.263999999999996</v>
      </c>
      <c r="G1186" s="5">
        <v>18000</v>
      </c>
      <c r="H1186" s="2" t="s">
        <v>38</v>
      </c>
      <c r="I1186" s="2" t="s">
        <v>11</v>
      </c>
      <c r="J1186" s="2" t="s">
        <v>12</v>
      </c>
      <c r="K1186" s="2" t="s">
        <v>14</v>
      </c>
      <c r="L1186" s="2" t="s">
        <v>17</v>
      </c>
      <c r="M1186" t="s">
        <v>169</v>
      </c>
      <c r="N1186" t="s">
        <v>183</v>
      </c>
      <c r="O1186" t="s">
        <v>235</v>
      </c>
      <c r="P1186" t="s">
        <v>200</v>
      </c>
      <c r="Q1186" t="s">
        <v>186</v>
      </c>
      <c r="R1186" s="8" t="str">
        <f>IFERROR(INDEX(#REF!, MATCH(Q1186,#REF!, 0)), "")</f>
        <v/>
      </c>
    </row>
    <row r="1187" spans="1:18" ht="17.25" hidden="1">
      <c r="A1187" s="2">
        <v>7322357</v>
      </c>
      <c r="B1187" s="3">
        <v>44350</v>
      </c>
      <c r="C1187" s="2" t="s">
        <v>35</v>
      </c>
      <c r="D1187" s="4">
        <v>1</v>
      </c>
      <c r="E1187" s="5">
        <v>582</v>
      </c>
      <c r="F1187" s="5">
        <v>482.68799999999999</v>
      </c>
      <c r="G1187" s="5">
        <v>582</v>
      </c>
      <c r="H1187" s="2" t="s">
        <v>38</v>
      </c>
      <c r="I1187" s="2" t="s">
        <v>11</v>
      </c>
      <c r="J1187" s="2" t="s">
        <v>12</v>
      </c>
      <c r="K1187" s="2" t="s">
        <v>40</v>
      </c>
      <c r="L1187" s="2" t="s">
        <v>15</v>
      </c>
      <c r="M1187" t="s">
        <v>170</v>
      </c>
      <c r="N1187" t="s">
        <v>183</v>
      </c>
      <c r="O1187" t="s">
        <v>235</v>
      </c>
      <c r="P1187" t="s">
        <v>198</v>
      </c>
      <c r="R1187" s="7" t="str">
        <f>IFERROR(INDEX(#REF!, MATCH(Q1187,#REF!, 0)), "")</f>
        <v/>
      </c>
    </row>
    <row r="1188" spans="1:18" ht="17.25" hidden="1">
      <c r="A1188" s="2">
        <v>7639607</v>
      </c>
      <c r="B1188" s="3">
        <v>44350</v>
      </c>
      <c r="C1188" s="2" t="s">
        <v>35</v>
      </c>
      <c r="D1188" s="4">
        <v>1</v>
      </c>
      <c r="E1188" s="5">
        <v>670.8</v>
      </c>
      <c r="F1188" s="5">
        <v>610.84799999999996</v>
      </c>
      <c r="G1188" s="5">
        <v>670.8</v>
      </c>
      <c r="H1188" s="2" t="s">
        <v>38</v>
      </c>
      <c r="I1188" s="2" t="s">
        <v>11</v>
      </c>
      <c r="J1188" s="2" t="s">
        <v>39</v>
      </c>
      <c r="K1188" s="2" t="s">
        <v>40</v>
      </c>
      <c r="L1188" s="2"/>
      <c r="M1188" t="s">
        <v>180</v>
      </c>
      <c r="N1188" t="s">
        <v>183</v>
      </c>
      <c r="O1188" t="s">
        <v>234</v>
      </c>
      <c r="P1188" t="s">
        <v>203</v>
      </c>
      <c r="R1188" s="7" t="str">
        <f>IFERROR(INDEX(#REF!, MATCH(Q1188,#REF!, 0)), "")</f>
        <v/>
      </c>
    </row>
    <row r="1189" spans="1:18" ht="17.25" hidden="1">
      <c r="A1189" s="2">
        <v>6538598</v>
      </c>
      <c r="B1189" s="3">
        <v>44350</v>
      </c>
      <c r="C1189" s="2" t="s">
        <v>44</v>
      </c>
      <c r="D1189" s="4">
        <v>1</v>
      </c>
      <c r="E1189" s="5">
        <v>240</v>
      </c>
      <c r="F1189" s="5">
        <v>228</v>
      </c>
      <c r="G1189" s="5">
        <v>240</v>
      </c>
      <c r="H1189" s="2" t="s">
        <v>10</v>
      </c>
      <c r="I1189" s="2" t="s">
        <v>11</v>
      </c>
      <c r="J1189" s="2" t="s">
        <v>12</v>
      </c>
      <c r="K1189" s="2" t="s">
        <v>40</v>
      </c>
      <c r="L1189" s="2"/>
      <c r="M1189" t="s">
        <v>171</v>
      </c>
      <c r="N1189" t="s">
        <v>182</v>
      </c>
      <c r="O1189" t="s">
        <v>233</v>
      </c>
      <c r="P1189" t="s">
        <v>212</v>
      </c>
      <c r="R1189" s="7" t="str">
        <f>IFERROR(INDEX(#REF!, MATCH(Q1189,#REF!, 0)), "")</f>
        <v/>
      </c>
    </row>
    <row r="1190" spans="1:18" ht="17.25" hidden="1">
      <c r="A1190" s="2">
        <v>8322217</v>
      </c>
      <c r="B1190" s="3">
        <v>44350</v>
      </c>
      <c r="C1190" s="2" t="s">
        <v>35</v>
      </c>
      <c r="D1190" s="4">
        <v>1</v>
      </c>
      <c r="E1190" s="5">
        <v>2215.1999999999998</v>
      </c>
      <c r="F1190" s="5">
        <v>1618.2719999999999</v>
      </c>
      <c r="G1190" s="5">
        <v>2215.1999999999998</v>
      </c>
      <c r="H1190" s="2" t="s">
        <v>38</v>
      </c>
      <c r="I1190" s="2" t="s">
        <v>11</v>
      </c>
      <c r="J1190" s="2" t="s">
        <v>172</v>
      </c>
      <c r="K1190" s="2" t="s">
        <v>40</v>
      </c>
      <c r="L1190" s="2"/>
      <c r="M1190" t="s">
        <v>180</v>
      </c>
      <c r="N1190" t="s">
        <v>182</v>
      </c>
      <c r="O1190" t="s">
        <v>233</v>
      </c>
      <c r="P1190" t="s">
        <v>219</v>
      </c>
      <c r="R1190" s="7" t="str">
        <f>IFERROR(INDEX(#REF!, MATCH(Q1190,#REF!, 0)), "")</f>
        <v/>
      </c>
    </row>
    <row r="1191" spans="1:18" ht="17.25" hidden="1">
      <c r="A1191" s="2">
        <v>6765246</v>
      </c>
      <c r="B1191" s="3">
        <v>44350</v>
      </c>
      <c r="C1191" s="2" t="s">
        <v>35</v>
      </c>
      <c r="D1191" s="4">
        <v>3</v>
      </c>
      <c r="E1191" s="5">
        <v>344.34</v>
      </c>
      <c r="F1191" s="5">
        <v>334.29599999999999</v>
      </c>
      <c r="G1191" s="5">
        <v>344.34</v>
      </c>
      <c r="H1191" s="2" t="s">
        <v>38</v>
      </c>
      <c r="I1191" s="2" t="s">
        <v>11</v>
      </c>
      <c r="J1191" s="2" t="s">
        <v>39</v>
      </c>
      <c r="K1191" s="2" t="s">
        <v>14</v>
      </c>
      <c r="L1191" s="2"/>
      <c r="M1191" t="s">
        <v>180</v>
      </c>
      <c r="N1191" t="s">
        <v>183</v>
      </c>
      <c r="O1191" t="s">
        <v>236</v>
      </c>
      <c r="P1191" t="s">
        <v>204</v>
      </c>
      <c r="R1191" s="7" t="str">
        <f>IFERROR(INDEX(#REF!, MATCH(Q1191,#REF!, 0)), "")</f>
        <v/>
      </c>
    </row>
    <row r="1192" spans="1:18" ht="17.25" hidden="1">
      <c r="A1192" s="2">
        <v>4167484</v>
      </c>
      <c r="B1192" s="3">
        <v>44350</v>
      </c>
      <c r="C1192" s="2" t="s">
        <v>35</v>
      </c>
      <c r="D1192" s="4">
        <v>1</v>
      </c>
      <c r="E1192" s="5">
        <v>3785.8679999999995</v>
      </c>
      <c r="F1192" s="5">
        <v>3224.58</v>
      </c>
      <c r="G1192" s="5">
        <v>3785.8679999999995</v>
      </c>
      <c r="H1192" s="2" t="s">
        <v>38</v>
      </c>
      <c r="I1192" s="2" t="s">
        <v>11</v>
      </c>
      <c r="J1192" s="2" t="s">
        <v>27</v>
      </c>
      <c r="K1192" s="2" t="s">
        <v>14</v>
      </c>
      <c r="L1192" s="2" t="s">
        <v>100</v>
      </c>
      <c r="M1192" t="s">
        <v>173</v>
      </c>
      <c r="N1192" t="s">
        <v>183</v>
      </c>
      <c r="O1192" t="s">
        <v>234</v>
      </c>
      <c r="P1192" t="s">
        <v>198</v>
      </c>
      <c r="R1192" s="7" t="str">
        <f>IFERROR(INDEX(#REF!, MATCH(Q1192,#REF!, 0)), "")</f>
        <v/>
      </c>
    </row>
    <row r="1193" spans="1:18" ht="17.25" hidden="1">
      <c r="A1193" s="2">
        <v>2525029</v>
      </c>
      <c r="B1193" s="3">
        <v>44350</v>
      </c>
      <c r="C1193" s="2" t="s">
        <v>44</v>
      </c>
      <c r="D1193" s="4">
        <v>1</v>
      </c>
      <c r="E1193" s="5">
        <v>5758.8</v>
      </c>
      <c r="F1193" s="5">
        <v>0</v>
      </c>
      <c r="G1193" s="5">
        <v>5758.8</v>
      </c>
      <c r="H1193" s="2" t="s">
        <v>10</v>
      </c>
      <c r="I1193" s="2" t="s">
        <v>11</v>
      </c>
      <c r="J1193" s="2" t="s">
        <v>27</v>
      </c>
      <c r="K1193" s="2" t="s">
        <v>14</v>
      </c>
      <c r="L1193" s="2" t="s">
        <v>72</v>
      </c>
      <c r="M1193" t="s">
        <v>174</v>
      </c>
      <c r="N1193" t="s">
        <v>183</v>
      </c>
      <c r="O1193" t="s">
        <v>236</v>
      </c>
      <c r="P1193" t="s">
        <v>208</v>
      </c>
      <c r="R1193" s="7" t="str">
        <f>IFERROR(INDEX(#REF!, MATCH(Q1193,#REF!, 0)), "")</f>
        <v/>
      </c>
    </row>
    <row r="1194" spans="1:18" ht="17.25">
      <c r="A1194" s="2">
        <v>2025025</v>
      </c>
      <c r="B1194" s="3">
        <v>44350</v>
      </c>
      <c r="C1194" s="2" t="s">
        <v>9</v>
      </c>
      <c r="D1194" s="4">
        <v>5</v>
      </c>
      <c r="E1194" s="5">
        <v>4200</v>
      </c>
      <c r="F1194" s="5">
        <v>0</v>
      </c>
      <c r="G1194" s="5">
        <v>4200</v>
      </c>
      <c r="H1194" s="2" t="s">
        <v>10</v>
      </c>
      <c r="I1194" s="2" t="s">
        <v>11</v>
      </c>
      <c r="J1194" s="2" t="s">
        <v>27</v>
      </c>
      <c r="K1194" s="2" t="s">
        <v>14</v>
      </c>
      <c r="L1194" s="2" t="s">
        <v>123</v>
      </c>
      <c r="M1194" t="s">
        <v>122</v>
      </c>
      <c r="N1194" t="s">
        <v>183</v>
      </c>
      <c r="O1194" t="s">
        <v>234</v>
      </c>
      <c r="P1194" t="s">
        <v>209</v>
      </c>
      <c r="Q1194" t="s">
        <v>188</v>
      </c>
      <c r="R1194" s="8" t="str">
        <f>IFERROR(INDEX(#REF!, MATCH(Q1194,#REF!, 0)), "")</f>
        <v/>
      </c>
    </row>
    <row r="1195" spans="1:18" ht="17.25" hidden="1">
      <c r="A1195" s="2">
        <v>9529367</v>
      </c>
      <c r="B1195" s="3">
        <v>44350</v>
      </c>
      <c r="C1195" s="2" t="s">
        <v>9</v>
      </c>
      <c r="D1195" s="4">
        <v>0.3</v>
      </c>
      <c r="E1195" s="5">
        <v>252</v>
      </c>
      <c r="F1195" s="5">
        <v>0</v>
      </c>
      <c r="G1195" s="5">
        <v>840</v>
      </c>
      <c r="H1195" s="2" t="s">
        <v>10</v>
      </c>
      <c r="I1195" s="2" t="s">
        <v>11</v>
      </c>
      <c r="J1195" s="2" t="s">
        <v>27</v>
      </c>
      <c r="K1195" s="2" t="s">
        <v>14</v>
      </c>
      <c r="L1195" s="2" t="s">
        <v>123</v>
      </c>
      <c r="M1195" t="s">
        <v>175</v>
      </c>
      <c r="N1195" t="s">
        <v>183</v>
      </c>
      <c r="O1195" t="s">
        <v>235</v>
      </c>
      <c r="P1195" t="s">
        <v>216</v>
      </c>
      <c r="R1195" s="7" t="str">
        <f>IFERROR(INDEX(#REF!, MATCH(Q1195,#REF!, 0)), "")</f>
        <v/>
      </c>
    </row>
    <row r="1196" spans="1:18" ht="17.25" hidden="1">
      <c r="A1196" s="2">
        <v>9529367</v>
      </c>
      <c r="B1196" s="3">
        <v>44350</v>
      </c>
      <c r="C1196" s="2" t="s">
        <v>9</v>
      </c>
      <c r="D1196" s="4">
        <v>0.1</v>
      </c>
      <c r="E1196" s="5">
        <v>84</v>
      </c>
      <c r="F1196" s="5">
        <v>0</v>
      </c>
      <c r="G1196" s="5">
        <v>840</v>
      </c>
      <c r="H1196" s="2" t="s">
        <v>10</v>
      </c>
      <c r="I1196" s="2" t="s">
        <v>11</v>
      </c>
      <c r="J1196" s="2" t="s">
        <v>27</v>
      </c>
      <c r="K1196" s="2" t="s">
        <v>14</v>
      </c>
      <c r="L1196" s="2" t="s">
        <v>123</v>
      </c>
      <c r="M1196" t="s">
        <v>175</v>
      </c>
      <c r="N1196" t="s">
        <v>183</v>
      </c>
      <c r="O1196" t="s">
        <v>235</v>
      </c>
      <c r="P1196" t="s">
        <v>216</v>
      </c>
      <c r="R1196" s="7" t="str">
        <f>IFERROR(INDEX(#REF!, MATCH(Q1196,#REF!, 0)), "")</f>
        <v/>
      </c>
    </row>
    <row r="1197" spans="1:18" ht="17.25" hidden="1">
      <c r="A1197" s="2">
        <v>9529367</v>
      </c>
      <c r="B1197" s="3">
        <v>44350</v>
      </c>
      <c r="C1197" s="2" t="s">
        <v>9</v>
      </c>
      <c r="D1197" s="4">
        <v>0.6</v>
      </c>
      <c r="E1197" s="5">
        <v>504</v>
      </c>
      <c r="F1197" s="5">
        <v>0</v>
      </c>
      <c r="G1197" s="5">
        <v>840</v>
      </c>
      <c r="H1197" s="2" t="s">
        <v>10</v>
      </c>
      <c r="I1197" s="2" t="s">
        <v>11</v>
      </c>
      <c r="J1197" s="2" t="s">
        <v>27</v>
      </c>
      <c r="K1197" s="2" t="s">
        <v>14</v>
      </c>
      <c r="L1197" s="2" t="s">
        <v>123</v>
      </c>
      <c r="M1197" t="s">
        <v>175</v>
      </c>
      <c r="N1197" t="s">
        <v>183</v>
      </c>
      <c r="O1197" t="s">
        <v>235</v>
      </c>
      <c r="P1197" t="s">
        <v>216</v>
      </c>
      <c r="R1197" s="7" t="str">
        <f>IFERROR(INDEX(#REF!, MATCH(Q1197,#REF!, 0)), "")</f>
        <v/>
      </c>
    </row>
    <row r="1198" spans="1:18" ht="17.25" hidden="1">
      <c r="A1198" s="2">
        <v>2700390</v>
      </c>
      <c r="B1198" s="3">
        <v>44350</v>
      </c>
      <c r="C1198" s="2" t="s">
        <v>9</v>
      </c>
      <c r="D1198" s="4">
        <v>0.4</v>
      </c>
      <c r="E1198" s="5">
        <v>336</v>
      </c>
      <c r="F1198" s="5">
        <v>0</v>
      </c>
      <c r="G1198" s="5">
        <v>1092</v>
      </c>
      <c r="H1198" s="2" t="s">
        <v>10</v>
      </c>
      <c r="I1198" s="2" t="s">
        <v>11</v>
      </c>
      <c r="J1198" s="2" t="s">
        <v>27</v>
      </c>
      <c r="K1198" s="2" t="s">
        <v>14</v>
      </c>
      <c r="L1198" s="2" t="s">
        <v>88</v>
      </c>
      <c r="M1198" t="s">
        <v>87</v>
      </c>
      <c r="N1198" t="s">
        <v>183</v>
      </c>
      <c r="O1198" t="s">
        <v>235</v>
      </c>
      <c r="P1198" t="s">
        <v>216</v>
      </c>
      <c r="R1198" s="7" t="str">
        <f>IFERROR(INDEX(#REF!, MATCH(Q1198,#REF!, 0)), "")</f>
        <v/>
      </c>
    </row>
    <row r="1199" spans="1:18" ht="17.25" hidden="1">
      <c r="A1199" s="2">
        <v>2700390</v>
      </c>
      <c r="B1199" s="3">
        <v>44350</v>
      </c>
      <c r="C1199" s="2" t="s">
        <v>9</v>
      </c>
      <c r="D1199" s="4">
        <v>0.1</v>
      </c>
      <c r="E1199" s="5">
        <v>84</v>
      </c>
      <c r="F1199" s="5">
        <v>0</v>
      </c>
      <c r="G1199" s="5">
        <v>1092</v>
      </c>
      <c r="H1199" s="2" t="s">
        <v>10</v>
      </c>
      <c r="I1199" s="2" t="s">
        <v>11</v>
      </c>
      <c r="J1199" s="2" t="s">
        <v>27</v>
      </c>
      <c r="K1199" s="2" t="s">
        <v>14</v>
      </c>
      <c r="L1199" s="2" t="s">
        <v>88</v>
      </c>
      <c r="M1199" t="s">
        <v>87</v>
      </c>
      <c r="N1199" t="s">
        <v>183</v>
      </c>
      <c r="O1199" t="s">
        <v>235</v>
      </c>
      <c r="P1199" t="s">
        <v>216</v>
      </c>
      <c r="R1199" s="7" t="str">
        <f>IFERROR(INDEX(#REF!, MATCH(Q1199,#REF!, 0)), "")</f>
        <v/>
      </c>
    </row>
    <row r="1200" spans="1:18" ht="17.25" hidden="1">
      <c r="A1200" s="2">
        <v>2700390</v>
      </c>
      <c r="B1200" s="3">
        <v>44350</v>
      </c>
      <c r="C1200" s="2" t="s">
        <v>9</v>
      </c>
      <c r="D1200" s="4">
        <v>0.8</v>
      </c>
      <c r="E1200" s="5">
        <v>672</v>
      </c>
      <c r="F1200" s="5">
        <v>0</v>
      </c>
      <c r="G1200" s="5">
        <v>1092</v>
      </c>
      <c r="H1200" s="2" t="s">
        <v>10</v>
      </c>
      <c r="I1200" s="2" t="s">
        <v>11</v>
      </c>
      <c r="J1200" s="2" t="s">
        <v>27</v>
      </c>
      <c r="K1200" s="2" t="s">
        <v>14</v>
      </c>
      <c r="L1200" s="2" t="s">
        <v>88</v>
      </c>
      <c r="M1200" t="s">
        <v>87</v>
      </c>
      <c r="N1200" t="s">
        <v>183</v>
      </c>
      <c r="O1200" t="s">
        <v>235</v>
      </c>
      <c r="P1200" t="s">
        <v>216</v>
      </c>
      <c r="R1200" s="7" t="str">
        <f>IFERROR(INDEX(#REF!, MATCH(Q1200,#REF!, 0)), "")</f>
        <v/>
      </c>
    </row>
    <row r="1201" spans="1:18" ht="17.25" hidden="1">
      <c r="A1201" s="2">
        <v>3399198</v>
      </c>
      <c r="B1201" s="3">
        <v>44350</v>
      </c>
      <c r="C1201" s="2" t="s">
        <v>44</v>
      </c>
      <c r="D1201" s="4">
        <v>1</v>
      </c>
      <c r="E1201" s="5">
        <v>924</v>
      </c>
      <c r="F1201" s="5">
        <v>924</v>
      </c>
      <c r="G1201" s="5">
        <v>924</v>
      </c>
      <c r="H1201" s="2" t="s">
        <v>10</v>
      </c>
      <c r="I1201" s="2" t="s">
        <v>11</v>
      </c>
      <c r="J1201" s="2" t="s">
        <v>12</v>
      </c>
      <c r="K1201" s="2" t="s">
        <v>14</v>
      </c>
      <c r="L1201" s="2" t="s">
        <v>17</v>
      </c>
      <c r="M1201" t="s">
        <v>17</v>
      </c>
      <c r="N1201" t="s">
        <v>183</v>
      </c>
      <c r="O1201" t="s">
        <v>235</v>
      </c>
      <c r="P1201" t="s">
        <v>210</v>
      </c>
      <c r="R1201" s="7" t="str">
        <f>IFERROR(INDEX(#REF!, MATCH(Q1201,#REF!, 0)), "")</f>
        <v/>
      </c>
    </row>
    <row r="1202" spans="1:18" ht="17.25" hidden="1">
      <c r="A1202" s="2">
        <v>9277332</v>
      </c>
      <c r="B1202" s="3">
        <v>44350</v>
      </c>
      <c r="C1202" s="2" t="s">
        <v>44</v>
      </c>
      <c r="D1202" s="4">
        <v>1</v>
      </c>
      <c r="E1202" s="5">
        <v>924</v>
      </c>
      <c r="F1202" s="5">
        <v>924</v>
      </c>
      <c r="G1202" s="5">
        <v>924</v>
      </c>
      <c r="H1202" s="2" t="s">
        <v>10</v>
      </c>
      <c r="I1202" s="2" t="s">
        <v>11</v>
      </c>
      <c r="J1202" s="2" t="s">
        <v>47</v>
      </c>
      <c r="K1202" s="2" t="s">
        <v>14</v>
      </c>
      <c r="L1202" s="2" t="s">
        <v>49</v>
      </c>
      <c r="M1202" t="s">
        <v>48</v>
      </c>
      <c r="N1202" t="s">
        <v>184</v>
      </c>
      <c r="O1202" t="s">
        <v>235</v>
      </c>
      <c r="P1202" t="s">
        <v>210</v>
      </c>
      <c r="R1202" s="7" t="str">
        <f>IFERROR(INDEX(#REF!, MATCH(Q1202,#REF!, 0)), "")</f>
        <v/>
      </c>
    </row>
    <row r="1203" spans="1:18" ht="17.25" hidden="1">
      <c r="A1203" s="2">
        <v>1133624</v>
      </c>
      <c r="B1203" s="3">
        <v>44350</v>
      </c>
      <c r="C1203" s="2" t="s">
        <v>9</v>
      </c>
      <c r="D1203" s="4">
        <v>0.3</v>
      </c>
      <c r="E1203" s="5">
        <v>252</v>
      </c>
      <c r="F1203" s="5">
        <v>0</v>
      </c>
      <c r="G1203" s="5">
        <v>840</v>
      </c>
      <c r="H1203" s="2" t="s">
        <v>10</v>
      </c>
      <c r="I1203" s="2" t="s">
        <v>11</v>
      </c>
      <c r="J1203" s="2" t="s">
        <v>27</v>
      </c>
      <c r="K1203" s="2" t="s">
        <v>14</v>
      </c>
      <c r="L1203" s="2" t="s">
        <v>100</v>
      </c>
      <c r="M1203" t="s">
        <v>176</v>
      </c>
      <c r="N1203" t="s">
        <v>183</v>
      </c>
      <c r="O1203" t="s">
        <v>235</v>
      </c>
      <c r="P1203" t="s">
        <v>216</v>
      </c>
      <c r="R1203" s="7" t="str">
        <f>IFERROR(INDEX(#REF!, MATCH(Q1203,#REF!, 0)), "")</f>
        <v/>
      </c>
    </row>
    <row r="1204" spans="1:18" ht="17.25" hidden="1">
      <c r="A1204" s="2">
        <v>1133624</v>
      </c>
      <c r="B1204" s="3">
        <v>44350</v>
      </c>
      <c r="C1204" s="2" t="s">
        <v>9</v>
      </c>
      <c r="D1204" s="4">
        <v>0.1</v>
      </c>
      <c r="E1204" s="5">
        <v>84</v>
      </c>
      <c r="F1204" s="5">
        <v>0</v>
      </c>
      <c r="G1204" s="5">
        <v>840</v>
      </c>
      <c r="H1204" s="2" t="s">
        <v>10</v>
      </c>
      <c r="I1204" s="2" t="s">
        <v>11</v>
      </c>
      <c r="J1204" s="2" t="s">
        <v>27</v>
      </c>
      <c r="K1204" s="2" t="s">
        <v>14</v>
      </c>
      <c r="L1204" s="2" t="s">
        <v>100</v>
      </c>
      <c r="M1204" t="s">
        <v>176</v>
      </c>
      <c r="N1204" t="s">
        <v>183</v>
      </c>
      <c r="O1204" t="s">
        <v>235</v>
      </c>
      <c r="P1204" t="s">
        <v>216</v>
      </c>
      <c r="R1204" s="7" t="str">
        <f>IFERROR(INDEX(#REF!, MATCH(Q1204,#REF!, 0)), "")</f>
        <v/>
      </c>
    </row>
    <row r="1205" spans="1:18" ht="17.25" hidden="1">
      <c r="A1205" s="2">
        <v>1133624</v>
      </c>
      <c r="B1205" s="3">
        <v>44350</v>
      </c>
      <c r="C1205" s="2" t="s">
        <v>9</v>
      </c>
      <c r="D1205" s="4">
        <v>0.6</v>
      </c>
      <c r="E1205" s="5">
        <v>504</v>
      </c>
      <c r="F1205" s="5">
        <v>0</v>
      </c>
      <c r="G1205" s="5">
        <v>840</v>
      </c>
      <c r="H1205" s="2" t="s">
        <v>10</v>
      </c>
      <c r="I1205" s="2" t="s">
        <v>11</v>
      </c>
      <c r="J1205" s="2" t="s">
        <v>27</v>
      </c>
      <c r="K1205" s="2" t="s">
        <v>14</v>
      </c>
      <c r="L1205" s="2" t="s">
        <v>100</v>
      </c>
      <c r="M1205" t="s">
        <v>176</v>
      </c>
      <c r="N1205" t="s">
        <v>183</v>
      </c>
      <c r="O1205" t="s">
        <v>235</v>
      </c>
      <c r="P1205" t="s">
        <v>216</v>
      </c>
      <c r="R1205" s="7" t="str">
        <f>IFERROR(INDEX(#REF!, MATCH(Q1205,#REF!, 0)), "")</f>
        <v/>
      </c>
    </row>
    <row r="1206" spans="1:18" ht="17.25" hidden="1">
      <c r="A1206" s="2">
        <v>8957587</v>
      </c>
      <c r="B1206" s="3">
        <v>44350</v>
      </c>
      <c r="C1206" s="2" t="s">
        <v>9</v>
      </c>
      <c r="D1206" s="4">
        <v>0.3</v>
      </c>
      <c r="E1206" s="5">
        <v>252</v>
      </c>
      <c r="F1206" s="5">
        <v>0</v>
      </c>
      <c r="G1206" s="5">
        <v>756</v>
      </c>
      <c r="H1206" s="2" t="s">
        <v>10</v>
      </c>
      <c r="I1206" s="2" t="s">
        <v>11</v>
      </c>
      <c r="J1206" s="2" t="s">
        <v>27</v>
      </c>
      <c r="K1206" s="2" t="s">
        <v>14</v>
      </c>
      <c r="L1206" s="2" t="s">
        <v>33</v>
      </c>
      <c r="M1206" t="s">
        <v>177</v>
      </c>
      <c r="N1206" t="s">
        <v>183</v>
      </c>
      <c r="O1206" t="s">
        <v>235</v>
      </c>
      <c r="P1206" t="s">
        <v>216</v>
      </c>
      <c r="R1206" s="7" t="str">
        <f>IFERROR(INDEX(#REF!, MATCH(Q1206,#REF!, 0)), "")</f>
        <v/>
      </c>
    </row>
    <row r="1207" spans="1:18" ht="17.25" hidden="1">
      <c r="A1207" s="2">
        <v>8957587</v>
      </c>
      <c r="B1207" s="3">
        <v>44350</v>
      </c>
      <c r="C1207" s="2" t="s">
        <v>9</v>
      </c>
      <c r="D1207" s="4">
        <v>0.1</v>
      </c>
      <c r="E1207" s="5">
        <v>84</v>
      </c>
      <c r="F1207" s="5">
        <v>0</v>
      </c>
      <c r="G1207" s="5">
        <v>756</v>
      </c>
      <c r="H1207" s="2" t="s">
        <v>10</v>
      </c>
      <c r="I1207" s="2" t="s">
        <v>11</v>
      </c>
      <c r="J1207" s="2" t="s">
        <v>27</v>
      </c>
      <c r="K1207" s="2" t="s">
        <v>14</v>
      </c>
      <c r="L1207" s="2" t="s">
        <v>33</v>
      </c>
      <c r="M1207" t="s">
        <v>177</v>
      </c>
      <c r="N1207" t="s">
        <v>183</v>
      </c>
      <c r="O1207" t="s">
        <v>235</v>
      </c>
      <c r="P1207" t="s">
        <v>216</v>
      </c>
      <c r="R1207" s="7" t="str">
        <f>IFERROR(INDEX(#REF!, MATCH(Q1207,#REF!, 0)), "")</f>
        <v/>
      </c>
    </row>
    <row r="1208" spans="1:18" ht="17.25" hidden="1">
      <c r="A1208" s="2">
        <v>8957587</v>
      </c>
      <c r="B1208" s="3">
        <v>44350</v>
      </c>
      <c r="C1208" s="2" t="s">
        <v>9</v>
      </c>
      <c r="D1208" s="4">
        <v>0.5</v>
      </c>
      <c r="E1208" s="5">
        <v>420</v>
      </c>
      <c r="F1208" s="5">
        <v>0</v>
      </c>
      <c r="G1208" s="5">
        <v>756</v>
      </c>
      <c r="H1208" s="2" t="s">
        <v>10</v>
      </c>
      <c r="I1208" s="2" t="s">
        <v>11</v>
      </c>
      <c r="J1208" s="2" t="s">
        <v>27</v>
      </c>
      <c r="K1208" s="2" t="s">
        <v>14</v>
      </c>
      <c r="L1208" s="2" t="s">
        <v>33</v>
      </c>
      <c r="M1208" t="s">
        <v>177</v>
      </c>
      <c r="N1208" t="s">
        <v>183</v>
      </c>
      <c r="O1208" t="s">
        <v>235</v>
      </c>
      <c r="P1208" t="s">
        <v>216</v>
      </c>
      <c r="R1208" s="7" t="str">
        <f>IFERROR(INDEX(#REF!, MATCH(Q1208,#REF!, 0)), "")</f>
        <v/>
      </c>
    </row>
    <row r="1209" spans="1:18" ht="17.25" hidden="1">
      <c r="A1209" s="2">
        <v>3822398</v>
      </c>
      <c r="B1209" s="3">
        <v>44350</v>
      </c>
      <c r="C1209" s="2" t="s">
        <v>9</v>
      </c>
      <c r="D1209" s="4">
        <v>0.3</v>
      </c>
      <c r="E1209" s="5">
        <v>252</v>
      </c>
      <c r="F1209" s="5">
        <v>0</v>
      </c>
      <c r="G1209" s="5">
        <v>840</v>
      </c>
      <c r="H1209" s="2" t="s">
        <v>10</v>
      </c>
      <c r="I1209" s="2" t="s">
        <v>11</v>
      </c>
      <c r="J1209" s="2" t="s">
        <v>27</v>
      </c>
      <c r="K1209" s="2" t="s">
        <v>14</v>
      </c>
      <c r="L1209" s="2" t="s">
        <v>123</v>
      </c>
      <c r="M1209" t="s">
        <v>178</v>
      </c>
      <c r="N1209" t="s">
        <v>183</v>
      </c>
      <c r="O1209" t="s">
        <v>235</v>
      </c>
      <c r="P1209" t="s">
        <v>216</v>
      </c>
      <c r="R1209" s="7" t="str">
        <f>IFERROR(INDEX(#REF!, MATCH(Q1209,#REF!, 0)), "")</f>
        <v/>
      </c>
    </row>
    <row r="1210" spans="1:18" ht="17.25" hidden="1">
      <c r="A1210" s="2">
        <v>3822398</v>
      </c>
      <c r="B1210" s="3">
        <v>44350</v>
      </c>
      <c r="C1210" s="2" t="s">
        <v>9</v>
      </c>
      <c r="D1210" s="4">
        <v>0.1</v>
      </c>
      <c r="E1210" s="5">
        <v>84</v>
      </c>
      <c r="F1210" s="5">
        <v>0</v>
      </c>
      <c r="G1210" s="5">
        <v>840</v>
      </c>
      <c r="H1210" s="2" t="s">
        <v>10</v>
      </c>
      <c r="I1210" s="2" t="s">
        <v>11</v>
      </c>
      <c r="J1210" s="2" t="s">
        <v>27</v>
      </c>
      <c r="K1210" s="2" t="s">
        <v>14</v>
      </c>
      <c r="L1210" s="2" t="s">
        <v>123</v>
      </c>
      <c r="M1210" t="s">
        <v>178</v>
      </c>
      <c r="N1210" t="s">
        <v>183</v>
      </c>
      <c r="O1210" t="s">
        <v>235</v>
      </c>
      <c r="P1210" t="s">
        <v>216</v>
      </c>
      <c r="R1210" s="7" t="str">
        <f>IFERROR(INDEX(#REF!, MATCH(Q1210,#REF!, 0)), "")</f>
        <v/>
      </c>
    </row>
    <row r="1211" spans="1:18" ht="17.25" hidden="1">
      <c r="A1211" s="2">
        <v>3822398</v>
      </c>
      <c r="B1211" s="3">
        <v>44350</v>
      </c>
      <c r="C1211" s="2" t="s">
        <v>9</v>
      </c>
      <c r="D1211" s="4">
        <v>0.6</v>
      </c>
      <c r="E1211" s="5">
        <v>504</v>
      </c>
      <c r="F1211" s="5">
        <v>0</v>
      </c>
      <c r="G1211" s="5">
        <v>840</v>
      </c>
      <c r="H1211" s="2" t="s">
        <v>10</v>
      </c>
      <c r="I1211" s="2" t="s">
        <v>11</v>
      </c>
      <c r="J1211" s="2" t="s">
        <v>27</v>
      </c>
      <c r="K1211" s="2" t="s">
        <v>14</v>
      </c>
      <c r="L1211" s="2" t="s">
        <v>123</v>
      </c>
      <c r="M1211" t="s">
        <v>178</v>
      </c>
      <c r="N1211" t="s">
        <v>183</v>
      </c>
      <c r="O1211" t="s">
        <v>235</v>
      </c>
      <c r="P1211" t="s">
        <v>216</v>
      </c>
      <c r="R1211" s="7" t="str">
        <f>IFERROR(INDEX(#REF!, MATCH(Q1211,#REF!, 0)), "")</f>
        <v/>
      </c>
    </row>
    <row r="1212" spans="1:18" ht="17.25" hidden="1">
      <c r="A1212" s="2">
        <v>8864637</v>
      </c>
      <c r="B1212" s="3">
        <v>44350</v>
      </c>
      <c r="C1212" s="2" t="s">
        <v>35</v>
      </c>
      <c r="D1212" s="4">
        <v>1</v>
      </c>
      <c r="E1212" s="5">
        <v>2956.4399999999996</v>
      </c>
      <c r="F1212" s="5">
        <v>2081.6759999999999</v>
      </c>
      <c r="G1212" s="5">
        <v>6122.4</v>
      </c>
      <c r="H1212" s="2" t="s">
        <v>38</v>
      </c>
      <c r="I1212" s="2" t="s">
        <v>11</v>
      </c>
      <c r="J1212" s="2" t="s">
        <v>39</v>
      </c>
      <c r="K1212" s="2" t="s">
        <v>40</v>
      </c>
      <c r="L1212" s="2"/>
      <c r="M1212" t="s">
        <v>180</v>
      </c>
      <c r="N1212" t="s">
        <v>182</v>
      </c>
      <c r="O1212" t="s">
        <v>233</v>
      </c>
      <c r="P1212" t="s">
        <v>206</v>
      </c>
      <c r="R1212" s="7" t="str">
        <f>IFERROR(INDEX(#REF!, MATCH(Q1212,#REF!, 0)), "")</f>
        <v/>
      </c>
    </row>
    <row r="1213" spans="1:18" ht="17.25" hidden="1">
      <c r="A1213" s="2">
        <v>8864637</v>
      </c>
      <c r="B1213" s="3">
        <v>44350</v>
      </c>
      <c r="C1213" s="2" t="s">
        <v>35</v>
      </c>
      <c r="D1213" s="4">
        <v>1</v>
      </c>
      <c r="E1213" s="5">
        <v>1932.1680000000001</v>
      </c>
      <c r="F1213" s="5">
        <v>1393.164</v>
      </c>
      <c r="G1213" s="5">
        <v>6122.4</v>
      </c>
      <c r="H1213" s="2" t="s">
        <v>38</v>
      </c>
      <c r="I1213" s="2" t="s">
        <v>11</v>
      </c>
      <c r="J1213" s="2" t="s">
        <v>39</v>
      </c>
      <c r="K1213" s="2" t="s">
        <v>40</v>
      </c>
      <c r="L1213" s="2"/>
      <c r="M1213" t="s">
        <v>180</v>
      </c>
      <c r="N1213" t="s">
        <v>182</v>
      </c>
      <c r="O1213" t="s">
        <v>233</v>
      </c>
      <c r="P1213" t="s">
        <v>206</v>
      </c>
      <c r="R1213" s="7" t="str">
        <f>IFERROR(INDEX(#REF!, MATCH(Q1213,#REF!, 0)), "")</f>
        <v/>
      </c>
    </row>
    <row r="1214" spans="1:18" ht="17.25" hidden="1">
      <c r="A1214" s="2">
        <v>8864637</v>
      </c>
      <c r="B1214" s="3">
        <v>44350</v>
      </c>
      <c r="C1214" s="2" t="s">
        <v>35</v>
      </c>
      <c r="D1214" s="4">
        <v>1</v>
      </c>
      <c r="E1214" s="5">
        <v>1233.7920000000001</v>
      </c>
      <c r="F1214" s="5">
        <v>827.19600000000003</v>
      </c>
      <c r="G1214" s="5">
        <v>6122.4</v>
      </c>
      <c r="H1214" s="2" t="s">
        <v>38</v>
      </c>
      <c r="I1214" s="2" t="s">
        <v>11</v>
      </c>
      <c r="J1214" s="2" t="s">
        <v>39</v>
      </c>
      <c r="K1214" s="2" t="s">
        <v>40</v>
      </c>
      <c r="L1214" s="2"/>
      <c r="M1214" t="s">
        <v>180</v>
      </c>
      <c r="N1214" t="s">
        <v>182</v>
      </c>
      <c r="O1214" t="s">
        <v>233</v>
      </c>
      <c r="P1214" t="s">
        <v>206</v>
      </c>
      <c r="R1214" s="7" t="str">
        <f>IFERROR(INDEX(#REF!, MATCH(Q1214,#REF!, 0)), "")</f>
        <v/>
      </c>
    </row>
    <row r="1215" spans="1:18" ht="17.25" hidden="1">
      <c r="A1215" s="2">
        <v>7628440</v>
      </c>
      <c r="B1215" s="3">
        <v>44350</v>
      </c>
      <c r="C1215" s="2" t="s">
        <v>35</v>
      </c>
      <c r="D1215" s="4">
        <v>1</v>
      </c>
      <c r="E1215" s="5">
        <v>1276.8</v>
      </c>
      <c r="F1215" s="5">
        <v>872.80799999999999</v>
      </c>
      <c r="G1215" s="5">
        <v>1276.8</v>
      </c>
      <c r="H1215" s="2" t="s">
        <v>38</v>
      </c>
      <c r="I1215" s="2" t="s">
        <v>11</v>
      </c>
      <c r="J1215" s="2" t="s">
        <v>27</v>
      </c>
      <c r="K1215" s="2" t="s">
        <v>40</v>
      </c>
      <c r="L1215" s="2" t="s">
        <v>61</v>
      </c>
      <c r="M1215" t="s">
        <v>179</v>
      </c>
      <c r="N1215" t="s">
        <v>183</v>
      </c>
      <c r="O1215" t="s">
        <v>236</v>
      </c>
      <c r="P1215" t="s">
        <v>208</v>
      </c>
      <c r="R1215" s="7" t="str">
        <f>IFERROR(INDEX(#REF!, MATCH(Q1215,#REF!, 0)), "")</f>
        <v/>
      </c>
    </row>
    <row r="1216" spans="1:18" ht="17.25" hidden="1">
      <c r="A1216" s="2">
        <v>4189703</v>
      </c>
      <c r="B1216" s="3">
        <v>44350</v>
      </c>
      <c r="C1216" s="2" t="s">
        <v>35</v>
      </c>
      <c r="D1216" s="4">
        <v>-1</v>
      </c>
      <c r="E1216" s="5">
        <v>-300</v>
      </c>
      <c r="F1216" s="5">
        <v>-237.87599999999998</v>
      </c>
      <c r="G1216" s="5">
        <v>0</v>
      </c>
      <c r="H1216" s="2" t="s">
        <v>10</v>
      </c>
      <c r="I1216" s="2" t="s">
        <v>11</v>
      </c>
      <c r="J1216" s="2" t="s">
        <v>12</v>
      </c>
      <c r="K1216" s="2" t="s">
        <v>14</v>
      </c>
      <c r="L1216" s="2" t="s">
        <v>15</v>
      </c>
      <c r="M1216" t="s">
        <v>34</v>
      </c>
      <c r="N1216" t="s">
        <v>183</v>
      </c>
      <c r="O1216" t="s">
        <v>235</v>
      </c>
      <c r="P1216" t="s">
        <v>216</v>
      </c>
      <c r="R1216" s="7" t="str">
        <f>IFERROR(INDEX(#REF!, MATCH(Q1216,#REF!, 0)), "")</f>
        <v/>
      </c>
    </row>
    <row r="1217" spans="1:18" ht="17.25" hidden="1">
      <c r="A1217" s="2">
        <v>4189703</v>
      </c>
      <c r="B1217" s="3">
        <v>44350</v>
      </c>
      <c r="C1217" s="2" t="s">
        <v>35</v>
      </c>
      <c r="D1217" s="4">
        <v>-1</v>
      </c>
      <c r="E1217" s="5">
        <v>-1476</v>
      </c>
      <c r="F1217" s="5">
        <v>-801.88800000000003</v>
      </c>
      <c r="G1217" s="5">
        <v>0</v>
      </c>
      <c r="H1217" s="2" t="s">
        <v>10</v>
      </c>
      <c r="I1217" s="2" t="s">
        <v>11</v>
      </c>
      <c r="J1217" s="2" t="s">
        <v>12</v>
      </c>
      <c r="K1217" s="2" t="s">
        <v>14</v>
      </c>
      <c r="L1217" s="2" t="s">
        <v>15</v>
      </c>
      <c r="M1217" t="s">
        <v>34</v>
      </c>
      <c r="N1217" t="s">
        <v>183</v>
      </c>
      <c r="O1217" t="s">
        <v>235</v>
      </c>
      <c r="P1217" t="s">
        <v>216</v>
      </c>
      <c r="R1217" s="7" t="str">
        <f>IFERROR(INDEX(#REF!, MATCH(Q1217,#REF!, 0)), "")</f>
        <v/>
      </c>
    </row>
    <row r="1218" spans="1:18" ht="17.25" hidden="1">
      <c r="A1218" s="2">
        <v>4189703</v>
      </c>
      <c r="B1218" s="3">
        <v>44350</v>
      </c>
      <c r="C1218" s="2" t="s">
        <v>35</v>
      </c>
      <c r="D1218" s="4">
        <v>-1</v>
      </c>
      <c r="E1218" s="5">
        <v>-31.2</v>
      </c>
      <c r="F1218" s="5">
        <v>-25.224</v>
      </c>
      <c r="G1218" s="5">
        <v>0</v>
      </c>
      <c r="H1218" s="2" t="s">
        <v>10</v>
      </c>
      <c r="I1218" s="2" t="s">
        <v>11</v>
      </c>
      <c r="J1218" s="2" t="s">
        <v>12</v>
      </c>
      <c r="K1218" s="2" t="s">
        <v>14</v>
      </c>
      <c r="L1218" s="2" t="s">
        <v>15</v>
      </c>
      <c r="M1218" t="s">
        <v>34</v>
      </c>
      <c r="N1218" t="s">
        <v>183</v>
      </c>
      <c r="O1218" t="s">
        <v>235</v>
      </c>
      <c r="P1218" t="s">
        <v>216</v>
      </c>
      <c r="R1218" s="7" t="str">
        <f>IFERROR(INDEX(#REF!, MATCH(Q1218,#REF!, 0)), "")</f>
        <v/>
      </c>
    </row>
    <row r="1219" spans="1:18" ht="17.25" hidden="1">
      <c r="A1219" s="2">
        <v>4189703</v>
      </c>
      <c r="B1219" s="3">
        <v>44350</v>
      </c>
      <c r="C1219" s="2" t="s">
        <v>35</v>
      </c>
      <c r="D1219" s="4">
        <v>-1</v>
      </c>
      <c r="E1219" s="5">
        <v>-307.2</v>
      </c>
      <c r="F1219" s="5">
        <v>-246.21600000000001</v>
      </c>
      <c r="G1219" s="5">
        <v>0</v>
      </c>
      <c r="H1219" s="2" t="s">
        <v>10</v>
      </c>
      <c r="I1219" s="2" t="s">
        <v>11</v>
      </c>
      <c r="J1219" s="2" t="s">
        <v>12</v>
      </c>
      <c r="K1219" s="2" t="s">
        <v>14</v>
      </c>
      <c r="L1219" s="2" t="s">
        <v>15</v>
      </c>
      <c r="M1219" t="s">
        <v>34</v>
      </c>
      <c r="N1219" t="s">
        <v>183</v>
      </c>
      <c r="O1219" t="s">
        <v>235</v>
      </c>
      <c r="P1219" t="s">
        <v>216</v>
      </c>
      <c r="R1219" s="7" t="str">
        <f>IFERROR(INDEX(#REF!, MATCH(Q1219,#REF!, 0)), "")</f>
        <v/>
      </c>
    </row>
    <row r="1220" spans="1:18" ht="17.25" hidden="1">
      <c r="A1220" s="2">
        <v>4189703</v>
      </c>
      <c r="B1220" s="3">
        <v>44350</v>
      </c>
      <c r="C1220" s="2" t="s">
        <v>35</v>
      </c>
      <c r="D1220" s="4">
        <v>-1</v>
      </c>
      <c r="E1220" s="5">
        <v>-8.4</v>
      </c>
      <c r="F1220" s="5">
        <v>-7.3199999999999994</v>
      </c>
      <c r="G1220" s="5">
        <v>0</v>
      </c>
      <c r="H1220" s="2" t="s">
        <v>10</v>
      </c>
      <c r="I1220" s="2" t="s">
        <v>11</v>
      </c>
      <c r="J1220" s="2" t="s">
        <v>12</v>
      </c>
      <c r="K1220" s="2" t="s">
        <v>14</v>
      </c>
      <c r="L1220" s="2" t="s">
        <v>15</v>
      </c>
      <c r="M1220" t="s">
        <v>34</v>
      </c>
      <c r="N1220" t="s">
        <v>183</v>
      </c>
      <c r="O1220" t="s">
        <v>235</v>
      </c>
      <c r="P1220" t="s">
        <v>216</v>
      </c>
      <c r="R1220" s="7" t="str">
        <f>IFERROR(INDEX(#REF!, MATCH(Q1220,#REF!, 0)), "")</f>
        <v/>
      </c>
    </row>
    <row r="1221" spans="1:18" ht="17.25" hidden="1">
      <c r="A1221" s="2">
        <v>4189703</v>
      </c>
      <c r="B1221" s="3">
        <v>44350</v>
      </c>
      <c r="C1221" s="2" t="s">
        <v>35</v>
      </c>
      <c r="D1221" s="4">
        <v>-4</v>
      </c>
      <c r="E1221" s="5">
        <v>-9.6</v>
      </c>
      <c r="F1221" s="5">
        <v>-4.1280000000000001</v>
      </c>
      <c r="G1221" s="5">
        <v>0</v>
      </c>
      <c r="H1221" s="2" t="s">
        <v>10</v>
      </c>
      <c r="I1221" s="2" t="s">
        <v>11</v>
      </c>
      <c r="J1221" s="2" t="s">
        <v>12</v>
      </c>
      <c r="K1221" s="2" t="s">
        <v>14</v>
      </c>
      <c r="L1221" s="2" t="s">
        <v>15</v>
      </c>
      <c r="M1221" t="s">
        <v>34</v>
      </c>
      <c r="N1221" t="s">
        <v>183</v>
      </c>
      <c r="O1221" t="s">
        <v>235</v>
      </c>
      <c r="P1221" t="s">
        <v>216</v>
      </c>
      <c r="R1221" s="7" t="str">
        <f>IFERROR(INDEX(#REF!, MATCH(Q1221,#REF!, 0)), "")</f>
        <v/>
      </c>
    </row>
    <row r="1222" spans="1:18" ht="17.25" hidden="1">
      <c r="A1222" s="2">
        <v>4189703</v>
      </c>
      <c r="B1222" s="3">
        <v>44350</v>
      </c>
      <c r="C1222" s="2" t="s">
        <v>35</v>
      </c>
      <c r="D1222" s="4">
        <v>-2</v>
      </c>
      <c r="E1222" s="5">
        <v>-179.232</v>
      </c>
      <c r="F1222" s="5">
        <v>-178.00800000000001</v>
      </c>
      <c r="G1222" s="5">
        <v>0</v>
      </c>
      <c r="H1222" s="2" t="s">
        <v>10</v>
      </c>
      <c r="I1222" s="2" t="s">
        <v>11</v>
      </c>
      <c r="J1222" s="2" t="s">
        <v>12</v>
      </c>
      <c r="K1222" s="2" t="s">
        <v>14</v>
      </c>
      <c r="L1222" s="2" t="s">
        <v>15</v>
      </c>
      <c r="M1222" t="s">
        <v>34</v>
      </c>
      <c r="N1222" t="s">
        <v>183</v>
      </c>
      <c r="O1222" t="s">
        <v>235</v>
      </c>
      <c r="P1222" t="s">
        <v>216</v>
      </c>
      <c r="R1222" s="7" t="str">
        <f>IFERROR(INDEX(#REF!, MATCH(Q1222,#REF!, 0)), "")</f>
        <v/>
      </c>
    </row>
    <row r="1223" spans="1:18" ht="17.25" hidden="1">
      <c r="A1223" s="2">
        <v>4189703</v>
      </c>
      <c r="B1223" s="3">
        <v>44350</v>
      </c>
      <c r="C1223" s="2" t="s">
        <v>35</v>
      </c>
      <c r="D1223" s="4">
        <v>-1</v>
      </c>
      <c r="E1223" s="5">
        <v>-4346.3999999999996</v>
      </c>
      <c r="F1223" s="5">
        <v>-3335.1120000000001</v>
      </c>
      <c r="G1223" s="5">
        <v>0</v>
      </c>
      <c r="H1223" s="2" t="s">
        <v>10</v>
      </c>
      <c r="I1223" s="2" t="s">
        <v>11</v>
      </c>
      <c r="J1223" s="2" t="s">
        <v>12</v>
      </c>
      <c r="K1223" s="2" t="s">
        <v>14</v>
      </c>
      <c r="L1223" s="2" t="s">
        <v>15</v>
      </c>
      <c r="M1223" t="s">
        <v>34</v>
      </c>
      <c r="N1223" t="s">
        <v>183</v>
      </c>
      <c r="O1223" t="s">
        <v>235</v>
      </c>
      <c r="P1223" t="s">
        <v>216</v>
      </c>
      <c r="R1223" s="7" t="str">
        <f>IFERROR(INDEX(#REF!, MATCH(Q1223,#REF!, 0)), "")</f>
        <v/>
      </c>
    </row>
    <row r="1224" spans="1:18" ht="17.25" hidden="1">
      <c r="A1224" s="2">
        <v>5085747</v>
      </c>
      <c r="B1224" s="3">
        <v>44350</v>
      </c>
      <c r="C1224" s="2" t="s">
        <v>35</v>
      </c>
      <c r="D1224" s="4">
        <v>2</v>
      </c>
      <c r="E1224" s="5">
        <v>3579.6</v>
      </c>
      <c r="F1224" s="5">
        <v>3312</v>
      </c>
      <c r="G1224" s="5">
        <v>3579.6</v>
      </c>
      <c r="H1224" s="2" t="s">
        <v>38</v>
      </c>
      <c r="I1224" s="2" t="s">
        <v>11</v>
      </c>
      <c r="J1224" s="2" t="s">
        <v>24</v>
      </c>
      <c r="K1224" s="2" t="s">
        <v>40</v>
      </c>
      <c r="L1224" s="2" t="s">
        <v>26</v>
      </c>
      <c r="M1224" t="s">
        <v>26</v>
      </c>
      <c r="N1224" t="s">
        <v>183</v>
      </c>
      <c r="O1224" t="s">
        <v>236</v>
      </c>
      <c r="P1224" t="s">
        <v>200</v>
      </c>
      <c r="R1224" s="7" t="str">
        <f>IFERROR(INDEX(#REF!, MATCH(Q1224,#REF!, 0)), "")</f>
        <v/>
      </c>
    </row>
    <row r="1225" spans="1:18" ht="17.25" hidden="1">
      <c r="A1225" s="2">
        <v>4933456</v>
      </c>
      <c r="B1225" s="3">
        <v>44350</v>
      </c>
      <c r="C1225" s="2" t="s">
        <v>9</v>
      </c>
      <c r="D1225" s="4">
        <v>0.1</v>
      </c>
      <c r="E1225" s="5">
        <v>336</v>
      </c>
      <c r="F1225" s="5">
        <v>0</v>
      </c>
      <c r="G1225" s="5">
        <v>9004.7999999999993</v>
      </c>
      <c r="H1225" s="2" t="s">
        <v>10</v>
      </c>
      <c r="I1225" s="2" t="s">
        <v>11</v>
      </c>
      <c r="J1225" s="2" t="s">
        <v>12</v>
      </c>
      <c r="K1225" s="2" t="s">
        <v>14</v>
      </c>
      <c r="L1225" s="2" t="s">
        <v>21</v>
      </c>
      <c r="M1225" t="s">
        <v>155</v>
      </c>
      <c r="N1225" t="s">
        <v>183</v>
      </c>
      <c r="O1225" t="s">
        <v>235</v>
      </c>
      <c r="P1225" t="s">
        <v>216</v>
      </c>
      <c r="R1225" s="7" t="str">
        <f>IFERROR(INDEX(#REF!, MATCH(Q1225,#REF!, 0)), "")</f>
        <v/>
      </c>
    </row>
    <row r="1226" spans="1:18" ht="17.25" hidden="1">
      <c r="A1226" s="2">
        <v>4933456</v>
      </c>
      <c r="B1226" s="3">
        <v>44350</v>
      </c>
      <c r="C1226" s="2" t="s">
        <v>9</v>
      </c>
      <c r="D1226" s="4">
        <v>0.9</v>
      </c>
      <c r="E1226" s="5">
        <v>3024</v>
      </c>
      <c r="F1226" s="5">
        <v>0</v>
      </c>
      <c r="G1226" s="5">
        <v>9004.7999999999993</v>
      </c>
      <c r="H1226" s="2" t="s">
        <v>10</v>
      </c>
      <c r="I1226" s="2" t="s">
        <v>11</v>
      </c>
      <c r="J1226" s="2" t="s">
        <v>12</v>
      </c>
      <c r="K1226" s="2" t="s">
        <v>14</v>
      </c>
      <c r="L1226" s="2" t="s">
        <v>21</v>
      </c>
      <c r="M1226" t="s">
        <v>155</v>
      </c>
      <c r="N1226" t="s">
        <v>183</v>
      </c>
      <c r="O1226" t="s">
        <v>235</v>
      </c>
      <c r="P1226" t="s">
        <v>216</v>
      </c>
      <c r="R1226" s="7" t="str">
        <f>IFERROR(INDEX(#REF!, MATCH(Q1226,#REF!, 0)), "")</f>
        <v/>
      </c>
    </row>
    <row r="1227" spans="1:18" ht="17.25" hidden="1">
      <c r="A1227" s="2">
        <v>4933456</v>
      </c>
      <c r="B1227" s="3">
        <v>44350</v>
      </c>
      <c r="C1227" s="2" t="s">
        <v>9</v>
      </c>
      <c r="D1227" s="4">
        <v>0.15</v>
      </c>
      <c r="E1227" s="5">
        <v>126</v>
      </c>
      <c r="F1227" s="5">
        <v>0</v>
      </c>
      <c r="G1227" s="5">
        <v>9004.7999999999993</v>
      </c>
      <c r="H1227" s="2" t="s">
        <v>10</v>
      </c>
      <c r="I1227" s="2" t="s">
        <v>11</v>
      </c>
      <c r="J1227" s="2" t="s">
        <v>12</v>
      </c>
      <c r="K1227" s="2" t="s">
        <v>14</v>
      </c>
      <c r="L1227" s="2" t="s">
        <v>21</v>
      </c>
      <c r="M1227" t="s">
        <v>155</v>
      </c>
      <c r="N1227" t="s">
        <v>183</v>
      </c>
      <c r="O1227" t="s">
        <v>235</v>
      </c>
      <c r="P1227" t="s">
        <v>216</v>
      </c>
      <c r="R1227" s="7" t="str">
        <f>IFERROR(INDEX(#REF!, MATCH(Q1227,#REF!, 0)), "")</f>
        <v/>
      </c>
    </row>
    <row r="1228" spans="1:18" ht="17.25" hidden="1">
      <c r="A1228" s="2">
        <v>4933456</v>
      </c>
      <c r="B1228" s="3">
        <v>44350</v>
      </c>
      <c r="C1228" s="2" t="s">
        <v>35</v>
      </c>
      <c r="D1228" s="4">
        <v>2</v>
      </c>
      <c r="E1228" s="5">
        <v>132</v>
      </c>
      <c r="F1228" s="5">
        <v>178.00800000000001</v>
      </c>
      <c r="G1228" s="5">
        <v>9004.7999999999993</v>
      </c>
      <c r="H1228" s="2" t="s">
        <v>10</v>
      </c>
      <c r="I1228" s="2" t="s">
        <v>11</v>
      </c>
      <c r="J1228" s="2" t="s">
        <v>12</v>
      </c>
      <c r="K1228" s="2" t="s">
        <v>14</v>
      </c>
      <c r="L1228" s="2" t="s">
        <v>21</v>
      </c>
      <c r="M1228" t="s">
        <v>155</v>
      </c>
      <c r="N1228" t="s">
        <v>183</v>
      </c>
      <c r="O1228" t="s">
        <v>235</v>
      </c>
      <c r="P1228" t="s">
        <v>216</v>
      </c>
      <c r="R1228" s="7" t="str">
        <f>IFERROR(INDEX(#REF!, MATCH(Q1228,#REF!, 0)), "")</f>
        <v/>
      </c>
    </row>
    <row r="1229" spans="1:18" ht="17.25" hidden="1">
      <c r="A1229" s="2">
        <v>4933456</v>
      </c>
      <c r="B1229" s="3">
        <v>44350</v>
      </c>
      <c r="C1229" s="2" t="s">
        <v>35</v>
      </c>
      <c r="D1229" s="4">
        <v>1</v>
      </c>
      <c r="E1229" s="5">
        <v>3286.7999999999997</v>
      </c>
      <c r="F1229" s="5">
        <v>3335.1120000000001</v>
      </c>
      <c r="G1229" s="5">
        <v>9004.7999999999993</v>
      </c>
      <c r="H1229" s="2" t="s">
        <v>10</v>
      </c>
      <c r="I1229" s="2" t="s">
        <v>11</v>
      </c>
      <c r="J1229" s="2" t="s">
        <v>12</v>
      </c>
      <c r="K1229" s="2" t="s">
        <v>14</v>
      </c>
      <c r="L1229" s="2" t="s">
        <v>21</v>
      </c>
      <c r="M1229" t="s">
        <v>155</v>
      </c>
      <c r="N1229" t="s">
        <v>183</v>
      </c>
      <c r="O1229" t="s">
        <v>235</v>
      </c>
      <c r="P1229" t="s">
        <v>216</v>
      </c>
      <c r="R1229" s="7" t="str">
        <f>IFERROR(INDEX(#REF!, MATCH(Q1229,#REF!, 0)), "")</f>
        <v/>
      </c>
    </row>
    <row r="1230" spans="1:18" ht="17.25" hidden="1">
      <c r="A1230" s="2">
        <v>4933456</v>
      </c>
      <c r="B1230" s="3">
        <v>44350</v>
      </c>
      <c r="C1230" s="2" t="s">
        <v>35</v>
      </c>
      <c r="D1230" s="4">
        <v>2</v>
      </c>
      <c r="E1230" s="5">
        <v>14.399999999999999</v>
      </c>
      <c r="F1230" s="5">
        <v>6.0960000000000001</v>
      </c>
      <c r="G1230" s="5">
        <v>9004.7999999999993</v>
      </c>
      <c r="H1230" s="2" t="s">
        <v>10</v>
      </c>
      <c r="I1230" s="2" t="s">
        <v>11</v>
      </c>
      <c r="J1230" s="2" t="s">
        <v>12</v>
      </c>
      <c r="K1230" s="2" t="s">
        <v>14</v>
      </c>
      <c r="L1230" s="2" t="s">
        <v>21</v>
      </c>
      <c r="M1230" t="s">
        <v>155</v>
      </c>
      <c r="N1230" t="s">
        <v>183</v>
      </c>
      <c r="O1230" t="s">
        <v>235</v>
      </c>
      <c r="P1230" t="s">
        <v>216</v>
      </c>
      <c r="R1230" s="7" t="str">
        <f>IFERROR(INDEX(#REF!, MATCH(Q1230,#REF!, 0)), "")</f>
        <v/>
      </c>
    </row>
    <row r="1231" spans="1:18" ht="17.25" hidden="1">
      <c r="A1231" s="2">
        <v>4933456</v>
      </c>
      <c r="B1231" s="3">
        <v>44350</v>
      </c>
      <c r="C1231" s="2" t="s">
        <v>35</v>
      </c>
      <c r="D1231" s="4">
        <v>4</v>
      </c>
      <c r="E1231" s="5">
        <v>19.2</v>
      </c>
      <c r="F1231" s="5">
        <v>4.1280000000000001</v>
      </c>
      <c r="G1231" s="5">
        <v>9004.7999999999993</v>
      </c>
      <c r="H1231" s="2" t="s">
        <v>10</v>
      </c>
      <c r="I1231" s="2" t="s">
        <v>11</v>
      </c>
      <c r="J1231" s="2" t="s">
        <v>12</v>
      </c>
      <c r="K1231" s="2" t="s">
        <v>14</v>
      </c>
      <c r="L1231" s="2" t="s">
        <v>21</v>
      </c>
      <c r="M1231" t="s">
        <v>155</v>
      </c>
      <c r="N1231" t="s">
        <v>183</v>
      </c>
      <c r="O1231" t="s">
        <v>235</v>
      </c>
      <c r="P1231" t="s">
        <v>216</v>
      </c>
      <c r="R1231" s="7" t="str">
        <f>IFERROR(INDEX(#REF!, MATCH(Q1231,#REF!, 0)), "")</f>
        <v/>
      </c>
    </row>
    <row r="1232" spans="1:18" ht="17.25" hidden="1">
      <c r="A1232" s="2">
        <v>4933456</v>
      </c>
      <c r="B1232" s="3">
        <v>44350</v>
      </c>
      <c r="C1232" s="2" t="s">
        <v>35</v>
      </c>
      <c r="D1232" s="4">
        <v>1</v>
      </c>
      <c r="E1232" s="5">
        <v>7.1999999999999993</v>
      </c>
      <c r="F1232" s="5">
        <v>7.3199999999999994</v>
      </c>
      <c r="G1232" s="5">
        <v>9004.7999999999993</v>
      </c>
      <c r="H1232" s="2" t="s">
        <v>10</v>
      </c>
      <c r="I1232" s="2" t="s">
        <v>11</v>
      </c>
      <c r="J1232" s="2" t="s">
        <v>12</v>
      </c>
      <c r="K1232" s="2" t="s">
        <v>14</v>
      </c>
      <c r="L1232" s="2" t="s">
        <v>21</v>
      </c>
      <c r="M1232" t="s">
        <v>155</v>
      </c>
      <c r="N1232" t="s">
        <v>183</v>
      </c>
      <c r="O1232" t="s">
        <v>235</v>
      </c>
      <c r="P1232" t="s">
        <v>216</v>
      </c>
      <c r="R1232" s="7" t="str">
        <f>IFERROR(INDEX(#REF!, MATCH(Q1232,#REF!, 0)), "")</f>
        <v/>
      </c>
    </row>
    <row r="1233" spans="1:18" ht="17.25" hidden="1">
      <c r="A1233" s="2">
        <v>4933456</v>
      </c>
      <c r="B1233" s="3">
        <v>44350</v>
      </c>
      <c r="C1233" s="2" t="s">
        <v>35</v>
      </c>
      <c r="D1233" s="4">
        <v>1</v>
      </c>
      <c r="E1233" s="5">
        <v>276</v>
      </c>
      <c r="F1233" s="5">
        <v>237.87599999999998</v>
      </c>
      <c r="G1233" s="5">
        <v>9004.7999999999993</v>
      </c>
      <c r="H1233" s="2" t="s">
        <v>10</v>
      </c>
      <c r="I1233" s="2" t="s">
        <v>11</v>
      </c>
      <c r="J1233" s="2" t="s">
        <v>12</v>
      </c>
      <c r="K1233" s="2" t="s">
        <v>14</v>
      </c>
      <c r="L1233" s="2" t="s">
        <v>21</v>
      </c>
      <c r="M1233" t="s">
        <v>155</v>
      </c>
      <c r="N1233" t="s">
        <v>183</v>
      </c>
      <c r="O1233" t="s">
        <v>235</v>
      </c>
      <c r="P1233" t="s">
        <v>216</v>
      </c>
      <c r="R1233" s="7" t="str">
        <f>IFERROR(INDEX(#REF!, MATCH(Q1233,#REF!, 0)), "")</f>
        <v/>
      </c>
    </row>
    <row r="1234" spans="1:18" ht="17.25" hidden="1">
      <c r="A1234" s="2">
        <v>4933456</v>
      </c>
      <c r="B1234" s="3">
        <v>44350</v>
      </c>
      <c r="C1234" s="2" t="s">
        <v>35</v>
      </c>
      <c r="D1234" s="4">
        <v>1</v>
      </c>
      <c r="E1234" s="5">
        <v>1444.8</v>
      </c>
      <c r="F1234" s="5">
        <v>892.93200000000002</v>
      </c>
      <c r="G1234" s="5">
        <v>9004.7999999999993</v>
      </c>
      <c r="H1234" s="2" t="s">
        <v>10</v>
      </c>
      <c r="I1234" s="2" t="s">
        <v>11</v>
      </c>
      <c r="J1234" s="2" t="s">
        <v>12</v>
      </c>
      <c r="K1234" s="2" t="s">
        <v>14</v>
      </c>
      <c r="L1234" s="2" t="s">
        <v>21</v>
      </c>
      <c r="M1234" t="s">
        <v>155</v>
      </c>
      <c r="N1234" t="s">
        <v>183</v>
      </c>
      <c r="O1234" t="s">
        <v>235</v>
      </c>
      <c r="P1234" t="s">
        <v>216</v>
      </c>
      <c r="R1234" s="7" t="str">
        <f>IFERROR(INDEX(#REF!, MATCH(Q1234,#REF!, 0)), "")</f>
        <v/>
      </c>
    </row>
    <row r="1235" spans="1:18" ht="17.25" hidden="1">
      <c r="A1235" s="2">
        <v>4933456</v>
      </c>
      <c r="B1235" s="3">
        <v>44350</v>
      </c>
      <c r="C1235" s="2" t="s">
        <v>35</v>
      </c>
      <c r="D1235" s="4">
        <v>1</v>
      </c>
      <c r="E1235" s="5">
        <v>31.2</v>
      </c>
      <c r="F1235" s="5">
        <v>25.224</v>
      </c>
      <c r="G1235" s="5">
        <v>9004.7999999999993</v>
      </c>
      <c r="H1235" s="2" t="s">
        <v>10</v>
      </c>
      <c r="I1235" s="2" t="s">
        <v>11</v>
      </c>
      <c r="J1235" s="2" t="s">
        <v>12</v>
      </c>
      <c r="K1235" s="2" t="s">
        <v>14</v>
      </c>
      <c r="L1235" s="2" t="s">
        <v>21</v>
      </c>
      <c r="M1235" t="s">
        <v>155</v>
      </c>
      <c r="N1235" t="s">
        <v>183</v>
      </c>
      <c r="O1235" t="s">
        <v>235</v>
      </c>
      <c r="P1235" t="s">
        <v>216</v>
      </c>
      <c r="R1235" s="7" t="str">
        <f>IFERROR(INDEX(#REF!, MATCH(Q1235,#REF!, 0)), "")</f>
        <v/>
      </c>
    </row>
    <row r="1236" spans="1:18" ht="17.25" hidden="1">
      <c r="A1236" s="2">
        <v>4933456</v>
      </c>
      <c r="B1236" s="3">
        <v>44350</v>
      </c>
      <c r="C1236" s="2" t="s">
        <v>35</v>
      </c>
      <c r="D1236" s="4">
        <v>1</v>
      </c>
      <c r="E1236" s="5">
        <v>307.2</v>
      </c>
      <c r="F1236" s="5">
        <v>246.21600000000001</v>
      </c>
      <c r="G1236" s="5">
        <v>9004.7999999999993</v>
      </c>
      <c r="H1236" s="2" t="s">
        <v>10</v>
      </c>
      <c r="I1236" s="2" t="s">
        <v>11</v>
      </c>
      <c r="J1236" s="2" t="s">
        <v>12</v>
      </c>
      <c r="K1236" s="2" t="s">
        <v>14</v>
      </c>
      <c r="L1236" s="2" t="s">
        <v>21</v>
      </c>
      <c r="M1236" t="s">
        <v>155</v>
      </c>
      <c r="N1236" t="s">
        <v>183</v>
      </c>
      <c r="O1236" t="s">
        <v>235</v>
      </c>
      <c r="P1236" t="s">
        <v>216</v>
      </c>
      <c r="R1236" s="7" t="str">
        <f>IFERROR(INDEX(#REF!, MATCH(Q1236,#REF!, 0)), "")</f>
        <v/>
      </c>
    </row>
    <row r="1237" spans="1:18" ht="17.25" hidden="1">
      <c r="A1237" s="2">
        <v>1938036</v>
      </c>
      <c r="B1237" s="3">
        <v>44350</v>
      </c>
      <c r="C1237" s="2" t="s">
        <v>35</v>
      </c>
      <c r="D1237" s="4">
        <v>1</v>
      </c>
      <c r="E1237" s="5">
        <v>300</v>
      </c>
      <c r="F1237" s="5">
        <v>237.88800000000001</v>
      </c>
      <c r="G1237" s="5">
        <v>10398.432000000001</v>
      </c>
      <c r="H1237" s="2" t="s">
        <v>10</v>
      </c>
      <c r="I1237" s="2" t="s">
        <v>11</v>
      </c>
      <c r="J1237" s="2" t="s">
        <v>12</v>
      </c>
      <c r="K1237" s="2" t="s">
        <v>14</v>
      </c>
      <c r="L1237" s="2" t="s">
        <v>15</v>
      </c>
      <c r="M1237" t="s">
        <v>34</v>
      </c>
      <c r="N1237" t="s">
        <v>183</v>
      </c>
      <c r="O1237" t="s">
        <v>235</v>
      </c>
      <c r="P1237" t="s">
        <v>216</v>
      </c>
      <c r="R1237" s="7" t="str">
        <f>IFERROR(INDEX(#REF!, MATCH(Q1237,#REF!, 0)), "")</f>
        <v/>
      </c>
    </row>
    <row r="1238" spans="1:18" ht="17.25" hidden="1">
      <c r="A1238" s="2">
        <v>1938036</v>
      </c>
      <c r="B1238" s="3">
        <v>44350</v>
      </c>
      <c r="C1238" s="2" t="s">
        <v>35</v>
      </c>
      <c r="D1238" s="4">
        <v>1</v>
      </c>
      <c r="E1238" s="5">
        <v>1476</v>
      </c>
      <c r="F1238" s="5">
        <v>801.88800000000003</v>
      </c>
      <c r="G1238" s="5">
        <v>10398.432000000001</v>
      </c>
      <c r="H1238" s="2" t="s">
        <v>10</v>
      </c>
      <c r="I1238" s="2" t="s">
        <v>11</v>
      </c>
      <c r="J1238" s="2" t="s">
        <v>12</v>
      </c>
      <c r="K1238" s="2" t="s">
        <v>14</v>
      </c>
      <c r="L1238" s="2" t="s">
        <v>15</v>
      </c>
      <c r="M1238" t="s">
        <v>34</v>
      </c>
      <c r="N1238" t="s">
        <v>183</v>
      </c>
      <c r="O1238" t="s">
        <v>235</v>
      </c>
      <c r="P1238" t="s">
        <v>216</v>
      </c>
      <c r="R1238" s="7" t="str">
        <f>IFERROR(INDEX(#REF!, MATCH(Q1238,#REF!, 0)), "")</f>
        <v/>
      </c>
    </row>
    <row r="1239" spans="1:18" ht="17.25" hidden="1">
      <c r="A1239" s="2">
        <v>1938036</v>
      </c>
      <c r="B1239" s="3">
        <v>44350</v>
      </c>
      <c r="C1239" s="2" t="s">
        <v>35</v>
      </c>
      <c r="D1239" s="4">
        <v>1</v>
      </c>
      <c r="E1239" s="5">
        <v>31.2</v>
      </c>
      <c r="F1239" s="5">
        <v>25.224</v>
      </c>
      <c r="G1239" s="5">
        <v>10398.432000000001</v>
      </c>
      <c r="H1239" s="2" t="s">
        <v>10</v>
      </c>
      <c r="I1239" s="2" t="s">
        <v>11</v>
      </c>
      <c r="J1239" s="2" t="s">
        <v>12</v>
      </c>
      <c r="K1239" s="2" t="s">
        <v>14</v>
      </c>
      <c r="L1239" s="2" t="s">
        <v>15</v>
      </c>
      <c r="M1239" t="s">
        <v>34</v>
      </c>
      <c r="N1239" t="s">
        <v>183</v>
      </c>
      <c r="O1239" t="s">
        <v>235</v>
      </c>
      <c r="P1239" t="s">
        <v>216</v>
      </c>
      <c r="R1239" s="7" t="str">
        <f>IFERROR(INDEX(#REF!, MATCH(Q1239,#REF!, 0)), "")</f>
        <v/>
      </c>
    </row>
    <row r="1240" spans="1:18" ht="17.25" hidden="1">
      <c r="A1240" s="2">
        <v>1938036</v>
      </c>
      <c r="B1240" s="3">
        <v>44350</v>
      </c>
      <c r="C1240" s="2" t="s">
        <v>35</v>
      </c>
      <c r="D1240" s="4">
        <v>1</v>
      </c>
      <c r="E1240" s="5">
        <v>307.2</v>
      </c>
      <c r="F1240" s="5">
        <v>246.21600000000001</v>
      </c>
      <c r="G1240" s="5">
        <v>10398.432000000001</v>
      </c>
      <c r="H1240" s="2" t="s">
        <v>10</v>
      </c>
      <c r="I1240" s="2" t="s">
        <v>11</v>
      </c>
      <c r="J1240" s="2" t="s">
        <v>12</v>
      </c>
      <c r="K1240" s="2" t="s">
        <v>14</v>
      </c>
      <c r="L1240" s="2" t="s">
        <v>15</v>
      </c>
      <c r="M1240" t="s">
        <v>34</v>
      </c>
      <c r="N1240" t="s">
        <v>183</v>
      </c>
      <c r="O1240" t="s">
        <v>235</v>
      </c>
      <c r="P1240" t="s">
        <v>216</v>
      </c>
      <c r="R1240" s="7" t="str">
        <f>IFERROR(INDEX(#REF!, MATCH(Q1240,#REF!, 0)), "")</f>
        <v/>
      </c>
    </row>
    <row r="1241" spans="1:18" ht="17.25" hidden="1">
      <c r="A1241" s="2">
        <v>1938036</v>
      </c>
      <c r="B1241" s="3">
        <v>44350</v>
      </c>
      <c r="C1241" s="2" t="s">
        <v>35</v>
      </c>
      <c r="D1241" s="4">
        <v>1</v>
      </c>
      <c r="E1241" s="5">
        <v>8.4</v>
      </c>
      <c r="F1241" s="5">
        <v>7.3199999999999994</v>
      </c>
      <c r="G1241" s="5">
        <v>10398.432000000001</v>
      </c>
      <c r="H1241" s="2" t="s">
        <v>10</v>
      </c>
      <c r="I1241" s="2" t="s">
        <v>11</v>
      </c>
      <c r="J1241" s="2" t="s">
        <v>12</v>
      </c>
      <c r="K1241" s="2" t="s">
        <v>14</v>
      </c>
      <c r="L1241" s="2" t="s">
        <v>15</v>
      </c>
      <c r="M1241" t="s">
        <v>34</v>
      </c>
      <c r="N1241" t="s">
        <v>183</v>
      </c>
      <c r="O1241" t="s">
        <v>235</v>
      </c>
      <c r="P1241" t="s">
        <v>216</v>
      </c>
      <c r="R1241" s="7" t="str">
        <f>IFERROR(INDEX(#REF!, MATCH(Q1241,#REF!, 0)), "")</f>
        <v/>
      </c>
    </row>
    <row r="1242" spans="1:18" ht="17.25" hidden="1">
      <c r="A1242" s="2">
        <v>1938036</v>
      </c>
      <c r="B1242" s="3">
        <v>44350</v>
      </c>
      <c r="C1242" s="2" t="s">
        <v>35</v>
      </c>
      <c r="D1242" s="4">
        <v>4</v>
      </c>
      <c r="E1242" s="5">
        <v>9.6</v>
      </c>
      <c r="F1242" s="5">
        <v>4.1280000000000001</v>
      </c>
      <c r="G1242" s="5">
        <v>10398.432000000001</v>
      </c>
      <c r="H1242" s="2" t="s">
        <v>10</v>
      </c>
      <c r="I1242" s="2" t="s">
        <v>11</v>
      </c>
      <c r="J1242" s="2" t="s">
        <v>12</v>
      </c>
      <c r="K1242" s="2" t="s">
        <v>14</v>
      </c>
      <c r="L1242" s="2" t="s">
        <v>15</v>
      </c>
      <c r="M1242" t="s">
        <v>34</v>
      </c>
      <c r="N1242" t="s">
        <v>183</v>
      </c>
      <c r="O1242" t="s">
        <v>235</v>
      </c>
      <c r="P1242" t="s">
        <v>216</v>
      </c>
      <c r="R1242" s="7" t="str">
        <f>IFERROR(INDEX(#REF!, MATCH(Q1242,#REF!, 0)), "")</f>
        <v/>
      </c>
    </row>
    <row r="1243" spans="1:18" ht="17.25" hidden="1">
      <c r="A1243" s="2">
        <v>1938036</v>
      </c>
      <c r="B1243" s="3">
        <v>44350</v>
      </c>
      <c r="C1243" s="2" t="s">
        <v>35</v>
      </c>
      <c r="D1243" s="4">
        <v>2</v>
      </c>
      <c r="E1243" s="5">
        <v>179.232</v>
      </c>
      <c r="F1243" s="5">
        <v>178.00800000000001</v>
      </c>
      <c r="G1243" s="5">
        <v>10398.432000000001</v>
      </c>
      <c r="H1243" s="2" t="s">
        <v>10</v>
      </c>
      <c r="I1243" s="2" t="s">
        <v>11</v>
      </c>
      <c r="J1243" s="2" t="s">
        <v>12</v>
      </c>
      <c r="K1243" s="2" t="s">
        <v>14</v>
      </c>
      <c r="L1243" s="2" t="s">
        <v>15</v>
      </c>
      <c r="M1243" t="s">
        <v>34</v>
      </c>
      <c r="N1243" t="s">
        <v>183</v>
      </c>
      <c r="O1243" t="s">
        <v>235</v>
      </c>
      <c r="P1243" t="s">
        <v>216</v>
      </c>
      <c r="R1243" s="7" t="str">
        <f>IFERROR(INDEX(#REF!, MATCH(Q1243,#REF!, 0)), "")</f>
        <v/>
      </c>
    </row>
    <row r="1244" spans="1:18" ht="17.25" hidden="1">
      <c r="A1244" s="2">
        <v>1938036</v>
      </c>
      <c r="B1244" s="3">
        <v>44350</v>
      </c>
      <c r="C1244" s="2" t="s">
        <v>35</v>
      </c>
      <c r="D1244" s="4">
        <v>1</v>
      </c>
      <c r="E1244" s="5">
        <v>4346.3999999999996</v>
      </c>
      <c r="F1244" s="5">
        <v>3335.1120000000001</v>
      </c>
      <c r="G1244" s="5">
        <v>10398.432000000001</v>
      </c>
      <c r="H1244" s="2" t="s">
        <v>10</v>
      </c>
      <c r="I1244" s="2" t="s">
        <v>11</v>
      </c>
      <c r="J1244" s="2" t="s">
        <v>12</v>
      </c>
      <c r="K1244" s="2" t="s">
        <v>14</v>
      </c>
      <c r="L1244" s="2" t="s">
        <v>15</v>
      </c>
      <c r="M1244" t="s">
        <v>34</v>
      </c>
      <c r="N1244" t="s">
        <v>183</v>
      </c>
      <c r="O1244" t="s">
        <v>235</v>
      </c>
      <c r="P1244" t="s">
        <v>216</v>
      </c>
      <c r="R1244" s="7" t="str">
        <f>IFERROR(INDEX(#REF!, MATCH(Q1244,#REF!, 0)), "")</f>
        <v/>
      </c>
    </row>
    <row r="1245" spans="1:18" ht="17.25" hidden="1">
      <c r="A1245" s="2">
        <v>1938036</v>
      </c>
      <c r="B1245" s="3">
        <v>44350</v>
      </c>
      <c r="C1245" s="2" t="s">
        <v>9</v>
      </c>
      <c r="D1245" s="4">
        <v>0.9</v>
      </c>
      <c r="E1245" s="5">
        <v>3240</v>
      </c>
      <c r="F1245" s="5">
        <v>0</v>
      </c>
      <c r="G1245" s="5">
        <v>10398.432000000001</v>
      </c>
      <c r="H1245" s="2" t="s">
        <v>10</v>
      </c>
      <c r="I1245" s="2" t="s">
        <v>11</v>
      </c>
      <c r="J1245" s="2" t="s">
        <v>12</v>
      </c>
      <c r="K1245" s="2" t="s">
        <v>14</v>
      </c>
      <c r="L1245" s="2" t="s">
        <v>15</v>
      </c>
      <c r="M1245" t="s">
        <v>34</v>
      </c>
      <c r="N1245" t="s">
        <v>183</v>
      </c>
      <c r="O1245" t="s">
        <v>235</v>
      </c>
      <c r="P1245" t="s">
        <v>216</v>
      </c>
      <c r="R1245" s="7" t="str">
        <f>IFERROR(INDEX(#REF!, MATCH(Q1245,#REF!, 0)), "")</f>
        <v/>
      </c>
    </row>
    <row r="1246" spans="1:18" ht="17.25" hidden="1">
      <c r="A1246" s="2">
        <v>1938036</v>
      </c>
      <c r="B1246" s="3">
        <v>44350</v>
      </c>
      <c r="C1246" s="2" t="s">
        <v>9</v>
      </c>
      <c r="D1246" s="4">
        <v>0.1</v>
      </c>
      <c r="E1246" s="5">
        <v>360</v>
      </c>
      <c r="F1246" s="5">
        <v>0</v>
      </c>
      <c r="G1246" s="5">
        <v>10398.432000000001</v>
      </c>
      <c r="H1246" s="2" t="s">
        <v>10</v>
      </c>
      <c r="I1246" s="2" t="s">
        <v>11</v>
      </c>
      <c r="J1246" s="2" t="s">
        <v>12</v>
      </c>
      <c r="K1246" s="2" t="s">
        <v>14</v>
      </c>
      <c r="L1246" s="2" t="s">
        <v>15</v>
      </c>
      <c r="M1246" t="s">
        <v>34</v>
      </c>
      <c r="N1246" t="s">
        <v>183</v>
      </c>
      <c r="O1246" t="s">
        <v>235</v>
      </c>
      <c r="P1246" t="s">
        <v>216</v>
      </c>
      <c r="R1246" s="7" t="str">
        <f>IFERROR(INDEX(#REF!, MATCH(Q1246,#REF!, 0)), "")</f>
        <v/>
      </c>
    </row>
    <row r="1247" spans="1:18" ht="17.25" hidden="1">
      <c r="A1247" s="2">
        <v>1938036</v>
      </c>
      <c r="B1247" s="3">
        <v>44350</v>
      </c>
      <c r="C1247" s="2" t="s">
        <v>9</v>
      </c>
      <c r="D1247" s="4">
        <v>0.15</v>
      </c>
      <c r="E1247" s="5">
        <v>126</v>
      </c>
      <c r="F1247" s="5">
        <v>0</v>
      </c>
      <c r="G1247" s="5">
        <v>10398.432000000001</v>
      </c>
      <c r="H1247" s="2" t="s">
        <v>10</v>
      </c>
      <c r="I1247" s="2" t="s">
        <v>11</v>
      </c>
      <c r="J1247" s="2" t="s">
        <v>12</v>
      </c>
      <c r="K1247" s="2" t="s">
        <v>14</v>
      </c>
      <c r="L1247" s="2" t="s">
        <v>15</v>
      </c>
      <c r="M1247" t="s">
        <v>34</v>
      </c>
      <c r="N1247" t="s">
        <v>183</v>
      </c>
      <c r="O1247" t="s">
        <v>235</v>
      </c>
      <c r="P1247" t="s">
        <v>216</v>
      </c>
      <c r="R1247" s="7" t="str">
        <f>IFERROR(INDEX(#REF!, MATCH(Q1247,#REF!, 0)), "")</f>
        <v/>
      </c>
    </row>
    <row r="1248" spans="1:18" ht="17.25" hidden="1">
      <c r="A1248" s="2">
        <v>1938036</v>
      </c>
      <c r="B1248" s="3">
        <v>44350</v>
      </c>
      <c r="C1248" s="2" t="s">
        <v>35</v>
      </c>
      <c r="D1248" s="4">
        <v>2</v>
      </c>
      <c r="E1248" s="5">
        <v>14.399999999999999</v>
      </c>
      <c r="F1248" s="5">
        <v>6.0719999999999992</v>
      </c>
      <c r="G1248" s="5">
        <v>10398.432000000001</v>
      </c>
      <c r="H1248" s="2" t="s">
        <v>10</v>
      </c>
      <c r="I1248" s="2" t="s">
        <v>11</v>
      </c>
      <c r="J1248" s="2" t="s">
        <v>12</v>
      </c>
      <c r="K1248" s="2" t="s">
        <v>14</v>
      </c>
      <c r="L1248" s="2" t="s">
        <v>15</v>
      </c>
      <c r="M1248" t="s">
        <v>34</v>
      </c>
      <c r="N1248" t="s">
        <v>183</v>
      </c>
      <c r="O1248" t="s">
        <v>235</v>
      </c>
      <c r="P1248" t="s">
        <v>216</v>
      </c>
      <c r="R1248" s="7" t="str">
        <f>IFERROR(INDEX(#REF!, MATCH(Q1248,#REF!, 0)), "")</f>
        <v/>
      </c>
    </row>
    <row r="1249" spans="1:18" ht="17.25" hidden="1">
      <c r="A1249" s="2">
        <v>2100176</v>
      </c>
      <c r="B1249" s="3">
        <v>44350</v>
      </c>
      <c r="C1249" s="2" t="s">
        <v>35</v>
      </c>
      <c r="D1249" s="4">
        <v>1</v>
      </c>
      <c r="E1249" s="5">
        <v>690</v>
      </c>
      <c r="F1249" s="5">
        <v>389.48399999999998</v>
      </c>
      <c r="G1249" s="5">
        <v>690</v>
      </c>
      <c r="H1249" s="2" t="s">
        <v>38</v>
      </c>
      <c r="I1249" s="2" t="s">
        <v>11</v>
      </c>
      <c r="J1249" s="2" t="s">
        <v>39</v>
      </c>
      <c r="K1249" s="2" t="s">
        <v>40</v>
      </c>
      <c r="L1249" s="2"/>
      <c r="M1249" t="s">
        <v>180</v>
      </c>
      <c r="N1249" t="s">
        <v>183</v>
      </c>
      <c r="O1249" t="s">
        <v>236</v>
      </c>
      <c r="P1249" t="s">
        <v>208</v>
      </c>
      <c r="R1249" s="7" t="str">
        <f>IFERROR(INDEX(#REF!, MATCH(Q1249,#REF!, 0)), "")</f>
        <v/>
      </c>
    </row>
  </sheetData>
  <autoFilter ref="A1:Q1249" xr:uid="{00000000-0001-0000-0000-000000000000}">
    <filterColumn colId="16">
      <customFilters>
        <customFilter operator="notEqual" val=" "/>
      </customFilters>
    </filterColumn>
  </autoFilter>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32443-3AF1-42C2-B85D-474E59616A60}">
  <dimension ref="F6:H24"/>
  <sheetViews>
    <sheetView showGridLines="0" tabSelected="1" zoomScale="60" zoomScaleNormal="60" workbookViewId="0">
      <selection activeCell="G1" sqref="G1:G1048576"/>
    </sheetView>
  </sheetViews>
  <sheetFormatPr defaultRowHeight="12.75"/>
  <cols>
    <col min="5" max="5" width="9.06640625" customWidth="1"/>
    <col min="6" max="6" width="23.19921875" bestFit="1" customWidth="1"/>
    <col min="7" max="7" width="30" bestFit="1" customWidth="1"/>
    <col min="8" max="9" width="15.06640625" bestFit="1" customWidth="1"/>
  </cols>
  <sheetData>
    <row r="6" spans="6:8" ht="13.15">
      <c r="F6" s="40" t="s">
        <v>249</v>
      </c>
      <c r="G6" s="44" t="s">
        <v>250</v>
      </c>
      <c r="H6" s="45" t="s">
        <v>245</v>
      </c>
    </row>
    <row r="7" spans="6:8">
      <c r="F7" s="46">
        <v>3171208.0199999991</v>
      </c>
      <c r="G7" s="42">
        <v>46471999.643999934</v>
      </c>
      <c r="H7" s="43">
        <v>1701.7616999999987</v>
      </c>
    </row>
    <row r="24" spans="6:6" ht="13.15">
      <c r="F24" s="37"/>
    </row>
  </sheetData>
  <conditionalFormatting sqref="I6">
    <cfRule type="dataBar" priority="1">
      <dataBar>
        <cfvo type="min"/>
        <cfvo type="max"/>
        <color rgb="FF638EC6"/>
      </dataBar>
      <extLst>
        <ext xmlns:x14="http://schemas.microsoft.com/office/spreadsheetml/2009/9/main" uri="{B025F937-C7B1-47D3-B67F-A62EFF666E3E}">
          <x14:id>{F92755A4-F62D-4CFB-B60E-2F8ADAA2F7DC}</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F92755A4-F62D-4CFB-B60E-2F8ADAA2F7DC}">
            <x14:dataBar minLength="0" maxLength="100" border="1" negativeBarBorderColorSameAsPositive="0">
              <x14:cfvo type="autoMin"/>
              <x14:cfvo type="autoMax"/>
              <x14:borderColor rgb="FF638EC6"/>
              <x14:negativeFillColor rgb="FFFF0000"/>
              <x14:negativeBorderColor rgb="FFFF0000"/>
              <x14:axisColor rgb="FF000000"/>
            </x14:dataBar>
          </x14:cfRule>
          <xm:sqref>I6</xm:sqref>
        </x14:conditionalFormatting>
      </x14:conditionalFormattings>
    </ex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3F25-C12D-4CE5-9DAE-FBB7B6719500}">
  <dimension ref="A2:D6"/>
  <sheetViews>
    <sheetView workbookViewId="0">
      <selection activeCell="I19" sqref="I19"/>
    </sheetView>
  </sheetViews>
  <sheetFormatPr defaultRowHeight="12.75"/>
  <cols>
    <col min="1" max="1" width="18.06640625" bestFit="1" customWidth="1"/>
    <col min="2" max="3" width="19.86328125" bestFit="1" customWidth="1"/>
    <col min="4" max="4" width="11.1328125" bestFit="1" customWidth="1"/>
  </cols>
  <sheetData>
    <row r="2" spans="1:4">
      <c r="A2" s="53" t="s">
        <v>245</v>
      </c>
      <c r="B2" s="53" t="s">
        <v>7</v>
      </c>
    </row>
    <row r="3" spans="1:4">
      <c r="A3" s="53" t="s">
        <v>3</v>
      </c>
      <c r="B3" t="s">
        <v>40</v>
      </c>
      <c r="C3" t="s">
        <v>14</v>
      </c>
      <c r="D3" t="s">
        <v>247</v>
      </c>
    </row>
    <row r="4" spans="1:4">
      <c r="A4" t="s">
        <v>10</v>
      </c>
      <c r="B4" s="4">
        <v>503.70000000000005</v>
      </c>
      <c r="C4" s="4">
        <v>661.06170000000009</v>
      </c>
      <c r="D4" s="4">
        <v>1164.7617</v>
      </c>
    </row>
    <row r="5" spans="1:4">
      <c r="A5" t="s">
        <v>38</v>
      </c>
      <c r="B5" s="4">
        <v>279</v>
      </c>
      <c r="C5" s="4">
        <v>258</v>
      </c>
      <c r="D5" s="4">
        <v>537</v>
      </c>
    </row>
    <row r="6" spans="1:4">
      <c r="A6" t="s">
        <v>247</v>
      </c>
      <c r="B6" s="4">
        <v>782.7</v>
      </c>
      <c r="C6" s="4">
        <v>919.06170000000009</v>
      </c>
      <c r="D6" s="4">
        <v>1701.7617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4F6E-6F09-431F-957C-80EF9DEA2C16}">
  <dimension ref="A2:D8"/>
  <sheetViews>
    <sheetView workbookViewId="0">
      <selection activeCell="D10" sqref="D10"/>
    </sheetView>
  </sheetViews>
  <sheetFormatPr defaultRowHeight="12.75"/>
  <cols>
    <col min="1" max="1" width="23.19921875" bestFit="1" customWidth="1"/>
    <col min="2" max="3" width="19.86328125" bestFit="1" customWidth="1"/>
    <col min="4" max="4" width="11.33203125" bestFit="1" customWidth="1"/>
  </cols>
  <sheetData>
    <row r="2" spans="1:4">
      <c r="A2" s="53" t="s">
        <v>249</v>
      </c>
      <c r="B2" s="53" t="s">
        <v>7</v>
      </c>
    </row>
    <row r="3" spans="1:4">
      <c r="A3" s="53" t="s">
        <v>244</v>
      </c>
      <c r="B3" t="s">
        <v>14</v>
      </c>
      <c r="C3" t="s">
        <v>40</v>
      </c>
      <c r="D3" t="s">
        <v>247</v>
      </c>
    </row>
    <row r="4" spans="1:4">
      <c r="A4" t="s">
        <v>235</v>
      </c>
      <c r="B4" s="5">
        <v>876823.9799999994</v>
      </c>
      <c r="C4" s="5">
        <v>209928</v>
      </c>
      <c r="D4" s="5">
        <v>1086751.9799999995</v>
      </c>
    </row>
    <row r="5" spans="1:4">
      <c r="A5" t="s">
        <v>234</v>
      </c>
      <c r="B5" s="5">
        <v>307656.39600000007</v>
      </c>
      <c r="C5" s="5">
        <v>504448.8</v>
      </c>
      <c r="D5" s="5">
        <v>812105.196</v>
      </c>
    </row>
    <row r="6" spans="1:4">
      <c r="A6" t="s">
        <v>236</v>
      </c>
      <c r="B6" s="5">
        <v>288762.45599999983</v>
      </c>
      <c r="C6" s="5">
        <v>373718.40000000014</v>
      </c>
      <c r="D6" s="5">
        <v>662480.85599999991</v>
      </c>
    </row>
    <row r="7" spans="1:4">
      <c r="A7" t="s">
        <v>233</v>
      </c>
      <c r="B7" s="5">
        <v>438112.78799999994</v>
      </c>
      <c r="C7" s="5">
        <v>171757.19999999998</v>
      </c>
      <c r="D7" s="5">
        <v>609869.9879999999</v>
      </c>
    </row>
    <row r="8" spans="1:4">
      <c r="A8" t="s">
        <v>247</v>
      </c>
      <c r="B8" s="5">
        <v>1911355.6199999992</v>
      </c>
      <c r="C8" s="5">
        <v>1259852.4000000001</v>
      </c>
      <c r="D8" s="5">
        <v>3171208.0199999996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9AED-232F-4CF3-B7AD-B3F6A3509A16}">
  <dimension ref="A3:B7"/>
  <sheetViews>
    <sheetView workbookViewId="0">
      <selection activeCell="F26" sqref="F26"/>
    </sheetView>
  </sheetViews>
  <sheetFormatPr defaultRowHeight="12.75"/>
  <cols>
    <col min="1" max="1" width="12.6640625" bestFit="1" customWidth="1"/>
    <col min="2" max="2" width="28.86328125" bestFit="1" customWidth="1"/>
  </cols>
  <sheetData>
    <row r="3" spans="1:2">
      <c r="A3" s="22" t="s">
        <v>246</v>
      </c>
      <c r="B3" s="20" t="s">
        <v>248</v>
      </c>
    </row>
    <row r="4" spans="1:2">
      <c r="A4" s="23" t="s">
        <v>183</v>
      </c>
      <c r="B4" s="24">
        <v>847542.26400000171</v>
      </c>
    </row>
    <row r="5" spans="1:2">
      <c r="A5" s="25" t="s">
        <v>182</v>
      </c>
      <c r="B5" s="26">
        <v>396887.92800000007</v>
      </c>
    </row>
    <row r="6" spans="1:2">
      <c r="A6" s="25" t="s">
        <v>184</v>
      </c>
      <c r="B6" s="26">
        <v>363172.76399999997</v>
      </c>
    </row>
    <row r="7" spans="1:2">
      <c r="A7" s="27" t="s">
        <v>247</v>
      </c>
      <c r="B7" s="21">
        <v>1607602.9560000019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9F2E-7540-40CC-AE67-3BAAC6434E2A}">
  <dimension ref="A3:B16"/>
  <sheetViews>
    <sheetView workbookViewId="0">
      <selection activeCell="M5" sqref="M5"/>
    </sheetView>
  </sheetViews>
  <sheetFormatPr defaultRowHeight="12.75"/>
  <cols>
    <col min="1" max="1" width="12.3984375" bestFit="1" customWidth="1"/>
    <col min="2" max="2" width="16.19921875" bestFit="1" customWidth="1"/>
    <col min="3" max="3" width="19.3984375" bestFit="1" customWidth="1"/>
  </cols>
  <sheetData>
    <row r="3" spans="1:2">
      <c r="A3" s="22" t="s">
        <v>246</v>
      </c>
      <c r="B3" s="20" t="s">
        <v>251</v>
      </c>
    </row>
    <row r="4" spans="1:2">
      <c r="A4" s="23" t="s">
        <v>220</v>
      </c>
      <c r="B4" s="24">
        <v>4</v>
      </c>
    </row>
    <row r="5" spans="1:2">
      <c r="A5" s="25" t="s">
        <v>225</v>
      </c>
      <c r="B5" s="31">
        <v>4</v>
      </c>
    </row>
    <row r="6" spans="1:2">
      <c r="A6" s="25" t="s">
        <v>187</v>
      </c>
      <c r="B6" s="26">
        <v>4</v>
      </c>
    </row>
    <row r="7" spans="1:2">
      <c r="A7" s="25" t="s">
        <v>186</v>
      </c>
      <c r="B7" s="26">
        <v>4</v>
      </c>
    </row>
    <row r="8" spans="1:2">
      <c r="A8" s="25" t="s">
        <v>228</v>
      </c>
      <c r="B8" s="31">
        <v>6</v>
      </c>
    </row>
    <row r="9" spans="1:2">
      <c r="A9" s="25" t="s">
        <v>189</v>
      </c>
      <c r="B9" s="31">
        <v>6</v>
      </c>
    </row>
    <row r="10" spans="1:2">
      <c r="A10" s="25" t="s">
        <v>190</v>
      </c>
      <c r="B10" s="31">
        <v>6</v>
      </c>
    </row>
    <row r="11" spans="1:2">
      <c r="A11" s="25" t="s">
        <v>227</v>
      </c>
      <c r="B11" s="31">
        <v>6</v>
      </c>
    </row>
    <row r="12" spans="1:2">
      <c r="A12" s="25" t="s">
        <v>223</v>
      </c>
      <c r="B12" s="31">
        <v>7</v>
      </c>
    </row>
    <row r="13" spans="1:2">
      <c r="A13" s="25" t="s">
        <v>185</v>
      </c>
      <c r="B13" s="31">
        <v>16</v>
      </c>
    </row>
    <row r="14" spans="1:2">
      <c r="A14" s="25" t="s">
        <v>221</v>
      </c>
      <c r="B14" s="31">
        <v>20</v>
      </c>
    </row>
    <row r="15" spans="1:2">
      <c r="A15" s="25" t="s">
        <v>222</v>
      </c>
      <c r="B15" s="31">
        <v>29</v>
      </c>
    </row>
    <row r="16" spans="1:2">
      <c r="A16" s="27" t="s">
        <v>247</v>
      </c>
      <c r="B16" s="32">
        <v>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470D-DAF9-4D72-99DC-1595E983C143}">
  <dimension ref="A3:B8"/>
  <sheetViews>
    <sheetView workbookViewId="0">
      <selection activeCell="I2" sqref="I2"/>
    </sheetView>
  </sheetViews>
  <sheetFormatPr defaultRowHeight="12.75"/>
  <cols>
    <col min="1" max="1" width="14.46484375" bestFit="1" customWidth="1"/>
    <col min="2" max="2" width="27.3984375" bestFit="1" customWidth="1"/>
  </cols>
  <sheetData>
    <row r="3" spans="1:2">
      <c r="A3" s="22" t="s">
        <v>246</v>
      </c>
      <c r="B3" s="20" t="s">
        <v>250</v>
      </c>
    </row>
    <row r="4" spans="1:2">
      <c r="A4" s="23" t="s">
        <v>234</v>
      </c>
      <c r="B4" s="33">
        <v>7985667.7680000095</v>
      </c>
    </row>
    <row r="5" spans="1:2">
      <c r="A5" s="25" t="s">
        <v>233</v>
      </c>
      <c r="B5" s="34">
        <v>5327021.7959999982</v>
      </c>
    </row>
    <row r="6" spans="1:2">
      <c r="A6" s="25" t="s">
        <v>235</v>
      </c>
      <c r="B6" s="34">
        <v>25791193.572000124</v>
      </c>
    </row>
    <row r="7" spans="1:2">
      <c r="A7" s="25" t="s">
        <v>236</v>
      </c>
      <c r="B7" s="34">
        <v>7368116.5079999752</v>
      </c>
    </row>
    <row r="8" spans="1:2">
      <c r="A8" s="27" t="s">
        <v>247</v>
      </c>
      <c r="B8" s="35">
        <v>46471999.644000098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7241D-1AB4-485A-9A90-B08017A82D89}">
  <dimension ref="A3:B6"/>
  <sheetViews>
    <sheetView workbookViewId="0">
      <selection activeCell="J7" sqref="J7"/>
    </sheetView>
  </sheetViews>
  <sheetFormatPr defaultRowHeight="12.75"/>
  <cols>
    <col min="1" max="1" width="12.3984375" bestFit="1" customWidth="1"/>
    <col min="2" max="2" width="27.3984375" bestFit="1" customWidth="1"/>
  </cols>
  <sheetData>
    <row r="3" spans="1:2">
      <c r="A3" s="22" t="s">
        <v>246</v>
      </c>
      <c r="B3" s="20" t="s">
        <v>250</v>
      </c>
    </row>
    <row r="4" spans="1:2">
      <c r="A4" s="23" t="s">
        <v>38</v>
      </c>
      <c r="B4" s="24">
        <v>1938734.7119999991</v>
      </c>
    </row>
    <row r="5" spans="1:2">
      <c r="A5" s="25" t="s">
        <v>10</v>
      </c>
      <c r="B5" s="26">
        <v>44533264.93199987</v>
      </c>
    </row>
    <row r="6" spans="1:2">
      <c r="A6" s="27" t="s">
        <v>247</v>
      </c>
      <c r="B6" s="21">
        <v>46471999.643999867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A9D4-22BE-4344-BBBE-E6A38DAB1F39}">
  <dimension ref="A2:J20"/>
  <sheetViews>
    <sheetView workbookViewId="0">
      <selection activeCell="I3" sqref="I3"/>
    </sheetView>
  </sheetViews>
  <sheetFormatPr defaultRowHeight="12.75"/>
  <sheetData>
    <row r="2" spans="1:10">
      <c r="J2" s="36"/>
    </row>
    <row r="3" spans="1:10">
      <c r="A3" s="11"/>
      <c r="B3" s="12"/>
      <c r="C3" s="13"/>
    </row>
    <row r="4" spans="1:10">
      <c r="A4" s="14"/>
      <c r="B4" s="15"/>
      <c r="C4" s="16"/>
    </row>
    <row r="5" spans="1:10">
      <c r="A5" s="14"/>
      <c r="B5" s="15"/>
      <c r="C5" s="16"/>
    </row>
    <row r="6" spans="1:10">
      <c r="A6" s="14"/>
      <c r="B6" s="15"/>
      <c r="C6" s="16"/>
    </row>
    <row r="7" spans="1:10">
      <c r="A7" s="14"/>
      <c r="B7" s="15"/>
      <c r="C7" s="16"/>
    </row>
    <row r="8" spans="1:10">
      <c r="A8" s="14"/>
      <c r="B8" s="15"/>
      <c r="C8" s="16"/>
    </row>
    <row r="9" spans="1:10">
      <c r="A9" s="14"/>
      <c r="B9" s="15"/>
      <c r="C9" s="16"/>
    </row>
    <row r="10" spans="1:10">
      <c r="A10" s="14"/>
      <c r="B10" s="15"/>
      <c r="C10" s="16"/>
    </row>
    <row r="11" spans="1:10">
      <c r="A11" s="14"/>
      <c r="B11" s="15"/>
      <c r="C11" s="16"/>
    </row>
    <row r="12" spans="1:10">
      <c r="A12" s="14"/>
      <c r="B12" s="15"/>
      <c r="C12" s="16"/>
    </row>
    <row r="13" spans="1:10">
      <c r="A13" s="14"/>
      <c r="B13" s="15"/>
      <c r="C13" s="16"/>
    </row>
    <row r="14" spans="1:10">
      <c r="A14" s="14"/>
      <c r="B14" s="15"/>
      <c r="C14" s="16"/>
    </row>
    <row r="15" spans="1:10">
      <c r="A15" s="14"/>
      <c r="B15" s="15"/>
      <c r="C15" s="16"/>
    </row>
    <row r="16" spans="1:10">
      <c r="A16" s="14"/>
      <c r="B16" s="15"/>
      <c r="C16" s="16"/>
    </row>
    <row r="17" spans="1:3">
      <c r="A17" s="14"/>
      <c r="B17" s="15"/>
      <c r="C17" s="16"/>
    </row>
    <row r="18" spans="1:3">
      <c r="A18" s="14"/>
      <c r="B18" s="15"/>
      <c r="C18" s="16"/>
    </row>
    <row r="19" spans="1:3">
      <c r="A19" s="14"/>
      <c r="B19" s="15"/>
      <c r="C19" s="16"/>
    </row>
    <row r="20" spans="1:3">
      <c r="A20" s="17"/>
      <c r="B20" s="18"/>
      <c r="C20"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C5EAC-E61A-401A-BD97-5E8ACC591136}">
  <dimension ref="A3:D4"/>
  <sheetViews>
    <sheetView workbookViewId="0">
      <selection activeCell="D3" sqref="D3:D4"/>
      <pivotSelection pane="bottomRight" showHeader="1" extendable="1" axis="axisCol" start="3" max="4" activeRow="2" activeCol="3" previousRow="2" previousCol="3" click="1" r:id="rId1">
        <pivotArea dataOnly="0" outline="0" axis="axisCol" fieldPosition="0">
          <references count="1">
            <reference field="4294967294" count="1">
              <x v="3"/>
            </reference>
          </references>
        </pivotArea>
      </pivotSelection>
    </sheetView>
  </sheetViews>
  <sheetFormatPr defaultRowHeight="12.75"/>
  <cols>
    <col min="1" max="1" width="21" bestFit="1" customWidth="1"/>
    <col min="2" max="2" width="27.3984375" bestFit="1" customWidth="1"/>
    <col min="3" max="3" width="28.86328125" bestFit="1" customWidth="1"/>
    <col min="4" max="4" width="13.796875" bestFit="1" customWidth="1"/>
  </cols>
  <sheetData>
    <row r="3" spans="1:4">
      <c r="A3" s="47" t="s">
        <v>249</v>
      </c>
      <c r="B3" s="48" t="s">
        <v>250</v>
      </c>
      <c r="C3" s="48" t="s">
        <v>248</v>
      </c>
      <c r="D3" s="49" t="s">
        <v>245</v>
      </c>
    </row>
    <row r="4" spans="1:4">
      <c r="A4" s="41">
        <v>3171208.0199999991</v>
      </c>
      <c r="B4" s="42">
        <v>46471999.643999934</v>
      </c>
      <c r="C4" s="42">
        <v>1607602.9559999965</v>
      </c>
      <c r="D4" s="43">
        <v>1701.7616999999987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985D-6433-4341-A147-1EA50C1FE4DF}">
  <dimension ref="A3:D19"/>
  <sheetViews>
    <sheetView workbookViewId="0">
      <selection activeCell="D9" sqref="D9"/>
    </sheetView>
  </sheetViews>
  <sheetFormatPr defaultRowHeight="12.75"/>
  <cols>
    <col min="1" max="1" width="17.265625" bestFit="1" customWidth="1"/>
    <col min="2" max="2" width="15.06640625" bestFit="1" customWidth="1"/>
    <col min="3" max="3" width="5.3984375" bestFit="1" customWidth="1"/>
    <col min="4" max="4" width="10.265625" bestFit="1" customWidth="1"/>
    <col min="5" max="5" width="10.59765625" bestFit="1" customWidth="1"/>
    <col min="6" max="6" width="9.06640625" bestFit="1" customWidth="1"/>
    <col min="7" max="7" width="12.6640625" bestFit="1" customWidth="1"/>
    <col min="8" max="8" width="12.265625" bestFit="1" customWidth="1"/>
    <col min="9" max="9" width="9.9296875" bestFit="1" customWidth="1"/>
    <col min="10" max="10" width="10.265625" bestFit="1" customWidth="1"/>
    <col min="11" max="11" width="5.9296875" bestFit="1" customWidth="1"/>
    <col min="12" max="12" width="13.46484375" bestFit="1" customWidth="1"/>
    <col min="13" max="13" width="8.265625" bestFit="1" customWidth="1"/>
    <col min="14" max="14" width="10.3984375" bestFit="1" customWidth="1"/>
    <col min="15" max="15" width="7.06640625" bestFit="1" customWidth="1"/>
    <col min="16" max="16" width="3.73046875" bestFit="1" customWidth="1"/>
    <col min="17" max="17" width="9.9296875" bestFit="1" customWidth="1"/>
    <col min="18" max="18" width="10.265625" bestFit="1" customWidth="1"/>
    <col min="19" max="19" width="26.6640625" bestFit="1" customWidth="1"/>
  </cols>
  <sheetData>
    <row r="3" spans="1:4">
      <c r="A3" s="22" t="s">
        <v>252</v>
      </c>
      <c r="B3" s="22" t="s">
        <v>253</v>
      </c>
      <c r="C3" s="12"/>
      <c r="D3" s="13"/>
    </row>
    <row r="4" spans="1:4">
      <c r="A4" s="22" t="s">
        <v>246</v>
      </c>
      <c r="B4" s="11" t="s">
        <v>10</v>
      </c>
      <c r="C4" s="38" t="s">
        <v>38</v>
      </c>
      <c r="D4" s="20" t="s">
        <v>247</v>
      </c>
    </row>
    <row r="5" spans="1:4">
      <c r="A5" s="23" t="s">
        <v>184</v>
      </c>
      <c r="B5" s="28">
        <v>131</v>
      </c>
      <c r="C5" s="51">
        <v>6</v>
      </c>
      <c r="D5" s="24">
        <v>137</v>
      </c>
    </row>
    <row r="6" spans="1:4">
      <c r="A6" s="50" t="s">
        <v>47</v>
      </c>
      <c r="B6" s="29">
        <v>127</v>
      </c>
      <c r="C6" s="52">
        <v>3</v>
      </c>
      <c r="D6" s="26">
        <v>130</v>
      </c>
    </row>
    <row r="7" spans="1:4">
      <c r="A7" s="50" t="s">
        <v>39</v>
      </c>
      <c r="B7" s="29">
        <v>4</v>
      </c>
      <c r="C7" s="52">
        <v>3</v>
      </c>
      <c r="D7" s="26">
        <v>7</v>
      </c>
    </row>
    <row r="8" spans="1:4">
      <c r="A8" s="25" t="s">
        <v>183</v>
      </c>
      <c r="B8" s="29">
        <v>830</v>
      </c>
      <c r="C8" s="52">
        <v>122</v>
      </c>
      <c r="D8" s="26">
        <v>952</v>
      </c>
    </row>
    <row r="9" spans="1:4">
      <c r="A9" s="50" t="s">
        <v>92</v>
      </c>
      <c r="B9" s="29">
        <v>5</v>
      </c>
      <c r="C9" s="52"/>
      <c r="D9" s="26">
        <v>5</v>
      </c>
    </row>
    <row r="10" spans="1:4">
      <c r="A10" s="50" t="s">
        <v>24</v>
      </c>
      <c r="B10" s="29">
        <v>44</v>
      </c>
      <c r="C10" s="52">
        <v>2</v>
      </c>
      <c r="D10" s="26">
        <v>46</v>
      </c>
    </row>
    <row r="11" spans="1:4">
      <c r="A11" s="50" t="s">
        <v>39</v>
      </c>
      <c r="B11" s="29">
        <v>10</v>
      </c>
      <c r="C11" s="52">
        <v>102</v>
      </c>
      <c r="D11" s="26">
        <v>112</v>
      </c>
    </row>
    <row r="12" spans="1:4">
      <c r="A12" s="50" t="s">
        <v>12</v>
      </c>
      <c r="B12" s="29">
        <v>476</v>
      </c>
      <c r="C12" s="52">
        <v>12</v>
      </c>
      <c r="D12" s="26">
        <v>488</v>
      </c>
    </row>
    <row r="13" spans="1:4">
      <c r="A13" s="50" t="s">
        <v>27</v>
      </c>
      <c r="B13" s="29">
        <v>295</v>
      </c>
      <c r="C13" s="52">
        <v>6</v>
      </c>
      <c r="D13" s="26">
        <v>301</v>
      </c>
    </row>
    <row r="14" spans="1:4">
      <c r="A14" s="25" t="s">
        <v>182</v>
      </c>
      <c r="B14" s="29">
        <v>127</v>
      </c>
      <c r="C14" s="52">
        <v>32</v>
      </c>
      <c r="D14" s="26">
        <v>159</v>
      </c>
    </row>
    <row r="15" spans="1:4">
      <c r="A15" s="50" t="s">
        <v>41</v>
      </c>
      <c r="B15" s="29">
        <v>126</v>
      </c>
      <c r="C15" s="52">
        <v>6</v>
      </c>
      <c r="D15" s="26">
        <v>132</v>
      </c>
    </row>
    <row r="16" spans="1:4">
      <c r="A16" s="50" t="s">
        <v>172</v>
      </c>
      <c r="B16" s="29"/>
      <c r="C16" s="52">
        <v>1</v>
      </c>
      <c r="D16" s="26">
        <v>1</v>
      </c>
    </row>
    <row r="17" spans="1:4">
      <c r="A17" s="50" t="s">
        <v>39</v>
      </c>
      <c r="B17" s="29"/>
      <c r="C17" s="52">
        <v>25</v>
      </c>
      <c r="D17" s="26">
        <v>25</v>
      </c>
    </row>
    <row r="18" spans="1:4">
      <c r="A18" s="50" t="s">
        <v>12</v>
      </c>
      <c r="B18" s="29">
        <v>1</v>
      </c>
      <c r="C18" s="52"/>
      <c r="D18" s="26">
        <v>1</v>
      </c>
    </row>
    <row r="19" spans="1:4">
      <c r="A19" s="27" t="s">
        <v>247</v>
      </c>
      <c r="B19" s="30">
        <v>1088</v>
      </c>
      <c r="C19" s="39">
        <v>160</v>
      </c>
      <c r="D19" s="21">
        <v>1248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81A4-8BA6-435D-B4CD-2CEE75DAF9F9}">
  <dimension ref="A3:C20"/>
  <sheetViews>
    <sheetView workbookViewId="0">
      <selection activeCell="A3" sqref="A3"/>
    </sheetView>
  </sheetViews>
  <sheetFormatPr defaultRowHeight="12.75"/>
  <sheetData>
    <row r="3" spans="1:3">
      <c r="A3" s="11"/>
      <c r="B3" s="12"/>
      <c r="C3" s="13"/>
    </row>
    <row r="4" spans="1:3">
      <c r="A4" s="14"/>
      <c r="B4" s="15"/>
      <c r="C4" s="16"/>
    </row>
    <row r="5" spans="1:3">
      <c r="A5" s="14"/>
      <c r="B5" s="15"/>
      <c r="C5" s="16"/>
    </row>
    <row r="6" spans="1:3">
      <c r="A6" s="14"/>
      <c r="B6" s="15"/>
      <c r="C6" s="16"/>
    </row>
    <row r="7" spans="1:3">
      <c r="A7" s="14"/>
      <c r="B7" s="15"/>
      <c r="C7" s="16"/>
    </row>
    <row r="8" spans="1:3">
      <c r="A8" s="14"/>
      <c r="B8" s="15"/>
      <c r="C8" s="16"/>
    </row>
    <row r="9" spans="1:3">
      <c r="A9" s="14"/>
      <c r="B9" s="15"/>
      <c r="C9" s="16"/>
    </row>
    <row r="10" spans="1:3">
      <c r="A10" s="14"/>
      <c r="B10" s="15"/>
      <c r="C10" s="16"/>
    </row>
    <row r="11" spans="1:3">
      <c r="A11" s="14"/>
      <c r="B11" s="15"/>
      <c r="C11" s="16"/>
    </row>
    <row r="12" spans="1:3">
      <c r="A12" s="14"/>
      <c r="B12" s="15"/>
      <c r="C12" s="16"/>
    </row>
    <row r="13" spans="1:3">
      <c r="A13" s="14"/>
      <c r="B13" s="15"/>
      <c r="C13" s="16"/>
    </row>
    <row r="14" spans="1:3">
      <c r="A14" s="14"/>
      <c r="B14" s="15"/>
      <c r="C14" s="16"/>
    </row>
    <row r="15" spans="1:3">
      <c r="A15" s="14"/>
      <c r="B15" s="15"/>
      <c r="C15" s="16"/>
    </row>
    <row r="16" spans="1:3">
      <c r="A16" s="14"/>
      <c r="B16" s="15"/>
      <c r="C16" s="16"/>
    </row>
    <row r="17" spans="1:3">
      <c r="A17" s="14"/>
      <c r="B17" s="15"/>
      <c r="C17" s="16"/>
    </row>
    <row r="18" spans="1:3">
      <c r="A18" s="14"/>
      <c r="B18" s="15"/>
      <c r="C18" s="16"/>
    </row>
    <row r="19" spans="1:3">
      <c r="A19" s="14"/>
      <c r="B19" s="15"/>
      <c r="C19" s="16"/>
    </row>
    <row r="20" spans="1:3">
      <c r="A20" s="17"/>
      <c r="B20" s="18"/>
      <c r="C20"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brand n sumquantity </vt:lpstr>
      <vt:lpstr>cost n company</vt:lpstr>
      <vt:lpstr>top 10 salesmen</vt:lpstr>
      <vt:lpstr>purchase amountsite</vt:lpstr>
      <vt:lpstr>patype of business</vt:lpstr>
      <vt:lpstr>slicer</vt:lpstr>
      <vt:lpstr>Sheet17</vt:lpstr>
      <vt:lpstr>Sheet18</vt:lpstr>
      <vt:lpstr>Sheet19</vt:lpstr>
      <vt:lpstr>Sheet1</vt:lpstr>
      <vt:lpstr>dashboard</vt:lpstr>
      <vt:lpstr>Suggestion1</vt:lpstr>
      <vt:lpstr>Suggestion2</vt:lpstr>
    </vt:vector>
  </TitlesOfParts>
  <Company>ComponentOne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Костин Сергей Викторович</dc:creator>
  <cp:lastModifiedBy>chinelo nweke</cp:lastModifiedBy>
  <dcterms:created xsi:type="dcterms:W3CDTF">2021-06-03T11:49:08Z</dcterms:created>
  <dcterms:modified xsi:type="dcterms:W3CDTF">2024-02-26T06:01:18Z</dcterms:modified>
</cp:coreProperties>
</file>