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xr:revisionPtr revIDLastSave="0" documentId="13_ncr:1_{3D6F65EF-ABE4-6C45-9715-F50D0B66361A}" xr6:coauthVersionLast="43" xr6:coauthVersionMax="43" xr10:uidLastSave="{00000000-0000-0000-0000-000000000000}"/>
  <bookViews>
    <workbookView xWindow="1100" yWindow="460" windowWidth="27700" windowHeight="17540" activeTab="4" xr2:uid="{00000000-000D-0000-FFFF-FFFF00000000}"/>
  </bookViews>
  <sheets>
    <sheet name="CB_DATA_" sheetId="2" state="veryHidden" r:id="rId1"/>
    <sheet name="a,b" sheetId="5" r:id="rId2"/>
    <sheet name="c" sheetId="1" r:id="rId3"/>
    <sheet name="Report of c" sheetId="6" r:id="rId4"/>
    <sheet name="d" sheetId="12" r:id="rId5"/>
    <sheet name="Report of d" sheetId="13" r:id="rId6"/>
  </sheets>
  <externalReferences>
    <externalReference r:id="rId7"/>
  </externalReferences>
  <definedNames>
    <definedName name="CB_05524641573e449ba17cf9a11ec7935a" localSheetId="4" hidden="1">d!$G$2</definedName>
    <definedName name="CB_156fc1359d7c4537b5dba41770b2c4ad" localSheetId="1" hidden="1">'a,b'!$F$7</definedName>
    <definedName name="CB_20a72d730efa482987b0c57792393ffd" localSheetId="2" hidden="1">'c'!$F$2</definedName>
    <definedName name="CB_28ddc166e14349fcb641bd70475cb7ee" localSheetId="0" hidden="1">#N/A</definedName>
    <definedName name="CB_3355b3dfeb164b6ca0859d8ab2e69568" localSheetId="4" hidden="1">d!$F$4</definedName>
    <definedName name="CB_34ced99b22554920917f51fa5f693c9a" localSheetId="1" hidden="1">'a,b'!$E$2</definedName>
    <definedName name="CB_35a2573c0b1a431bb68482e896f96f6f" localSheetId="2" hidden="1">'c'!$F$3</definedName>
    <definedName name="CB_52dee8ed924e449a9f8913fb997942ca" localSheetId="4" hidden="1">d!$F$3</definedName>
    <definedName name="CB_5600889e73514b54a115d18f706e218a" localSheetId="2" hidden="1">'c'!$F$4</definedName>
    <definedName name="CB_569309f9a24e48bea776f28993dd4ef2" localSheetId="2" hidden="1">'c'!$G$2</definedName>
    <definedName name="CB_61946fed565a49a9b8513a9f4343edf4" localSheetId="4" hidden="1">d!$E$2</definedName>
    <definedName name="CB_7547616071494483940062b2943c76e5" localSheetId="1" hidden="1">'a,b'!$G$2</definedName>
    <definedName name="CB_83511acac3454395b97828e4dfead69a" localSheetId="4" hidden="1">d!$F$2</definedName>
    <definedName name="CB_98e7d9b6ef2a41dba4f4e13bc9f7eca3" localSheetId="2" hidden="1">'c'!$E$7</definedName>
    <definedName name="CB_a5d66e3cf75a4cdea3510d6f5f570eca" localSheetId="1" hidden="1">'a,b'!$F$3</definedName>
    <definedName name="CB_bb7a11852db84632b8d1a44552008025" localSheetId="2" hidden="1">'c'!$E$2</definedName>
    <definedName name="CB_Block_00000000000000000000000000000000" localSheetId="1" hidden="1">"'7.0.0.0"</definedName>
    <definedName name="CB_Block_00000000000000000000000000000000" localSheetId="2" hidden="1">"'7.0.0.0"</definedName>
    <definedName name="CB_Block_00000000000000000000000000000000" localSheetId="0" hidden="1">"'7.0.0.0"</definedName>
    <definedName name="CB_Block_00000000000000000000000000000000" localSheetId="4" hidden="1">"'7.0.0.0"</definedName>
    <definedName name="CB_Block_00000000000000000000000000000001" localSheetId="1" hidden="1">"'636931040100463545"</definedName>
    <definedName name="CB_Block_00000000000000000000000000000001" localSheetId="2" hidden="1">"'636931040100307545"</definedName>
    <definedName name="CB_Block_00000000000000000000000000000001" localSheetId="0" hidden="1">"'636931040099839544"</definedName>
    <definedName name="CB_Block_00000000000000000000000000000001" localSheetId="4" hidden="1">"'636931053997652502"</definedName>
    <definedName name="CB_Block_00000000000000000000000000000003" localSheetId="1" hidden="1">"'11.1.4716.0"</definedName>
    <definedName name="CB_Block_00000000000000000000000000000003" localSheetId="2" hidden="1">"'11.1.4716.0"</definedName>
    <definedName name="CB_Block_00000000000000000000000000000003" localSheetId="0" hidden="1">"'11.1.4716.0"</definedName>
    <definedName name="CB_Block_00000000000000000000000000000003" localSheetId="4" hidden="1">"'11.1.4716.0"</definedName>
    <definedName name="CB_BlockExt_00000000000000000000000000000003" localSheetId="1" hidden="1">"'11.1.2.4.850"</definedName>
    <definedName name="CB_BlockExt_00000000000000000000000000000003" localSheetId="2" hidden="1">"'11.1.2.4.850"</definedName>
    <definedName name="CB_BlockExt_00000000000000000000000000000003" localSheetId="0" hidden="1">"'11.1.2.4.850"</definedName>
    <definedName name="CB_BlockExt_00000000000000000000000000000003" localSheetId="4" hidden="1">"'11.1.2.4.850"</definedName>
    <definedName name="CB_d9ad206372df4184928a42da9631273f" localSheetId="1" hidden="1">'a,b'!$F$4</definedName>
    <definedName name="CB_f4db4e7cba49458c93581fe58034ff33" localSheetId="4" hidden="1">d!$F$7</definedName>
    <definedName name="CBCR_044d1db50e774878b0582fd48ee50f33" localSheetId="0" hidden="1">CB_DATA_!$A$10001</definedName>
    <definedName name="CBCR_0646403ba6be4cfa977ddf3ba8516f3a" localSheetId="4" hidden="1">d!$D$4</definedName>
    <definedName name="CBCR_0de5b716ad0142629b531e639efbc5ca" localSheetId="1" hidden="1">'a,b'!$B$2</definedName>
    <definedName name="CBCR_0f1aebf67a454ff987abb24cd4374fc8" localSheetId="2" hidden="1">'c'!$E$7</definedName>
    <definedName name="CBCR_104e1f910add4086ab6a8510bb7ac39c" localSheetId="4" hidden="1">d!$B$2</definedName>
    <definedName name="CBCR_113c0d72fb334d04a7353811e2abda4e" localSheetId="4" hidden="1">d!$D$3</definedName>
    <definedName name="CBCR_119b4dfe295c465bb3d0215f33a6bd39" localSheetId="2" hidden="1">'c'!$C$3</definedName>
    <definedName name="CBCR_1282c55d3bd34f319c0724b6279f8ff9" localSheetId="4" hidden="1">d!$C$2</definedName>
    <definedName name="CBCR_2a0f72c87eae4f73a4ec4125aa8abca4" localSheetId="2" hidden="1">'c'!$D$4</definedName>
    <definedName name="CBCR_3c00f13aefb447649ed2db73fca0a4a5" localSheetId="4" hidden="1">d!$B$4</definedName>
    <definedName name="CBCR_3f76743a009146baa9d40d73bebb847c" localSheetId="2" hidden="1">'c'!$B$4</definedName>
    <definedName name="CBCR_40ab1d1dfa9b494786061b8a0cf1bef4" localSheetId="2" hidden="1">'c'!$D$3</definedName>
    <definedName name="CBCR_429bd503e31d44a3b4c06ce57a3deda1" localSheetId="1" hidden="1">'a,b'!$D$3</definedName>
    <definedName name="CBCR_491b3b8b50714eaab6905e337b71ca1c" localSheetId="2" hidden="1">'c'!$D$4</definedName>
    <definedName name="CBCR_4f76be5b3ed24bd5aa64f8db46afa926" localSheetId="4" hidden="1">d!$C$3</definedName>
    <definedName name="CBCR_5581188607024abfae21e0a575516db6" localSheetId="4" hidden="1">d!$F$7</definedName>
    <definedName name="CBCR_614c188ff55242f0ac4675a11a20921d" localSheetId="1" hidden="1">'a,b'!$F$7</definedName>
    <definedName name="CBCR_62fd139b9ea0462fabadeb0491315f1b" localSheetId="2" hidden="1">'c'!$C$4</definedName>
    <definedName name="CBCR_700ca35963ef4139977f78b231ba6a59" localSheetId="2" hidden="1">'c'!$B$2</definedName>
    <definedName name="CBCR_726e3e51a6014d3aa2edf9cf0fa3237b" localSheetId="4" hidden="1">d!$G$2</definedName>
    <definedName name="CBCR_80d14a5d6d434ede8a47b22d2b98a95c" localSheetId="4" hidden="1">d!$D$3</definedName>
    <definedName name="CBCR_812faa36f8844cfda7fc5140c6f3482a" localSheetId="2" hidden="1">'c'!$C$2</definedName>
    <definedName name="CBCR_8388216481cb458abab155fe6164ae7d" localSheetId="1" hidden="1">'a,b'!$D$2</definedName>
    <definedName name="CBCR_8ff27e46bc5d459097ce233bad88612f" localSheetId="4" hidden="1">d!$C$4</definedName>
    <definedName name="CBCR_a1e91df472164d57a3125ce4a76f6840" localSheetId="1" hidden="1">'a,b'!$B$3</definedName>
    <definedName name="CBCR_a52370f2d7af4faeafa5abd03957b96b" localSheetId="2" hidden="1">'c'!$C$2</definedName>
    <definedName name="CBCR_b304993e24704dfa86480e7dfcc99d58" localSheetId="2" hidden="1">'c'!$G$2</definedName>
    <definedName name="CBCR_c4bfe07a381740b5add8dcd0233ce164" localSheetId="4" hidden="1">d!$C$2</definedName>
    <definedName name="CBCR_c8dcc592dd1741978bca75b671fb3d0e" localSheetId="1" hidden="1">'a,b'!$B$4</definedName>
    <definedName name="CBCR_c96f61b5e5ad462e8f50c622d52c7f34" localSheetId="2" hidden="1">'c'!$B$3</definedName>
    <definedName name="CBCR_cc5a9d8d45284dd194a59a9d4dd00edb" localSheetId="4" hidden="1">d!$D$2</definedName>
    <definedName name="CBCR_d38cdcdc6d64471dbf8e628498413853" localSheetId="1" hidden="1">'a,b'!$G$2</definedName>
    <definedName name="CBCR_d420e1b6f4444d4aa1cdbecfbf88fe35" localSheetId="1" hidden="1">'a,b'!$C$3</definedName>
    <definedName name="CBCR_de83ac95b97d45bfa088511cea1c56c2" localSheetId="1" hidden="1">'a,b'!$C$2</definedName>
    <definedName name="CBCR_dee5ca4017224c318b3f3f35bad8422a" localSheetId="2" hidden="1">'c'!$D$2</definedName>
    <definedName name="CBCR_e51c413bc8584f29b9e6a2d4e9c6da9a" localSheetId="1" hidden="1">'a,b'!$C$4</definedName>
    <definedName name="CBCR_e613cd2751a5496f818c68840ea8c2b3" localSheetId="4" hidden="1">d!$B$3</definedName>
    <definedName name="CBCR_efe8e81dcc0c47d892ad4e7daac5ab82" localSheetId="1" hidden="1">'a,b'!$D$4</definedName>
    <definedName name="CBWorkbookPriority" localSheetId="0" hidden="1">-1430399059238150</definedName>
    <definedName name="CBx_5c22daf143b0481db608c2a7524eac6f" localSheetId="0" hidden="1">"'a and b'!$A$1"</definedName>
    <definedName name="CBx_8d93aee5031e443093e049249ef2c8d1" localSheetId="0" hidden="1">"'CB_DATA_'!$A$1"</definedName>
    <definedName name="CBx_cc3a3967689242a49198605647eba36f" localSheetId="0" hidden="1">"'c'!$A$1"</definedName>
    <definedName name="CBx_d9976abc4b974d288083a2aafb7f88f7" localSheetId="0" hidden="1">"'a,b'!$A$1"</definedName>
    <definedName name="CBx_e3f0a3d578564316976e14faa98ea94b" localSheetId="0" hidden="1">"'d'!$A$1"</definedName>
    <definedName name="CBx_Sheet_Guid" localSheetId="1" hidden="1">"'d9976abc-4b97-4d28-8083-a2aafb7f88f7"</definedName>
    <definedName name="CBx_Sheet_Guid" localSheetId="2" hidden="1">"'cc3a3967-6892-42a4-9198-605647eba36f"</definedName>
    <definedName name="CBx_Sheet_Guid" localSheetId="0" hidden="1">"'8d93aee5-031e-4430-93e0-49249ef2c8d1"</definedName>
    <definedName name="CBx_Sheet_Guid" localSheetId="4" hidden="1">"'e3f0a3d5-7856-4316-976e-14faa98ea94b"</definedName>
    <definedName name="CBx_SheetRef" localSheetId="1" hidden="1">CB_DATA_!$D$14</definedName>
    <definedName name="CBx_SheetRef" localSheetId="2" hidden="1">CB_DATA_!$B$14</definedName>
    <definedName name="CBx_SheetRef" localSheetId="0" hidden="1">CB_DATA_!$A$14</definedName>
    <definedName name="CBx_SheetRef" localSheetId="4" hidden="1">[1]CB_DATA_!$E$14</definedName>
    <definedName name="CBx_StorageType" localSheetId="1" hidden="1">2</definedName>
    <definedName name="CBx_StorageType" localSheetId="2" hidden="1">2</definedName>
    <definedName name="CBx_StorageType" localSheetId="0" hidden="1">2</definedName>
    <definedName name="CBx_StorageType" localSheetId="4" hidden="1">2</definedName>
    <definedName name="_xlnm.Print_Area" localSheetId="3">'Report of c'!$A$1:$J$129</definedName>
    <definedName name="_xlnm.Print_Area" localSheetId="5">'Report of d'!$A$1:$J$130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2" l="1"/>
  <c r="F7" i="12" s="1"/>
  <c r="A10001" i="2" l="1"/>
  <c r="E11" i="2"/>
  <c r="P2" i="2"/>
  <c r="D11" i="2" l="1"/>
  <c r="C11" i="2" l="1"/>
  <c r="G2" i="5" l="1"/>
  <c r="F7" i="5" s="1"/>
  <c r="B11" i="2"/>
  <c r="A11" i="2"/>
  <c r="G2" i="1" l="1"/>
  <c r="E7" i="1" s="1"/>
</calcChain>
</file>

<file path=xl/sharedStrings.xml><?xml version="1.0" encoding="utf-8"?>
<sst xmlns="http://schemas.openxmlformats.org/spreadsheetml/2006/main" count="306" uniqueCount="143">
  <si>
    <t>upper</t>
  </si>
  <si>
    <t>lower</t>
  </si>
  <si>
    <t>cost</t>
  </si>
  <si>
    <t>bid value</t>
  </si>
  <si>
    <t>win</t>
  </si>
  <si>
    <t xml:space="preserve">cost </t>
  </si>
  <si>
    <t>bid1</t>
  </si>
  <si>
    <t>bid2</t>
  </si>
  <si>
    <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</si>
  <si>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</si>
  <si>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</si>
  <si>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</si>
  <si>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</si>
  <si>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</si>
  <si>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</si>
  <si>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</si>
  <si>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</si>
  <si>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</si>
  <si>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</si>
  <si>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</si>
  <si>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</si>
  <si>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8d93aee5-031e-4430-93e0-49249ef2c8d1</t>
  </si>
  <si>
    <t>CB_Block_0</t>
  </si>
  <si>
    <t>㜸〱敤㕣㕢㙣ㅣ㔷ㄹ摥㌳摥㕤敦慣敤搸㡤搳㑢㑡㘹㑤㑢㈹搴挱㡤搳㠶㔲㈰〴㕦㥡㑢㜱㘲㌷㜶㔲㄰愰捤㜸昷㑣㍣捤捥㡣㍢㌳敢挴愵㔲㉢㈸㌷㜱愹㔴㈸愲㔰㉥慡㔰愵扥㜰㤱㔰愱挰ぢㄲㄲ〸〵〹愴昲㠰挴㐳㐱〸ㅥ㐰㈸ㄲ㉦㈰㈱挱昷㥤㤹搹㥤搹昵㡥摤㙤ぢ㉥昲㐹昷昷㤹㜳㥢㜳捥㝦㍤晦㝦愶㌹㤱换攵晥㡤挴扦㑣㜹㘶慥㕢㕣昷〳㘹㑦捣戸昵扡慣〶㤶敢昸ㄳ㔳㥥㘷慣捦㔹㝥搰㠷〶挵㡡㠵㝡扦㔰昱慤〷㘵愹戲㈶㍤ㅦ㡤ち戹㕣愹愴㙢愸攷㈰晣㡤挴て㍡㝢つ收〱㤶㘶愶攷㤷敦挷愸㡢㠱敢挹㝤㘳㘷挲扥㠷㈶㈷㈷㈶㈷敥戸㜳昲㙤ㄳ晢昷㡤捤㌴敡㐱挳㤳㠷ㅣ搹〸㍣愳扥㙦㙣愱戱㕣户慡敦㤵敢㑢敥㜹改ㅣ㤲换晢㙦㕦㌶敥㜸晢攴ㅤ〷て㥡㜷摤昵昶㐱扣㍡㜷㜲㘶㝡挱㤳愶晦ち㡤㔹攰㤴敦㤸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愹晢戸㥣扡㝡〳挷扣戹㝢㍢搴㥣㌱扣㘶换昱敥㉤愳挵愷㘷㜰㕢昷昶㠹㍤㑡昷㜹㑢昷㍥㙡㉢搳慤挵㐰㐴摦㙡㐷戱ㄸ扤㐸搰㑦㔰㈲㈰〲昵㌲挱〰挱㈰㠰挸晦ㅤ㕣㤲散挸㉡慤㘲㘸㤵㘵慤㔲搵㉡㌵慤㈲戵㡡愹㔵捥㘹㤵ㄵ慤㘲㘹㤵晢戵捡㜹戴㠹㔳愹扦㕦㡢搲㍦敦晤昵攸昳换㑦㑣㝦捦扡昴散ぢ摦㝤敥㌷㠳扢搰攸摥㘸㔲戳㥥㜱〱愴搶愲攲〳ㄳ晢昹㙦㜳慥〰㔳㤸〷捤㍢捤挹挹摡挱晤挶敤㐶㠱换捡㐰㝥㡡㔰㐶搰㜶搰扣捦㜲㙡敥〵㠵扢敢愶つ㕦戶㌶㙥㍣慡㥢㜶ㅢ㑥捤㝦摤挶㤵㡢㠱ㄱ挸㙢摢敢㕡㠳㜴㜴㕢〴㕢㐹㕦扤敦晡昶㙥㘷㡣㝡㐳㑥㕤戴挲敡搷户㔵摢ぢ㥥扢摣扤昶㠸㈷ㅦ㘸搶㜶捣㘸ち㐲㙤㑤㡤摤戱捡戰㉡㥣搷搸捣㡡敢㑢㐷㑤㙦摣㕥戰慡攷愵户㈸㈹ㄲ㘵㑤㉤昵㑡㔶㐵㕣㍦㍥敦㘰愱攰搶摡㡤挹㔲昳敥㡢〱㤸㔹搶㌰摦㔵改〵敢㑢挶㜲㕤㕥㤵㙡ㄲ扥ㄳㄵ㝢㔳挵㐷摣㙡挳㥦㜱㥤挰㜳敢改㥡愹摡㥡〱㐹㔳㍢攱搶㘴㍥㥦㔳㐲〱〲户慦㑦㠸摣慤摤㜹㐱㈱㈲㠱㘲㌲昲㌵㘹戲㥢㌸㠵搵㘱ㄵ㜵㐹㥡搴摥戸挹㘰㥣慦㤲㌱ㄹㅣ㤸㔸ㄳ昵〷㕦晡收㑤㠶㙤㘲敥搵㙤慣㘹愳搱敡敦㕥㤳㑥㜰捣㜰㙡㜵改㘵㙡㍦挱ㄹ改挳〰㠵换㄰〸㕤㜷㡦慡㑥㕣ㄴ敢㠵ぢ㔶㉤㔸㈹慥㐸敢摣㑡㠰㌲㘸挸㔲㠹㕢摢㤱昴㉢㔰愴敦㈶ㄸ〵㈸㤷㜳挵㍤㙣㔴㉣㈳攵ち㤴㑥ㄹ扣㥣ㄲ攴散㤷攲攵㐱昳㠸㔵て㘴㈸㤴㠷㑤㘰㈴搴㙡ち㝤㐳㈴㔱捦愸㠶ち㘳㡦㌹〳㉡㌵㉣㈷㔸㙦昱㙤〷㤷㠴㐴戴㈳ぢ戶㥤㉣愰㈸㐸换㠳っ㕥〳搱戴㐹㠳散挶〹㈲㈲ㅢ㘴㘸㜶㡣㥣㈶㌲戶捦㤰ㄱ㘸㥦㈴㐲戶摥摦㕤㐶㤰搸㍢㠹㤴㥤扡昲攳㡥㌴摢挸㤶て愵搹㤵搸㌸晤㉡㠲慢〹慥㈱搸ぢ㈰晥〴〹㐷㈹㠷㝣㍡改慦挳戳㝥ㅤ挱敢〱㈰㥦㜴捡㥣㐸㔴搱㠶摡㡡ㅤ挹㜶㐳戰㤳㤵㔱ㅣ㡡㈲㕡挶㑤㍢㜳挸㔶㠸㡥慣捥敤愱㙢昳㑡挷扥愹㍢㙤㈶㤷㐳㡡捣㘸㥡㕣敢㈶㑤㤳ㅢ挱愶㍤敡慤ㅢ搰㔵ㅦ㈳㜸〳㐰㔹扦㤱㄰捡㠵〶敦搶㉣㝡㥡㤴慦〹戳㈸㌴㠶㝡㔴昰ㄱ㈱昳〸㤰㈱攴㍡㡥㉦㍢㌶㌴捤挱㜱昳㌵㙦㐳敦敢捥摦ㄱ搲摢昴收㡥摥愱扦攸㈵㕡搱㌷㠱扤挴敦扡敡㤸㥢㔱慤扦㠹攰ㄶ㠰㌶ㅤ挳搳昷㑢昵ㄴ㈸戳搸㑥㘰㙥㌷扤㉥捡捡㕤㕡㕦㤵㑡〳つ㥡㑢㠶㜷㑥〶昰㘰ㅣ㥦㠵㉤散㝡㥥慣攳㔰㕢㔳〵㍣扦㕣㥤㉥昴㡦㜸慥捤昲ㅤㅢ搹㝦㑤㈸㠶㝣㕥敢换戵搹挸ㄹ戶㘶挲攷㤴愰ㅣ敡攰摢扢ぢ㠹㐴愷㌴㜹戱㕦昶昹㜲㐷㤲昴㈰㐹摥㠲㙤搵㙦〵㠰㤴㄰扦改㉡㔱昶戱搹㕢㔵戳戴挵㑡て㕦挶改愴捤㠷搸㈱㐷〶㐲㠷敤㌴晣〷晥㤰扤㘸搹㑤㘱㌱㘰㉦㐸慦ち摦㠲㔵㤷攵搰㉤㑢㔱戳㈳㉢㕥㈳戲愲慦慦攳㍣㥤攱㕦㔳㜴搲㈶㈵㌲戹㍤戳㌲攳㉣摥㈲㉡扡㈱㈹㔴㌲㕣㐳㑤〹㐴捡㘳摢ㅤㄱ搳㠳㠸戹つㅢ愷敦㈷㤸㈴㌸〰㔰昸㈵㈴捤㔶㌷㥥攱戰晥㌵扡戴㉢㤵㕣㠹㘸㔰㉥挲㑢㕤㠵搵㐱扥收㙤〴㜷〲戴㤹㍦㜴㐰㘶㄰愲㐲㜹㠲㄰㔵ㄸ挳㍣㘳挹ぢ愴㠱㕤㈶〲㑢㌳つ㍦㜰㙤㐶㤶㠶捣㔹昷愴ㅢ捣㕡晥㉡㈲㔱愳㘶㤴戹㙦㐵㍡愰㉥て戶㑦㕢㤹扢扡㉡㙢扡戹攸㌶㈰摡㡥捦㙥㠷㠳㌹戶〳戶愴㍡㥢㙢〲愹户昳㌱㠶㄰搸㘹攵㙦愵㌷㜶㑢摥㙦ㅥ晡㠶㕢㍢扡㘴〵㜵㌹㘰㠶㑣挷㝣挹挴㉥㈲㜲㔰敢㌷㤷㔶㍣㈹㘷㠷捣愳㥥㔵慢㕢㡥㈴㌲㘰㘳㌲㔸㌷㈷捦㈱㑡戰攰㌲〶攸㍡㐳收㤲㘷㌸晥慡挱㠰攲晡敥搴㤳ち㡢ㄴ捣㘹换昱昱ㅡ㠵㐵收㠷捤挵ㄵ昷〲㈲戶つ摢㌹㙡慣晡摢〲㉢㈴晡㌰㈹搴〸㑤㘸㥡㈸㘹愵㕥昱挳〳㜹㉥㐷摥换ㄳ㈸㕣攵ち昴㤹㘷㘸㙦摡昵㔱㡣㠶㜶㍡攷㌴㠸攸㔱戳戰㉦㔳ち㤳㔳昵扢搸攷ㅤ〰昷ㅣ㍤㝤扣ㄵ㤹㝢㔹㌱敢〲扤晣ㄹ㌲㕥㤱㐵㌳㄰㐲ㅦ摤慥㤰㔴㔸㐶捡〱〷〲攳㝣㙡㈷扦戲愹摡㤰晡㜶戵戲㐷㄰㐹ㅡ㌴攷㡣㘵㔹㐷㍣摡㌶㠲㕤攱〳捤㔸摢愸晢㔱摤㡣㙢摢〶㐹㡢㘴戹㔸㌵㐸挱㔳㡤挰㍤㘱㌹扡〹愰攸㉦㉡㌲㉥愲挸戸愸㡡〶捤㔳っつ慡㍣挷㜲捦ㄹ㥥ㄵ慣搸㔶戵挴〷㠶敦戶〵㑤㠲挹㈹㜹攳ㄴ换㡣戱㌶㙢晥㌴㑣㌶㝦〲攸㥥㠰ㅣ攵搶ㄱ晤愰㕣㑤ㄴ昱㑦昴攸㔸㠲㠰㔱㥥㔲晤㕤ㄸ慤愰㙥㐷㐰攴愸㜴㌹扥㠳㜱昹㘱㤴㠴㐲㠸㔸捦㈰ㄱ㜸〵ㄳ㐲㥥㉥敥愲㜹摡戱〲㘰㡦ㄸ㍢㘲〵戳㍥㔰づ㠰慣㍡摥㕥慢戰㥡攸㌴摥搴ち㌷㜴㔶愵搴挴昵㥤昵㐹扤昱挶つ慡㐳㡤㤲㔰㈴㥢㌵㔲㥡㘵㠳㌹㙥㈷㔵㈳㤴攲㡥戵㡤挸㜲㥢戶昶㥤㔲攴㘵㈸㈶㐵㌳㌹晤摤㡡㔰㄰攸㡤㜴ㄴ㝤昶搹攴㤱㠸搸搰〶㈸㔳㑦㠵㘵㐳㔱㐸昰㌸慥㥤搴㘴㌹㝡〲㝦敦㡡戲昳㡤㈰㔵㘳㕣ㅣ㡤㙡愶敡昵㜹〷㔶㐲搵昰㙡摢㠴愵戱戶㔰挳㈸敥散㔵晢㠷摢㥢㘰挴㠸つㄹㄶ挹昰〳㠳つ挱㕣㠹㠸㉡慤戳㈱㙥㜵戳戸挴愷ㄳ搲㜰ㄴ〶ㄶ㠳摡慣㕣㔳㘶㔸换㤲ㅦ㔵ㅤ㥡愷㐵㈵㐷㜵㜳㙡搹㠷㑡て㈸挷愳㥣㘲㜰摤㍣㐵户ㄴ㉥㌱㐰散㐶戹㠵㙡㠰搰㙥㜳〰㥥っ戶て㜶戰㈳㘱攸㠴搶ㄹ㈵㘸㌱㠳㜰搳㡢㈰敦昴㠸㔱〸㔲㔳愵扦ㅤㄶ㕦㝥㤲改搹挳戹㌸ㄳ㌱ㄱ挳㕤ㄹ搶〳㤰㥢㡣㑣㤲㡢㐶攳㠰㜹㈸搹㤴搰ㅡ㡣换㘸㘲っ搱攴昳〲摣攲㘱㉣㙢㤸㙣㔳挷㍤户挰㠲㌶慤慦敦㌲㡦㍢搵㝡愳㈶㤵㉡㡥㘵戵搲挸摢〲㕦敡ち㘰挸㑤ㄹ晢ㄲ㙤捡㜱ㅣ愵戸㘴㈲愹㜷扢㕢㍦㡣敥㑡挸㘱㡣㔰昵㌱〰㤹攱㤶㔳〱戱㡥㝢ち戴て㜷户㉥㌰愸换㜳㄰㘹ㅤ㐵㤴㘵㜳戸㡦搷㡣㈲㉢㙥㑢㌴㥢㜳攷㕣摡散㠹愲㘳㔶㔸戴㉤㜰㠴㜵㠶〲慦㔸㠴㌱搲㈳㜷㜰㤰摣攵㈸扡㝢昹㘱昵㤸扢っ㔴㈸っ〸挶㜸㜹ち捡㘱㔷挱㐸㌴戸戵㤶搵㉤ㄸ晤愵攵慤㑦〱〸㠶㠱㘹搰愲㘵㘸攰捣㈰扦戹㠱㜳〳㕡㘵㐴㐸㤳挱㔴挶㈸㐷攱戰〷搲挰㑤㍣㐸㉦戹㔰㐲挱ㅥ㜵㌱㉣扥㥢㌸㙥攳〸攴㝡㔷戵ㄵ㉥ㄸ〱慥扦㌸㝢摢㡡愷㙡㌵㥡扢昰捦㙤ぢ慣攲敡㐶㘸㡥敥㘹扢㤴愵搶㐴晢敥愶戶㡡攸戲攰㠱搹㠹㘳㐶㔰㕤㔹っ搶挳㡢㕢扤㤲㐴攱挷昰㐷㙣昸㜶摡捣㜹㠷ㄷ㔱搷戸昷攵昳㡥㝢挱㔱昳㉡昸扣昵〷ち挱ㄵ捡㝥㑥戲㥣晢㌷晥愹愴攵ち㍦挲㠸㕢㤹㌶〷㘸㌹㐸㌸㡥㑡愱㌴ㄸ㐳㍥㠳㑥㘰扢㌷㙦つ㤰㑥昶戴搱㠹ㄲ〴㍢㠴攲㥣㝢挵〸㐵晣㄰㘸㈵戱㠴㐷㜲散昹㌳㘰㝤昱㍣㑡㠸㜰㍣㐷㘲愴昰〶攴㌲㔰愷〴㜹㜴挵㠳ㄷ㐲晥㝦戰ㄴ㜳昳㠶散昴㕦㘰㘶昱㠳㜶ㄴ㕤㑦ㄴ㝤扦〳㐵㠲搷㐰ㄴ晦摥㠳㑣㥣ちっ捦扥愴㐰㌸搷戴㜳〰㝤搵㉦晣晥てて愰㜳ㄱ㜱㈸ㅢつ愱戶㥢昱摣㌴ㄱ晡㍡㑣〴〶敦㤵㠹㜰〲ㄹ挱㈸㝥㘸㈲㐴㍥㤰㜹ㄴ㙣㙥㈲㌰戶㤷㘱〸㈶㐲慤〹户〶㑦㘰㔷搹昴㡦ㅤ挳挵㕢改㈳㥥て愵攵捦挰㈳㜵㜵㘷昱㠲攱ㄹ昶㕥㔵㝥搴㤳㔰㘶摥ㄲ㙥㜲慢㉥散㜱敤㠶㌵慡搳〶扥㡡搸换扥攳㑦搹摡晤㜵㘰㉡㑣愱晢㕥㤴㐴昱㘵㜸㑡〴捦つ戹て敦昹搶搱摦㍦昸攸㘱摥㔶㡢㘸戵㜰㉢昲扤㠴散㘹㑦㈰愸㥢戸㈸㜲㈵㍦捣㌹㠱㑦㤴慣搵扡㥣㌶㍣㘵〵昹扡ㅤ㘷㐳挲㑢㄰㘶㐸㝣摢挱挴挴扤㠷搰挴㥣㘸㜳㜷慡て㥢㤴㡢㜰㈲㌱㜱攵搳㡢挳㠶愲慢㈲敢搱摡㉣㝣〷慡攸㈵㑥㈴㙤㈵昲搴挹㈴挴户摢㜵摤㐱敡扡昰㈰挳戰㝦㉣愵㄰㝦㈰㠵㈴て㌲扣㄰愰愴搴㈹㘴ち户〱㘴㐴搶摡㐳扣昴〷散〸〱搹扣昴搷攳㐷㉣搸㐵㘰㌱昶挵昷㝡愲愵㉤ㅡ慢㈶㠶㙡㤵㑤戳㠸㡣㍡扣戰㘰㌲㉥㑤㔹㍡〷㔰扡㘵㜷ㄴ㕦㌲㘴㠷㠱户㤰戱ぢ㌶㝤㙤㘵晢㙥愷㠱㥢ㅦ搰㌳㐵愵㌰㥣摤㉣挶㠱㔴挵攸挲愶攵戰㠸㜰㌸捣㌶㍢つ㐴㔵搰㔹捥㕥㥣㑡ㄱ晣攳㤷㐲慣ㅦ㙦つ㝤㘵㝢つ㜵㥣搳㡦〵昲〷晢敢晡っ挶挶㕢挹㌱㤰戰㕢㙡㔵ち慦㠷㥦㐶ㄷ㉥㍡㈷昴㔶㔶㍤㡢㠳昸ㄳ㜳㔶㥦搶愱晦ㄹ扤㔶㥣㜵㠶扤ㄹ挶㑥改晦昷愱㘰㔳晤㉦ㄸ㝢㔳㠸㝣㝦㤴攱㐳㠱昱㤳㑤㐳㌶摣ㄱ㜸戶ㄱ扣㔱〷㘳㕤㘵ㄹ昲づ㜳㡢昸㜸㌵慣㔶ㄲㅣ㝥慦㝣晢搵㠸㘶㕦摡戶〳㕤〵㈰㘳㐳㠵㘷㈰㠲扡昶㑦换慤昸㜴㕢晣〰㍡敥㌹㘱㔵㍤搷㜷捤㘰㙣ㄱ㐱摦㌱㝥㝢㘶挲收㤹ㄲ摦㙣ㄷ㙡㌷㘱㈷〶㍦㠴㍥㈷攷㈱戰㑦捡攰㤵㡡㐵㌲戲戰戵㐸〶扦㐳ㅡ㐹㠴㤷愸ㅤ晣㉢捣㝢ㅢ㐶ㅤ㥦慥捥挳搷ㄹ戰㘸㕢㈸扢搰攳摣㝥㐳㠳㕢㠷㍢㕡敦㠵㍦㐸搶㈷㄰ㅣ㔳㑢昸挰㠷戸慦敤㝢㤰㙥ㅢ慤捤㘷换摥㝣㙥攵挲搳挰改搶摥㤲㈶ㄹ扥㤳㕦㈴㤷昵ち㈱㉥敤ㅦ挶摦慤㍢㘸㌹摡㈸攸㍣晡愰㥢㡥戰昱㍡摣㘷㕢㠸㝥㥦㐵㔷㌱㐵㠰㥦㙥㐴ㄹ㍥〸㝡昹挸㡡攲㙢㔸ㄶㄹ〰昹㕣戱ち搰㥤慡㥦摡㠸慡㐷㘲㠱㉣㜸挶㈰㌹㤶挵㔷搰㤰摢ㄵ㉥ㅢ㉣挱㘵ぢ㜵㤶㐰㕥㡦㝢㈰㥦ㄳ㍣㑢愸㠹㝣〹ㅤ㥡ㄳ戱㔰摡㝤㈲㕦摣㘸㈲㠲㔶㠰㕡㘸㜲晣㤱㔸㡢攸㜵㔴敢㌶㠱㐳攰〲っ㔳㉣㔲搶ㄴ挳搰挲昳挴っ搲慦愲扦㉦ㅥ晥攵㈵愶扦ㅥㄶ㑡㄰愲㉡㍤㜹ち㐲㌵昹挷㤲㤳昷㔰摡㝤昲㥦摤㘸昲㈳㤴㤱㥣㠹ㅥ〰っ昵㠹ち晥愸挵㌴㤰攱㍥昲㈷捥ㄲ攰㤷㥡挵㠸㠱ㄲ搵昷〲㌲攸换つ㔷慤㉥㈲ㄳ昷㉤㜰晤ㄹㅦ昷㈸晢㠸ㄷ㈱改换㈹㠶捥搸㘲愸ㄵ㑢㜶攴㠵摤ㄶ戲〱㑢攲搷戲㕤㐵㝡戱挷〸扦昸㐴㡣㤸㘳挷攲㉦愷戴㈸收〴挲〸㉤㔲搲て㌷㔲㝣㍣㙥晣摤攷㕡㉥㔳㔴㈰㠱㝡挲挶愴㌳搵昸㘳㜱攳〳昸㉡㑢戵挹昱〶〱搳㡢㜱㘳搲愳㙡晣㘸摣昸㉦〷昶㌶ㅢ挷㜴ㄸ㡥㕣㈰㤱㘴搸扡捡晡㑦㝣愱㍤㡣收〵㤳晡㜳挰っ㡢㈹㌹㔵攸戸慥㌴攸㈰㉥㠳㜸昸㐶㝡づ㜷㥢㜰〵〴㐲㌶晣㕦㈵ㅣ挷㥤愷㔹㈳㌰昰〹昴ㅡ㠲捤㥥慥㥥搸戹㘸捥㝢㈸攸㌷㡦晢㌸㔳搵戶ㄵ㠹挰ㅣ挸㠷晢扢㠹㔳㍥挳㜴㙣敤㐷ㅣ㈴搳㜸㠷愴㌷攵愱〲㉢㜹昱㤱ㄸ戳戹㐷㕡㌴愳㍦っ攴㐰㍡〲㌲愳㍦〲ㄸ〶㘲㜸㕢㌹㌷㐲晥㔷捣晤ㄱ㔶㝣㤴攰㔱㠰戲㈰戳㤳づ㡡ㅦ〳ㄸ㡥晦㐷ㄵ㘳㙢捡㕦愲㠹〷攳㤷㈵挹㐸晦〴㍢㝣ㄲ愰て敥㕢ㄱㄱ㘱㔹晦ㄴ㑡㤲㉦愵攰㔰㉦晤㌴㉢㍥㐳昰㔹㠰㜲㠱㤳摤昲慥㜱㑤㍤㙡慥捦愱慢㜸㠴〰㍦晤戱㈸挳㠷〲昷攱㥤摤㙤㘵ㅥ㠵攳て晢ㄱ敡㑣㝤挱㝦㌷扥挸㕦攷愲晢昰㍦㈴㈹㈸挳㍥慦扤愳户戱挸〴戴挹搵㙦ㄵ㥢晤㌲挶攱扡㕡ㄱㄴ㡥㐸愵㔲搲㡡㠲昸收㠲㠵㡢㌷昰㉤㠷㔴㠵㄰愴〱㔵攱㐴ㄵ㠷㔱愰㝦㥥㑤㠹㘳攲㐹晦〲㥦㠸㕡戵㠹㑦㐴ㄹ㍥〸攲㔵㜵扦㍦敡ㅥ扦㤰戸㔶ㄵ㔶摢ぢ㠹㝦㔵戱㤲㝣攱㤳ㅣ㑣㈱ぢ㤹戴㔶㈲搲ㄴつ㝤〵㤹愱扥㘱捥敤㍥晣戴㡢愲㝡戶㜶昶散㍦㠶昳㘳搷收摦昷㥥挱㈷㕦晣挵ㅦㅥ㝦攱㠳㠷晥晣慦愷㥥㝡攱㡦㡦㕦晡搷㡦㤷て晤散改愷㝦㝡捦搷㉦晤㘱户昹つ敤戹㝦捣㝤攳愱挹昳て㍤㘰㥥扥昵攸㐳敦扦晦摥挹㠵㉢挶晢晡晡晢㙦ㄹ晤昹㌵㙦ㅥ㜹攴㠱ㅦ㠸㥦晣昶㙡㐷愸攵攲〵改㘹㜰搹㙡ㅡ㕦㐵〶搳攰㡣㕦搵㘹㜰戹㙡愳㤶愳㡤㥡㐶㐱〹㍥つ㑥㐰㔵ㄸ改㡡㠱晦〰攱攷戵つ</t>
  </si>
  <si>
    <t>Decisioneering:7.0.0.0</t>
  </si>
  <si>
    <t>cc3a3967-6892-42a4-9198-605647eba36f</t>
  </si>
  <si>
    <t>CB_Block_7.0.0.0:1</t>
  </si>
  <si>
    <t>㜸〱敤㕣㕢㙣ㅣ㔷ㄹ摥㌳摥㕤敦慣敤搸㡤搳㑢㑡㘹摤㤶搲㡢㠳ㅢ愷つ愵㐰〸扥㌴㤷攲挴㙥散愴㕣戵ㄹ敦㥥㠹愷搹㤹㜱㘷㘶㥤戸㔴㙡〵㠵㠲戸㐹攵㈲ち〵慡ち㈱昱挲㐵㐸戴㕣㕥㤰㤰㐰愸㤵㜸㠰〷㈴ㅥ㑡㠵攰〱㠴㈲挱〳て㐸昰㝤㘷㘶㜶㘷㜶扤㘳㜷摢㠲㡢㝣搲晤㝤收摣收㥣昳㕦捦晦㥦㘹㑥攴㜲戹㝦㈳昱㉦㔳㥥㤹㙢ㄶ搷晤㐰摡ㄳ㌳㙥扤㉥慢㠱攵㍡晥挴㤴攷ㄹ敢㜳㤶ㅦ昴愱㐱戱㘲愱摥㉦㔴㝣敢㈱㔹慡慣㐹捦㐷愳㐲㉥㔷㉡改ㅡ敡㌹〸㝦㈳昱㠳捥㕥㠳㜹㠰愵㤹改昹攵〷㌰敡㘲攰㝡㜲摦搸㤹戰敦愱挹挹㠹挹㠹㍢敦㥡㝣敢挴晥㝤㘳㌳㡤㝡搰昰攴㈱㐷㌶〲捦愸敦ㅢ㕢㘸㉣搷慤敡㝢攴晡㤲㝢㕥㍡㠷攴昲晥㍢㤶㡤㍢摦㌶㜹攷挱㠳收摤㜷扦㙤㄰慦捥㥤㥣㤹㕥昰愴改扦㑡㘳ㄶ㌸攵㍢㘷㘵搵攲摡愴昴㉣攷摣挴捣㌴晥㑢捣ㅦ㑦㜷㑤㉣慥㐸ㄹ昰搵搲㤳㑥㔵晡㍡㍡づ搸㔳扥摦戰㔷戹㜹扡㝤〴㑢慤ㅡ㝥㔰戰㘷㘴扤慥摢昱愸㈵㝢ㅥ㝢㔷㌷搶〷敤㐵改昸㔶㘰慤㔹挱㝡搱㕥挲㐰戵㈱晢戴㉦㑦ㄹ捥㌹㜹搲戰㘵挱㍥摡戰㙡昹㌰攵晡㙥㡥㠷㐸㑥㑣㉤㝦㘲捡户㘷㔶っ㑦捤挸攷挶㘴戴㍤攲㔵搳㙤㙦散㍥㉥愷慥摥挰㌱㙦敡摥づ㌵㘷っ慦搹㜲扣㝢换㘸昱改ㄹ摣摥扤㝤㘲㡦搲㝤㙥敤摥㐷㙤㘵扡戵ㄸ㠸攸㕢敤㈸ㄶ愳ㄷ〹晡〹㑡〴㐴愰㕥㈶ㄸ㈰ㄸ〴㄰昹扦㠳㑢㤲ㅤ㔹愵㔵っ慤戲慣㔵慡㕡愵愶㔵愴㔶㌱戵捡㌹慤戲愲㔵㉣慤昲㠰㔶㌹㡦㌶㜱㉡昵昷㙢㔱晡昳て搶㙦㜹改昱㑢㜳捦敥㤹㝤晡ㅦ㥦㝡晦昵㠳扢搰攸扥㘸㔲戳㥥㜱〱愴搶愲攲〳ㄳ晢昹㙦㜳慥〰㔳㤸〷捤扢捣挹挹摡挱晤挶ㅤ㐶㠱换捡㐰㝥㡡㔰㐶搰㜶搰扣摦㜲㙡敥〵㠵扢㙢愶つ㕦戶㌶㙥㍣慡㥢㜶ㅢ㑥捤㝦挳挶㤵㡢㠱ㄱ挸慢摢敢㕡㠳㜴㜴㕢〴㕢㐹㕦扤敦摡昶㙥㘷㡣㝡㐳㑥㕤戴挲敡㌷戶㔵摢ぢ㥥扢摣扤昶㠸㈷ㅦ㙣搶㜶捣㘸ち㐲㙤㑤㡤摤戱捡戰㉡㥣搷搸捣㡡敢㑢㐷㑤㙦摣㕥戰慡攷愵户㈸㈹ㄲ㘵㑤㉤昵㜲㔶㐵㕣㍦㍥敦㘰愱攰搶摡つ挹㔲昳㥥㡢〱㤸㔹搶㌰摦㔵改〵敢㑢挶㜲㕤㕥㤱㙡ㄲ扥ㄳㄵ㝢㔳挵㐷摣㙡挳㥦㜱㥤挰㜳敢改㥡愹摡㥡〱㐹㔳㍢攱搶㘴㍥㥦㔳㐲〱〲户慦㑦㠸摣㙤摤㜹㐱㈱㈲㠱㘲㌲昲㔵㘹戲㥢㌸㠵搵㘱ㄵ㜵㐹㥡搴摥戴挹㘰㥣慦㤲㌱ㄹㅣ㤸㔸ㄳ昵〷㕦㝡换㈶挳㌶㌱昷摡㌶搶戴搱㘸昵昷慣㐹㈷㌸㘶㌸戵扡昴㌲戵㥦攰㡣昴㘱㠰挲㈵〸㠴慥扢㐷㔵㈷㉥㡡昵挲〵慢ㄶ慣ㄴ㔷愴㜵㙥㈵㐰ㄹ㌴㘴愹挴慤敤㐸晡㘵㈸搲㜷ㄳ㡣〲㤴换戹攲ㅥ㌶㉡㤶㤱㜲〵㑡愷っ㕥㑥〹㜲昶㑢昱昲愰㜹挴慡〷㌲ㄴ捡挳㈶㌰ㄲ㙡㌵㠵扥㈱㤲愸㘷㔴㐳㠵戱挷㥣〱㤵ㅡ㤶ㄳ慣户昸戶㠳㑢㐲㈲摡㤱〵摢㑥ㄶ㔰ㄴ愴攵㐱〶慦㠱㘸摡愴㐱㜶攳〴ㄱ㤱つ㌲㌴㍢㐶㑥ㄳㄹ摢㘷挸〸戴㑦ㄲ㈱㕢敦敦㉥㈳㐸散㥤㐴捡㑥㕤昹㜱㐷㥡㙤㘴换㠷搲散㜲㙣㥣㝥〵挱㤵〴㔷ㄱ散〵㄰㝦㠲㠴愳㤴㐳㍥㥤昴㌷攰㔹扦㠶攰㡤〰㤰㑦㍡㘵㑥㈴慡㘸㐳㙤挵㡥㘴扢㈱搸挹捡㈸づ㐵ㄱ㉤攳愶㥤㌹㘴㉢㐴㐷㔶攷昶搰戵㜹愵㘳摦摣㥤㌶㤳换㈱㐵㘶㌴㑤慥㜵㤳愶挹㡤㘰搳ㅥ昵搶㜵攸慡㡦ㄱ㕣て㔰搶㙦㈰㠴㜲愱挱扢㌵㡢㥥㈶攵敢挲㉣ち㡤愱ㅥㄵ㝣㐴挸㍣〲㘴〸戹㡥攳换㡥つ㑤㜳㜰摣㝣摤摢搰晢扡昳㜷㠴昴㌶扤戹愳㜷攸㉦㝡㤹㔶昴㡤㘰㉦昱晢慥㍡收㈶㔴敢㙦㈶戸ㄹ愰㑤挷昰昴晤㜲㍤〵捡㉣戶ㄳ㤸摢㑤慦㡢戲㜲㤷搶㔷愵搲㐰㠳收㤲攱㥤㤳〱㍣ㄸ挷㘷㘱ぢ扢㥥㈷敢㌸搴搶㔴〱捦㉦㔷愶ぢ晤㈳㥥㙢戳㝣挷㐶昶㕦ㄷ㡡㈱㥦搷晡㜲㙤㌶㜲㠶慤㤹昰㌹㈵㈸㠷㍡昸㡥敥㐲㈲搱㈹㑤㕥散㤷㝤扥摣㤱㈴㍤㐸㤲㕢戱慤晡㙤〰㤰ㄲ攲户㕤㈵捡㍥㌶㝢㡢㙡㤶戶㔸改攱换㌸㥤戴昹㄰㍢攴挸㐰攸戰㥤㠶晦挰ㅦ戲ㄷ㉤扢㈹㉣〶散〵改㔵攱㕢戰敡戲ㅣ扡㘵㈹㙡㜶㘴挵敢㐴㔶昴昵㜵㥣愷㌳晣㙢㡡㑥摡愴㐴㈶户㘷㔶㘶㥣挵㕢㐴㐵㌷㈴㠵㑡㠶㙢愸㈹㠱㐸㜹㙣扢㈳㘲㝡㄰㌱户㘳攳昴晤〴㤳〴〷〰ち㉦㐰搲㙣㜵攳ㄹづ敢㕦愳㑢扢㔲挹㤵㠸〶攵㈲㝣扥慢戰㍡挸搷扣㤵攰㉥㠰㌶昳㠷づ挸っ㐲㔴㈸㑦㄰愲ち㘳㤸㘷㉣㜹㠱㌴戰换㐴㘰㘹愶攱〷慥捤挸搲㤰㌹敢㥥㜴㠳㔹换㕦㐵㈴㙡搴㡣㌲昷慦㐸〷搴攵挱昶㘹㉢㜳㔷㔷㘵㑤㌷ㄷ摤〶㐴摢昱搹敤㜰㌰挷㜶挰㤶㔴㘷㜳㑤㈰昵㜶㍥挶㄰〲㍢慤晣慤昴挶㙥挹晢捤㐳摦㜰㙢㐷㤷慣愰㉥〷捣㤰改㤸㉦㤹搸㐵㐴づ㙡晤收搲㡡㈷攵散㤰㜹搴戳㙡㜵换㤱㐴〶㙣㑣〶敢收攴㌹㐴〹ㄶ㕣挶〰㕤㘷挸㕣昲っ挷㕦㌵ㄸ㔰㕣摦㥤㝡㔲㘱㤱㠲㌹㙤㌹㍥㕥愳戰挸晣戰戹戸攲㕥㐰挴戶㘱㍢㐷㡤㔵㝦㕢㘰㠵㐴ㅦ㈶㠵ㅡ愱〹㑤ㄳ㈵慤搴㉢㝥㜸㈰捦攵挸㝢㜹〲㠵慢㕣㠱㍥昳っ敤㑤扢㍥㡡搱搰㑥攷㥣〶ㄱ㍤㙡ㄶ昶㘵㑡㘱㜲慡㝥㌷晢扣ㅤ攰摥愳愷㡦户㈲㜳慦㈸㘶㕤愰㤷㍦㐳挶㉢戲㘸〶㐲攸愳摢ㄵ㤲ち换㐸㌹攰㐰㘰㥣㑦敤攴㔷㌶㔵ㅢ㔲摦慥㔶昶〸㈲㐹㠳收㥣戱㉣敢㠸㐷摢㐶戰㉢㝣愰ㄹ㙢ㅢ㜵㍦慡㥢㜱㙤摢㈰㘹㤱㉣ㄷ慢〶㈹㜸慡ㄱ戸㈷㉣㐷㌷〱ㄴ晤㐵㐵挶㐵ㄴㄹㄷ㔵搱愰㜹㡡愱㐱㤵攷㔸敥㌹挳戳㠲ㄵ摢慡㤶昸挰昰摤戶愰㐹㌰㌹㈵㙦㥣㘲㤹㌱搶㘶捤㥦㠶挹收㑦〰摤ㄳ㤰愳摣㍡愲ㅦ㤴慢㠹㈲晥㠹ㅥㅤ㑢㄰㌰捡㔳慡扦ㄳ愳ㄵ搴敤〸㠸ㅣ㤵㉥挵㜷㌰㉥㍤㠲㤲㔰〸ㄱ敢ㄹ㈴〲慦㘰㐲挸搳挵㕤㌴㑦㍢㔶〰散ㄱ㘳㐷慣㘰搶〷捡〱㤰㔵挷摢慢ㄵ㔶ㄳ㥤挶㥢㕡攱扡捥慡㤴㥡戸戶戳㍥愹㌷摥戴㐱㜵愸㔱ㄲ㡡㘴戳㐶㑡戳㙣㌰挷敤愴㙡㠴㔲摣戱戶ㄱ㔹㙥搳搶扥㔳㡡扣〲挵愴㘸㈶愷扦㑢ㄱち〲扤㤱㡥愲捦㍥㥢㍣ㄲㄱㅢ摡〰㘵敡愹戰㙣㈸ち〹ㅥ挷戵㤳㥡㉣㐷㑦攰敦㕤㔱㜶扥ㄱ愴㙡㡣㡢愳㔱捤㔴扤㍥敦挰㑡愸ㅡ㕥㙤㥢戰㌴搶ㄶ㙡ㄸ挵㥤扤㙡晦㜰㝢ㄳ㡣ㄸ戱㈱挳㈲ㄹ㝥㘰戰㈱㤸㉢ㄱ㔱愵㜵㌶挴慤㙥ㄶ㤷昸㜴㐲ㅡ㡥挲挰㘲㔰㥢㤵㙢捡っ㙢㔹昲愳慡㐳昳戴愸攴愸㙥㑥㉤晢㔰改〱攵㜸㤴㔳っ慥㥢愷攸㤶挲㈵〶㠸摤㈸户㔰つ㄰摡㙤づ挰㤳挱昶挱づ㜶㈴っ㥤搰㍡愳〴㉤㘶㄰㙥㝡ㄱ攴㥤ㅥ㌱ち㐱㙡慡昴户挳攲㉢㑦㌲㝤晢㜰㉥捥㐴㑣挴㜰㔷㠶昵〰攴㈶㈳㤳攴愲搱㌸㘰ㅥ㑡㌶㈵戴〶攳㌲㥡ㄸ㐳㌴昹扣〰户㜸ㄸ换ㅡ㈶摢搴㜱捦㉤戰愰㑤敢敢扢捣攳㑥戵摥愸㐹愵㡡㘳㔹慤㌴昲戶挰㤷扡〲ㄸ㜲㔳挶扥㐴㥢㜲ㅣ㐷㈹㉥㤹㐸敡摤敥搶て愳扢ㄲ㜲ㄸ㈳㔴㝤っ㐰㘶戸攵㔴㐰慣攳㥥〲敤挳摤慤ぢっ敡昲ㅣ㐴㕡㐷ㄱ㘵搹ㅣ敥攳㌵愳挸㡡摢ㄲ捤收摣㌹㤷㌶㝢愲攸㤸ㄵㄶ㙤ぢㅣ㘱㥤愱挰㉢ㄶ㘱㡣昴挸ㅤㅣ㈴㜷㈹㡡敥㕥㝡㐴㍤收㉥〱ㄵち〳㠲㌱㕥㥥㠲㜲搸㔵㌰ㄲつ㙥慤㘵㜵ぢ㐶㝦㘹㜹敢㔳〰㠲㘱㘰ㅡ戴㘸ㄹㅡ㌸㌳挸㙦㙥攰㕣㠷㔶ㄹㄱ搲㘴㌰㤵㌱捡㔱㌸散㠱㌴㜰ㄳて搲㑢㉥㤴㔰戰㐷㕤っ㡢敦㈶㡥摢㌸〲戹摥ㄵ㙤㠵ぢ㐶㠰敢㉦捥摥戶攲愹㕡㡤收㉥晣㜳摢〲慢戸扡ㄱ㥡愳㝢摡㉥㘵愹㌵搱扥扢戱慤㈲扡㉣㜸㘰㜶攲㤸ㄱ㔴㔷ㄶ㠳昵昰攲㔶慦㈴㔱昸㈹晣ㄱㅢ扥㥤㌶㜳摥攱㐵搴㌵敥㝤昹扣攳㕥㜰搴扣ち㍥㙦晤㠱㐲㜰㠵戲㥦㤳㉣攷晥㡤㝦㉡㘹戹挲㑦㌰攲㔶愶捤〱㕡づㄲ㡥愳㔲㈸つ挶㤰捦愰ㄳ搸敥捤㕢〳愴㤳㍤㙤㜴愲〴挱づ愱㌸攷㕥㌵㐲ㄱ㍦〶㕡㐹㉣攱㤱ㅣ㝢晥㉤戰扥昸ㄱ㑡㠸㜰㍣㐷㘲愴㜰㍤㜲ㄹ愸㔳㠲㍣扡攲挱ぢ㈱晦㍦㔸㡡戹㜹㐳㜶晡㉦㌰戳㜸慥ㅤ㐵搷ㄲ㐵捦㜶愰㐸昰ㅡ㠸攲摦㝢㤱㠹㔳㠱攱搹㤷ㄵ〸攷㥡㜶づ愰慦昹㠵摦晦攱〱㜴㉥㈲づ㘵愳㈱搴㜶ㄳ㥥㥢㈶㐲㕦㠷㠹挰攰扤㌲ㄱ㑥㈰㈳ㄸ挵て㑤㠴挸〷㌲㡦㠲捤㑤〴挶昶㌲っ挱㐴愸㌵攱搶攰〹散ち㥢晥戱㘳戸㜸㉢㝤挴昳愱戴晣ㄹ㜸愴慥散㉣㕥㌰㍣挳摥慢捡㡦㝡ㄲ捡捣㕢挲㑤㙥搵㠵㍤慥摥戰㐶㜵摡挰㔷ㄱ㝢搹㜷晣㈹㕢扢扦づ㑣㠵㈹㜴摦㡢㤲㈸扥〲㑦㠹攰戹㈱昷攱㍤摦㌹晡㠷㠷ㅥ㍢捣摢㙡ㄱ慤ㄶ㙥㐳扥㤷㤰㍤敤〹〴㜵ㄳㄷ㐵㉥攷㠷㌹㈷昰㠹㤲戵㕡㤷搳㠶愷慣㈰㕦户攳㙣㐸㜸〹挲っ㠹㙦㍢㤸㤸戸昷㄰㥡㤸ㄳ㙤敥㑥昵㘱㤳㜲ㄱ㑥㈴㈶慥㝣㝡㜱搸㔰㜴㔵㘴㍤㕡㥢㠵敦㐱ㄵ扤捣㠹愴慤㐴㥥㍡㤹㠴昸㙥扢慥㍢㐸㕤ㄷㅥ㘴ㄸ昶㡦愵ㄴ攲て愴㤰攴㐱㠶ㄷ〲㤴㤴㍡㠵㑣攱㜶㠰㡣挸㕡㝢㠸㤷晥㠰ㅤ㈱㈰㥢㤷晥㝡晣㠸〵扢〸㉣挶扥昸㕥㑦戴戴㐵㘳搵挴㔰慤戲㘹ㄶ㤱㔱㠷ㄷㄶ㑣挶愵㈹㑢攷〰㑡户散㡥攲㑢㠶散㌰昰ㄶ㌲㜶挱愶慦慤㙣摦攳㌴㜰昳〳㝡愶愸ㄴ㠶戳㥢挵㌸㤰慡ㄸ㕤搸戴ㅣㄶㄱづ㠷搹㘶愷㠱愸ち㍡换搹㡢㔳㈹㠲㝦晣㔲㠸昵攳慤愱㉦㙦慦愱㡥㜳晡戱㐰晥㘰㝦㕤㥢挱搸㜸㉢㌹〶ㄲ㜶㑢慤㑡攱昵昰搳攸挲㐵攷㠴摥捡慡㘷㜱㄰㝦㘲捥敡搳㍡昴㍦愳搷㡡戳捥戰㌷挳搸㈹晤晦㕥ㄴ㙣慡晦〵㘳㙦ち㤱敦㡢㌲㝣㈸㌰㝥戲㘹挸㠶㍢〲捦㌶㠲㌷敡㘰慣慢㉣㐳摥㘱㙥ㄱㅦ慦㠶搵㑡㠲挳敦㤵㙦扦ㅡ搱散㑢摢㜶愰慢〰㘴㙣愸昰㉤㠸愰慥晤搳㜲㉢㍥摤ㄶ㍦㠰㡥㝢㑥㔸㔵捦昵㕤㌳ㄸ㕢㐴搰㜷㡣摦㥥㤹戰㜹愶挴㌷摢㠵摡㡤搸㠹挱て愱捦挹㜹〸散㤳㌲㜸戵㘲㤱㡣㉣㙣㉤㤲挱敦㤰㐶ㄲ攱㈵㙡〷晦㌲昳扥㠶㔱挷愷慢昳昰㜵〶㉣摡ㄶ捡㉥昴㌸户摦搰攰搶攱㡥搶㝢攰て㤲昵〹〴挷搴ㄲ㍥昰㈱敥㙢晢ㅥ愴摢㐶㙢昳搹戲㌷㥦㕢戹昰っ㜰扡戵户愴㐹㠶敦攴ㄷ挹㘵扤㐲㠸㑢晢㠷昱㜷敢づ㕡㡥㌶ち㍡㡦㍥攸愶㈳㙣扣づ昷搹ㄶ愲摦㘷搱㔵㑣ㄱ攰愷ㅢ㔱㠶て㠲㕥㍥戲愲昸㍡㤶㐵〶㐰㍥㔷慣〲㜴愷敡愷㌶愲敡㤱㔸㈰ぢ㥥㌱㐸㡥㘵昱㔵㌴攴㜶㠵换〶㑢㜰搹㐲㥤㈵㤰搷攳ㅥ挸攷〴捦ㄲ㙡㈲㕦㐶㠷收㐴㉣㤴㜶㥦挸㤷㌶㥡㠸愰ㄵ愰ㄶ㥡ㅣ㝦㈴搶㈲㝡ㅤ搵扡㑤攰㄰戸〰挳ㄴ㡢㤴㌵挵㌰戴昰㈳㘲〶改搷搱摦ㄷて扦昰㍣搳㕦てぢ㈵〸㔱㤵㥥㍣〵愱㥡晣攷㤲㤳昷㔰摡㝤昲㥦搹㘸昲㈳㤴㤱㥣㠹ㅥ〰っ昵㠹ち晥愸挵㌴㤰攱㍥昲㈷捥ㄲ攰㤷㥡挵㠸㠱ㄲ搵昷〲㌲攸换つ㔷慤㉥㈲ㄳ昷㉤㜰晤ㄹㅦ昷㈸晢㠸ㄷ㈱改换㈹㠶捥搸㘲愸ㄵ㑢㜶攴㠵摤ㄶ戲〱㑢攲搷戲㕤㐵㝡戱挷〸扦㜸㍣㐶捣戱㘳昱㤷㔳㕡ㄴ㜳〲㘱㠴ㄶ㈹改㠷ㅢ㈹㍥ㅥ㌷晥晥て㕢㉥㔳㔴㈰㠱㝡挲挶愴㌳搵昸㘳㜱攳〳昸㉡㑢戵挹昱〶〱搳㡢㜱㘳搲愳㙡晣㔸摣昸㉦〷昶㌶ㅢ挷㜴ㄸ㡥㕣㈰㤱㘴搸扡捡晡㑦㝣愱㍤㡣收〵㤳晡㜳挰っ㡢㈹㌹㔵攸戸慥㌴攸㈰㉥㠳㜸昸㐶㝡づ㜷㥢㜰〵〴㐲㌶晣㕦㈵ㅣ挷㥤愷㔹㈳㌰昰〹昴ㅡ㠲捤㥥慥㥥搸戹㘸捥㝢㈸攸㌷㡦晢㌸㔳搵戶ㄵ㠹挰ㅣ挸㠷晢扢㠹㔳㍥挳㜴㙣敤㐷ㅣ㈴搳㜸㠷愴㌷攵愱〲㉢㜹昱㤱ㄸ戳戹㐷㕢㌴愳㍦〲攴㐰㍡〲㌲愳㍦ちㄸ〶㘲㜸㕢㌹㌷㐲晥㔷捣晤ㄱ㔶㝣㤴攰㌱㠰戲㈰戳㤳づ㡡ㅦ〳ㄸ㡥晦㐷ㄵ㘳㙢捡㕦愲㠹㠷攲㤷㈵挹㐸㝦㥣ㅤ㍥〱搰〷昷慤㠸㠸戰慣㝦ㄲ㈵挹㤷㔲㜰愸㤷㝥㡡ㄵ㥦㈶昸っ㐰戹挰挹㙥㜹搷戸愶ㅥ㌵搷㘷搱㔵㍣㑡㠰㥦晥戹㈸挳㠷〲昷攱ㅤ摤㙤㘵ㅥ㠵攳て晢ㄱ敡㑣㝤挱㝦て扥挸㕦攷愲晢昰㍦㈴㈹㈸挳㍥慦扤扤户戱挸〴戴挹搵㙦ㄵ㥢晤ち挶攱扡㕡ㄱㄴ㡥㐸愵㔲搲㡡㠲昸收㠲㠵㡢㌷昰㉤㠷㔴㠵㄰愴〱㔵攱㐴ㄵ㠷㔱愰㝦㥥㑤㠹㘳攲㐹晦〲㥦㠸㕡戵㠹㕦㡣㌲㝣㄰挴慢敡晥㐰搴㍤㝥㈱㜱慤㉡慣戶ㄷㄲ晦慡㘲㈵昹挲㈷㌹㤸㐲ㄶ㌲㘹慤㐴愴㈹ㅡ晡㉡㌲㐳㝤挳㥣摢晤昸㘹ㄷ㐵昵㙣敤散搹㝦づ攷挷慥捥扦昷摤㠳㑦扥昸慢㤷㥥昸捤〷て晤昹㕦㑦㍤昵㥢㍦㍥昱晣扦㝥扡㝣攸ㄷ捦㍣昳昳㝢扦昱晣㑢扢捤愷戵ㅦ晥㜳敥改㠷㈷捦㍦晣愰㜹晡戶愳て扦敦㠱晢㈶ㄷ㉥ㅢ敦敢敢敦扦㜹昴㤷㔷摤㌲昲攸㠳捦㠹㥦晤敥㑡㐷愸攵攲〵改㘹㜰搹㙡ㅡ㕦㐳〶搳攰㡣㕦搳㘹㜰戹㙡愳㤶愳㡤㥡㐶㐱〹㍥つ㑥㐰㔵ㄸ改㡡㠱晦〰㘴挸戳搴</t>
  </si>
  <si>
    <t xml:space="preserve">expect profit </t>
  </si>
  <si>
    <t>StartOptEquations</t>
  </si>
  <si>
    <t>CB_Block_7.4.0.0:1</t>
  </si>
  <si>
    <t>Decisioneering:7.4.0.0</t>
  </si>
  <si>
    <t>5c22daf1-43b0-481d-b608-c2a7524eac6f</t>
  </si>
  <si>
    <t>㜸〱敤㕣㕢㙣ㅣ㔷ㄹ摥㌳摥㕤敦慣敤搸㡤搳㑢㐲㘹㕤㑡㈹搴挱㡤搳愶愵㐰〸扥攴㔶㥣搸㡤㥤ㄴ〴㘸㌳摥㍤ㄳ㑦戳㌳攳捥捣㍡㜱愹搴慡㤴㥢愰㔴攲㈶ち攵愲ち㈱昱挲攵愵㤴㡢㤰㐰㐸㈰㔴㈴ㅥ攰〱㠹㠷㜲ㄱ㍣㠰㔰㈴㕥㜸㐰㠲敦㍢㌳戳㍢戳敢ㅤ扢摢ㄶ㕣攴㤳敥敦㌳攷㌶攷㥣晦㝡晥晦㑣㜳㈲㤷换晤ㅢ㠹㝦㤹昲捣㕣扦戸敥〷搲㥥㤸㜱敢㜵㔹つ㉣搷昱㈷愶㍣捦㔸㥦戳晣愰てつ㡡ㄵぢ昵㝥愱攲㕢て挹㔲㘵㑤㝡㍥ㅡㄵ㜲戹㔲㐹搷㔰捦㐱昸ㅢ㠹ㅦ㜴昶ㅡ捣〳㉣捤㑣捦㉦㍦㠰㔱ㄷ〳搷㤳晢挷捥㠵㝤て㑦㑥㑥㑣㑥摣㜹昷攴㕤ㄳ〷昶㡦捤㌴敡㐱挳㤳㠷ㅤ搹〸㍣愳扥㝦㙣愱戱㕣户慡敦㤲敢㑢敥㐵改ㅣ㤶换〷敥㔸㌶敥㝣换攴㥤㠷づ㤹昷摣昳㤶㐱扣㍡㜷㝡㘶㝡挱㤳愶晦㌲㡤㔹攰㤴敦㥣㤵㔵㡢㙢㤳搲戳㥣ぢㄳ㌳搳昸㉦㌱㝦㍣摤㍤戱戸㈲㘵挰㔷㑢㑦㍡㔵改敢攸㌸㘰㑦昹㝥挳㕥攵收改昶㌱㉣戵㙡昸㐱挱㥥㤱昵扡㙥挷愳㤶散㜹散㕤摤㔸ㅦ戴ㄷ愵攳㕢㠱戵㘶〵敢㐵㝢〹〳搵㠶散戳扥㍣㘳㌸ㄷ攴㘹挳㤶〵晢㜸挳慡攵挳㤴敢扢㌵ㅥ㈲㌹㌱戵晣㠹㈹摦㥥㔹㌱㍣㌵㈳㥦ㅢ㤳搱昶㤸㔷㑤户扤戹晢戸㥣扡㝡〳挷扣愵㝢㍢搴㥣㌳扣㘶换昱敥㉤愳挵愷㘷㜰㝢昷昶㠹㍤㑡昷㜹㔳昷㍥㙡㉢搳慤挵㐰㐴摦㙡㐷戱ㄸ扤㐸搰㑦㔰㈲㈰〲昵㌲挱〰挱㈰㠰挸晦〳㕣㤲散挸㉡慤㘲㘸㤵㘵慤㔲搵㉡㌵慤㈲戵㡡愹㔵㉥㘸㤵ㄵ慤㘲㘹㤵〷戴捡㐵戴㠹㔳愹扦㕦㡢搲㙦昶㍤昹挷㠷敥晡捣搱ㅦ扤敤㥢㍦昹攰㘳〳㡦つ敥㐲愳晢愲㐹捤㝡挶㈵㤰㕡㡢㡡て㑥ㅣ攰扦捤戹〲㑣㘱ㅥ㌲敦㌶㈷㈷㙢㠷づㄸ㜷ㄸ〵㉥㉢〳昹㈹㐲ㄹ㐱摢㐱昳㝥换愹戹㤷ㄴ敥慥㥦㌶㝣搹摡戸昱愸㙥摡㙤㌸㌵晦㌵ㅢ㔷㉥〶㐶㈰昷戵搷戵〶改攸戶〸戶㤲扥㝡摦つ敤摤捥ㄹ昵㠶㥣扡㙣㠵搵慦㙤慢戶ㄷ㍣㜷戹㝢敤㌱㑦㍥搸慣敤㤸搱ㄴ㠴摡㥡ㅡ扢㘳㤵㘱㔵㌸慦戱㤹ㄵ搷㤷㡥㥡摥戸扤㘰㔵㉦㑡㙦㔱㔲㈴捡㥡㕡敡搵慣㡡戸㝥㝣摥挱㐲挱慤戵搷㈵㑢捤愳㤷〳㌰戳慣㘱扥慢搲ぢ搶㤷㡣攵扡扣㈶搵㈴㝣㈷㉡昶愶㡡㡦戹搵㠶㍦攳㍡㠱攷搶搳㌵㔳戵㌵〳㤲愶㜶捡慤挹㝣㍥愷㠴〲〴㙥㕦㥦㄰戹摢扡昳㠲㐲㐴〲挵㘴攴敢搲㘴㌷㜱〶慢挳㉡敡㤲㌴愹扤㝥㤳挱㌸㕦㈵㘳㌲㌸㌰戱㈶敡て扥昴㡤㥢っ摢挴摣㉢摢㔸搳㐶愳搵ㅦ㕤㤳㑥㜰挲㜰㙡㜵改㘵㙡㍦挱ㄹ改挳〰㠵㉢㄰〸㕤㜷㡦慡㑥㕣ㄶ敢㠵㑢㔶㉤㔸㈹慥㐸敢挲㑡㠰㌲㘸挸㔲㠹㕢摢㤱昴慢㔰愴敦㈶ㄸ〵㈸㤷㜳挵㍤㙣㔴㉣㈳攵ち㤴㑥ㄹ扣㥣ㄲ攴散㤷攲攵㐱昳㤸㔵て㘴㈸㤴㠷㑤㘰㈴搴㙡ち㝤㐳㈴㔱捦愸㠶ち㘳㡦㌹〳㉡㌵㉣㈷㔸㙦昱㙤〷㤷㠴㐴戴㈳ぢ戶㥤㉣愰㈸㐸换㠳っ㕥〳搱戴㐹㠳散挶〹㈲㈲ㅢ㘴㘸㜶㡣㥣㈶㌲戶捦㤰ㄱ㘸㥦㈴㐲戶㍥搰㕤㐶㤰搸㍢㠹㤴㥤扡昲攳㡥㌴摢挸㤶て愵搹搵搸㌸晤ㅡ㠲㙢〹慥㈳搸ぢ㈰晥っ〹㐷㈹㠷㝣㍡改慦挱戳㝥㍤挱㙢〱㈰㥦㜴捡㥣㐸㔴搱㠶摡㡡ㅤ挹㜶㐳戰㤳㤵㔱ㅣ㡡㈲㕡挶㑤㍢㜳挸㔶㠸㡥慣捥敤愱㙢昳㑡挷扥愱㍢㙤㈶㤷㐳㡡捣㘸㥡㕣敢㈶㑤㤳ㅢ挱愶㍤敡慤ㅢ搱㔵ㅦ㈳戸〹愰慣扦㡥㄰捡㠵〶敦搶㉣㝡㥡㤴慦ち戳㈸㌴㠶㝡㔴昰ㄱ㈱昳〸㤰㈱攴㍡㡥㉦㍢㌶㌴捤挱㜱昳㔵㙦㐳敦敦捥摦ㄱ搲摢昴收㡥摥愱扦攸㐵㕡搱㌷㠳扤挴敦扡敡㤸㕢㔰慤扦㠱攰㔶㠰㌶ㅤ挳搳昷㡢昵ㄴ㈸戳搸㑥㘰㙥㌷扤㉥捡捡㕤㕡㕦㤵㑡〳つ㥡㑢㠶㜷㐱〶昰㘰㥣㥣㠵㉤散㝡㥥慣攳㔰㕢㔳〵㍣扦㕣㥢㉥昴㡦㜹慥捤昲ㅤㅢ搹㝦㔵㈸㠶㝣㕥敢换戵搹挸ㄹ戶㘶挲攷㤴愰ㅣ敡攰㍢扡ぢ㠹㐴愷㌴㜹戱㕦昶昹㜲㐷㤲昴㈰㐹摥㠴㙤搵㙦〳㠰㤴㄰扦改㉡㔱昶戳搹㥢㔵戳戴挵㑡て㕦挶改愴捤㠷搸㈱㐷〶㐲㠷敤㌴晣〷晥㤰扤㘸搹㑤㘱㌱㘰㉦㐸慦ち摦㠲㔵㤷攵搰㉤㑢㔱戳㈳㉢㕥㈵戲愲慦慦攳㍣㥤攱㕦㔳㜴搲㈶㈵㌲戹㍤戳㌲攳㉣摥㈲㉡扡㈱㈹㔴㌲㕣㐳㑤〹㐴捡㘳摢ㅤㄱ搳㠳㠸戹ㅤㅢ愷ㅦ㈰㤸㈴㌸〸㔰昸㈵㈴捤㔶㌷㥥攱戰晥㌵扡戴㉢㤵㕣㠹㘸㔰㉥挲攷扢ち慢㐳㝣捤㕤〴㜷〳戴㤹㍦㜴㐰㘶㄰愲㐲㜹㠲㄰㔵ㄸ挳㍣㘷挹㑢愴㠱㕤㈶〲㑢㌳つ㍦㜰㙤㐶㤶㠶捣㔹昷戴ㅢ捣㕡晥㉡㈲㔱愳㘶㤴戹㝦㐵㍡愰㉥て戶㑦㕢㤹扢扡㉡㙢扡戹攸㌶㈰摡㑥捥㙥㠷㠳㌹戶〳戶愴㍡㥢㙢〲愹户昳㌱㠶㄰搸㘹攵㙦愵㌷㜶㑢摥㙦ㅥ晡㠶㕢㍢扡㘴〵㜵㌹㘰㠶㑣挷㝣挹挴㉥㈲㜲㔰敢㌷㤷㔶㍣㈹㘷㠷捣攳㥥㔵慢㕢㡥㈴㌲㘰㘳㌲㔸㌷㈷㉦㈰㑡戰攰㌲〶攸㍡㐳收㤲㘷㌸晥慡挱㠰攲晡敥搴㤳ち㡢ㄴ捣㘹换昱昱ㅡ㠵㐵收㠷捤挵ㄵ昷ㄲ㈲戶つ摢㌹㙥慣晡摢〲㉢㈴晡㌰㈹搴〸㑤㘸㥡㈸㘹愵㕥昱挳〳㜹㉥㐷摥换ㄳ㈸㕣攵ち昴㤹㘷㘸㙦摡昵㔱㡣㠶㜶㍡攷㌴㠸攸㔱戳戰㉦㔳ち㤳㔳昵㝢搸攷慤〰昷ㅥ㍦㝢戲ㄵ㤹㝢㐹㌱敢〲扤晣ㄹ㌲㕥㤱㐵㌳㄰㐲ㅦ摤慥㤰㔴㔸㐶捡〱〷〲攳㝣㙡㈷扦戲愹摡㤰晡㜶戵戲挷㄰㐹ㅡ㌴攷㡣㘵㔹㐷㍣摡㌶㠲㕤攱〳捤㔸摢愸晢㔱摤㡣㙢摢〶㐹㡢㘴戹㔸㌵㐸挱㔳㡤挰㍤㘵㌹扡〹愰攸㉦㉡㌲㉥愳挸戸慣㡡〶捤㌳っつ慡㍣挷㜲㉦ㄸ㥥ㄵ慣搸㔶戵挴〷㠶敦戶〵㑤㠲挹㈹㜹攳ㄴ换㡣戱㌶㙢晥㉣㑣㌶㝦〲攸㥥㠰ㅣ攵搶ㄱ晤愰㕣㑤ㄴ昱㑦昴攸㔸㠲㠰㔱㥥㔲晤敤ㄸ慤愰㙥㐷㐰攴愸㜴㈵扥㠳㜱攵ㄱ㤴㠴㐲㠸㔸捦㈰ㄱ㜸〵ㄳ㐲㥥㉥敥愲㜹搶戱〲㘰㡦ㄸ㍢㘶〵戳㍥㔰づ㠰慣㍡摥敥㔳㔸㑤㜴ㅡ㙦㙡㠵ㅢ㍢慢㔲㙡攲㠶捥晡愴摥㜸晤〶搵愱㐶㐹㈸㤲捤ㅡ㈹捤戲挱ㅣ户㤳慡ㄱ㑡㜱挷摡㐶㘴戹㑤㕢晢㑥㈹昲ㄲㄴ㤳愲㤹㥣晥づ㐵㈸〸昴㐶㍡㡡㍥晢㙣昲㐸㐴㙣㘸〳㤴愹愷挲戲愱㈸㈴㜸ㄲ搷㑥㙡戲ㅣ㍤㠱扦㜷㐵搹昹㐶㤰慡㌱㉥㡦㐶㌵㔳昵晡扣〳㉢愱㙡㜸戵㙤挲搲㔸㕢愸㘱ㄴ㜷昶慡晤挳敤㑤㌰㘲挴㠶っ㡢㘴昸㠱挱㠶㘰慥㐴㐴㤵搶搹㄰户扡㔹㕣攲搳㈹㘹㌸ち〳㡢㐱㙤㔶慥㈹㌳慣㘵挹㡦慡づ捤搳愲㤲愳扡㌹戵散㐳愵〷㤴攳㔱㑥㌱戸㙥㥥愱㕢ち㤷ㄸ㈰㜶愳摣㐲㌵㐰㘸户㌹〰㑦〶摢〷㍢搸㤱㌰㜴㐲敢㡣ㄲ戴㤸㐱戸改㐵㤰㜷㝡挴㈸〴愹愹搲摦㡦㠸㉦㍣挵昴㡤㈳戹㌸ㄳ㌱ㄱ挳㕤ㄹ搶〳㤰㥢㡣㑣㤲㡢㐶攳㠰㜹㈸搹㤴搰ㅡ㡣换㘸㘲っ搱攴昳〲摣攲㘱㉣㙢㤸㙣㔳挷㍤户挰㠲㌶慤慦敦㌲㑦㍡搵㝡愳㈶㤵㉡㡥㘵戵搲挸摢〲㕦敡ち㘰挸㑤ㄹ晢ㄲ㙤捡㐹ㅣ愵戸㘴㈲愹㜷扢㕢㍦㠲敥㑡挸㘱㡣㔰昵㌱〰㤹攱㤶㔳〱戱㡥㝢ち戴て㜷户㉥㌰愸换㜳㄰㘹ㅤ㐵㤴㘵㜳戸㡦搷㡣㈲㉢㙥㑢㌴㥢㜳攷㕣摡散㠹愲ㄳ㔶㔸戴㉤㜰㠴㜵㠶〲慦㔸㠴㌱搲㈳㜷㜰㤰摣㤵㈸扡㝢攵ㄱ昵㤸扢〲㔴㈸っ〸挶㜸㜹ち捡㘱㔷挱㐸㌴戸戵㤶搵㉤ㄸ晤愵攵慤㑦〱〸㠶㠱㘹搰愲㘵㘸攰捣㈰扦戹㠱㜳㈳㕡㘵㐴㐸㤳挱㔴挶㈸㐷攱戰〷搲挰㑤㍣㐸㉦戹㔰㐲挱ㅥ㜵㌱㉣扥㥢㌸㙥攳〸攴㝡搷戴ㄵ㉥ㄸ〱慥扦㌸㝢摢㡡愷㙡㌵㥡扢昰捦㙤ぢ慣攲敡㐶㘸㡥敥㘹扢㤴愵搶㐴晢敥收戶㡡攸戲攰挱搹㠹ㄳ㐶㔰㕤㔹っ搶挳㡢㕢扤㤲㐴攱㠷昰㐷㙣昸㜶摡捣㜹㠷ㄷ㔱搷戸昷攵㡢㡥㝢挹㔱昳㉡昸扣昵〷ち挱ㄵ捡㝥㑥戲㥣晢㌷晥愹愴攵ち㍦挰㠸㕢㤹㌶〷㘸㌹㐸㌸㡥㑡愱㌴ㄸ㐳㍥㠳㑥㘰扢㌷㙦つ㤰㑥昶戴搱㠹ㄲ〴㍢㠴攲㕣㜸搹〸㐵㝣ㅦ㘸㈵戱㠴㐷㜲散昹搷挱晡攲㝢㈸㈱挲昱ㅣ㠹㤱挲㑤挸㘵愰㑥〹昲攸㡡〷㉦㠴晣晦㘰㈹收收つ搹改扦挰捣攲戹㜶ㄴ摤㐰ㄴ㝤户〳㐵㠲搷㐰ㄴ晦摥㡢㑣㥣ちっ捦扥愸㐰㌸搷戴㜳〰㝤挵㉦晣晥てて愰㜳ㄱ㜱㈸ㅢつ愱戶㕢昰摣㌴ㄱ晡㍡㑣〴〶敦㤵㠹㜰ちㄹ挱㈸㝥㘸㈲㐴㍥㤰㜹ㄴ㙣㙥㈲㌰戶㤷㘱〸㈶㐲慤〹户〶㑦㘰搷搸昴㡦㥤挰挵㕢改㈳㥥て愵攵捦挰㈳㜵㙤㘷昱㠲攱ㄹ昶㕥㔵㝥摣㤳㔰㘶摥ㄲ㙥㜲慢㉥散戱㙦挳ㅡ搵㘹〳㕦㐵散㘵摦昱愷㙣敤晥㍡㌰ㄵ愶搰㝤㉦㑡愲昸ㄲ㍣㈵㠲攷㠶摣〷昶㝣昳昸敦ㅦ㝡晣〸㙦慢㐵戴㕡戸つ昹㕥㐲昶戴㈷㄰搴㑤㕣ㄴ戹㥡ㅦ收㥣挲㈷㑡搶㙡㕤㑥ㅢ㥥戲㠲㝣摤㡥戳㈱攱㈵〸㌳㈴扥敤㘰㘲攲摥㐳㘸㘲㑥戴戹㍢搵㠷㑤捡㐵㌸㤱㤸戸昲改挵㘱㐳搱㔵㤱昵㘸㙤ㄶ扥つ㔵昴㈲㈷㤲戶ㄲ㜹敡㘴ㄲ攲㕢敤扡敥㄰㜵㕤㜸㤰㘱搸㍦㤶㔲㠸㍦㤰㐲㤲〷ㄹ㕥〸㔰㔲敡っ㌲㠵摢〱㌲㈲㙢敤㈱㕥晡〳㜶㠴㠰㙣㕥晡敢昱㈳ㄶ散㈲戰ㄸ晢攲㝢㍤搱搲ㄶ㡤㔵ㄳ㐳戵捡愶㔹㐴㐶ㅤ㕥㔸㌰ㄹ㤷愶㉣㥤㠳㈸摤戲㍢㡡㉦ㄹ戲挳挰㕢挸搸〵㥢扥戶戲㝤搴㘹攰收〷昴㑣㔱㈹っ㘷㌷㡢㜱㈰㔵㌱扡戰㘹㌹㉣㈲ㅣづ戳捤㑥〳㔱ㄵ㜴㤶戳ㄷ愷㔲〴晦昸愵㄰敢挷㕢㐳㕦摤㕥㐳ㅤ攷昴㘳㠱晣挱晥扡㈱㠳戱昱㔶㜲っ㈴散㤶㕡㤵挲敢攱㘷搱㠵㡢捥〹扤㤵㔵捦攲㄰晥挴㥣搵愷㜵攸㝦㐶慦ㄵ㘷㥤㘳㙦㠶戱㔳晡晦摤㈸搸㔴晦ぢ挶摥ㄴ㈲摦ㄳ㘵昸㔰㘰晣㘴搳㤰つ㜷〴㥥㙤〴㙦搴挱㔸㔷㔹㠶扣挳摣㈲㍥㕥つ慢㤵〴㠷摦㉢摦㝥㌵愲搹㤷戶敤㐰㔷〱挸搸㔰攱敢㄰㐱㕤晢愷攵㔶㝣扡㉤扥ㄷㅤ昷㥣戲慡㥥敢扢㘶㌰戶㠸愰敦ㄸ扦㍤㌳㘱昳㑣㠹慦戵ぢ戵㥢戱ㄳ㠳敦㐷㥦搳昳㄰搸愷㘵昰㜲挵㈲ㄹ㔹搸㕡㈴㠳摦㈱㡤㈴挲㑢搴づ晥㔵收㝤つ愳㡥㑦㔷攷攱敢っ㔸戴㉤㤴㕤攸㜱㙥扦愱挱慤挳ㅤ慤㜷挱ㅦ㈴敢ㄳ〸㡥愹㈵扣昷晤摣搷昶㍤㐸户㡤搶收戳㘵㙦㍥户㜲攱ㄹ攰㜴㙢㙦㐹㤳っ摦挹㉦㤲换㝡㠵㄰㤷昶㡦攰敦搶ㅤ戴ㅣ㙤ㄴ㜴ㅥ㝤搰㑤㐷搸㜸ㅤ敥戳㉤㐴扦捦愳慢㤸㈲挰㑦㌷愲っㅦ〴扤㝣㘴㐵昱㘵㉣㡢っ㠰㝣慥㔸〵攸㑥搵㑦㙦㐴搵㈳戱㐰ㄶ㍣㘳㤰ㅣ换攲㡢㘸挸敤ち㤷つ㤶攰戲㠵㍡㑢㈰慦挷㍤㤰捦〹㥥㈵搴㐴㍥㡦づ捤㠹㔸㈸敤㍥㤱捦㙤㌴ㄱ㐱㉢㐰㉤㌴㌹晥㐸慣㐵昴㍡慡㜵㥢挰㈱㜰〱㠶㈹ㄶ㈹㙢㡡㘱㘸攱㝢挴っ搲慦愲扦㉦ㅣ昹攵昳㑣㝦㍢㈲㤴㈰㐴㔵㝡昲ㄴ㠴㙡昲㑦㈶㈷敦愱戴晢攴㥦搸㘸昲㈳㤴㤱㥣㠹ㅥ〰っ昵㠹ち晥愸挵㌴㤰攱㍥昲㈷捥ㄳ攰㤷㥡挵㠸㠱ㄲ搵昷ㄲ㌲攸换つ㔷慤㉥㈳ㄳ昷㉤㜰晤ㄹㅦ昷㈸晢㠸ㄷ㈱改换㈹㠶捥搸㘲愸ㄵ㑢㜶攴㠵摤ㄶ戲〱㑢攲搷戲㕤㐵㝡戱挷〸扦昸㐸㡣㤸ㄳ㈷攲㉦愷戴㈸收〴挲〸㉤㔲搲て㌷㔲㝣㌸㙥晣㥤㘷㕢㉥㔳㔴㈰㠱㝡挲挶愴㌳搵昸㐳㜱攳㠳昸㉡㑢戵挹昱〶〱搳ぢ㜱㘳搲愳㙡晣㜸摣昸慦〷昷㌶ㅢ挷㜴ㄸ㡥㕣㈰㤱㘴搸扡捡晡㑦㝣愱㍤㡣收〵㤳晡㜳挰っ㡢㈹㌹㔵攸戸慥㌴攸㈰㉥㠳㜸昸㐶㝡づ㜷㥢㜰〵〴㐲㌶晣㕦㈵㥣挴㥤愷㔹㈳㌰昰〹昴ㅡ㠲捤㥥慥㥥搸戹㘸捥㝢㈸攸㌷㑦晡㌸㔳搵戶ㄵ㠹挰ㅣ挸㠷晢扢㠹㔳㍥挳㜴㙣敤㐷ㅣ㈴搳㜸㠷愴㌷攵愱〲㉢㜹昱㔸㡣搹摣愳㉤㥡搱ㅦ〱㜲㈰ㅤ〱㤹搱ㅦ〵っ〳㌱扣慤㥣ㅢ㈱晦㉢收㝥㡣ㄵㅦ㈴㜸ㅣ愰㉣挸散愴㠳攲㠷〰㠶攳晦㔱挵搸㥡昲㤷㘸攲愱昸㘵㐹㌲搲㍦挲づㅦ〵攸㠳晢㔶㐴㐴㔸搶㍦㠶㤲攴㑢㈹㌸搴㑢㍦捥㡡㑦㄰㍣〱㔰㉥㜰戲㕢摥㌵慥愹㐷捤昵㐹㜴ㄵ㡦ㄲ攰愷㍦ㄹ㘵昸㔰攰㍥扣慤扢慤捣愳㜰晣㘱㍦㐲㥤愹㉦昸㡦攲㡢晣㜵㉥扡て晦㐳㤲㠲㌲散昳摡㕢㝢ㅢ㡢㑣㐰㥢㕣晤㔶戱搹㉦㘱ㅣ慥慢ㄵ㐱攱㠸㔴㉡㈵慤㈸㠸㙦㉥㔸戸㜸〳摦㜲㔸㔵〸㐱ㅡ㔰ㄵ㑥㔴㜱〴〵晡愷搹㤴㌸㈶㥥昴捦昰㠹愸㔵㥢昸搹㈸挳〷㐱扣慡敥て㐴摤攳ㄷㄲ搷慡挲㙡㝢㈱昱慦㉡㔶㤲㉦㝣㡡㠳㈹㘴㈱㤳搶㑡㐴㥡愲愱㉦㈲㌳搴㌷捣戹摤㡦㥦㜶㔹㔴捦搷捥㥦晦攷㜰㝥㙣㕦晥摤敦ㅣ㝣敡㠵㕦晣攱㔳扦㝥摦攱扦晣敢改愷㝦晤愷㑦㍤晦慦ㅦ㉥ㅦ晥搹㌳捦晣昴摥慦㍣晦㠷摤收㔷戵㘷晦㌹昷搵㠷㈷㉦㍥晣愰㜹昶戶攳て扦攷㠱晢㈶ㄷ慥ㅡ敦敢敢敦扦㜵昴攷搷扤㜱攴搱〷㥦ㄳ㍦晥敤戵㡥㔰换挵ぢ搲搳攰戲搵㌴扥㠴っ愶挱ㄹ扦愲搳攰㜲搵㐶㉤㐷ㅢ㌵㡤㠲ㄲ㝣ㅡ㥣㠰慡㌰搲ㄵ〳晦〱㥣ㄹ戳㌰</t>
  </si>
  <si>
    <t>Run preferences:</t>
  </si>
  <si>
    <t>Stochastic optimization (with simulation)</t>
  </si>
  <si>
    <t>Low-confidence testing on</t>
  </si>
  <si>
    <t>Maximum trials per simulation</t>
  </si>
  <si>
    <t>Monte Carlo</t>
  </si>
  <si>
    <t>Precision control on</t>
  </si>
  <si>
    <t xml:space="preserve">   Confidence level</t>
  </si>
  <si>
    <t>Run statistics:</t>
  </si>
  <si>
    <t>Total optimization time (min:sec)</t>
  </si>
  <si>
    <t>Number of simulations</t>
  </si>
  <si>
    <t xml:space="preserve">   Stopped by</t>
  </si>
  <si>
    <t xml:space="preserve">        Trials limit reached</t>
  </si>
  <si>
    <t xml:space="preserve">        Precision control</t>
  </si>
  <si>
    <t xml:space="preserve">        Low-confidence testing</t>
  </si>
  <si>
    <t xml:space="preserve">        Infeasible constraints</t>
  </si>
  <si>
    <t>Simulation/second (average)</t>
  </si>
  <si>
    <t>Other statistics:</t>
  </si>
  <si>
    <t>Number of infeasible solutions</t>
  </si>
  <si>
    <t xml:space="preserve">   Due to requirements</t>
  </si>
  <si>
    <t xml:space="preserve">   Due to non-linear constraints</t>
  </si>
  <si>
    <t>Crystal Ball data:</t>
  </si>
  <si>
    <t>Objectives</t>
  </si>
  <si>
    <t>Requirements</t>
  </si>
  <si>
    <t>Constraints</t>
  </si>
  <si>
    <t xml:space="preserve">   Linear</t>
  </si>
  <si>
    <t xml:space="preserve">   Non-linear</t>
  </si>
  <si>
    <t xml:space="preserve">   Constant</t>
  </si>
  <si>
    <t>Assumptions</t>
  </si>
  <si>
    <t xml:space="preserve">   Correlations</t>
  </si>
  <si>
    <t xml:space="preserve">   Correlation matrices</t>
  </si>
  <si>
    <t>Decision variables</t>
  </si>
  <si>
    <t>Forecasts</t>
  </si>
  <si>
    <t>OptQuest Results</t>
  </si>
  <si>
    <t>Primary workbook: c.xlsx</t>
  </si>
  <si>
    <t>Summary:</t>
  </si>
  <si>
    <t>Best Solution:</t>
  </si>
  <si>
    <t>Maximize the Mean of expect profit</t>
  </si>
  <si>
    <t>Cell: E7</t>
  </si>
  <si>
    <t>cost  · bid value</t>
  </si>
  <si>
    <t>Cell: F2</t>
  </si>
  <si>
    <t>End of OptQuest Results</t>
  </si>
  <si>
    <t>Base case is 0.00</t>
  </si>
  <si>
    <t>Statistics:</t>
  </si>
  <si>
    <t>Forecast values</t>
  </si>
  <si>
    <t>Trials</t>
  </si>
  <si>
    <t>Base Case</t>
  </si>
  <si>
    <t>Mean</t>
  </si>
  <si>
    <t>Median</t>
  </si>
  <si>
    <t>Mode</t>
  </si>
  <si>
    <t>Standard Deviation</t>
  </si>
  <si>
    <t>Variance</t>
  </si>
  <si>
    <t>Skewness</t>
  </si>
  <si>
    <t>Kurtosis</t>
  </si>
  <si>
    <t>Coeff. of Variation</t>
  </si>
  <si>
    <t>Minimum</t>
  </si>
  <si>
    <t>Maximum</t>
  </si>
  <si>
    <t>Range Width</t>
  </si>
  <si>
    <t>Mean Std. Error</t>
  </si>
  <si>
    <t>Percentiles:</t>
  </si>
  <si>
    <t>0%</t>
  </si>
  <si>
    <t>10%</t>
  </si>
  <si>
    <t>20%</t>
  </si>
  <si>
    <t>30%</t>
  </si>
  <si>
    <t>40%</t>
  </si>
  <si>
    <t>50%</t>
  </si>
  <si>
    <t>60%</t>
  </si>
  <si>
    <t>70%</t>
  </si>
  <si>
    <t>80%</t>
  </si>
  <si>
    <t>90%</t>
  </si>
  <si>
    <t>100%</t>
  </si>
  <si>
    <t>Forecast: expect profit</t>
  </si>
  <si>
    <t>Forecast: expect profit (cont'd)</t>
  </si>
  <si>
    <t>Worksheet: [c.xlsx]c</t>
  </si>
  <si>
    <t>Precision</t>
  </si>
  <si>
    <t>End of Forecasts</t>
  </si>
  <si>
    <t>㜸〱敤㕣㜹㤴㕣㔵㤹慦㕢摤昵扡㙥㜵㜷扡戲戰㙦つ㠴㌵搰㜶㉤扤㠹ㄹ搲㑢㌶〸㐹㐸㠷愰〷戰昳慡敡扤愴㐸㉤㙤㔵㜵攸㐶㤴㠸㡥愳㠷攳昱㠸㐷㔱て㌳㌲捣㔱ㄴ㜱㔷昰㜸㕣〰㔱㤱挱ㄹ挱㠰㈰愳戲愸攰愸〸愲づ㍡㉣昳晢㝤敦扤慡㔷㑢㜷㈰㠴㌳昹挳㤷慥敦摤晢摤敦摥㜷敦昷摤攵㜷扦㜷㕦〲㉡㄰〸扣㠴㡢㜷㕥敤っㅣ㍤㌹㔷慥㔸昹扥昱㘲㉥㘷愵㉢搹㘲愱摣㌷㕡㉡㤹㜳ㅢ戲攵㑡ㅢ〴㡣愹㉣搲换愱愹㜲昶㜲㉢㍣戵摢㉡㤵㈱ㄴち〴挲㘱ㅤ㐴㍡㐲昲㡢㝡ㄱ捤㕣扡㥤㠴㘹摡㈰改〰改ち㠳㙣ㅤㅦ摢㤴扡ㄴ㑦㥡慣ㄴ㑢搶ㄹ扤摢㥣昲㔶挶㘲㝤戱扥攴㔰㙣戰慦晦㡣摥昱㤹㕣㘵愶㘴慤㉣㔸㌳㤵㤲㤹㍢愳㜷昳㑣㉡㤷㑤㥦㙢捤㙤㉤敥戲ち㉢慤㔴㝦㈲㘵㈶㠷㘳挹㠱〱㝢㘴㘴戸㑢愳攴㡤攳㘳㥢㑢㤶㕤㍥㔰㘵㐶㔸收愶昱戱扥㡤㔶攵㐰㤵搹㠹㌲㔱攴㐴㌱㙦㘶ぢ〷愸搰㄰昵㍤㌰㘱愵戳㌴㡣㘵㤵戲㠵ㅤ㝤愸㜶㥤愲ㄱㅢ敡ㅢ㉤㤷㘷昲搳戴昱戸㤵换㙤戱㙣ㅡ㐴攷㈷捡㤵捤㘶㈹㕦敥捡㔳㝦㔶挹㉡愴慤昲愲晣敡搹戴㤵㜳〵换攱晣㌶戳戴搱捣㕢敤っ昴攴ㅤㅢ慥捦㔸㠵㑡戶㌲搷㥤扦愰㙣㙤㌱ぢ㍢㉣㡡㠴昲㙢㘷戲ㄹ搵摥㡥扦㐰摢㈹慤㙡㈶㠶㐲㝤昲攳㍢捤㔲㐵㘲㌴㘱慣㤵慣慦扢㐸㉢敡敢㠵㕣扤つ戹㘸戳挹㙣晥㕣慢㔴戰㜲㝣〸㉤戹愲㐱㐸ㄴ攴搸愱慡㈹慦㌹戴㤲敡㜴〷〶摢㐲㍤ㄹ㕤㈰戱慤愵㉣㥡㌹㤳㌳㑢㘷㥣㤷㉤慣㑣っ昷攳㍡㘳㐳㜶㤷㤵换㕡攵捡捡攴㠰㌰捥㌳㘷㔷づ㐸㔰㜷㈳㥢㕥挴〲㝡㐰扡搳挵㜲愵户昷㡥㕢㝢ㄹ搰㔱㈶㉥〶㔱敤㑦㘱㘴晡㥦挹㑡〴愷捣攰㔴㉡㌸㤵づ㑥㘵㠲㔳㔶㜰捡づ㑥敤〸㑥敤っ㑥㘵㠳㔳㤷〶愷㜶㐱挶扢挲ㅤㅤ㐱昷摡晢扥㍤㐷愷㥥㜹攷挴攷㝦昳昸ㄷ户扥昸晤㐷㐲ㅣ㡣㠹㔶ち㘸搴敤ㅡ㡣挹戴㔹慥戸㘶㤷㔱㝢㐰㝢挵扥㍢挵㥡㔲晡戵敦ㄴ㜸挸〱改ㄴ㝡㈹㌴慢㤷㠱ㄸ㠷㠰㜴㕢戳搳㤸摡㝡愷㑢㐵㍢㕢搱㠷㌲昱㌰㄰愵㥥㠴㜵㘹攱㙦晥昱搱㙤㑢戶㥣㌹㝡昳ぢ㤵敥敦晥㘸改㠷ㄵ愷㐸㤹㉢㡦愰昰㤱㈰挶㔱㈰㕤搵㝥㜲㔹戶愰㡦㘶摡㌱㈰㑡㍤收ㄶ昴敤搰㠳挵〷晦㜵㙣挳つ改㕦摦㝦昶つ㔷扤㑥㜱㥡㤵昹晡㌸〴攲つ晤㌴挹㕥改敦愷㠳戵㝥ㅡ㤳戴㝥摤㡢㝣晡㜸㄰攳〴㤰挵愹㙣㈶捥㝥㡡㝢敦㙥㌳㌷㘳改ㄳ㈹戰ㅣ㐴愹㠷摤㕡摣戱昷搹攳㥦㝣㜱攳搸扢ㅥ㕦昵愷㤵㍢㑥㝢愳㘲㡦㤱㕡㥣㡣㐰攳㘸㜱〷㐷㙤戴っ㍡搵攲㘸ㄹ㜲㐶换㈹㝣挶愹㈰挶㘹㈰慣㐴慣扥ㄲ愷㔳㘰〵㠸㔲㝢摤㑡っ摤扣㜱搱㡢收搱ㅢ㙦昹挷昷摥㘵摦晤㤱搷㜵㥤㠹攴昳摤攱㍢㔱㌲愱挱ㅤ戵戹㌶摥搷捦㝦晢㕥㘴戰挶搸〳昶㤰ㅤ㡢㘵〶晡捤㠴ㄹ攲㐸㝥戹戳ㄹ〷㜶㤷㝤㘱戶㤰㈹㕥㈶搳摢搱㘳㘶搹慡㜵散ㄵ㙥摡㔸㜱愶㤰㈹ㅦ搵㍡㜱戲㘲㔶慣㈳ㅢ搳㙡㠵㌴㘵㥢挴攴㙦㤵攵㜹挷㌶㘶摢㐶ㅢ㡥捥㘶㥤攴㘳ㅡ㤲㌱挸㡢愹昹㔳搷㤴慣户㔴㔳㥢㙡㌴ち摣戰㕢捡㙥㙡愵㤳攴搴慢㜷㝣㘷戱㙣ㄵ愴㝡㉢昲㥢戳改㕤㔶㘹搲㈲敡戰㌲搲搴㐳㤸攴慥㍦㉢㌶ㄵ搰㔰慣㈸㤹ㄳ晣㕣㝢昵㙣挵㉡㘴慣っ敡㍢㙤㤵㉡㜳㕢捤㔴捥㍡戴㑥挴㜹㈶ㄲ㡥愸㘳慦㈹愶㘷捡攳挵㐲愵㔴捣搵愷㡣㘶㜶㥢㔸昳㌲攷ㄵ㌳ㄶ㤶慣㜶㕥〱ㄵ㘸㙢㔳㉡㜰㝡慢㘹㤳攵㤶晢挴㄰㍥ㄳ㜳〵㍢扣扥摢昵㙤㐱敢搰㡡㥣挵㍥ㄹ㕣扥㡦挲愴㕣ㄶ㜳摡晣㠲扥㌶ㄱ愲㔱晡搴昹愵愵㡥㔵换扤戶挲挱攰㔲户昵慢㜷〳ㄷ慣㌳ぢ㤹㥣㔵㕡㄰㘰㉡搶㐸昷㠱㠴敥挵㘸㥥㔷㝢㥣㈱搵慣㥡ぢ㕤㤶捤㔴㜶ㅡ㍢慤散㡥㥤ㄵ昰〰㐲挳㘱慡戶改搲晤㘰改ㄸ㐹ㅣ㈴ㄲ〹ㄸ〹ちㄹㄱ㥤㜴攲㈱㉥捡慦ㅣ㜱㄰收㙡㐱㌸㠰愳攵㔰ㅥ㑢㘶戹慤慤㔵㉢搷㤹攵㥤ㄵ㜶捦〵ㄳ〵㠳つ戰搰㐱㤰㄰㈷㡥㝤〲ㅡ㈲㠹㜶攲戶敥晣㠴㘵㥢㐰换㌲扡㤵ㄹ捡㍢〰㙣挲㉡愷㌵㤱摡㝡㡣㤵㔹〳㈱っ晥慥㍣㝢扦㌵㕢㤹㌰㉢㘶㐷ㅥ㤸て㔶搲㄰㕡㈱戹㥣㄰㜳㜶ぢ捦换ㅤ㜱㘳㈸㈱㉡㐱㕦㈹㥤挲㜰㑡挲挰挱㜸〹戴戹㜴攱㐶愰敥㕣㠰㡤挶㡥㕥㡦摤〰㈹㌳㙢慤挲搶戹㘹慢㑣昱戰戱愰㉡ㅢ㠷ㄷぢ摢㤴㑥㕤㔰挹收捡㝤愸改摡㔲㜱㘶晡㐰㤶挳戲昴㄰㠸㜷㠵敥㐲㉦㝥昹㙤攲〶慣㐳ㄶ搷愹愹㐰㤸愵㤱愳㘹㕥捤摥㡡挲㕥挲㑤㉥㝤ㄶ㙥㤱㠵搲㐲〴㤲慦〴攷ㄲ㝢㜴攵愱愱慤㈵㑢㤰㝢㔸㈲搰㜶㜷晥挲㘲㘹㔷慡㔸摣挵晥戴㐸㘲攵㥤㤶㔵㈱ㅡ敥㜴搱扦愰㝣愵摡摡敡㘰慢て㌶ㄳ挲ㅡ㘷㠳㜴㡦收㜲扤㕥㠹㘵㘳ㄵ㔸㙤挰攵挶㈸〵搲㝤戳戹昲慣晡ㄶ摡㑡㠴昴捣㑦㑦戸昸ぢ攳挷慣扢㈵㝣挷㡤㕢㌶摥㕣㔴摦㜴ㄳ㥡㔰㉤戱搷〲敢㜱ㅤ㤰㈴㐴慢㕢㡦扢散㌵搹㕣挵㉡挹㤴摢㘳攳收散㥦㈴摥捤㘵愶㘴愶㥤㥤挹㌲㝢ㅣ㉢つ㌶㙣㤵戹摡摡摢戴搲㌹ぢ挱摦搷昳㠳㙥㍤㤷搵扣㙥㑤㕦㘰扤㐴愷㘹㔸搱ㄷㄶ昶㜵㈲㉥㘵㉤㐷㥦㜴愹㍥㤴㕣摦挹㈸摦㌸㔵挸慥戴㉡敦敦㠴㤴敥㥦㝦㥤㘷㘷㙦敥愴捣㌴敦㥡晡㜷㐴搲捡攵攵㈰㤲〹㈸㑥慦㈶㔹㐳戲㤶㘴ㅤ㠸扡ㄵ㤳ㄱ㤱捡㌲㈰㤲挳㌱㔹〷愱攲㍦ㄲ㥤攸㜳㐸捥㈵搹〰〲扣㈱㌳㌸攰挶㐶㐴㡤㑤㈰㍤摥敥扡搷改㘲㤱㠰攲戴㐴ㄸ愲㌷㤳㥣て搲戵〵㘴攳㍡㉢〷㜴㝢愰㕣㔹㈱㙥㐴ㄷ㕥㡦搱㝦㤶㐰攸搰晣攴㕣㈱扤戳㔴㉣挰搹㐷㤸㌰㥡㠶㉦愸慣㑣㈳扦愱㌸㍥㔳㌱昲敢戲戸㜵攵户㔸搳㤶㔹ㄹ挷敥〵ㄸ㘴〳㍣〶㠲㌰搶㘷㘶晦㍦ㄱ㠸㙣愴戱㌱慣㠱㄰搵㌸㝡ㅤ㉣攰慡户㙦愲〸扦愲㈵敥㑥慡摤㌰㠰㈶て㐲㠸ㄱ搰㤳愸摤挷㥦戹改慣㤳晥昹昳㉦戹昷㉢搱ぢ攵搲昴㍣㌴挳㠵㙤攰㐶ㄶ㑡㔳昴㑣㄰㌲㘸㉥搱挶㐵㈰㙤攸〶㥡㡢戲晡㌷ㄴ摤㜲㌵扥挱㑤㘸㜲㘴搰㝦挱ㄵ㔹㑦㤱㙣㈷㌱㐹㔲㈴㘹㄰㜵ㅤ戲㜲散扣ㄵづ㠲捦搵㡤ㅤ㡢㌲㌶挹づ㄰摦搸挹㤲挷戱㠳戱㐲摦㠸㡣ㄵ㝡扤㜴づ㐴搱㉦挲扥つ㐰づ㌲慦㠲攸㔰㘹㔶搰㌴戸ㄱ扤㐰㥡愲挷愵慡㈰㑤〵㌹捡㜹敦㝣捡㜹㡦㥢搰攴㥣改㐵摥㙥收㥦〳㔱敦㜶ㄵ㠱㜰晤愵摦㡡戸扥㠲攴㙤㈰㍥㐵㕣改㐴搵昱戸㡢ㄲ昶㈰愰摦〱愲攸㤶攱慥㐱㕦〵攲㕤敡㙤㜸〶挱㈸昴ㅣ搰㜴攸㌴㉢攰摤攰㐶ㄶ㑡㔳换㈱㔱㔳挰㉡㤶㌲ち愲捡㙥㍢㥢戰㕡挹㑤㘸昲ぢ搱慦㈳ち㜸㍦昳㑦㐳㡣㍤〱攱晡㑢㝦〰㜱㝤つ挹〷㐱㝣ち昸㤰ㄳ㔵昴つ㠹〲㍥㑣愱㙢㐱搴改㈰愲㠰㡦㈰攰㕤㙡〷捡慦㉡攰㌴戰㥢ㄵ㜰ㅤ戸ㄱ扤㐰㥡愲愳愹㤵〲㉥㜱摢搹愴㠰㡢摤㠴㐶㥦㔴愸て㈵扤〲㕦〲愱戳戶户㘵慤换戸昹㔹㘴挳扦㍥㍥㔳慥ㄴ㘵愷搶㙤㑦ㄴ㌷ㄶ㉢ㄳ搹昲㜴捥㥣㕢㙡扢㠱ぢ㜷㕡〵昸㔱㑡㜰愷㌴昰㡡搳搳㔶㐶摢㤳挵㤹㔲摡㕡㍦㜱㌰昸㔹搰㍥㤸㑥㕣㉣㐱㠵㙢晦㕣〷㤸散ㄵ㝡〹慥㐰愸ㅦ〵㌶敥〰㝤㜸慡〶摤搹㔷㝡㙡ㅡ摤㥡慤攴慣㑥㕢搲㈵ㅣ戶愱㐵㌸愷㌲ㅤ昶搶㥤搸ㄹ㑤㜴摢㙢㑢搹㑣㉥㕢戰㘸っ㙣〷昸搲㘲㠳戵〳㡥愸捤挵㜲㤶㉦㔴扡敤慤㈵戳㔰㥥收㥥㍡㍤户愴㉥㈶㑢㘳挸ㅥ换ㄶ捡㜸㡣㔸㤱攱ㅥ㝢㜲㘷昱㌲扣㜷㥢挹ㄷ搶㥡搳攵㠳挲㉡㥣㉥㥣㑢㑣愳㠲㉡ㄸ㔴攱㘰㜸㝦敤㘳㝣〲愵ㅤ㔶昳㐶昷愲慦㔶㑡搹搴っ㤵㈶て㡡㠳戶㤳㠸ㅤ〳愱ㄸ㐲ぢ挰㘲㠲㘳搷㐵㐸昷ㄷ敢㕢昷摥慡愵㈷愶晡㐲ㄳ㘸㉤愰㍦挹㍣㌷㠲㥣戳昶㠲昵㌵挷昰慢㝡〳ㄹ㘲ぢㅡ挱㐶㘳敦慢晡攱戸㘲㉦㜲扡ㄱ㜹散㔵ㄸ㥤攸つ㡣㌵㜶捤㠸㉤㌲散愵㡢㙡挱㌵㜰攵㜴搹ㅢ捣㤴㤵〳慣捣㥢㤵㐵㑥㠴㕢㠴扣㤹㉢扢㘹攳挵㝣摥㘴户㘳㤷㥤㑣㥢㌹㉢㙣㡦捥㔴㡡㜸㜹愵㙤㄰改㥢㉥换㥣〵换㥣ㄵ㔶㤷扤㠵㥥㘹〹戳慣攲づ戳㤴慤散捣㘷搳㘱㐶攸㍤㍥㈸晡㉢收㄰愲㙦敦昲收㤳㐶戰敢挰㍥㤸扢て搰㥢慡愳昹搱慢㠳捡挰㍦戵㥦㡥㑢捣㍥戲愸攸㑦愳戴㄰ㅤ㠳㥣㡥攴㝡摡㝢换晥昴㤵攰挸〴愵攸㜷㘴戲扥挹つ㌰搲㑥搷摦㠲㕥慤づ〸㐴㌶ㄴ捤捣ㅡ㌸㈴㡡愵づ昷㡤㜹ㄸ愶攵㜴㔳㡡搲捦㌸づ搷㌵㕣攲扢戳ㄹ慢ㄴ㈶㘳ㄲ〰扥㥤ㅥ㑡挳戱㈱挰㕤㕢㈰ㄴ敡っ户㝡搶㝡慦慣攵慥昷挶㝦ㅡ㘰㝤㔳昹扦㍢㝦昸㙣㙡㍤ㄲ㘱摤昴㘷㐸㙥〶㔱㠳㈰㙣㑦㠳挰㘷㈹昰㌹㤰㄰㝤㘵㡤戶愹㜷昹挱㌱挸㐱摡㉥敦㥡改㡣っ挳㜱㈷㕥捣㤰㌴愴搳攷㝤㌴ㅣ挷㘳搸㝢㠱㙤㑣愲㤷㕢㤹㠸㌳挷㜲晢㐲㜳〴㠳敤㌰戵搱攸㈹㙡㝡㉣ち换㑦㕡攲㤶㔴ㄱ㔴挱昸㍣挸㈱ㅣ㉣㈸㝦慡晡㍥㑥摥摢㈶㤰㠴㤵扥ち㘰㈲ㄱ晤㐵戰〲ㄱ㜵ㄶ愸愷〲㤶攲敡攸㑢〸敡㉦㠳㠴㈶㐰ㄶ㤸㈸㠰挰㝤づ〸㈲ㅤ挳扥愰㤰慤㘰っ戳㉡㙢戲ㄵ搴愶换〶㐱㔰㍣〵㐷捡搸昶㘵㕡㔱挵つ挷㌵㈷搵〱㠹㘳㥢搳晤挸㘲㜹㡢㘴〷㜳昸愰挶扥㠴〴㝢戴愸攳挱〴㐶㤴戳㜳㜴昱㠸㍡㘹㝥㍦㡢㑦敦散愶慦〲扡ㄸ㕦㐱㝥搵ㅦ搰㕦挵ㅤ昳〲㜱㡣扥〵㐱㘲ㄹ扡ㅥㄶ敥㈴㍥挷ㄳ戱㘲㠴㜸挶攱㜵扢㥥捤昵㠵㌲㘶㠳㠸ㅢ挳㕣扦挸つ㙥㥡愹搴愵㤸戳㑢摤ㄴ戸㘹㌷ㄵ戰㐲愷捤㔲收㈰㤹摥搱㌶〷㠹挸㑣扤㥦㈸ㄱ㠵昰昲㑤捡挰晤户㠲㐳㕤搳挳昳㑡晣㜶㍤㤰敦愶扡慢敥扣㌰㘳攷㔹㘶㐱慣㌰㔹挹㑣㔸扢〵戲㙦戶㠰户㜱㐲㈶㘷㉤㤵っ搵愸㑣㘵摡ㅥ㑤㤵〱晦㉡㕣搷摤㤰っ㜵㙤㙦戱㜲㈶摦愹㘲ㄹ㜶㐳㥢搳ㄵ㜸愹慢〵昰㝤改挱㘳㈱㘸愴摤戵㤲ㄲ㍢ㄹぢ㜴摥晡㐶㜰ㄴ敤愷㔵㌱户摢㜲㍤㜵戶晡搸㐷㜹㝤晡散㠰ㄷ㜰㌷〵㙢㔱晣〲㘸ㄲ戳慤摦挹捡㤱戴搴昳晤㍢㜳㥣㑣㕦㕤ㅥ㡦㤰戳㥢摢㠳㔲〵㠷ち㜸㑡愶㠷㐳㈷㠷㌵戹㤲〵扡捡捤㉤戲搷ㄷ搲戹㤹㡣㈵搰捣㥢戵〵愱ㅤㄴ昶㤲㐳㝦㡥慤ㄶ搰㡢慢㤴昵㌸昹攷扤㘴摥晦㍤㥡晥ㅡ搴㉡㐰〹㘵㐴昴搷ㄱ攳戸愳㍦昵ㄵ㝢戴戹愴㉥愹扤㡦㤱㌳㘷㤸摡㥡㔸㥣搳攸㤶慣㍡挵㘵挴昹挴㌶ㄴ㌷ㄴ戹挷昳戱搶㘵ㅤ搶㐱㘱㈷戴搳㤹昸っ〳〰㜵㍦㐷〸ぢ挱慣㈷户挰搳昴㈱攱㝡晡㙣敡ㅦㄶ㔰攷㈰挶㕤㜳㐰摣㠴〲㑥戹㡤〹搶㜶㘳敡㕣挴戹㈳搳摦〰㔱昴㙣㑢愲ち㘸㉥㕦晡㕢㈰晢〶扥ㅢ㤹㤷攲摦㜶〳㡣愸捤㈰ㅥ㔲㈲㈳ㄲ攱挱㈱㝤ㅢ挹敤㈰敡㝣㤰ㄶ〲㜷㔰攰㍢㈰愱㐹㤰挶㠹㘶㕥〷㉦ぢて攵〹ち挳㜹㠲㘳っ㔳〳㉦挴攱挰〶㠸㌵㍡挳㕢㔸散㥤㈰㍦扣攷㥥㤵戸〵搴㌶㄰敦昹㈱㠴㕤㈸昷㕤〴昵昷㈸㌰〵㐲㌸㘷㝣㥦㌱㉣攵㜷攱敥㉤攵㍦㐰㤰㑡摥㡥㍢㤷㜳敦慡㕦㠴敥〶㥢㔲㈶敥㕣㠸愸愷㝤㑤㙡㉡〵㌹㑥㙣〱晤敦㈴〴愳㌲戲㝥㠸〰ぢ㑢攳捥搱攵㕣昳摢摦㠲㠰㘳㝦㝡㐱攵搹㡤昶户挱ㄶ晢晦㈷搳㜷㠰㜸昶㘷㥢昵扤㈰晢戶㝦㤶㜹㈹㝥㥦ㅢ㘰㐴敤〲昱搴㑢㠶㙢晦ㅦ㈳愸昷㔲㠰㉥摥ㄶ〲昷㔳攰〱ち攴㐱搸〷昴㑦㐰慡㘶㥢㐶挴换收㌳摢㠳ㄴ㝣〸㐴搱〷摢㠷㥦捦㜹愴攸㜸ㄵ㔵ㄸ㍦㐵攸㤵㌸㉣ㄴ摤戵愲愲㠷㔹㈴晤戶㡥㡡摣扤攱捦挰搸户㡡㌸㌶㐵㐵㍦㜷〳愲愲㍤㠸㜸㑤昱㙤戸㝥〱戶㝥〴㐴扤愳戵挰愳ㄴ㜸㡣〲㔷㠱㜰搳㘵㍣づ㜲㠴户㤹㐹㌵㥤敤㘳ㅦ㙡搸搰晣ち㉣㙣㘸摥つ敡搵挱㈰挷搹昴晤ㅡ㐱晤〴㠸㝡㍦㐸愳㍡㍦〰㥥愳捥㈷ㄱ㝡㐵敡扣〶ㄹ㐴㥤扦㐱㐰㝤㄰愴㑥㥤扦〵㘳摦敡晣㄰昳攲愷㝦攷〶㐴㥤ㅦ㐶挴㙢㡡㑦㥤扦愷攰㔳ㄴ扣戶戵挰ㅦ㈸昰㌴〵攸㘱ㄶ㜵㍥㠳㠰㕦㥤つ愷ㄴ㕢愸昳㔹攴㠰㍡改㜳昶敡攰㔳攷㥦挰搶㝦〶㔱㥦㈴㘱散㉦㙥㐰㈶慥㑦㈳搲戸㜱㙥㜲㙡㐸㥢㙣扡㌷㈶㉢㜳㌹戸㤴ㄸ攴㐶摡〹㜱搶挳㜶〰㍣㙣敦㡢㈵㈰㠱昶挶㤷挳搵扣㘷攲㜹㥤换ㅡづ戳㐹㌶愶摣㠸㕦㐸愳扦捣㥢㥦㉤愸㥤㙣㘱ㅥ㕥挶㜳㈰换捥换愶㑢挵㜲搱慥昴㑥挲㘵摡换挳㠱㌶扡换㘸愸〳㈵戶㝣㈶ㅢ搶㕥攰搱昲摤㍣挸ㄴ搹㔵㈸㕥㔶㤰摡㠴捡㍣㈳㈹晡敡攸攰㘳〸㄰攴㍡ㄱ㕡㡣摥㠴㈰㌳敢扦㠱㜴户㐵㍦㠳ㅢ昵㘹晣㉦挸㐹攳㘳攳㕢愶ㄲ昶昰㘰搲散㑦っ昵㥢㤹攴㠰㤹㐹㈵敤攱愱〱搳㑡愶ㄳ昱㑣㘲㘴搸㜸扥㉡ㅡ㑢㡣愴〶搲晤搶㔰挶戶㤲愹挱㔸慡㍦㌵㤲㑥挷㤳收挸挰㜰ち㙣攳㠵慡愸ㅤㅦㅣ㑡て㈵㐷〶捤搸㐰㜲㜸挰挶㌹昱挴攰㜰㈶㘶㤹挳㠹愱㔴㘲㈴㑡㝦〹㙢愲㕦㈴㜹㠹㠴㘶㡦㝥搶攳搳㜵愱㠳㈴㙤攴㝦捥攳㔳捡㤱㘷捥搰ㄷ㐱㕥慥㙢㠳㥡㔰㈹㤵㔶ㄹ㘵戵㜷㜴㌴敤㜳㥢㕣㈲搵㠳㔷㠶㐱扤㠶晥晡攲㑢㉦㌵㙥㡥㕢㘷㐲㈵㝤昶㘷收㈰㝥㍡捣捡㙢㤰㐸昴㑢㠸戳㐲㐶〴搱㈵攳㘳㔳㌸㄰攴ㅤㄱ㘲㥦㌵㍡挱敦〲㕦㤰摢ㄶㅣ戸㌴扡挰㔹〴㡥捦〷㙣㜴㠳户ㄸ扣晡てㄲ愲㕦㜶㑢㤷昷㔵㜲晣摥㌹㠸扦ㄸ攲愱慦㈲戱戱ㄹ㍥㕦慤㙦㡦摦〱挹愸捦昱㈲ち㔹㙣㥦㍦㘳收昰搹挳㈶㘰晦ち㔹〷〳㘲㙣㜷㜶㘰晢散ぢ搲㠴㡢㉥愱㐹ㅡ㜵㔰㙦㑡户㙤㜲昰㙥晦昰㘷㈴昴搴㍥㍢㡣昷ㄴ搸愵愱挳㜰㜴㐴昴㔲㈴㄰搳摣㠲ㄸ㘵昴㌲㔰〶攴㜷慢挷㍤㠴㔱昷ち㜱扦昱昲㌷㌷捣戹ㄴ㤳㠹晢昹ㄳ㕤摢㉢㜲搸攷扤㡣㌷〹㠷㈲慦攲㝥㠶㘵㘸㝦ㅤ㤴攰㘵㜲㜹㑡㠴挹㙣㡥㈲㕥收㔴慥㥥㠰㘲㌸㠱㈲ㅣ㌰㡥㐴晡扣戳愲晡ㄵ㐴㌹㌳搲㘲㜲挹捣昶㙤〴㘵㘶㍢ㅡ㤹㌱戳摤㠶㌸ㅦ㘳ㅣ〳敡捣㙣㘶㈲㤱㐸づ㈵㌲戱搴攰㐸㜲挴ㅡ挰攷㔲改㐴挲ㅣ戲㠷敤ㄱㅢ㝦搱摢摤㍣晡㔸攴㠹摥攱挵㡥㘳散㍢㕥㡣㘹㍤㜷㈲挶攷㜳挵㍡愰㔷昴扢㈸㡥慡㌱㡥挷㜳敡㠷晢〹攰㌴て㙤攳㐴戰ㅢ㘶㠱攸昷摣㔲攴㔳っ㝤ㄲ㈴攴换っ㐵㐰捥搱ㅥ㔱て㐱㡢散㡤㑥慦㍡ㄵㄲ散㔵㍦㐰ㅡ㠲〱㝤ㅡ㈸〳昲扢摢攳搶㔹㤴㔸㥢㍤㑢慦愰散て㕢捡〸㑡愶捣㤹㙥㜹㘲昵㝢挱ㄱ慢摦攷戳扡愶搵戹散愹ㅦ戵㌴昰㝤㐸ㄴ〳挷㈰〷〳晦ㄸ㜱收㌰攲愰㡥㠱㠷㘳㘹慣㈹㈳挳挹㤴㤵㐹㈶㙤㌳ㄵ㠷㠵捤愱㤸ㅤㅦ挸っ挷㠷〶愳〲愳㤱㐷㈷㤰㈷㝡扦㕢㠲㑥㌲昶㠰ㄷ㘳㕡捦㑦㄰㝢㙤っ晣㈰㑡愶ㄶ㌴つ慣㘹㔳㑤ぢ㐶〹挵㠵㝦㈴ㄳ㕦㑦晥ㄱ〸㈹㐱搱㘴扤〱㉣晣㌹〳㠷㈸㕡㔴昸ㅤ㥦ち㡤㝦㐰晡晣〳攷昶㤶㝡㈵挰ㄶ扤慥㐲㘶攸㤵㘰㥡昵㌰㐶ㄱ㜷昵㙡挶〶ㄳㄶ㠶㑤㍣㙥㈶捤愱昸挸搰㐰㙡㈴㌱㌰㍣㘲㥡改晥㜸摡㌴挶慡愲㤹㘱搳㌶㠷㠷㠶㠶ㄲ戱攱愴摤㥦㌶㘳㐳㌱㘴㑥摡㠳㔶㘲挰ㅣ改㌷挶慢愲㠳㐳晤ㄸ㠷晤戱㐱㙢㘸㈴㤹改㡦㡤っ愷搳㤶㥤ㄹㅥ戶散㠱㔴㝦晦㜰昴ㄱ户㈶㝡〲㜹昴㙡㤲㌵㈰搱㐷㍤晥㕡戲搶㤱慣㈷㥦〰㕦㌴㈸昲ㄴ㤵㑣㡡挰㥤戰㐰㝤ㄹち攰㤲㉤㑢敦㐶愶㙦〲㠹㐴㝦㡤㐴慡挰搸㡣㘸㡢愵户搱㔴㠴昹愲戲㔱〴攴ㄳ㈱扤㡤愵昵㈲慡㝥㐳㐲晥ㅢ㐱ㄹ㘰㤵ㄴ㘱扡搸敢㐶㥦扤㌴敤㈵㕤晥ㄳ㉤㑤㐳戰㉥捦戹ㄸ㜲㌰捤敦ㄱㄷ搳㕣㠲戸㘳㥡挱㔸扡㍦ㄹㅦ㑡愷㤲ㄹ㉢㌹ㅣ㑦づて挵捤戴㙤て㈷㘲晤昱晥㔸㍣㙤扣戹㉡摡㍦㘸て挴攳㤹挱㑣㘲ㄸ㄰㉣㘹㡤挴搳〴㘰戱㜴捣挴㍤㙥ㅢ㔳㔵㔱㕡搵㠲㉤㔲〹㤸㉥㍥㌸㌲㤲〲晣戳㤲㠳戱搸昰〸搰㥡ㄹ攵敥㐰㔴扤ㅤ㜹戴㐹㤲〲㠹㜲㘷㈰晣㌴㔹ㄹㄲ㠲搱㈸㌷ぢ挲慦㡡㙡收㔴摣〴㠸㘹慥昵㥢收㔲收摢〵ㄲ㠹㜲ㅦ㈰㉡愰㘹ㅡ敤挰晤㐱捤づ愷㈲愶㑢ㄴ㍢〵愱㈸户ぢ㤲挸㜷攲摤㙤㈱㈲摥戳收㝦㤱攱挳㔰㉢攰敤慢晢愶㘶㌵扥㤱㤹㘳愷㘹挳ぢ㐴攷戵㕢㝢昰昵晢㔷ㄶ攱㠶㐶㔱晣㠵慥㐶慢㕦㐵㌹㘸㤸て㈳戰挴攳㔸昲㙥昰㐳〴挳㉤扤㠹㡤㥦㌸晡㍦ㅦ攵㜲㜶㐸㝥㝤ㄹ攸ㄲ愷㉤户ㄶ㐷慢摦戰㉥昶㔰攷ち敦㔳㡦㤳㙡ㅣ捦㔹敦㘵摢㔴慡收挳愷ㄳ搸愰㈰㘱〵㍦っ㌹愴ㄶ昳扤戶㍣慡挶挵㍢ㅡ㜸㡥慤㡣㔷㘲ㄹ㍥㠹昶㘰㕢搳戱㐵㐱愷敥搷慡㝣㑦挹搲昰ㄹ搳晡㑣㈷㕡㜰㔴㡢㤷戶㘳搹㡡ㅣ㝡〸㈳㕤㘹敥㜶㡣㔹慡㘹攵昲昱攵昱搰㍦挱づ㡤㡥戳㜹ㅦ㔱慦㜵㍥㤰㕤㈳愲㉦㐷㠲㈲㠰愱敡㤵收㌶挹戸挲㜹挶搸昲戸㝡㈷㥥挱攷㜰ㄸ㐴昴摢㈹捣改挱ㄱ收㐶挹搸攳〸㑦㐰昸㑡㔷㤸ㅤ㌸愲慦愲戰〲㘱㝥戲昰㥥摥㠹戰㌰搵收㐶㔸㡤ㅥ敥㈸㘸㐶晥㝣ㄷ㥤㥣㜲慤㜲㙥㘱昷ㅥ㜵敦换㔶昵㜰ㅢ㈲㌹㉦㔱挷㕦㌳ㅡ㝡攴捡挶昳㠳捣戹㈷㜶搸㈸敦慢㉥㍢㑡敥㡦摣搵㍢慡戸㠹㔸っ愶ㅣ㥣搴慢ㄸ㘲愲扡ㅣ搵㙤㜹㘸㜲捥㑤㘸晣㠴㐱ㄱ摤攲㉦愰摦〳捡挶昱ㄷ㈵挴㤵愱晣㕥〴㌰て㝡㌰㐴〹摥愴㜸㤵㐳㜱㈲㑣ㄱ扦㕡挴ㄵㄱ㈱㐷扦慡攰戱ㅣ㜲㌲㑡摥〷慥㍡ㄶ挴戱〰㘱愲昱㝥㄰㜴㠹搵换㠷㐲搳㤰㙢㜹㍥捤敤㜵㜸㔳攲㜵摢搵㠵㤹㍣㌲晡㠶㈲㍢〵㌹ㄱ晤〱摣ㄴ〱㈴换㈳㑢ㄱ㡣搵㤴㜵ㄱ㔸㡥戲㜶㐱愰愵戲㉥㜵ㄳ㥡㑥㤸㥥捡戲㤹晦㕡搰慡戲㠸摣愴昵ㅦ㐱愰扢㑤慤挰つ㝦つ㍡㈲ㅥㄳ愹㡦㌹㔲〴㔵愲㈳ぢ㑦慢敡攸㍡㜰ㄵ昱㤰愳㈳㈲㉤攳㕦㐰愰愳戵攸愵㈶㘴扤㜶㐵昴昵ㄴ㈶㤴昲㔸㡡㈰愶㔵㔳㉦㥥慦愹ㄷ戹〹㡤攷㐵愳㙦㐰㐹㔲摤㑦㈲㠰㐶慤挲㑤慡晢㈶㝦㜵㍦〵慥攲攲敦㔴㤷〰挶戸〹〴搵㥤㔸㥥㔴ㄷ㐰搶ㅢ㐱ㄱ㝤㌳㠵〹㉡ㅣ㘱㐲ㄸ㠳愷㜰㘵㑡㐸慡昳㕤㘱㘷㙣㝦㠱挲㐴ㄴ㡥㌰㐱㡣昱㈵㐷㜸っ㈵㥦攷ち搳〸ㄱ晤ㄵちㄳ㥢㜸て㔳敢摣〸搳ㄵ戱ち㔳㘴戸ㄲ㠵散摦㜰㈵㜴搹攷㜰つ㕣㝡昸㈸㥥ㄹ攸㝤攰㐴戹敦㜹㔷摦愸㈲㔶愹㤹㘵ㄵ㤲㥤ㅥ戸づ㤵㙡搹〳搷扡〹㡤愷㔸愳㠴㌸㘲㤶慦㈳〰戳㕣㡣㥢㤸㘵㌵㜲㔴㝢搱㌷挰㔵摢㐱ㅣ攵ㄱ扣ㄸ摦〲ㄱ㑤㈷搴㈸㘴㍤㝤㐴昴㙤ㄴ㈶㑡㜰㠴摦㑣攱㍢ㅣ攱㠹攵〹戵搲ㄵ收㔳㈳晡㑥ち愷慡挲〴㌰挶昷ㅣ攱㌱〸㡦戸挲㡥㔹敥愲㌰㜱㐹搵㉣挴㈷㡣㠸㔹㠸㔳扣㙡昴㄰㠱散㥦㔹㜶㜹㌹ㄷ㥡㐵扤搹㜳捦愶ㄳ㐶搱㤰挰昶挷㑦ㅥ㔵㠴㉥慤捣㤲㐴つ㕢㥡㈵攱㈶㌴㥤慤㈵攲㘹㌹㜷挹昹ㄸ攷㍢㕤摦愷搱㍤愸㐱挸愶㡦愹搳㜶搸〴㈹㜲㔰㈲㈷㑥挵㉥ㅣ㠳㉢攱攳攴つ㌸昱㠹挳㙦昸扦㈴㕣敦ㄲ㑥㠲昲〵㤲㜷搰㑡㑢㡣㤹つ㝢㔳〹㈷慦㍡散昵㘵ㅣ〵挸㠴昱㜱㘵〵ㅦ㤷ㄵづ〶挷㄰摣扣敤ㅣ㝢㤸㌳昹㐱㜳戰愵㠷㤵慥搳㤶㠸挰㔱㘱㑤ㅦ摥敢攰㈰㑦捦敤㥦㕢挸昸て搸换晦㑥㈰攳㍢ㄳ摡慥㘲㌰戳攳敦搸ㄳ㈰扣挰ㄵっ攸ㅦ㈱㡦㜱㉦㐸ㅢ晣㠴〱摣搱戹㌱㈲敥㐳挸㌹㠳㤷㈰㉢㐴㉣搸搸㐰晡扤搷㔰〳つ㕦て㜷㜶戲搵摥搵㝥㌹戲㉥〴愵㌸㙡㍡昲㔳㈶晦㜳㥣㜰㝥㉡㘷ㄵ㜶㔴㜶㔶晦㐳ㅣ㜸ち昱昱㠸摥㡢㐲昸㈸晥搴摢ㄱ㘱愹晡㝥㍦昷㉡㡦晢㠰㡦ㅢ㝤て㈲㌲戵晣〴〱晤㈰挹㐳㈰ㄱ㐵っ㈰㜳捣挹搰ぢ攷ㄸ㡥㤹㌰㌰攲搵㐸㘰捦㌷ㅥ〶愹㝤㕢戴㥢〰戴ㅣ㔴换㍤㌵晥㌶㝥㐴㑤㡤㍦㠳慣㝣挹愰愴㑢㔰㠵扦㈰㡢摡ㄳㄲ㔰〴ち㔴㘳攰搹慢㐷〳㑦㥣㌴愶戸愶㑢㌳ㅥ㐵挰㙢㕣㤴㡢戰㔴昸㌱〴昴攳㈴扦〴㠹㈸慥挳㔲攱愳ㅡ㉡晣㌱㈴戰挲㥡ㄵづ慡㈳㕡㔶昰㐹ち㄰㈵搴㉡昸摦㘴昹㉡挸㔵扡慥㠲搷㠳㈱ㄵ晣ㅤ〲㕥〵ㄵ㤷㑥搱捦敦ㄱ㤸扦扢㉤昱慡ㄱ昰㜷户㍦㈰㡦㈰扢㕡㔷㝢㠶㉣㕦㌵㍥㠵戸㔴〳㤵攵愵戸挲㑡㌵㥥㐵愰㕡つ㉥愵挲晤㤳㥦晢ㄵ㡦晢㘷㍦昷敢㠸㐸㤵晦㠲挰晣㔵搶㉤慢晣ㅣ昲㌴㔴昹㙦㘴昹慡捣㤵愹慥捡户㠱㈱㤵㝢ㅥ㠱㙡㤵戹捣〸昷〵㍦㤷敢㠹㜰㕦昴㜱㐳ㅣ㤷㉦㝢攲㠰散晥扡㕡〹㈶ㄵ㐷㍢换搰慣㉢〳晣昵散㜵戹㘱㡥搰ㅥ㡥㌵戲㥤搸〳晥㤸攲搸㤲慥昹搲ぢ捥㔸㝡〳〵㠳㠶攲㜸㤳㠴ㄷ摤㠴㤵㤲愰ㄴ挷愰㈴扣攰㈶㜰㕦愱㌹㥦㉡づ㈵戶㕥昳㜵愴攲㈸挲ㅦ晥扢㉢挴昰㈷扦ㅥ㡥ㄸ㜲愵㌲㡡㈳㐵ち晢㙢挳攳㌹㝡㈴攱戹㠶挷㜳㐴㐹挲晦昸ㅦㅦ攱〳㌹㔰攴昱㥤㡣㜱㡣攰㉦愰扢晣㡦攷㜸㈰搷㜹㍣晢戴攴攸㘶づ㜶㘷愶改㐵㡣㈱挰㕦て扢㉥〳㡥昶搸㘵㙢㌱㜶搵㙡㑣戱扢㐹㘹㍤捣捦㥥挶㌴捤晦〶㡣〱晥㝡搸慢ㄸ㜰㑡㘳㙦慡挵搸㡢慡㌱㈵收㘵晥挵挸敦㕤㔱㉡㔱收㤸㈵〸㜴户昵㔰敦ㄷ㈲㌵㌸慢搲摢㌳摢户㍦搷搳摥㝢㘴晢ㅢ㔷㜵㝤昴㤱扢ㅦ扢㘶敦挵㉢㥦㜸晥扡敢昶晥昲㥡㝢㥥晦㐶㙡攵昷㙦戸攱捥㜳㍥㝥捦㘳㑢散敢㠳户㍣户攱晡㉢㘲扢慥㜸㡢㝤挱改㙢慦㜸搳愵攷挷㌶㉦㕥搱搶搶搱㜱捡搲扢づ㍦㌵扡攷㉤㕦㔳户㍦㜴㔸㐱㠹㈹昱〰扤ㄴ㑦攲挵晤㜳㤴㈶㤵㙡㉣㐳㐰ㅦ〲搲ㅤ散愱ㄱ㕥搳扡㠸㕤昱㜸㝤㈸㥥挴㑢敡㐲晢㑡㕤づ㐳㐰ㅦづ搲ㅤ㔴㘲㔰㐸㔴昷㠵ㄴ㡦搲戰㈲㝡㈴愵摡㤴ㄸ慡㐹㡡〶ㄳ愹愳㐵㉡敡ㄹ㐰㔱攷搲昷ㅥ㜷晢摥ㄸ昲㠶昱㔲㤵扡㘱㡥敥㜶㐵㠵㠸捣㘳昵㌲㡡㑡㤲㠴㐷摤㠴㈸ㅦ摣ぢ㙥㤴捤㜱戳戳つ㈲昵㡢㠶散㙣㤷㈴晣摣㥦晤㐴㜰ㄵㅢ㈳㐹晦搵㤰㠷昵㤷㠴㠷ㅢㄲ昸㔴改愹㈷㌳㍦ぢ㤱搸㈹㡣〹慢㔱㈷㑡㤲ㅡ戹㥤晦〷㔸㜵㕤扦</t>
  </si>
  <si>
    <t>Statistic</t>
  </si>
  <si>
    <t xml:space="preserve">Forecast: cost  · win </t>
  </si>
  <si>
    <t xml:space="preserve">Forecast: expect profit </t>
  </si>
  <si>
    <t>b) From the result statistics we can see that probability of winning is 0.88. The expected value of profit is 34581.10. From the chart we can see there's a high frequency of 0 profit, which matches the faliure frequency.</t>
  </si>
  <si>
    <t>a) Using the given information three triangle distribution are fitted to the assumtions. Also we need to set constraint to decide win times, when the bidding value we offered is both lower than the other company, then we can get the contract. The expected profit equals to the bid value minus cost when we win the bid, otherwise 0.</t>
  </si>
  <si>
    <t>d9976abc-4b97-4d28-8083-a2aafb7f88f7</t>
  </si>
  <si>
    <t>㜸〱敤㕣㕢㙣ㅣ㔷ㄹ摥㌳摥㕤敦慣敤搸㡤搳㑢㐲㘹つ愵ㄴ敡攰挶㘹㐳㈹㄰㠲㉦捤愵㌸戱ㅢ㍢㘹戹㘹㌳摥㍤ㄳ㑦戳㌳攳捥捣㍡㜱愹搴ち捡晤㔲愹㕣ぢ攵愲㠲㤰㜸攱昲〲攵昲㠲㠴〴㐲㐱攲〱ㅥ㤰㜸㈸〸挱〳〸㐵㐲㐲㝤㐰㠲敦㍢㌳戳㍢戳敢ㅤ扢摢ㄶ㕣攴㤳敥敦㌳攷㌶攷㥣晦㝡晥晦㑣㜳㈲㤷换晤ㅢ㠹㝦㤹昲捣㕣扦戸敥〷搲㥥㤸㜱敢㜵㔹つ㉣搷昱㈷愶㍣捦㔸㥦戳晣愰てつ㡡ㄵぢ昵㝥愱攲㕢て挹㔲㘵㑤㝡㍥ㅡㄵ㜲戹㔲㐹搷㔰捦㐱昸ㅢ㠹ㅦ㜴昶ㅡ捣〳㉣捤㑣捦㉦㍦㠰㔱ㄷ〳搷㤳晢挷捥㠶㝤て㑦㑥㑥㑣㑥摣㜱攷攴ㅢ㈷づ散ㅦ㥢㘹搴㠳㠶㈷て㍢戲ㄱ㜸㐶㝤晦搸㐲㘳戹㙥㔵摦㈱搷㤷摣ぢ搲㌹㉣㤷て摣扥㙣摣昱愶挹㍢づㅤ㌲敦扡敢㑤㠳㜸㜵敥搴捣昴㠲㈷㑤晦㐵ㅡ戳挰㈹摦㌱㉢慢ㄶ搷㈶愵㘷㌹攷㈷㘶愶昱㕦㘲晥㜸扡㜳㘲㜱㐵捡㠰慦㤶㥥㜴慡搲搷搱㜱挰㥥昲晤㠶扤捡捤搳敤愳㔸㙡搵昰㠳㠲㍤㈳敢㜵摤㡥㐷㉤搹昳搸扢扡戱㍥㘸㉦㑡挷户〲㙢捤ち搶㡢昶ㄲ〶慡つ搹㘷㝣㜹摡㜰捥换㔳㠶㉤ぢ昶戱㠶㔵换㠷㈹搷㜷㑢㍣㐴㜲㘲㙡昹ㄳ㔳扥㍤戳㘲㜸㙡㐶㍥㌷㈶愳敤㔱慦㥡㙥㝢㔳昷㜱㌹㜵昵〶㡥㜹㜳昷㜶愸㌹㙢㜸捤㤶攳摤㕢㐶㡢㑦捦攰戶敥敤ㄳ㝢㤴敥昳晡敥㝤搴㔶愶㕢㡢㠱㠸扥搵㡥㘲㌱㝡㤱愰㥦愰㐴㐰〴敡㘵㠲〱㠲㐱〰㤱晦〷戸㈴搹㤱㔵㕡挵搰㉡换㕡愵慡㔵㙡㕡㐵㙡ㄵ㔳慢㥣搷㉡㉢㕡挵搲㉡て㘸㤵ぢ㘸ㄳ愷㔲㝦扦ㄶ愵㘷摥㌵晡昵换㡤㤵㔳㥦摦㜷晦㜳愳昷晥昳㘳㠳扢搰攸摥㘸㔲戳㥥㜱ㄱ愴搶愲攲㠳ㄳ〷昸㙦㜳慥〰㔳㤸㠷捣㍢捤挹挹摡愱〳挶敤㐶㠱换捡㐰㝥㡡㔰㐶搰㜶搰扣捦㜲㙡敥㐵㠵扢敢愷つ㕦戶㌶㙥㍣慡㥢㜶ㅢ㑥捤㝦挵挶㤵㡢㠱ㄱ挸㝤敤㜵慤㐱㍡扡㉤㠲慤愴慦摥㜷㐳㝢户戳㐶扤㈱愷㉥㔹㘱昵㉢摢慡敤〵捦㕤敥㕥㝢搴㤳て㌶㙢㍢㘶㌴〵愱戶愶挶敥㔸㘵㔸ㄵ捥㙢㙣㘶挵昵愵愳愶㌷㙥㉦㔸搵ぢ搲㕢㤴ㄴ㠹戲愶㤶㝡㌵慢㈲慥ㅦ㥦㜷戰㔰㜰㙢敤搵挹㔲昳敥㑢〱㤸㔹搶㌰摦㔵改〵敢㑢挶㜲㕤㕥㤳㙡ㄲ扥ㄳㄵ㝢㔳挵㐷摤㙡挳㥦㜱㥤挰㜳敢改㥡愹摡㥡〱㐹㔳㍢改搶㘴㍥㥦㔳㐲〱〲户慦㑦㠸摣慤摤㜹㐱㈱㈲㠱㘲㌲昲㜵㘹戲㥢㌸㡤搵㘱ㄵ㜵㐹㥡搴㕥戳挹㘰㥣慦㤲㌱ㄹㅣ㤸㔸ㄳ昵〷㕦晡扡㑤㠶㙤㘲敥愵㙤慣㘹愳搱敡敦㕥㤳㑥㜰摣㜰㙡㜵改㘵㙡㍦挱ㄹ改挳〰㠵㉢㄰〸㕤㜷㡦慡㑥㕣ㄲ敢㠵㡢㔶㉤㔸㈹慥㐸敢晣㑡㠰㌲㘸挸㔲㠹㕢摢㤱昴慢㔰愴敦㈶ㄸ〵㈸㤷㜳挵㍤㙣㔴㉣㈳攵ち㤴㑥ㄹ扣㥣ㄲ攴散㤷攲攵㐱昳愸㔵て㘴㈸㤴㠷㑤㘰㈴搴㙡ち㝤㐳㈴㔱捦愸㠶ち㘳㡦㌹〳㉡㌵㉣㈷㔸㙦昱㙤〷㤷㠴㐴戴㈳ぢ戶㥤㉣愰㈸㐸换㠳っ㕥〳搱戴㐹㠳散挶〹㈲㈲ㅢ㘴㘸㜶㡣㥣㈶㌲戶捦㤰ㄱ㘸㥦㈴㐲戶㍥搰㕤㐶㤰搸㍢㠹㤴㥤扡昲攳㡥㌴摢挸㤶て愵搹搵搸㌸晤ㅡ㠲㙢〹慥㈳搸ぢ㈰晥っ〹㐷㈹㠷㝣㍡改慦挰戳㝥㍤挱㉢〱㈰㥦㜴捡㥣㐸㔴搱㠶摡㡡ㅤ挹㜶㐳戰㤳㤵㔱ㅣ㡡㈲㕡挶㑤㍢㜳挸㔶㠸㡥慣捥敤愱㙢昳㑡挷扥戶㍢㙤㈶㤷㐳㡡捣㘸㥡㕣敢㈶㑤㤳ㅢ挱愶㍤敡慤ㅢ搱㔵ㅦ㈳㜸ㄵ㐰㔹㝦㌵㈱㤴ぢつ摥慤㔹昴㌴㈹㕦ㄶ㘶㔱㘸っ昵愸攰㈳㐲收ㄱ㈰㐳挸㜵ㅣ㕦㜶㙣㘸㥡㠳攳收换摥㠶摥摦㥤扦㈳愴户改捤ㅤ扤㐳㝦搱昳戴愲㙦〲㝢㠹摦㜷搵㌱㌷愳㕡㝦㉤挱㉤〰㙤㍡㠶愷敦攷敢㈹㔰㘶戱㥤挰摣㙥㝡㕤㤴㤵扢戴扥㉡㤵〶ㅡ㌴㤷っ敦扣っ攰挱㌸㌱ぢ㕢搸昵㍣㔹挷愱戶愶ち㜸㝥戹㌶㕤攸ㅦ昵㕣㥢攵㍢㌶戲晦戲㔰っ昹扣搶㤷㙢戳㤱㌳㙣捤㠴捦㈹㐱㌹搴挱户㜷ㄷㄲ㠹㑥㘹昲㘲扦散昳攵㡥㈴改㐱㤲扣ㅥ摢慡摦ち〰㈹㈱㝥摢㔵愲散㘷戳㌷愸㘶㘹㡢㤵ㅥ扥㡣搳㐹㥢て戱㐳㡥っ㠴づ摢㘹昸て晣㈱㝢搱戲㥢挲㘲挰㕥㤰㕥ㄵ扥〵慢㉥换愱㕢㤶愲㘶㐷㔶扣㑣㘴㐵㕦㕦挷㜹㍡挳扦愶攸愴㑤㑡㘴㜲㝢㘶㘵挶㔹扣㐵㔴㜴㐳㔲愸㘴戸㠶㥡ㄲ㠸㤴挷戶㍢㈲愶〷ㄱ㜳ㅢ㌶㑥㍦㐰㌰㐹㜰㄰愰昰㉢㐸㥡慤㙥㍣挳㘱晤㙢㜴㘹㔷㉡戹ㄲ搱愰㕣㠴㤷扢ち慢㐳㝣捤ㅢ〹敥〴㘸㌳㝦攸㠰捣㈰㐴㠵昲〴㈱慡㌰㠶㜹搶㤲ㄷ㐹〳扢㑣〴㤶㘶ㅡ㝥攰摡㡣㉣つ㤹戳敥㈹㌷㤸戵晣㔵㐴愲㐶捤㈸㜳摦㡡㜴㐰㕤ㅥ㙣㥦戶㌲㜷㜵㔵搶㜴㜳搱㙤㐰戴㥤㤸摤づ〷㜳㙣〷㙣㐹㜵㌶搷〴㔲㙦攷㘳っ㈱戰搳捡摦㑡㙦散㤶扣摦㍣昴つ户㜶㜴挹ち敡㜲挰っ㤹㡥昹㤲㠹㕤㐴攴愰搶㙦㉥慤㜸㔲捥づ㤹挷㍣慢㔶户ㅣ㐹㘴挰挶㘴戰㙥㑥㥥㐷㤴㘰挱㘵っ搰㜵㠶捣㈵捦㜰晣㔵㠳〱挵昵摤愹㈷ㄵㄶ㈹㤸搳㤶攳攳㌵ち㡢捣て㥢㡢㉢敥㐵㐴㙣ㅢ戶㜳捣㔸昵户〵㔶㐸昴㘱㔲愸ㄱ㥡搰㌴㔱搲㑡扤攲㠷〷昲㕣㡥扣㤷㈷㔰戸捡ㄵ攸㌳捦搰摥戴敢愳ㄸつ敤㜴捥㘹㄰搱愳㘶㘱㕦愶ㄴ㈶愷敡㜷戱捦㥢〱敥㌹㜶收㐴㉢㌲昷㠲㘲搶〵㝡昹㌳㘴扣㈲㡢㘶㈰㠴㍥扡㕤㈱愹戰㡣㤴〳づ〴挶昹搴㑥㝥㘵㔳戵㈱昵敤㙡㘵㡦㈲㤲㌴㘸捥ㄹ换戲㡥㜸戴㙤〴扢挲〷㥡戱戶㔱昷愳扡ㄹ搷戶つ㤲ㄶ挹㜲戱㙡㤰㠲愷ㅡ㠱㝢搲㜲㜴ㄳ㐰搱㕦㔴㘴㕣㐲㤱㜱㐹ㄵつ㥡愷ㄹㅡ㔴㜹㡥攵㥥㌷㍣㉢㔸戱慤㙡㠹てっ摦㙤ぢ㥡〴㤳㔳昲挶㈹㤶ㄹ㘳㙤搶晣ㄹ㤸㙣晥〴搰㍤〱㌹捡慤㈳晡㐱戹㥡㈸攲㥦攸搱戱〴〱愳㍣愵晡㕢㌱㕡㐱摤㡥㠰挸㔱改㑡㝣〷攳捡㈳㈸〹㠵㄰戱㥥㐱㈲昰ち㈶㠴㍣㕤摣㐵昳㡣㘳〵挰ㅥ㌱㜶搴ち㘶㝤愰ㅣ〰㔹㜵扣摤愷戰㥡攸㌴摥搴ち㌷㜶㔶愵搴挴つ㥤昵㐹扤昱㥡つ慡㐳㡤㤲㔰㈴㥢㌵㔲㥡㘵㠳㌹㙥㈷㔵㈳㤴攲㡥戵㡤挸㜲㥢戶昶㥤㔲攴〵㈸㈶㐵㌳㌹晤㙤㡡㔰㄰攸㡤㜴ㄴ㝤昶搹攴㤱㠸搸搰〶㈸㔳㑦㠵㘵㐳㔱㐸昰〴慥㥤搴㘴㌹㝡〲㝦敦㡡戲昳㡤㈰㔵㘳㕣ㅡ㡤㙡愶敡昵㜹〷㔶㐲搵昰㙡摢㠴愵戱戶㔰挳㈸敥散㔵晢㠷摢㥢㘰挴㠸つㄹㄶ挹昰〳㠳つ挱㕣㠹㠸㉡慤戳㈱㙥㜵戳戸挴愷㤳搲㜰ㄴ〶ㄶ㠳摡慣㕣㔳㘶㔸换㤲ㅦ㔵ㅤ㥡愷㐵㈵㐷㜵㜳㙡搹㠷㑡て㈸挷愳㥣㘲㜰摤㍣㑤户ㄴ㉥㌱㐰散㐶戹㠵㙡㠰搰㙥㜳〰㥥っ戶て㜶戰㈳㘱攸㠴搶ㄹ㈵㘸㌱㠳㜰搳㡢㈰敦昴㠸㔱〸㔲㔳愵扦ㅦㄱ㕦㝣㤲改㕢㐷㜲㜱㈶㘲㈲㠶扢㌲慣〷㈰㌷ㄹ㤹㈴ㄷ㡤挶〱昳㔰戲㈹愱㌵ㄸ㤷搱挴ㄸ愲挹攷〵戸挵挳㔸搶㌰搹愶㡥㝢㙥㠱〵㙤㕡㕦摦㘵㥥㜰慡昵㐶㑤㉡㔵ㅣ换㙡愵㤱户〵扥搴ㄵ挰㤰㥢㌲昶㈵摡㤴ㄳ㌸㑡㜱挹㐴㔲敦㜶户㝥〴摤㤵㤰挳ㄸ愱敡㘳〰㌲挳㉤愷〲㘲ㅤ昷ㄴ㘸ㅦ敥㙥㕤㘰㔰㤷攷㈰搲㍡㡡㈸换收㜰ㅦ慦ㄹ㐵㔶摣㤶㘸㌶攷捥戹戴搹ㄳ㐵挷慤戰㘸㕢攰〸敢っ〵㕥戱〸㘳愴㐷敥攰㈰戹㉢㔱㜴昷捡㈳敡㌱㜷〵愸㔰ㄸ㄰㡣昱昲ㄴ㤴挳慥㠲㤱㘸㜰㙢㉤慢㕢㌰晡㑢换㕢㥦〲㄰っ〳搳愰㐵换搰挰㤹㐱㝥㜳〳攷㐶戴捡㠸㤰㈶㠳愹㡣㔱㡥挲㘱て愴㠱㥢㜸㤰㕥㜲愱㠴㠲㍤敡㘲㔸㝣㌷㜱摣挶ㄱ挸昵慥㘹㉢㕣㌰〲㕣㝦㜱昶戶ㄵ㑦搵㙡㌴㜷攱㥦摢ㄶ㔸挵搵㡤搰ㅣ摤搳㜶㈹㑢慤㠹昶摤㑤㙤ㄵ搱㘵挱㠳戳ㄳ挷㡤愰扡戲ㄸ慣㠷ㄷ户㝡㈵㠹挲㑦攰㡦搸昰敤戴㤹昳づ㉦愲慥㜱敦换ㄷㅣ昷愲愳收㔵昰㜹敢てㄴ㠲㉢㤴晤㥣㘴㌹昷㙦晣㔳㐹换ㄵ㝥㡣ㄱ户㌲㙤づ搰㜲㤰㜰ㅣ㤵㐲㘹㌰㠶㝣〶㥤挰㜶㙦摥ㅡ㈰㥤散㘹愳ㄳ㈵〸㜶〸挵㌹晦愲ㄱ㡡昸ㄱ搰㑡㘲〹㡦攴搸昳㙦㠲昵挵て㔱㐲㠴攳㌹ㄲ㈳㠵㔷㈱㤷㠱㍡㈵挸愳㉢ㅥ扣㄰昲晦㠳愵㤸㥢㌷㘴愷晦〲㌳㡢㘷摡㔱㜴〳㔱昴㠳づㄴ〹㕥〳㔱晣㝢て㌲㜱㉡㌰㍣晢扣〲攱㕣搳捥〱昴㈵扦昰晢㍦㍣㠰捥㐵挴愱㙣㌴㠴摡㙥挶㜳搳㐴攸敢㌰ㄱㄸ扣㔷㈶挲㐹㘴〴愳昸愱㠹㄰昹㐰收㔱戰戹㠹挰搸㕥㠶㈱㤸〸戵㈶摣ㅡ㍣㠱㕤㘳搳㍦㜶ㅣㄷ㙦愵㡦㜸㍥㤴㤶㍦〳㡦搴戵㥤挵ぢ㠶㘷搸㝢㔵昹㌱㑦㐲㤹㜹㑢戸挹慤扡戰挷扥つ㙢㔴愷つ㝣ㄵ戱㤷㝤挷㥦戲戵晢敢挰㔴㤸㐲昷扤㈸㠹攲ぢ昰㤴〸㥥ㅢ㜲敦摢昳敤㘳㝦㜸攸戱㈳扣慤ㄶ搱㙡攱㔶攴㝢〹搹搳㥥㐰㔰㌷㜱㔱攴㙡㝥㤸㜳ㄲ㥦㈸㔹慢㜵㌹㙤㜸捡ち昲㜵㍢捥㠶㠴㤷㈰捣㤰昸戶㠳㠹㠹㝢て愱㠹㌹搱收敥㔴ㅦ㌶㈹ㄷ攱㐴㘲攲捡愷ㄷ㠷つ㐵㔷㐵搶愳戵㔹昸㉥㔴搱昳㥣㐸摡㑡攴愹㤳㐹㠸敦戴敢扡㐳搴㜵攱㐱㠶㘱晦㔸㑡㈱晥㐰ち㐹ㅥ㘴㜸㈱㐰㐹愹搳挸ㄴ㙥〳挸㠸慣戵㠷㜸改て搸ㄱ〲戲㜹改慦挷㡦㔸戰㡢挰㘲散㡢敦昵㐴㑢㕢㌴㔶㑤っ搵㉡㥢㘶ㄱㄹ㜵㜸㘱挱㘴㕣㥡戲㜴づ愲㜴换敥㈸扥㘴挸づ〳㙦㈱㘳ㄷ㙣晡摡捡昶摤㑥〳㌷㍦愰㘷㡡㑡㘱㌸扢㔹㡣〳愹㡡搱㠵㑤换㘱ㄱ攱㜰㤸㙤㜶ㅡ㠸慡愰戳㥣扤㌸㤵㈲昸挷㉦㠵㔸㍦摥ㅡ晡敡昶ㅡ敡㌸愷ㅦぢ攴て昶搷つㄹ㡣㡤户㤲㘳㈰㘱户搴慡ㄴ㕥て㍦㠳㉥㕣㜴㑥攸慤慣㝡ㄶ㠷昰㈷收慣㍥慤㐳晦㌳㝡慤㌸敢㉣㝢㌳㡣㥤搲晦昷愳㘰㔳晤㉦ㄸ㝢㔳㠸㝣㘷㤴攱㐳㠱昱㤳㑤㐳㌶摣ㄱ㜸戶ㄱ扣㔱〷㘳㕤㘵ㄹ昲づ㜳㡢昸㜸㌵慣㔶ㄲㅣ㝥慦㝣晢搵㠸㘶㕦摡戶〳㕤〵㈰㘳㐳㠵㙦㐲〴㜵敤㥦㤶㕢昱改戶昸㙥㜴摣㜳搲慡㝡慥敦㥡挱搸㈲㠲扥㘳晣昶捣㠴捤㌳㈵扥搱㉥搴㙥挲㑥っ扥ㄷ㝤㑥捤㐳㘰㥦㤲挱㡢ㄵ㡢㘴㘴㘱㙢㤱っ㝥㠷㌴㤲〸㉦㔱㍢昸㔷㤹昷㌶㡣㍡㍥㕤㥤㠷慦㌳㘰搱戶㔰㜶愱挷戹晤㠶〶户づ㜷戴摥〱㝦㤰慣㑦㈰㌸愶㤶昰敥昷㜲㕦摢昷㈰摤㌶㕡㥢捦㤶扤昹摣捡㠵愷㠱搳慤扤㈵㑤㌲㝣㈷扦㐸㉥敢ㄵ㐲㕣摡㍦㠲扦㕢㜷搰㜲戴㔱搰㜹昴㐱㌷ㅤ㘱攳㜵戸捦戶㄰晤㍥㠷慥㘲㡡〰㍦摤㠸㌲㝣㄰昴昲㤱ㄵ挵㔷戰㉣㌲〰昲戹㘲ㄵ愰㍢㔵㍦戵ㄱ㔵㡦挴〲㔹昰㡣㐱㜲㉣㡢㉦愱㈱户㉢㕣㌶㔸㠲换ㄶ敡㉣㠱扣ㅥ昷㐰㍥㈷㜸㤶㔰ㄳ昹〲㍡㌴㈷㘲愱戴晢㐴㍥户搱㐴〴慤〰戵搰攴昸㈳戱ㄶ搱敢愸搶㙤〲㠷挰〵ㄸ愶㔸愴慣㈹㠶愱㠵ㅦㄲ㌳㐸扦㡥晥㍥㝢攴㔷㤷㤹晥㜶㐴㈸㐱㠸慡昴攴㈹〸搵攴ㅦ㑦㑥摥㐳㘹昷挹㝦㜲愳挹㡦㔰㐶㜲㈶㝡〰㌰搴㈷㉡昸愳ㄶ搳㐰㠶晢挸㥦㌸㐷㠰㕦㙡ㄶ㈳〶㑡㔴摦㡢挸愰㉦㌷㕣戵扡㠴㑣摣户挰昵㘷㝣摣愳散㈳㕥㠴愴㉦愷ㄸ㍡㘳㡢愱㔶㉣搹㤱ㄷ㜶㕢挸〶㉣㠹㕦换㜶ㄵ改挵ㅥ㈳晣攲挳㌱㘲㡥ㅦ㡦扦㥣搲愲㤸ㄳ〸㈳戴㐸㐹㍦摣㐸昱愱戸昱昷扥摦㜲㤹愲〲〹搴ㄳ㌶㈶㥤愹挶ㅦ㡣ㅢㅦ挴㔷㔹慡㑤㡥㌷〸㤸㥥㡤ㅢ㤳ㅥ㔵攳挷攲挶㝦㍤戸户搹㌸愶挳㜰攴〲㠹㈴挳搶㔵搶㝦攲ぢ敤㘱㌴㉦㤸搴㥦〳㘶㔸㑣挹愹㐲挷㜵愵㐱〷㜱ㄹ挴挳㌷搲㜳戸摢㠴㉢㈰㄰戲攱晦㉡攱〴敥㍣捤ㅡ㠱㠱㑦愰搷㄰㙣昶㜴昵挴捥㐵㜳摥㐳㐱扦㜹挲挷㤹慡戶慤㐸〴收㐰㍥摣摦㑤㥣昲ㄹ愶㘳㙢㍦攲㈰㤹挶㍢㈴扤㈹てㄵ㔸挹㡢昷挷㤸捤㍤摡愲ㄹ晤ㄱ㈰〷搲ㄱ㤰ㄹ晤㔱挰㌰㄰挳摢捡戹ㄱ昲扦㘲敥昷戳攲〳〴㡦〱㤴〵㤹㥤㜴㔰晣㈰挰㜰晣㍦慡ㄸ㕢㔳晥ㄲ㑤㍣ㄴ扦㉣㐹㐶晡㠷搹攱㈳〰㝤㜰摦㡡㠸〸换晡㐷㔱㤲㝣㈹〵㠷㝡改挷㔹昱〹㠲㑦〲㤴ぢ㥣散㤶㜷㡤㙢敡㔱㜳㝤ち㕤挵愳〴昸改㡦㐷ㄹ㍥ㄴ戸て㙦改㙥㉢昳㈸ㅣ㝦搸㡦㔰㘷敡ぢ晥扢昱㐵晥㍡ㄷ摤㠷晦㈱㐹㐱ㄹ昶㜹敤捤扤㡤㐵㈶愰㑤慥㝥慢搸散ㄷ㌰づ搷搵㡡愰㜰㐴㉡㤵㤲㔶ㄴ挴㌷ㄷ㉣㕣扣㠱㙦㌹慣㉡㠴㈰つ愸ち㈷慡㌸㠲〲晤搳㙣㑡ㅣㄳ㑦晡㘷昸㐴搴慡㑤晣㙣㤴攱㠳㈰㕥㔵昷〷愲敥昱ぢ㠹㙢㔵㘱戵扤㤰昸㔷ㄵ㉢挹ㄷ㍥挹挱ㄴ戲㤰㐹㙢㈵㈲㑤搱搰㤷㤰ㄹ敡ㅢ收摣敥挳㑦扢㈴慡攷㙡攷捥㍤㌷㥣ㅦ摢㤷扦晦敤㠳㑦㍥晢换㍦㍥昱㥢昷ㅣ晥换扦㥥㝡敡㌷㝦㝡攲昲扦㝥戲㝣昸攷㑦㍦晤戳㝢扥㝡昹㡦扢捤慦㘹摦㝦㙥敥㙢て㑦㕥㜸昸㐱昳捣慤挷ㅥ㝥攷〳昷㑥㉥㕣㌵摥搷搷摦㝦换攸㉦慥㝢摤挸愳て㍥㈳㝥晡扢㙢ㅤ愱㤶㡢ㄷ愴愷挱㘵慢㘹㝣ㄹㄹ㑣㠳㌳㝥㐹愷挱攵慡㡤㕡㡥㌶㙡ㅡ〵㈵昸㌴㌸〱㔵㘱愴㉢〶晥〳㍥搸戲敦</t>
  </si>
  <si>
    <t>After 1,000 trials, the std. error of the mean is 1,780.84</t>
  </si>
  <si>
    <t>Entire range is from 0.00 to 177,849.39</t>
  </si>
  <si>
    <t>Target Forecasts for Best Solution</t>
  </si>
  <si>
    <t>from 7,467.59 to 61,768.27, a change of 727.15%</t>
  </si>
  <si>
    <t>After 63 solutions were evaluated in 6 seconds,  the Mean of expect profit was improved</t>
  </si>
  <si>
    <t>00:06</t>
  </si>
  <si>
    <t>Random seed</t>
  </si>
  <si>
    <t>Optimization stopped on 5/10/2019 at 4:19 PM</t>
  </si>
  <si>
    <t>Optimization started on 5/10/2019 at 4:19 PM</t>
  </si>
  <si>
    <t>Crystal Ball Report - OptQuest</t>
  </si>
  <si>
    <t>e3f0a3d5-7856-4316-976e-14faa98ea94b</t>
  </si>
  <si>
    <t>㜸〱敤㕣㕢㙣ㅣ㔷ㄹ摥㌳摥㕤敦慣敤搸㡤搳㑢㑡㘹㑤慦㔰〷㌷㑥ㅢ㑡㠱㄰㝣㘹㉥挵㠹摤搸㐹㐱㠰㌶攳摤㌳昱㌴㍢㌳敥捣慣ㄳ㤷㑡慤愰攵㈲㙥㔲戹㠸搲㜲㔱㐱㤵㄰ㄲ㔰㈱㤵敢ぢ〲〹㠴㡡挴〳㍣㈰昱㔰㄰㠲〷㄰㡡㠴㤰㜸㐰㠲敦㍢㌳戳㍢戳敢ㅤ扢摢ㄶ㕣攴㤳敥敦㌳攷㌶攷㥣晦㝡晥晦㑣㜳㈲㤷换晤ㅢ㠹㝦㤹昲捣㕣戳戸敥〷搲㥥㤸㜱敢㜵㔹つ㉣搷昱㈷愶㍣捦㔸㥦戳晣愰てつ㡡ㄵぢ昵㝥愱攲㕢て捡㔲㘵㑤㝡㍥ㅡㄵ㜲戹㔲㐹搷㔰捦㐱昸ㅢ㠹ㅦ㜴昶ㅡ捣〳㉣捤㑣捦㉦摦㡦㔱ㄷ〳搷㤳晢挶捥㠴㝤て㑤㑥㑥㑣㑥摣㜱攷攴㥢㈶昶敦ㅢ㥢㘹搴㠳㠶㈷て㌹戲ㄱ㜸㐶㝤摦搸㐲㘳戹㙥㔵摦㈹搷㤷摣昳搲㌹㈴㤷昷摦扥㙣摣昱收挹㍢づㅥ㌴敦扡敢捤㠳㜸㜵敥攴捣昴㠲㈷㑤晦㘵ㅡ戳挰㈹摦㌱㉢慢ㄶ搷㈶愵㘷㌹攷㈶㘶愶昱㕦㘲晥㜸扡㜳㘲㜱㐵捡㠰慦㤶㥥㜴慡搲搷搱㜱挰㥥昲晤㠶扤捡捤搳敤㈳㔸㙡搵昰㠳㠲㍤㈳敢㜵摤㡥㐷㉤搹昳搸扢扡戱㍥㘸㉦㑡挷户〲㙢捤ち搶㡢昶ㄲ〶慡つ搹愷㝤㜹捡㜰捥挹㤳㠶㉤ぢ昶搱㠶㔵换㠷㈹搷㜷㑢㍣㐴㜲㘲㙡昹ㄳ㔳扥㍤戳㘲㜸㙡㐶㍥㌷㈶愳敤ㄱ慦㥡㙥㝢㐳昷㜱㌹㜵昵〶㡥㜹㔳昷㜶愸㌹㘳㜸捤㤶攳摤㕢㐶㡢㑦捦攰戶敥敤ㄳ㝢㤴敥昳㠶敥㝤搴㔶愶㕢㡢㠱㠸扥搵㡥㘲㌱㝡㤱愰㥦愰㐴㐰〴敡㘵㠲〱㠲㐱〰㤱晦㍢戸㈴搹㤱㔵㕡挵搰㉡换㕡愵慡㔵㙡㕡㐵㙡ㄵ㔳慢㥣搳㉡㉢㕡挵搲㉡昷㙢㤵昳㘸ㄳ愷㔲㝦扦ㄶ愵㘷愷晥㜱扤昹搵昱ㄳ摦昹挹摢㠳挷㙦晦挶搰攰㉥㌴扡㌷㥡搴慣㘷㕣〰愹戵愸昸挰挴㝥晥摢㥣㉢挰ㄴ收㐱昳㑥㜳㜲戲㜶㜰扦㜱扢㔱攰戲㌲㤰㥦㈲㤴ㄱ戴ㅤ㌴敦戳㥣㥡㝢㐱攱敥㥡㘹挳㤷慤㡤ㅢ㡦敡愶摤㠶㔳昳㕦戳㜱攵㘲㘰〴昲敡昶扡搶㈰ㅤ摤ㄶ挱㔶搲㔷敦扢戶扤摢ㄹ愳摥㤰㔳ㄷ慤戰晡戵㙤搵昶㠲攷㉥㜷慦㍤攲挹〷㥡戵ㅤ㌳㥡㠲㔰㕢㔳㘳㜷慣㌲慣ち攷㌵㌶戳攲晡搲㔱搳ㅢ户ㄷ慣敡㜹改㉤㑡㡡㐴㔹㔳㑢扤㥣㔵ㄱ搷㡦捦㍢㔸㈸戸戵㜶㝤戲搴扣晢㘲〰㘶㤶㌵捣㜷㔵㝡挱晡㤲戱㕣㤷㔷愴㥡㠴敦㐴挵摥㔴昱ㄱ户摡昰㘷㕣㈷昰摣㝡扡㘶慡戶㘶㐰搲搴㑥戸㌵㤹捦攷㤴㔰㠰挰敤敢ㄳ㈲㜷㙢㜷㕥㔰㠸㐸愰㤸㡣㝣㔵㥡散㈶㑥㘱㜵㔸㐵㕤㤲㈶戵ㅢ㌷ㄹ㡣昳㔵㌲㈶㠳〳ㄳ㙢愲晥攰㑢㕦扦挹戰㑤捣扤戲㡤㌵㙤㌴㕡晤摤㙢搲〹㡥ㄹ㑥慤㉥扤㑣敤㈷㌸㈳㝤ㄸ愰㜰〹〲愱敢敥㔱搵㠹㡢㘲扤㜰挱慡〵㉢挵ㄵ㘹㥤㕢〹㔰〶つ㔹㉡㜱㙢㍢㤲㝥ㄹ㡡昴摤〴愳〰攵㜲慥戸㠷㡤㡡㘵愴㕣㠱搲㈹㠳㤷㔳㠲㥣晤㔲扣㍣㘸ㅥ戱敡㠱っ㠵昲戰〹㡣㠴㕡㑤愱㙦㠸㈴敡ㄹ搵㔰㘱散㌱㘷㐰愵㠶攵〴敢㉤扥敤攰㤲㤰㠸㜶㘴挱戶㤳〵ㄴ〵㘹㜹㤰挱㙢㈰㥡㌶㘹㤰摤㌸㐱㐴㘴㠳っ捤㡥㤱搳㐴挶昶ㄹ㌲〲敤㤳㐴挸搶晢扢换〸ㄲ㝢㈷㤱戲㔳㔷㝥摣㤱㘶ㅢ搹昲愱㌴扢ㅣㅢ愷㕦㐱㜰㈵挱㔵〴㝢〱挴㥦㈰攱㈸攵㤰㑦㈷晤㌵㜸搶慦㈱㜸㉤〰攴㤳㑥㤹ㄳ㠹㉡摡㔰㕢戱㈳搹㙥〸㜶戲㌲㡡㐳㔱㐴换戸㘹㘷づ搹ち搱㤱搵戹㍤㜴㙤㕥改搸㥢扢搳㘶㜲㌹愴挸㡣愶挹戵㙥搲㌴戹ㄱ㙣摡愳摥扡づ㕤昵㌱㠲搷〱㤴昵敢〹愱㕣㘸昰㙥捤愲愷㐹昹慡㌰㡢㐲㘳愸㐷〵ㅦㄱ㌲㡦〰ㄹ㐲慥攳昸戲㘳㐳搳ㅣㅣ㌷㕦昵㌶昴扥敥晣ㅤ㈱扤㑤㙦敥攸ㅤ晡㡢㕥愴ㄵ㝤〳搸㑢晣慥慢㡥戹〹搵晡捤〴户〰戴改ㄸ㥥扥㕦慣愷㐰㤹挵㜶〲㜳扢改㜵㔱㔶敥搲晡慡㔴ㅡ㘸搰㕣㌲扣㜳㌲㠰〷攳昸㉣㙣㘱搷昳㘴ㅤ㠷摡㥡㉡攰昹攵捡㜴愱㝦挴㜳㙤㤶敦搸挸晥慢㐲㌱攴昳㕡㕦慥捤㐶捥戰㌵ㄳ㍥愷〴攵㔰〷摦摥㕤㐸㈴㍡愵挹㡢晤戲捦㤷㍢㤲愴〷㐹昲〶㙣慢㝥㉢〰愴㠴昸㑤㔷㠹戲㡦捤摥愸㥡愵㉤㔶㝡昸㌲㑥㈷㙤㍥挴づ㌹㌲㄰㍡㙣愷攱㍦昰㠷散㐵换㙥ち㡢〱㝢㐱㝡㔵昸ㄶ慣扡㉣㠷㙥㔹㡡㥡ㅤ㔹昱㉡㤱ㄵ㝤㝤ㅤ攷改っ晦㥡愲㤳㌶㈹㤱挹敤㤹㤵ㄹ㘷昱ㄶ㔱搱つ㐹愱㤲攱ㅡ㙡㑡㈰㔲ㅥ摢敥㠸㤸ㅥ㐴捣㙤搸㌸㝤㍦挱㈴挱〱㠰挲㉦㈱㘹戶扡昱っ㠷昵慦搱愵㕤愹攴㑡㐴㠳㜲ㄱ㍥摦㔵㔸ㅤ攴㙢摥㐴㜰㈷㐰㥢昹㐳〷㘴〶㈱㉡㤴㈷〸㔱㠵㌱捣㌳㤶扣㐰ㅡ搸㘵㈲戰㌴搳昰〳搷㘶㘴㘹挸㥣㜵㑦扡挱慣攵慦㈲ㄲ㌵㙡㐶㤹晢㔶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㡢㝤摥〲㜰捦搱搳挷㕢㤱戹㤷ㄴ戳㉥搰换㥦㈱攳ㄵ㔹㌴〳㈱昴搱敤ち㐹㠵㘵愴ㅣ㜰㈰㌰捥愷㜶昲㉢㥢慡つ愹㙦㔷㉢㝢〴㤱愴㐱㜳捥㔸㤶㜵挴愳㙤㈳搸ㄵ㍥搰㡣戵㡤扡ㅦ搵捤戸戶㙤㤰戴㐸㤶㡢㔵㠳ㄴ㍣搵〸摣ㄳ㤶愳㥢〰㡡晥愲㈲攳㈲㡡㡣㡢慡㘸搰㍣挵搰愰捡㜳㉣昷㥣攱㔹挱㡡㙤㔵㑢㝣㘰昸㙥㕢搰㈴㤸㥣㤲㌷㑥戱捣ㄸ㙢戳收㑦挳㘴昳㈷㠰敥〹挸㔱㙥ㅤ搱て捡搵㐴ㄱ晦㐴㡦㡥㈵〸ㄸ攵㈹搵摦㠶搱ち敡㜶〴㐴㡥㑡㤷攲㍢ㄸ㤷ㅥ㐶㐹㈸㠴㠸昵っㄲ㠱㔷㌰㈱攴改攲㉥㥡愷ㅤ㉢〰昶㠸戱㈳㔶㌰敢〳攵〰挸慡攳敤搵ち慢㠹㑥攳㑤慤㜰㕤㘷㔵㑡㑤㕣摢㔹㥦搴ㅢ㌷㙥㔰ㅤ㙡㤴㠴㈲搹慣㤱搲㉣ㅢ捣㜱㍢愹ㅡ愱ㄴ㜷慣㙤㐴㤶摢戴戵敦㤴㈲㉦㐱㌱㈹㥡挹改㙦㔷㠴㠲㐰㙦愴愳攸戳捦㈶㡦㐴挴㠶㌶㐰㤹㝡㉡㉣ㅢ㡡㐲㠲挷㜱敤愴㈶换搱ㄳ昸㝢㔷㤴㥤㙦〴愹ㅡ攳攲㘸㔴㌳㔵慦捦㍢戰ㄲ慡㠶㔷摢㈶㉣㡤戵㠵ㅡ㐶㜱㘷慦摡㍦摣摥〴㈳㐶㙣挸戰㐸㠶ㅦㄸ㙣〸收㑡㐴㔴㘹㥤つ㜱慢㥢挵㈵㍥㥤㤰㠶愳㌰戰ㄸ搴㘶攵㥡㌲挳㕡㤶晣愸敡搰㍣㉤㉡㌹慡㥢㔳换㍥㔴㝡㐰㌹ㅥ攵ㄴ㠳敢收㈹扡愵㜰㠹〱㘲㌷捡㉤㔴〳㠴㜶㥢〳昰㘴戰㝤戰㠳ㅤ〹㐳㈷戴捥㈸㐱㡢ㄹ㠴㥢㕥〴㜹愷㐷㡣㐲㤰㥡㉡晤敤戰昸挲ㄳ㑣㕦㍦㥣㡢㌳ㄱㄳ㌱摣㤵㘱㍤〰戹挹挸㈴戹㘸㌴づ㤸㠷㤲㑤〹慤挱戸㡣㈶挶㄰㑤㍥㉦挰㉤ㅥ挶戲㠶挹㌶㜵摣㜳ぢ㉣㘸搳晡晡㉥昳戸㔳慤㌷㙡㔲愹攲㔸㔶㉢㡤扣㉤昰愵慥〰㠶摣㤴戱㉦搱愶ㅣ挷㔱㡡㑢㈶㤲㝡户扢昵挳攸慥㠴ㅣ挶〸㔵ㅦ〳㤰ㄹ㙥㌹ㄵ㄰敢戸愷㐰晢㜰㜷敢〲㠳扡㍣〷㤱搶㔱㐴㔹㌶㠷晢㜸捤㈸戲攲戶㐴戳㌹㜷捥愵捤㥥㈸㍡㘶㠵㐵摢〲㐷㔸㘷㈸昰㡡㐵ㄸ㈳㍤㜲〷〷挹㕤㡡愲扢㤷ㅥ㔶㡦戹㑢㐰㠵挲㠰㘰㡣㤷愷愰ㅣ㜶ㄵ㡣㐴㠳㕢㙢㔹摤㠲搱㕦㕡摥晡ㄴ㠰㘰ㄸ㤸〶㉤㕡㠶〶捥っ昲㥢ㅢ㌸搷愱㔵㐶㠴㌴ㄹ㑣㘵㡣㜲ㄴづ㝢㈰つ摣挴㠳昴㤲ぢ㈵ㄴ散㔱ㄷ挳攲扢㠹攳㌶㡥㐰慥㜷㐵㕢攱㠲ㄱ攰晡㡢戳户慤㜸慡㔶愳戹ぢ晦摣戶挰㉡慥㙥㠴收攸㥥戶㑢㔹㙡㑤戴敦㙥㘸慢㠸㉥ぢㅥ㤸㥤㌸㘶〴搵㤵挵㘰㍤扣戸搵㉢㐹ㄴ㝥〴㝦挴㠶㙦愷捤㥣㜷㜸ㄱ㜵㡤㝢㕦㍥敦戸ㄷㅣ㌵慦㠲捦㕢㝦愰㄰㕣愱散攷㈴换戹㝦攳㥦㑡㕡慥昰㐳㡣戸㤵㘹㜳㠰㤶㠳㠴攳愸ㄴ㑡㠳㌱攴㌳攸〴戶㝢昳搶〰改㘴㑦ㅢ㥤㈸㐱戰㐳㈸捥戹㤷㡤㔰挴て㠰㔶ㄲ㑢㜸㈴挷㥥㍦〳搶ㄷ摦㐷〹ㄱ㡥攷㐸㡣ㄴ㕥㠷㕣〶敡㤴㈰㡦慥㜸昰㐲挸晦て㤶㘲㙥摥㤰㥤晥ぢ捣㉣扥搷㡥愲㙢㠹愲敦㜶愰㐸昰ㅡ㠸攲摦㝢㤰㠹㔳㠱攱搹ㄷㄵ〸攷㥡㜶づ愰慦昸㠵摦晦攱〱㜴㉥㈲づ㘵愳㈱搴㜶ㄳ㥥㥢㈶㐲㕦㠷㠹挰攰扤㌲ㄱ㑥㈰㈳ㄸ挵て㑤㠴挸〷㌲㡦㠲捤㑤〴挶昶㌲っ挱㐴愸㌵攱搶攰〹散ち㥢晥戱㘳戸㜸㉢㝤挴昳愱戴晣ㄹ㜸愴慥散㉣㕥㌰㍣挳摥慢捡㡦㝡ㄲ捡捣㕢挲㑤㙥搵㠵㍤慥摥戰㐶㜵摡挰㔷ㄱ㝢搹㜷晣㈹㕢扢扦づ㑣㠵㈹㜴摦㡢㤲㈸扥〴㑦㠹攰戹㈱昷晥㍤摦㍣晡晢〷ㅦ㍤捣摢㙡ㄱ慤ㄶ㙥㐵扥㤷㤰㍤敤〹〴㜵ㄳㄷ㐵㉥攷㠷㌹㈷昰㠹㤲戵㕡㤷搳㠶愷慣㈰㕦户攳㙣㐸㜸〹挲っ㠹㙦㍢㤸㤸戸昷㄰㥡㤸ㄳ㙤敥㑥昵㘱㤳㜲ㄱ㑥㈴㈶慥㝣㝡㜱搸㔰㜴㔵㘴㍤㕡㥢㠵㙦㐳ㄵ扤挸㠹愴慤㐴㥥㍡㤹㠴昸㔶扢慥㍢㐸㕤ㄷㅥ㘴ㄸ昶㡦愵ㄴ攲て愴㤰攴㐱㠶ㄷ〲㤴㤴㍡㠵㑣攱㌶㠰㡣挸㕡㝢㠸㤷晥㠰ㅤ㈱㈰㥢㤷晥㝡晣㠸〵扢〸㉣挶扥昸㕥㑦戴戴㐵㘳搵挴㔰慤戲㘹ㄶ㤱㔱㠷ㄷㄶ㑣挶愵㈹㑢攷〰㑡户散㡥攲㑢㠶散㌰昰ㄶ㌲㜶挱愶慦慤㙣摦敤㌴㜰昳〳㝡愶愸ㄴ㠶戳㥢挵㌸㤰慡ㄸ㕤搸戴ㅣㄶㄱづ㠷搹㘶愷㠱愸ち㍡换搹㡢㔳㈹㠲㝦晣㔲㠸昵攳慤愱㉦㙦慦愱㡥㜳晡戱㐰晥㘰㝦㕤㥢挱搸㜸㉢㌹〶ㄲ㜶㑢慤㑡攱昵昰搳攸挲㐵攷㠴摥捡慡㘷㜱㄰㝦㘲捥敡搳㍡昴㍦愳搷㡡戳捥戰㌷挳搸㈹晤晦㉥ㄴ㙣慡晦〵㘳㙦ち㤱敦㡥㌲㝣㈸㌰㝥戲㘹挸㠶㍢〲捦㌶㠲㌷敡㘰慣慢㉣㐳摥㘱㙥ㄱㅦ慦㠶搵㑡㠲挳敦㤵㙦扦ㅡ搱散㑢摢㜶愰慢〰㘴㙣愸昰っ㐴㔰搷晥㘹戹ㄵ㥦㙥㡢敦㐱挷㍤㈷慣慡攷晡慥ㄹ㡣㉤㈲攸㍢挶㙦捦㑣搸㍣㔳攲㙢敤㐲敤〶散挴攰晢搰攷攴㍣〴昶㐹ㄹ扣㕣戱㐸㐶ㄶ戶ㄶ挹攰㜷㐸㈳㠹昰ㄲ戵㠳㝦㤹㜹㙦挳愸攳搳搵㜹昸㍡〳ㄶ㙤ぢ㘵ㄷ㝡㥣摢㙦㘸㜰敢㜰㐷敢㥤昰〷挹晡〴㠲㘳㙡〹敦㜹ㅦ昷戵㝤て搲㙤愳戵昹㙣搹㥢捦慤㕣㜸ㅡ㌸摤摡㕢搲㈴挳㜷昲㡢攴戲㕥㈱挴愵晤挳昸扢㜵〷㉤㐷ㅢ〵㥤㐷ㅦ㜴搳ㄱ㌶㕥㠷晢㙣ぢ搱敦戳攸㉡愶〸昰搳㡤㈸挳〷㐱㉦ㅦ㔹㔱㝣〹换㈲〳㈰㥦㉢㔶〱扡㔳昵㔳ㅢ㔱昵㐸㉣㤰〵捦ㄸ㈴挷戲㜸ㄲつ戹㕤攱戲挱ㄲ㕣戶㔰㘷〹攴昵戸〷昲㌹挱戳㠴㥡挸攷搱愱㌹ㄱぢ愵摤㈷昲戹㡤㈶㈲㘸〵愸㠵㈶挷ㅦ㠹戵㠸㕥㐷戵㙥ㄳ㌸〴㉥挰㌰挵㈲㘵㑤㌱っ㉤㝣㥦㤸㐱晡㔵昴昷㠵挳扦㝣㥥改慦㠷㠵ㄲ㠴愸㑡㑦㥥㠲㔰㑤晥㔳挹挹㝢㈸敤㍥昹㑦㙣㌴昹ㄱ捡㐸捥㐴て〰㠶晡㐴〵㝦搴㘲ㅡ挸㜰ㅦ昹ㄳ㘷〹昰㑢捤㘲挴㐰㠹敡㝢〱ㄹ昴攵㠶慢㔶ㄷ㤱㠹晢ㄶ戸晥㡣㡦㝢㤴㝤挴㡢㤰昴攵ㄴ㐳㘷㙣㌱搴㡡㈵㍢昲挲㙥ぢ搹㠰㈵昱㙢搹慥㈲扤搸㘳㠴㕦㝣㌸㐶捣戱㘳昱㤷㔳㕡ㄴ㜳〲㘱㠴ㄶ㈹改㠷ㅢ㈹㍥ㄴ㌷㝥昶戹㤶换ㄴㄵ㐸愰㥥戰㌱改㑣㌵㝥㉣㙥㝣〰㕦㘵愹㌶㌹摥㈰㘰㝡㈱㙥㑣㝡㔴㡤ㅦ㡤ㅢ晦攵挰摥㘶攳㤸づ挳㤱ぢ㈴㤲っ㕢㔷㔹晦㠹㉦戴㠷搱扣㘰㔲㝦づ㤸㘱㌱㈵愷ちㅤ搷㤵〶ㅤ挴㘵㄰て摦㐸捦攱㙥ㄳ慥㠰㐰挸㠶晦慢㠴攳戸昳㌴㙢〴〶㍥㠱㕥㐳戰搹搳搵ㄳ㍢ㄷ捤㜹て〵晤收㜱ㅦ㘷慡摡戶㈲ㄱ㤸〳昹㜰㝦㌷㜱捡㘷㤸㡥慤晤㠸㠳㘴ㅡ敦㤰昴愶㍣㔴㘰㈵㉦㍥㄰㘳㌶昷㐸㡢㘶昴㠷㠱ㅣ㐸㐷㐰㘶昴㐷〰挳㐰っ㙦㉢攷㐶挸晦㡡戹㍦挰㡡てㄲ㍣ち㔰ㄶ㘴㜶搲㐱昱㌱㠰攱昸㝦㔴㌱戶愶晣㈵㥡㜸㌰㝥㔹㤲㡣昴て戳挳㐷〰晡攰扥ㄵㄱㄱ㤶昵㡦愲㈴昹㔲ちづ昵搲㡦戱攲攳〴㥦〰㈸ㄷ㌸搹㉤敦ㅡ搷搴愳收晡㈴扡㡡㐷〸昰搳㍦ㄵ㘵昸㔰攰㍥扣戵扢慤捣愳㜰晣㘱㍦㐲㥤愹㉦昸敦挶ㄷ昹敢㕣㜴ㅦ晥㠷㈴〵㘵搸攷戵户昴㌶ㄶ㤹㠰㌶戹晡慤㘲戳㕦挲㌸㕣㔷㉢㠲挲ㄱ愹㔴㑡㕡㔱㄰摦㕣戰㜰昱〶扥攵㤰慡㄰㠲㌴愰㉡㥣愸攲㌰ち昴㑦戳㈹㜱㑣㍣改㥦攱ㄳ㔱慢㌶昱戳㔱㠶て㠲㜸㔵摤敦㡦扡挷㉦㈴慥㔵㠵搵昶㐲攲㕦㔵慣㈴㕦昸〴〷㔳挸㐲㈶慤㤵㠸㌴㐵㐳㑦㈲㌳搴㌷捣戹摤㠷㥦㜶㔱㔴捦搶捥㥥晤攷㜰㝥散敡晣扢摥㌱昸挴ぢ扦昸挳攳扦㝥敦愱㍦晦敢愹愷㝥晤挷挷㥦晦搷㡦㤶て晤散改愷㝦㝡捦㤷㥦晦挳㙥昳㉢摡㜳晦㥣晢捡㐳㤳攷ㅦ㝡挰㍣㝤敢搱㠷摥㝤晦扤㤳ぢ㤷㡤昷昵昵昷摦㌲晡昳慢㕥㍦昲挸〳摦ㄳ㍦晥敤㤵㡥㔰换挵ぢ搲搳攰戲搵㌴扥㠸っ愶挱ㄹ扦愲搳攰㜲搵㐶㉤㐷ㅢ㌵㡤㠲ㄲ㝣ㅡ㥣㠰慡㌰搲ㄵ〳晦〱ち㤶戲㝡</t>
  </si>
  <si>
    <t>㜸〱挵ㄷ㑤㙦ㅢ㔵㜰㜷扤㕥敦摡㜱敡ち㤵慦㤶㘲搴ㄴ晡挵㘲㌷づ㜱㐱ㄱ戲㌷㙤戰摡㝣㤰愴攱㠲昴搸㡦㘷㘷㥢晤㜰昷慤愳〴挲㑦攰〰扤昴挴愵㍤㜳㉣㈷づ摣昸扡㔴㠲〳㐲㐸昴㠰㌸㔰㠱㠴㉡昵㠲〴㌳㙦扤㠹㥢㐶づ㐵㤵㜸㤲㘷摦捣㥢㌷昳㘶摥扣㤹戱㈰ち㠲昰㌷っ晣攲㤰㜱㜲㘴㘹㤳挵搴搷㡤搰昳愸ㅤ扢㘱挰昴㐶ㄴ㤹㥢㤷㕣ㄶ㘷㠰㐱㈱㉥慣戳㉣㘱敥㝢㔴㈵敢㌴㘲挰㤴ㄵ〴㔵搵㈴㔸㐷㈱昸㉢愵㠸㠶扢㐶㘴〰换㐶㜳摥扡〲㔲㤷攲㌰愲㘷捡㉢挹摥愹㙡㔵慦敡戵挹敡慢㝡攵㑣搹攸㜹㜱㉦愲㔳〱敤挵㤱改㥤㈹㉦昴㉣捦戵㉦搲捤攵㜰㡤〶㔳搴慡㡣㕢㘶慤㕥慤㑤㑣戴捦㥤慢㡦㠰㙡㘱㙥摥㘸敡㜳㌴㝥㑣㌲戳㜸攴㔷愶愹敤愲㙤㤴㐶㙥搰搱㐱挳〳攷搷攷扢戱㍥扦㤴㔸攴慥搳ㅣ㥡㐹ㄶ㈲摡愶ㄱつ㙣捡㐶挹昹つ㥢㝡〶昵扣㐵摡㘶〵㌲ㄳ㠵扤㙥㉢㜰攸㠶㑣㔶捣㐸㈵㌳㍤搷㤹㌵扢㐵晦㌲愳㡢㘶搰愱㜳愶㑦戳㍥㤲㈵㔹㤰㌳㐲愶扡摦㈱㡣收愴晥㠰ㅡ㜴戴㕡摥戵つ摤〳挷扤㐸愳㠰㝡㍡ㅣㄹ㥤戶搷㔵扦㘹戲搵搸戴㍣㉡ㄶ晡㠱㠰㠷㐱㤹㜹㑤〱㠸㐳㐳㑢㌵ㄵ㠰㈸摦㠷昸ㄹ攴㉣〰㔵㈲愶㐴㉣㠹搸ㄲ㜱㈴㐲㈵搲㤶㐸㐷㈲慢ㄲ㜱㈵㜲㐵㈲㙢挰㤳づ㌵㤷㤳晡愳晤挵㑦㈷㡣㍢㝦戵㙥㌵㍥敦捥扣昳搹敦㔹搴昷攸昶㘳搸㘹摣㠵㄰㌲㉣敢㕦〸㈳㤶挹っ戵㜵攸㈲摡慥攵ㄱ愰㙤㔹戴㝤㕦敦㍥〹㑣愲㈹㕡㌹ㅦ㥣㍥摢㠹戲㝥㜲戱搳㤴搹㥡て㔷捦㠳㐰㠱㤹搷愳㈳扥ㄱ〶㌱摤㠸愷捤搸捣昹ぢ㈶㐴㑦㍣ちㅢ㠱敦㜴㕦挰㐸㡡愲㥣㙤〴挵㤵搲㤵㔴㙡㜱㠷〰挲㥦㐸戱〱ㅤ摢戲ㄳ㔵ㅡ搷㠳㠲㤳ㄹ㑡㉤㜲㕡㉡㌲摦挷㐰㕥㠹㑦〷㠴ㄵ㌸㈱㤱㈴换戲〸㑦㍦㤳㝥ㄲ攴攴㝥戱㠸㘹㘶㥤㕥攸㘱ㄲㄱ㑥晦㍢敥攵捤㉥㘵挸㝦㙣㌸㝦攲㝥攰㔳㤵愱户㍣戶㤷ㄸ摢扡ㅣ扢ㅥ搳挱㐴晥㜴晦て㝤㡦敢摣㜸昶㝣昶ㅥ㍣搷㐷昱㌰㈶昲摣㍡㐶㈹㈱㠲㡡㌲㤰㤲㔷㡡〰ぢ〳戹㑦ㄹ〵〲㉦㈶昸挵愱ㅤ〰㤰捦㙢挸愹攱㉡㔶ㅡ昸昰㤱㉣づ㕢㤳㌱扤っ扤㌱㝣㠸昹㑢愱改㕣㌰㙤㈸㈷戹㝥㌱㔱㡤搰敦挲ㄳ㡡㑡㤸捡㡣搰愱ぢ㔱戸敥㍡㌴㔲㤱戰〴㐵㑢挶挴愰昰户挷㈰㕡㌳㐲㌶㕢㔰昷搲搵㑡㘵㡤敤㔱ㄴ㕢て挹扦晢㔶晤つつ㑦㤵挷昲愱㘱ㄲ搰㥥〲㈰㘲昶㐰㝢㤰㠱晢㉦㘱㜸ㅡㄹ㥥㐱〶捣㉣㝢㌰㍣㡢っ㠷㤱〱㥤㤹㌲慣挰㍣㥦㍦㠸㙢㐷㄰㍣〷愰挴㌳づ㑣㔴攴ㄲ㑡㕣㉤㑣戴愳㠸愱㈲搴慢㍣て攰戸搱㌴ㄶ㐹愵㔶㜳慡㡥㌵㔱愱㤳㤳戵晡㘴摤慡㑣搴捦戶㥤㕡㥤搲㠹㑡㝢㝣扣挴捦〵散㕡ㄹ㐰〹㑦㠲ㄲ戴ㄷ㄰攳㐷㐲慣㡣ㄸㅥ〲㈳㐳㌹〶愰㘸㌴〹愴㥣㠶戳扥ㄴ㥢戱㌲〶愴ㅣ㌹㝦ㄵ敥愰慢ㅣ〷㘴㌴㔹㕦愲㔷㝢㔸㈳㤵ㄷ㜷昶㐰ㄵ昳㝡づ㔵㕥〲搲㐱㘴攳慤㐲换㠱㙣攸挶㥢㈵㌴㤳慢㌹〱ㄳ㜹㤶㥡㠱㜲ㄲ㘶㉦扦扦戵ㄸ㠶昱ㄶ愴㜹㙡㥢㉣㘶㕢戶扥攱戱㡤㉤㝢㡢㙥㜴㈱戵㤴扢㔱搸㜶㘳㝤昶㝣㘳敥㠳挴㍤慡㈸㘸愷㘰㙦づ扤挳敤挲愲㤱ㄹ慣㘳攲昷㄰慥㔸摣㙥晤昰敢昵㔳㝦晣搸戸㜹敦捥敢㕦摤扦㝢㐳晣慥扦搰㌹昷摡户ㅦ慦摥㙣㝥㜴晤摤㤵㤹摦㙥㠴搹㌲挸愸散㑡㈳て昵っ扢换㌵搶戸㐳㝥㡢㐱㠳〰捤搰㜲搸搸㙥〳づ昲〰〵晡改戴㤸ㅤ摦愱㌴㉣ㄶ㝡扤㤸愶摢收愳敤㝤㤰扡攱戹昲㝤攰㤳㐳㍢搸㐰搲㍥扣㐳㙤〵㡣㐶㌱㜵㔲㠹㑣㄰㐵㔹捡㠸ㄳ晢㔹〲户㡣摤㑦㔲愶搲ㅥ〷㡢攵攱㍤ㅥ㑢搳㡤㜹ㄳ㠹敢愲㠶㘱愸攸〰戴愹戱挶㔸戵㔲愹㔴戳户挱慤晦㑤㈷挶攵㑥㡥㐲つ㌸昲㕡〵愰㠸昱㡡愲㤱㌴㔲〵〰㥤搰㜴攸㥢㙥昰戸㕡㐵っ愴摤㈹㤵㕦㝢愲㘶扢㘷㑣〳ㄹ㘳㜸挴㥦户慤攵㠸昲㝥㑦攵〸搴戳愲晦㜶ㄸ慤㔹㘱戸㠶挵㜸㤴㘳㙣㤵搲ㄸ㕢戰㠲㥦扣〷㥣㡢愲㤸㜹㈰㕡〷㈳ㄷ㡤㔴捥〲㈸㌶㍣慦㥣㑡㘴捡㌸㤰㌲㈰㐳愹攱〱㑣挶摣㑥㜰㤶㍦ㄵ昱㥢㝥㐸晦昲改戵て㡦㘶㉡搳搷㝥㙥㡤㝤昲攷㤷户挵慦晢ぢ扢㕢㌳ㄹ㝤㍢散㥥㌱〱收㝣㘲攲ㅦ〷搵㈷ㅥつ㍡昱敡昶㥦〵㐸摤㉡晣㕢㤸〴㈶㝣㜸㌸づ㈰㠲㌷挹昳㔷攱ㅦ攴收戰挸</t>
  </si>
  <si>
    <t>㜸〱敤㕣〹㤴㕣㔵㤹慥㕢㕤昵扡㙥㜵㜷扡挸挲扥㌴㈴㤸㐸㐲㔳㕢㙦挴っ改㈵㑢㥢捥摡㑤挰㠵㘹㕥搵㝢㉦㕤愴㤶㔸㔵㥤㜴捦挱㈱攷㡣㍡捣ㅣ㌶㔹ㅣ㐱㌹㈰愳捥愰㈲㘷攴戸㡢㈰㍡㠳㈰攸㜸〰ㅤ挷つ〱ㄷ挴㈸㍡㡣㉢挸㝣摦㝤敦㔵扤慡慥敥づ㙤㌳㤳㌹挷㤷搴晦敥晤敦㝦户晦晦敦㝦晦扢扣昶〹㥦捦昷㌲ㅥ扥昹〴ㄸ㌸㜵㜴扡㔴㌶㜳㥤㠳㠵㙣搶㑣㤷㌳㠵㝣愹戳扦㔸搴愷㐷㌲愵㜲ㄳ〸戴昱っ搲㑢挱昱㔲收慦捣搰昸㐱戳㔸〲㔱搰攷ぢ㠵愴㥦改捥㉦攲㐶㈴㜳挹〰〱愸㝣㤲〴戲㤹㈰〴搰㉡〱挶〶〷㜶愶㉥㐳㜵愳攵㐲搱㕣搷戱搷㉥㜴㐳㉣搶ㄹ敢㑣昶挴扡㍢愳敢㍡〶㈷戳攵挹愲戹㈱㙦㑥㤶㡢㝡㜶㕤挷慥挹㔴㌶㤳摥㘶㑥㡦ㄵ昶㥢昹つ㘶㉡㥡㐸改挹摥㔸戲慢换敡敢敢㙤つ愳攴ㅤ㠳〳扢㡡愶㔵㕡慣㌲㕢㔸收捥挱㠱捥ㅤ㘶㜹戱捡㙣㐵㤹㈸㜲愸㤰搳㌳昹㐵㉡㌴㐸愶㈷㠶捣㜴㠶搲㌱捤㘲㈶扦慦ㄳ捤慥㘱㌴㘲㍤㥤㥢挱昱戴㕥㉡て㥡搹散ㅥ搳愲㘰㕡㜳攴㤹㔹㌴昳㘹戳戴㈴户㘹㉡㙤㘶㥤攴㔲㈸户㔷㉦敥搰㜳㘶㠰㠱昶㥣㉤户㘱挳捣㤷㌳攵改戶摣㠵㈵㜳㡦㥥摦㘷㤲㈴㤸摢㌲㤹㌱〲〱ㄱ〸昸㥡㔶㌷㙡㡣㤲㑤攷收㘲㝡㜰㐲㉦㤶㔵㡣㔲㡢㌵愲昵㘸㠸㙡㜸㑤戳愸㐵ㅤ㜵戹㈸愶搱㑣㙥㥢㔹捣㥢㔹㔶㐲攱慤慤㈳㔲㍣戱㔹㕦㘱㡥摢ㅢち㐶戴㌸〳㠲㕤㘱㉤戲㡤㘰〹㠰搶づ搰㘶㑥ㅤ㠰攲㜶ㅣ㈸ㄶ慣㑣㔹㐶㤸㜸ㅣ㠰〸晣ㅣ㐳换㥢㤹戵晢挷㜵晦㜸捡㍦㥥昶㡦ㅢ晥㜱搳㍦㙥昹挷昷昹挷㈷晣攳ㄹ晦昸㘵晥昱晤愰㜱㥦㔰㜳戳摦㜹㉥摦昱敤ㄷ㠶㍦㜳搵愶ㅢ㉥㍥攳㠷㠷㤳㉦㈷㠲ㅣ㑤㕤㡤㝡㔲捦愴晥㔲㘹㌲㜷㠰挳搸ㄱ㈰挷㥣捣つ㤵捡扢昴㘲慥戴戸㤲㠶㥣攷ㄳ㜵㝦㈹昷敡㡢ㅡ㤵㉣㡡愸戵㘵㘰㔶㝣慣㤸㠱㐲㑦㘶昵攲扡敤㤹晣㠶㘴㤴捦扡㤱捣㝥㌳㥢㌱㑢攵つ摤㕤ち戱㕤㥦摡㄰㔳㘹㔱戹㥣㑣㕥〱愰ㅤて㜰㕣㉡㘳挴㍢ㅥ昸㘴〷摥ㅤ〷昵散愴㈹㑦㈰挱㠹〰㐲晣ㄸ㙡㐲㔵昹晥㍤ㄷ㈶㡥㝦㉥扢敤昶户摦晡昷ㅦ晢搱㑤ㄳ㠲挶㤲㜲搶㑥〶㠸搵戵㈲搱㕢搷㡡㘴戵ㄵ㕤㉡㈸㑦㐱㌶㜹㉡ぢ㌸つ愰㉤㕤㈸㤵㍢搸ち〶攴改㑣㍣〳㐰㠸㈷㥤〶ㅣ㈹摣愸扦㜱敦㥤挳㥦摡㝤晥㙤㠳㠳㐷㕥〸搲㔰ㅦ搵㐸㠴㈲挲ㄶ㜸ㄴ㙣〹捤挰攰㘴愹㕣挸搱づ㉣慥㤶昹ㅣ㉤ㄳ㘷㌷ㅡ〰戶㐵戱㕢昴㈷摡㤳㤵㜵攵搳㥥散㍣㔰㜶散㠹㕤挵愲攸㤹㤰㘷㔲ㅣ㘷〱㘸㉢〱㤶㔶㘴㔵搵㤸㔵愴㌸ㅢ㐰㠸晦㜴〴昶昰挹扢晦㘶搳ㄷ㙦ㅡ晣昴搴㥡㘷扥晦搳㙦摣㈲㘸扢搵㘴扢㥡挴㙢〰戴搷〲戴㔶㡡㍢㤴挹换㜳㤸戶ㄶ㐰㠸挷㥤㠲晡㌷敦〹晥挵㐵敦ㄹ㝡摦攵扦㝢摦改て摥昰㐶㐱㈳愱㔴敦㕣〴敡㔵捦搱㌴捦〰㔰㕡扦㡥〳愰挷㔶扤㑥搶㜱ㅥ㠰ㄶ〵愰晥挷㙡昵㍦㐶㠲㌸㠰㄰㡦扡敡昷㤳敦敤搹㜱晤㉤㐳户晤摤戲㍦摣㍣㍤昰㜰㙢ㄲ挹扢ㅤ攳㍢㔴搴搱昶㝤搵挹㌱摥ㄹ攵扦昹扤〲㌸〵㔶㤷搵㘳挵㘲㐶㔷㔴㑦攸㐱㥡敦愳㥤㡢㌸㡥㕢慤㡢㌲㜹愳㜰㐸㈹㔳慢戵㌹㤳㉤㥢㐵ㄵ㘹户昰戲㈷㔸ㄵ㙦戳㌶㑤挱㌳㐹摢昳搸㜲㙢搰㉣㤶㌱愳㤷愷慢ㄶ敦搴〱ㅤ〳愳㌲搷慤㜵捡ㅥ㈸㑣收㡤搲㈹㡤ㄳ㐷换㝡搹㍣戹㍥慤㕡挸㡣㙣愳㤸敤捤㤲㙡搲改昵搹昶搲晣昴㑦㘵散攴搳敡㤲㌱敦ㄷ㔲戳愷㙥㉥㥡㙦愹愴捥㘸㔱㍦扣挵㠳慡散ㄹ扤戴㤳散㜶㜵っ㑥ㄴ㑡㘶㕥㌵㙦㙤㙥㔷㈶扤摦㉣㡥㥡昴㌵㑤㐳㜵㜵〵㤳ㅣ攷㘳敤捥㍣㍡ち㜷挲㌸换㡢㈵愳捤扣㘱ㅡ㘸敦〱㜰㜹㝡㑣㑦㘵捤攳㙢㐸散㍡㤱㜰㔲つ㝡㜳㈱㍤㔹ㅡ㉣攴换挵㐲戶㌶愵摦㌸愸挳攱㌱戶ㄷっ㌳愰ㅥ㔸ㅡ㍣㍥攱㙢㙡ㄲ挲户愶捥ㅣ㈸捦㠱㘵㤷攸㕢㜸㤴㠴ㅥ捣摣挴ㅥ㈵㈲㜱㐳㥦愴㔲㌲〲ㅥ㈵㈳晤㙢攷㙣㠹㔷〹㐹ㅤ㥤㤳扡㠱㤲㌲搳㠹戵〳慦㜳て攴〳㌹㘴㑤㡥㑡晦慡搹㡢慣敡攵㍣㉤昵㐸㠵㑢ぢ㔲捦挱㌴㔵㙣㐵昷㕥㕤㘲扦㝦㤹搳晢㑤〷攱搶㙥搵昳㐶搶㉣捥戹㌰ㄲ㙣㤱散㈲攸㈶攸㈱攸㈵攸〳〸晥ㅢ㙣摣慣ㅣ愵愱ㄵ㔳㘲㍡㜸㈸㘳㤴㈷戴〹㌳戳㙦愲っㅣㄶ㔴愱㄰搹扤ㅥ㌶㥤慥㈶㙤晢〷戸㐶㤳敢〹㕥㐷戰〱㈰ㅣ昶㘹㝦㠱户㑦ぢ换ぢ昸摡〸搰敥晡昵ㅤ戶㘶㠶㝤㐱晡慣㐷㌵㥦搷㜸搶㕣挶㐹攵挸㘳愵㔵ち收㔰㙥愹愹愹ㄱ㌷戶敡愵㠹㌲〷攲㥣㠹捡㠷敥㘷愱〳〰慤㠳〰㍢戶㥡㔹っ攳挵㕡愴〵改㠴捦扢ㄸ㔸ち愲攳㜳愳搳昹昴㐴戱㤰挷㕡㜶㐸㉦敢晤㘹慣㜸㑡㐲搷㜲㈳㠵挱挹戲㤶摢㥡挱慢㌵户挷㍣㘰敡攵㐱㤸改㜲㕢㙥〴慢㈵㘵㐷㠷㡤愹愰㜲㜰㠲戹㈱戳㤴㤶㕣ㄱつ挳㉣㑤㘹〸挱捥戶收㘸㘸捣愹㌲㡢㙥捥挱攳㠶㍡㐹㄰慤㔵戹散㄰㜳戶㈹㥣㥢㍢散挴㔰㐲㐴〵㍤愵戴㈸㠴㕤㤲㥡愲㌱㠳㐲㌱〲づ慣ㅦ㐱ㄷ㤶㌳搹㔲愷挳摥捥愱〲㔶捣愶㕡捤㤳敤㥡〶〵搳收ㄴ㔶晤㐰㔷㉥㔰㍡㘵ㄷ㡢愶㙣㈹ㄶ㈶て搰〷㕡慣㜲㔸㤶㑦づ〱摣昶换て慤㍦晢搶扢㕦㜶摥㔷㘰〸愹㐷㜲㈸㐸敡㍢愳㜸愹㐷㙥挱㉢㍣㔷㕡㤰慢戲㠶㤶㜶㤶搵ㅦ晤敦搶摣捥㜴㙡慣㘸慡攵㙣㐸㐵愶て㤸㙤戹㡢ち挵晤愹㐲㘱㍦扤摢㈵㉡㔶㥡㌰捤㌲搷㠸㉤捥㤲㤸㘱㈱㐴㔳㔳捤ㅡ搰戳㤸攴敡㔲摢〶搰搶㥦捤㜶戸㈵㤶戴ㄱ愰㥡㌰愳㘸摢㐹㤰敥㥣捡㤶愶挴挷搰㔷慥ㄲ㥥昸挷攷㥦摥㍢㜵晣攰㍦攴㤷晦晥捥㙢敥摣㈶晥挵㐹㤸戱㐴愴敦㌲㠷㥦㔳戳㄰攳㠰愹昱㜳㘶捣攰戶ㄱ昹戳㥦㜲捣昹㈹戵㍥捡㌹昳㑣捣㜵㕥捡慣㜳搲㥦㘷昹㐶摢㥦昶㉣扦ぢ㠳㐵摣㡤㘱挷㔹ㅤ攱摡㐷敥㐱㕣㡥ㄲ㡣〱㘰㙥㔶戶ち㔳昳㕥㍢㉡戸㉦挰愹㔸㕥㐴㜰㌱㐰㤰摢〱㜳㑦㔸ㄸ慥戴㝢〱敥摣戴㘱戶戱㜴散㠶慡㐹㐶攸晦㤷㜳㔰〰扢挶㥥〹㘸敥㑥愰敤戴敦㕡扤晦㕡扢㔱㠷敤㐳㘳㡢㤹ㅦ㠳愱㉤㉤收搴戲㤸㔳㤴㝣〳晡攱㍥挱て㐲ㄱ㡥扥㑦昴攰㥡て搲㍦ㄸㅦ昷㠵搸㐳㘲㈴㜷㡡㘶㑥㙢㤷〰ㅢ㥥㉢㑤㜰ㄷ㠹㔳㥢攴㔴愲愵〰㥡愰㉣㤲㤳㠷㜸慦㌳㌹捣㤸㌵摥攳㈴捣搸㜴攲愶ㄱ㘷づ㘹㌱晦捤㈰㙢慣攵ㄳ愴挹㄰㕣〶攰搱昲慣ㅤㄵ摣㜸㔲㕡㥥㈳㔱ㅥ㐰㜰捦㐹㙤㝣ㄵ㄰㜰ㅦ㜱ㅤ敡㈰〳ㄵㄳ戸㔳㌵㤳〹㈵㘰挳㜲㡥㌴挱㥤慣ちㄳ㈴㤹㘰㌳攰ㅤ㑥㍦㘷㌰攰敤㑥挲㡣㑤慦㌳㤱昷攸㌶㤶戸㍤昶晦㘲㌱㙢㉦㕦ㄷ戸愸搱挲㜸㝣攲㉣㜴㔶㠹昳㜲昲昶慤〰挱㔵〰㐷戳㐵㜶ㄲ攸㠴㉥㔲㈲㉤っ㘱㌶攷戰㠵戶㝤㕦昱㤵ㅢ慤㈵挸愸扣㕦扢㠰㔶㌷慡㜶ㄸ摤〸扤改㠸ㅢ〱戵㜲挷摢慡〸㡣扡㘵㙥捣攳㔶㔷捡㕥㜴ㅦㅤ㥤㜷㑤㘴㡤愵搴昸捣捤㍥戴ㄳ㡣㕡㑣ㄳ昸扦㕤摦㘲㥡㕣㌲昲㜰散㠴㝥扥ㅦ㔹㝦慡㝡ㅦ㝥㕢愷㝡ㄳ㘷㍦㑦摥ㄷ㤶㉢ㄱ㥣㘹㐴づ〳ㅢ㥥㌳㜱慥㡣㠲㕢慦ㄵぢ愳㕤㠹㤸〶㕦ぢㅡ㘶ㅢ㥡㠳戳ㄹ㥡㐹㈷㘱挶㘶㉤昷㘸戹ㄷ㈹慦㈲戸㥡攰ㅡ㠲㙢〹慥〳㄰〵㘴愵昵㝤㌳㈲て攲㔷㕤晦㕦㡦㠸扣㠱攰㐶〰㡦昵㝤ㄷ㜱ㅢ㠹昳〹敥晦慡㈱晢㙥㈲㙦〶㄰攷〰搰搷昷挹㕢〰㘶㕤㘱㜱搳㜸㈶〳㙦〵㌶㉣攷㐸ㄳ㙢㐱㔱攱㤱攴㍡挶㘶捥㥢㘷㘳捥㥢㥣㠴ㄹㅢ搰㥤挸慢愶愱て㈲㈰摥攰㌰〲攱摡㐷晥㌳攲昲㑥㠲て〱㜸ㄸ昱ㄱ㍢㉡捥挳㕢㌱攱㉥ㄲ㝤ㄴ㐰挴〰搴㌴㜴㌷〲敥㈳㜶愱㡥捡㌴ㄴ〵㝡㈶〳敥〱㌶㉣攷㐸ㄳ摣搱慥㌲愰㍡つ㙤㥥㡤〱㥢㥣㠴㈳㜵㥢摦㐱㙥㈵搵㉦收㘷摤㜰㘴〷㌵敢挲㝣愶㕣㙡戱晡㈷换㠵捤㤹㌲㝣慤㔶ぢ〰㐱戵㤳㜸戲摡㐱昳昸晦㙢慤扤ㄹ昳㄰扤慣㌳㘶㈶搵ㅣ摦㥣㍥㌳㝤愸戰愳㔰ㅥ捡㤴づ㘴昵改㔵つ㤲敤㤴㡢㈶捣㍣戶㜴㡢搸搹㥤㡦愸㜰攰㠰㘹㌴㘸攳㘸㘱戲㤸㌶㠷㠷㡥㠵㑤㘱㘱㙦戸昸戰愶㠷捦㍢攷昱㔳㤵敦摣ㄸ昴㘳ㅦ㐰㉣㙣㑦㔱晢ㅣ昲㡢愸㑦摥㡢㜷ㄳ㙡愵つ晢㍣挲搰昵㈰户ㅡ攷㔶ㄲ捦㐶㌳攷㤱戰〵挱摡戸㌶攷㈴㘳㌸㕦捡ㄸ㘶搸㠹攱㠰㜳㠹ㄳ摣㌹㔹慥㐹搱愷㤶㌹㈹搸慥搸㤹㠷昰搳㝡搱㌸ㄶ攴㠲㡥攱戱㠵㈲㌴晣㕢ㄸ慢敤㘲㝣扥攷摤ぢ㌱捦㕦㠱攱㝥ㅦ搰攴㜵て摥つ㜷㡦㘶搹愷㙦〷㝤ㅢ搹㕤搹扥て㌱戶摤搴昳㑡ち愳㘵㘳挸㍣戸㐴㔱㤸㔰㜱㕣㥦挸㥡换㙡愳㙡㝤㈷慤晥㔴愹㤰㥤㉣㥢㑢㉡㈱㌵搴愵戵挷捣敡㍣㜳㘹慤㠴㜶愵换㌸㤵慡㤴挷昳㤴㘳㐷㐲攰㐸挰㤱㤲㔰㜲搲收㔰摥摡㑥㜰ㄴ㉤㔰慡挲攷戳搴昳昳ぢ挴㉤㌷昳戹昳〲㥦ㅢ愰㜳ぢ攱㜲愷扥㝥〱㔷㙢㙤扤㠷㉡ㅣ㐹换摣戳㍥摢挶㈹昳搵敡攲㜸㥥搱㘶㈹换㠷㐳㑢㥥㡢户㜳攸㘴㜱慤愹㥣㐹敢搹散昴ㄲ㙢㌸㥦捥㑥ㅡ收㠸㥥㌲戳慥搵㉥ㄴ㜳挷㠸扣搴㔵㌰㕢㔶㜳昰挵㘱捡㌰敥㠳戹㐷㌸ぢ㌶㜴㍥㜹㍦搸慡㈶㕤㤴ㄱ㤶て㈰㐶搱昰晣㘴㐱㈷㔸㑢慢攷慦敡㐲ㄲ㑣摢っㄴ㙤ㅡ㜷昳㉢㠷㘰㙡挴㜹挸㐶ち㈳〵ㅣ㔰ㅡㅥ搴搶㡣㡤㍡㘶挶㤵ㄲㄳㄶㄳぢ㥤㘲挰㘰㍣捦㍢㕢㔹㌰㝡㜶晣〲昲㥦ㄲ攰㘱㔳晤㌹㠰㘷㜰愸搹㕦ㄹ㐱㝡㤶敤戴㘰昶捤㡦戱㑣㌹㙢戶㔸㉡㕤㠵㐳ㅣㄲ攴㘶戳㌵㌶㠱㍤昵愱㌶㙢㑢㌱㘳㘴㌳㜹㤳㙥〸づ捣㜹㌰㍥㘲敥挳搱敥慥㐲㈹挳㕢㑢㙤搶㔸㔱捦㤷づ昰攸㈴㍤扤戴㈶愶㠴ㄵ戴〶㌲㜹っ㈰扢㑥㠶摢慤搱㠹挲㈱摣㕦㥣捣攵户攸〷㑡挷㠴愰㘰㠵㥣挷ㅥ㔵㝥攱昷㡢㤰㍦戴搰戹㑡晢㈲㡡搳戰晤〰㡥挱㐱挰㌵㈵挴晤〴㡥搴㕥㠷搰ㅣ㐳㤷〲㜳捥搸㌹㜴搹扣㥡㕢㍡つて昸㉡昷㐰㘹㡥攵㤷㤸攷㕦〱㕥扦攵挲攱敡捤㡣㍦改捥㘶㜰〳捡㥢㘳㔶㔰晤慤ㅣ〳慢㥤㔴㕢㙢㠸愳ㄲ㐹㈵㝣挶敡㌵㌱㙣㈹ㅡ㉡㈵㈶㔲㤲㌳戸ㄹ〷㜴慤戰〱戰挲㌸搸㠴昹㕤㘲㐷戸㡦㥥搳戳㈵㈷㙤戰㤰换改搴㌲昲㝢ㄴ㈶摣っ㈹㐷ㅢ㐶㐵㕡〰㑡ㄵㅤ㤴㍥〵㤴㍥愵㔰㤸㤹㜹戵㐳㠵㔹㔶㘱㥦㕥捣㤴㈷㜲㤹㜴㠸ㄱ㕥扦㌸㈶搴ㄳ㉡ㄴ〰攷摤㐷改㈸扣搶晡敤㕣晢摣て攲敥挴㐲㠲慣愳昸愱挴㝥㌵㥤㡢〵㙥㌱㐱㝤㈵摤㕣挹㐵㙥搰て㠰ㄹ〰㄰㡦挷ㄷ〳㐶搹㈳〱挳㐴㠵昷挹㉦㍢〱㐶〲晤〰㜳ㅥ㘵㌶㠳㈰㍣㔲搰㡤捤戸愱㔳㈸㌶㍢㜷㡣㐳㄰㉤慤㑢㌱挲攳敢㐱摣晤挰㥤㤲㠳㜰㠹㡢㈱㈲㐶㜱㌰ㅣ攰挱户㘶换㤰㝥愶㉦ㄸ㙣〹㌵慡㙢搸㉤㙢㤵㜳捣攷扤㐴㍤㍣愳晣㥦敤敥扤㠰㙤て㠷㥢〰攵㐳〴て〳㠸〱〰昶愷㡥攰㉢㈴㜸〴㈰挸昳搱晡㔱㌲敢㔱㉦ぢ挷〱㌵㡥愰㐳㌹㜶〷㥥㠷㠶㠳㘹ㅣ㘵㠳㈵㕡㑢㘸㤰挵㍥ち昰攸㈳㡦㜰昸昹挴ㄶ〰户晥㔶㠴挳㘱㌲㑦㝥㤵攰㙢〰挱㕤〰慦攰愸㠹づ㤳慣㉣㌷㤵捦㕢扤ㅣ搸㘶㜹ㄷ㤳换㉣㘷㔵改㔹㍢搶攱㤴慦㠵㜱㝥っ慤っ搱㍦戰捤ㅤ㌵ぢ㥥㠸愹昶搴㜱㙣摥散㐱㠱㥣㜸㝤摡扦〳㥣㔰扤晤搹〱晥㤴㡢㤹搴㈴㘷㐷ㄲ㈸换ㅦ愸㕡㝥挱戳㈷㕡㝦昹㜵〰㌱〶㘰㑢㔵㈸攷㑡㍥〶挴晣㠳㡣㠷㔵搴㑤昹戸ㄳ㘰㐴㕣〴攰㉡〶敤㠵愳ㄸ㑦㈰㈸扦㐱〲㥥㘶㌵㈰昸㈶〹晥〳㈰挸㜳㤳㝡慢㔲㝢晣㠳㍤ぢ〹愲〰户㜵〳摣捥つ戹摢戸㐱㌵〴㕢㍣摢戶㥡扤㕤ㅢ㐲ㅥ㠴㜲㈵㙤ㄴ昶搹㌴挲戶㜶㔱攵㘹㐸晣晥〰㡣㤴㔶㝦ㄸ㍥愳㕡ㄶ㌱㙡慡㈳㉡㐱㤵搵扥〵㜰ㄲ昷㔳㔰晥㜸㙡挶㈵摥晡㍢〸㔸㤹㝦ㅢ㌹㝣㘱㜱〹愰换〶㝡㐵づ㥦扥㠳愰晣㉥㠰攰改ち〷㤱戲㜴㡥挸㈷㄰戵㐵晥㍤㠴㕥㤱挸㌳挸愰㐴晥㝤ㄶ㜹ㄹ㐰㡤挸㝦〰挴晣㈲捦㌲㉦㝥昲㈹㈷挰㠸挸〱戸㕤昱㠸晣㘹ㄲ㍥㐳〲㉡㘱〳㠲ㅦ㤲攰㐷㈴㈸〰㔰散摡㡦〱㔶戸散慣摣㐹㔵搷㤱ㅢ戰昲㔹㔰㠳㤵㈵㐰户㜸て㉢㝦ち戴㝣づ㐰㕣敥㈱攰摣攱㔸搳㥦㤱攰〸〹摥摡㤸攰攷㈴昸〵〹づ㝢〸㍥㠰㜰㌸慣昶昰㥥㐷㔰晥ㄲ㐰㕣〵挰つ㌹敤㔷㡣㘱㌳收扦昰㜶㌷㘳㕥㐰㤸㈳昶㙡扣戹㈱攳㍥㥥愹ぢ摢〸晦つ㌴愹慥挱㥢㕢〹攴昴㝣换㔲㜱㉤攸戸㌴昵挹㕦ㄳ㤰㐹㙡㙤昴㕢〴㔸搸㜵㜸㜳㝤㘴㍦戳㝡昰攲㝡㄰搸㥡昵㍢㠴收昰ㅡ挵つ㐸㔷㡡昴㝢〴挴㡤〰戶㈲昹㈴扢㉥㕦〴㤸㕦㤱摥挵扣㈴㝦挹〹㌰㈲摥つ攰ち㤲〸㐷㑥㝦㐴㔰扥㑣㠲㥢ㅢㄳ戰㈸挹㘱㉣戸㘷捤㤹㑦晡ㄱ慢㑣㔶户㝡戲㜱搴㍡㘳つ攲挱㐷㐷捣挶㉤攴晡戱挶㝤㘳㥢㈳㐱㤰扣愲戱㜶㈷戲㉡ㄶ㘹㉣晣㐳㠸搹㉣㜲捣㙢〸搸昹㔹昴ㄱ㘴〳愱㑦㑡ㄶ攲㐴挴㕤〸昴攳挷㜹摦㌳搶挲㈰㤰㉤㈴晣㘸㘳㠲㔶ㄲ戴㤱攰㙥㄰愸戱戶〴㌱慦改慡扢㝦摤㘰扣㐵㤰〳攳敤ㅥ㑦ㄵ敤挴搸㜳晦㜱慣㘲㈹㐰昰㕥㈰攷㍡㈰慤㙥㝤搲㘹㠸㜸昶愳搵㠹晥㜱搶敥㐹㍤㡢㑦㠵㜶㘲㑢愴㑣搴戱攰〰〷散㡤愹㜹愷〸搵㠵㌷㕤㐲㍤慢攷㐱敤㜴攲昴㑤㕤㘰㔸搸挶㔵㌸㜸攴㡦㉦扦㝣㜴戵㔰㜴戵㔷ち攸昴㠵攵㜲㈴搰㔰㝣ㅥ㌱搲挸ㄵ㠰っ愸摦㝤㉥昶㜸㐶㥤㈷㜸㍦〲㜳㉣ㅣ敢昶㝣㤸㜳㔹搵捤攵㠲㘶㙤ㄶㅥ捡㔱慣ㅦ㑦㐰㕥昱〰昲戳っ改㙤㠳昸㤲㡢㍤㠹㌴㠸戰㍢挱〷〱敡㝤㠷ㄹ㉢ㄲ㌵㙥㉣慥㑤㐶换搳㔹慣〷ㄹ愴㉦㘱㠷攸〰㘳戳ㅢ㌸㌴扡㔰㠴㠱〸搴㕦㠲慡攴㑤愲扥㤶攵㜵ㄷ愱㔵㌶愶㜰改ㄳ晣ㄱ㐴㌴㙢㝥㌶扣㉡ㄵ收攱愳㥤〲晣昲敤㤹㜴戱㔰㉡㔸攵㡥㔱㙣㙦㜴昰㙡㍣㝣㠲㘸㝦昰ㄹ㤴搸戰㑥㜶㉣㤰㐷㐷㠲〷㜹㜷㈴扣㍦㕦㌸㤴㔷慤〹㤶昸㠵〰㙢㤳捤捤慣㈶㡣㥦㝡㔶㠲㜹ㄱ㉥㤳㤸㔹㥥〶㤲戶愶挸㐳〸㤳㔸㍢ㅤ昰散挱㠱挱㍤攳㕤㕤扤戱㔸㙦㙦㜷戴㈷ㅡ㑦敡㈹㑢㌷攳㌱㌳慡㜷昵㜴㜵挵扡㡤㔴㜷攴㘱㈷㡦㍣〳㜹㈲㕦㜱㘳ㅤ㡣㍤攲挶㤸搶晥㈸㘲慣㕦挳㙦㔱㥦挸㔷㔱ㅣ昵㐰㍢ぢ昵㉣ㄹㅣㄸ昷散㘱㘸㉢㠱㙢〵㑥戹㠸㝢㜰㈷㕦㕢〵捣㜱挰搴㝥愰ㄸ昹㥡㔳㑡昵㌳㍥戹ㅡ㤴㐲㌹换㐸㤳㙢ㄸ㜳㠸挴㘳〸㔰敤挴㌷㈱ㄶちㅢ㘱㥦㜶づ搲㘷㤵愰㜸〲㘴㤴㘲慤ㄴㅥ㐷㐶㈵㠵㜵挸っ㈹搰㘷㔶扤㌹ㄷ㜱㕢ち搱敥㘴㜷㤲摦戰㜶愷捣㘴摡搲晢㝡㝡っ挳㐲扣ㄷ㔲戰ㄲ扡搶㔹㈱敤戵慣㜸㡦㤹散㑥愵扢㡣㘴㔷㕦戴慦㈷㙤挶ㄳ㈰㌵㈰挵㔸摣搲捥慢㤰㈶搲搱愸ㄵ㑢攸愶㤵㑡㈶㝢扡㤳㝤愶ㄱ㌷㔲㍤〹㉢慤㐷昵愴摥ㄵ愱攳捥㤶挸㈸昲挸ㄸ㐱ㅣ㈰㐲愷㕤攱ㄳ㐴㈵〹扡㠸愷ㅦ㕦愵㈷愹捡ㄴ愴敦㍢慦〱㜵㝣㙣㜲挲扤ㄱㄲ㘸㙥㥥㜱㤶㔶㙢㑣攱㝥㉢挳㑢戳慢㘹㠴挱〷挱攰戹㙤愳㥢〹敤昳㡣㐲㘶愶㤷㈸捦㘷扢搷〳㠴㈳摦㐱㕣㠹㠶㡡㈵愹㐹㤲捡愳㜱㜱扥ㄴㅡ㠴敢㔴敥敤㕣ㅡ㤲挸㜷㕤晡攵㉣㘸〵挱〰㌳㙤㐷㐸㈸て㥣愸㈱愰昰㕦戱㑡晣〰〱愵㐷㥦㐵扢㕤㍤㤲搴㈳づ㝡昱改㠶㉡㐳㍦㕣戵㙢㉢攸愰㌲㑦㈳㑥挶㙢挳㠸摢㉡㤳㑥㜷改㝤㐶㉦㜴㈰摥㥢㌴㡣㔸ㅦ〴摡〷っ挲搱愸㘹愴戴搷㔷㐹㤳㈹换㡣昶攸㠹摥㔸㑦㌲㥡敡搲つ攴㑢ㅢ㔱愸㑤摡㡣㜵㈷戵㙤ㄵ搲㔸㌴㘹挶慣扥㔸ㄴ㌴挹㘸㙦户㥥敡愶づ㐶㔳愹ㅥ㍤㥤攸㑢㐷㥥㜱㕡㈲㐷㤰㐷㙥㈷搸〱㄰愱搳慦㔴㘳㈷㔱扢〸㜶ㄳ捦㜵㠰挲㉢㝡㤲慡㑣㠲㍥㍥搵㐶㝣ㄸっ愰㐸㤵㘸昶㌲晤㈲㠰㜰攴愷㐸㙣㈰ㅡ㐹搱㐴㥥㜳ㄳ㑦㐱㐰㝤改㈸晦㔲ㄵ㡤㘸㠴晥㍦㑢搳㉥〵捡㘶㔶㉣摥ㅢ㑦㜷㜵ㄹ㠹㤴㤱㐸㕡㠹㔸㕦㍡摡ㄳ㑦愶扡攳㍤㝤ㄶ〶㔴㥦愶㔷㐹㘳ㄸ㌶㐶㑦摣㑡㈵ㄲ㐹㈳㥡搴㝢ㄲ㕤㘰㕣捣㡣敢㈹㐳㑦㥡㤱㈳㑥昱㌲挵ㅡ搳〰ㄱ㉥㈸㔴晢つ愲㘸㡦㈳扦㜰㔱㈴㔰愴ㄱ慥㉡攸ㄸ㘹ㄳ㈴㠰㜶㔵昶换愹㕢㕡〶搸㤶㜱晢㘶〹㜵㕥扢っ㠸戶㜱㝢㐱㙢㙦㐱㈹つ搵戲挴㉢㠳㔷散㌷㡣㈲扥㕡㤰㑡㝤愹戹ㄱ慥㕡㔸㐹㐸㠸㔰〸㙦戸〲㘷〱㙡〷㤰戸㘴昵㥢散㍢攵㤷ㄸ慢捦摣ㅣ㤷㘷㈲㐱ㄶ㤱㈰戸慡愱㜷ㄷㄶ㔷㐳ㄴ昴㍥㈸戳戰攴敥㌰扤㠸ㄷ㄰㐳搰㈷㈷㐹敤㐴〴㔷㌶ち㕢㌳㠳㜳挱㜲㍦㝥昲㄰㘹戹㘰㤹㐹愳搶ㄸ愴㤹㈶つ〲慣㑥㜰㡤愱㠶捡㍢搰㠰捡㔰攱愴愹㠶捡摢㠰㥤㘹㕤㕦㐲愲搲㤳户㠲づ㐳㠵慢ち收搰晥ㅡ搰㤶㝥㑦扣摢㑣㤸㕤㌱扤㍢ㅡ㑢ㅡ〹㕤㡦㥢㠶搵㤷戶愲㤶㥥㠸㈷㝡㔲ㄱ戵〸㐱ㅥ㜹〵昲㐴㤸㥤㈵挸挳㡣愹昵㠷㥢搶敥〷敡搵㤹攳㥡㔰戲ㅡ㈸㑡㤶ㄵ㔳ㄴ〹戸昸搵㙣挴ㅡ㠲扦〵ち摢慥㑥㉢慦㜴〲㡡㠵㈱㐴ㄴぢて㜹㔹㔸戱㌶㤳つ㔹挸㤵㠸㘲攱㔵〸㠰㠵㘱扣㔸㥡㜶㌵〲㌶ぢ捤㙥っぢ㈳摥〳㈶㜶㈵晢扡慤摥㔸㙦扡扢户㌷ㄹ㌵昵摥㜴㍣㤵搰慥愹㤰㈶慤ㅥ捣㘲㕤愹〴㘶㥢㘴捡攸搲昵敥愴搵㙢愴㤲摤㍡㈶戶㜸户㜶㙤㠵戴㌷㙡挴㘰戶㡣㙥㈳㤹㐸㥡㠶搹慢㈷㝢㔲昱戸ㄱ㑦昵昵敡㝤㕤改〸㤷㍥㡡㈹搷㈱㈰摦㐹㜰㍤㐰愴搵挵摦㐰搴㡤〴㌷ㄱ捦㤵㤰愲㈷㤵慣㘴ㄲㄱ㐴㤵戵搹〷〶㔴慣捤㉤㈴㝡て㐰㌸挲㐵捥慣搶㘶愹㥢搸㐹敥㥦㐷㜰〷戳㉡慢㑦㐷ㅢ晦㝤昲晤㠰慣㥢扦〸扤㙤㔵ㅥ扦摡〲㑢摤ㄱ㈲㤴敢㑢昲ち㠶攴㜴㜶ㄵ昹㍦㈹昲㈰晤戵昵戳㕦攸昷戸㍦㙢攱㤵搷㝣て戹〹摦㌷㑥搳ㄸ㌵㘱敦摡摥㌷ぢ昸捦㕦㔸㔹㌴㐳搴㜶晥㠲ㄷ㠳㜵㝦㐲㌹攸㤱㘷㌲㘶㠹㘷攰㈷敦〴㍥㐸昷戱攱㐹㙦晤摦㌴昰㝥㥥㐶㌷㜳㐵㙥戸〴㤷てㅦ㤰㡤ㄵ晡㉢㝦㝣攲㌸搷ㄵ㕣敢㝥扣㜶㜶ㄵ攳㕥愹㜰戳敤㉣㔶昲攱㕢㉣戸搷㐸㔸换㑦摤㔶㔴㘳㥥㝤挷㔳慡㔸摣㥦挱愹扥㘹戸㈵㤶戰㐵ㄳ昰㌷㠹㠶摢攳捥㤷㐶昸戸挷㉤㘰㔳㝥㌲搷㡡㍥㥣搲攰挴㘰㈰㔳㔶㈷㙥ㄲ改㐲搲㕢搷㍥㑣㐶㙤㔸戵㜹㔵㑦㜰っ㤲㜸〵㤵㈰愳㠷昳慣㤲㤸戰扣ぢ㉦搱〱挰昲㠸ㄲ㜴㠷搵〶搸㌶挴㍣户昸㜶㠲愰攱㈷㐸㍢㥣㠴晡㑦㤰㈲㙢㔰㤲㔲攸㝢㄰㘸㙢ㄲ敢昰愲㔲㡢ㄱ攴愰㈶㈹攱㝦㥣㤸㈸〰ㄵ㐰挸㜳〱戵㑦〲愰㥦㐳慢㤲挱慤愰慢㍦敢㔰挷捦づ㌳改㔱㔲㌴昸㥥㜷㤸㌳㙦㕤㉦㔹㝦㔸㝥㥡㐵搳戵戵敢愰㈳慤㝤ㄶ〰㜵っ慥㑡㡡㈱搴挱㝡㌸㘲挲昲㕥ㄲ挷㉢挴㜴愵戵晢㙣攲〱㄰㙦㜴㠸㌹挴挳昲ぢ㈴愶㠷捣晣慣㑣搰㔳㘶㠴改愲换㠹戰攴㜶晡㥣㔴㔸晥㍣捦昳ㄷ㌸㤱㡤昶㍢攴扣㈳捥㝢昹挶㜶㍡慡㉡攷㈵攲捣敢晢㠳㑦㕥㔱㝦㜷㔳攵扣散挴㝥扥㍢扥戱㔲扤㜹㍢㔶っ㈰㘷㔵㥡㈹㈴摢ㄶ㙢㍤㕡搸㔰㥡攷㍢〹昵㥦〶㐴㠶㔰㤲㤲收㠳〸㐰㥡㕢昱㔲搲散㐵㡥㡡㌴ㅦ〲㔶㡣〰搸㥣ㅥ㐶㐸晢ち㠰㤲㘶㕣㈴㐱敢㜲㉡㉣ㅦ㈵昱昶ち㌱㥤㔵敤㙢㌶昱攰慡戸㠸㍡挴戶㔸扥㑥㘲晡㡥㜶挹㜴㔷戵挷㙣攲〱㄰慦㜳㠸㙤戱㍣㐱㘲㝡愱㙥㘵㘲㤷ㄳ㔱㘲搹敤㐴㤴㔸攸㙦㉥㑣㉣㜴㔲攷ㄵ㡢㝢㘹㜹攳愱㔳晡㈹㥥㈷扦摣搱㉦攸愸㌶ㄲ换㙡昴愲愱㔸㕥攳㈴搴㝦戰㠰㔵㤴换㤱㑢搹㥡敦〰㈸慤㡥〷㔷㈲换戹㡤㙣扥㌳㜲㙣㉦搳㙢㠹㤰户㙥昸㄰ㄳ㤶摦挳ぢ搷昷摤㡡攸㈷㙢㑦〲搸㐳㔴㥣㠱㡡㔸㤹㉤愷愷㐸捣㤱攸愲〴㝤㘱㐶昰昲㠹㈲㘰戵攷㔷〲㘵㉢攴挹㈰㘸搸昳㤳㥣㠴ㄹ㌷愸改㤷戲㐸昹ㄳ㐰㡡㤵扦挸㈴㈲㑡㑤㥦㐵〰㙡慡ㅣ㔰㔲搵捣戵㜴㌹ㄵ搵㜳㌶搵㕢昱㔲捡扣ㅣ戵㔵㤴昹〸戰攲ち〰㕢攵攸㑣㙡扦〰㐰扦户㐰攵㈲愰㜵捤㘶㔸晥㤲挴㠷〱㕣㤴愰㡢㔶敤敡〸ㅢ愱扣㠵㤶搹扡ㅡ㜶ㄲ敡敦㐳㐷慥㐴㐹慡戹扦㐱〰㥤愲㡦愶㥡ㅢ昲㌶昷㜷挰ち晡㍢㜶㜳慦㐶㐸晢〳〰㥡㍢戰㉡㈱〲愰㜵つ㔳㔸扥㐴攲㜷㔶㠸改扡㘹㤴㤰㔲ㅥㄸ㌴㠷搸㤶愹挰㑢搰㥤戲㑢扥㤶挴㑤挰㈹〵㐸㠸ㄷ㕦昲㡥㙡㙥㝦㡢ㅢ㐰㔲ㄹ㝢昴捤摣㥡挵㑤㑥㠴㈵户搳晢㕡搸搸愳换㌶敦搸㜳挷摣攱㥤㘷昵愳㍡摦愵㑦扦愶㕦搰㙤慢㡡㈵㔵ㄱ换㙦搰㡢㠶ㅡ昸㙢㈷愱晥㤶㜶㠴摥㥥ㄲ㑢ぢ㍡㈳㕢〹摡〰挲㠲づ㥦㤲捦慦㤰㤵敡挴晡㐲晥愶㈰㕤扢㠶戳戶扡㐱搵㘹摦㉦愹晥晤づ敥挰〷㉤慥っ㕢㉣晢捦㘷㈸㙦㑣摤㈶㔴㝢㝦慤戸㙡㔲挴㕦搰ㄸ挱㈵㉡㕣㌰挱㥦扢㜲昶扢㜰戹㡡攷㥦敥㘵〶愹㘲㙡㐵㘹敤㉣攲㜶㐳戳㌵㕣挲搲搳〸攱戳昴㌲晥愲㐹晥㔸搸㠶挷㙥㙣〰晣挳㘳㥦愵㌷摣〸攵づ㘷㐳㠷挰㘶㘱㤵ㅦ敥㥤㐴㍦㙦愸㉣㙣ㄳ㕥㙢㐷㜳慡㝦㑡攱㈰㕤挳㤲㕦㍣て愹慡㐵攸㜳昱㤳戸㙣挴攳挷㥦晤愲晣㌹捡㌹㕡〰㘱㌸㤷ㄱ挵挳ㄶ〵㝣㐱㍡扡昵㥤攲㤶昴㘶收愸晢〳㄰㉤㉤散改搸捤㥦搹昸㔲攲㤲晥挰㕤挸㍡㤷㤷㐸攳搷㥣ㅢ搷昹户晡㐲戹昱慣㤹摦㔷㥥愸晣㝤㍥散〶攰㘳㝦戹〲昵戰㉡晥挴㍤㈸㤱晡愸ㅤ㡦愸昷っ捣昰㕣㌱〸㠸㘷摤捥晡づ晢慡㥤㍤ㄱ㜹戴㤳〰㥡戰㍤愶捣戰敡昰挹挰㜸㍡㉣㍥㡥昲搹㘹昷ㄱ昴挴搸ㄵ㜹㉡㈸昱摦㙥捡扤㉥昶㌴㉦㤶扥㤵愲㍤摤㡢愵晢愱㥡㝤〶戰戳㌷晢挹㠶捤㍥ㄳ㜹㈴㥢㕤㙤昲㑡愲慡㌲ㄲて愱晣㥡㈶㍦敡㌶攳㙣㔰㌲慢捡㑥㜷㐴㌵敥㌵㕥㉣晤づ㠵㕤敤挵㜲晥㔴搸㌵㕥㉣㈷㑡㠵㝤慤〷ㅢ攱㘴愶㙣捡㌹挰捡戵〴敢〰挲攲㔹㈴㈸㥢昲㔸慤㑤ㄱ㥣挲挸㄰㐹㘵昵㡢慦扢ㅤ慦㔱捥㈸ぢ慡㔵捥㌸㔱㥥㡥ㅦ㐱ㄹ散戸慢㜲㠲㌳㥡㙡㘰㤲〵扢ㅤ攷ㄴ愴昸摦〵搴散晣㝦搸㙤㐶㡤摡昴戰捥㕡晥昷ㄱ攵㘹〶㘷戱ㅡ晥㜳愶㔲捤㔸て㑡晣户昹捦㐱愶戰慦昳㘲㌹昷㈸散〶㉦㤶收㔹戱敥〱㠷㜵㍣挰つ昹㌵㐱㤳慤ㄲ扥攰㈴㙣㔰〹㐲搰㡣慢㠴晢㥤〴晡攸戲ㅦ搸㈰㠷昹㔱摢ㅦ㌴㝤愱攷㘳〳愸㐷搰㠰戰っ㌹㠸〰晥慢㕦㍢㠷㌱戱㈱攵捣㜲㈸㉡摢㌳㐴㌴㐷愰捡戱挹〹㌰搲捥搱㔶挹搱捥㔱㔶㡤㜱㜴㔵㘲㠲㈳㐴㤵㐶㥢㈴㌸㌸㤸㈶户㌸〱㐶摡㌹㄰㉡㌹摡㌹〰慡㌱㉡㝥㌵㐶㠵慦挶愸攸㤵㤸愰㠲㉢ㅥ㝦慡㑥㉡㔴㝡㤵昰挹㍡愹㜰㈰愸㠴㑦㜸愵戲㡤愵㔲扦㙤〳捣ㄸ㔵㥢ㄵ挹敤㑥㠰㤱㜶慡㜱戵㝡慡愲捡戱㠳㘸㙡愱捡戱搳〹愸ㅣ搴戸㑡㡥㜶㙡㕡㌵㐶つ慢挶愸ㅡ扣ㅥ攵㥦ㄲ改㑢㡤㑢㉦晤㙤㝢愰攳攴挰挵ㅢ㕢㙦㝥昲攱愷慥㝦晣捤ㅢ㝥晣攲㝢摦晢昸㌳搷㍦昲攲攷㔲ㅢㅥ扣攳㡥㉦扤晥戶㐷㥥㕡㙡摤敥晦挴㙦㐷㙥扦㍣戶晦昲户㔸ㄷ㥥戳攵昲㌷㕣戶㍢戶敢戸戵㑤㑤捤捤慢㤷㝤昹挴㌵㤱挳㙦昹㤴昸挲户㑥挸ぢ愵づ散搲㉥搴挴㠷㐶㈲㐲戵㔰搶㘲㌷〲㜲て㐰㥢㕦㈸㍤㐰㙡挵攵㈵㜹㠴晡愰㐸挷㐸搵㈴㤴㝣㘷㔰㔱捥㡡㙡慦愲㙡㈷㜳㕦搵㝥㡤愰〲戲戱戶戱㤴㥢㙡挶挵慡ㄹ㐲挹㘸〶ㄵ㘵愵愸摥愸愸㈲㘴つ攳㙤〱㐱㝥㈸㔵昹㠰愳㉡〳挰㠷昰〱ㄵ㜹愴ㄲ摥敦㈴㐴㔸散㈵挰ち㌲㐶㈵摤㔱㤷㠷扣㔰〹敦慢㑢㘰敢㔴挲敤㜵〹㙣㤰㑡戸慤㉥㠱ㄵ㈹慤㑢㈱㈰ㄴ㘰晤㘹挴摣㈷攲㐶㕡晥〷㤰ㄹ㤵ㄶ</t>
  </si>
  <si>
    <t>㜸〱敤㕣〹㤴㘴㔵㜹慥㕢摤昵扡㙥昵㔶戳戱つ㑢て捣挸搲搰搴摡搵㡤㡥㌳扤捣搲㌲㝢㌷㌳㉡㤰㥥㔷㔵敦㑤ㄷ㔳㑢㕢㔵摤搳㑤㐰收㐴㍣搱㐸挴っ攸〱㘳愲づ〸挲昱㈸㐷つ㤲㐴ㄱ〵っ㔱㌰ㄱ㠹ぢ㉥〱㌵㡡㐰ㄴ搱㐴㔰㤱㝣摦㝤敦㔵扤慡慥改㘱摡㈶㤹㥣攳㥢愹晦摤晢摦晦㙥晦㝦㤷晦晦敦㝤敤ㄱㅥ㡦攷㘵㍣㝣昳㘹㘶攰搴搱搹㔲搹挸昵っㄵ戲㔹㈳㔵捥ㄴ昲愵㥥㠱㘲㔱㥦摤㤲㈹㤵㥢㐰愰㡤㘷㤰㕥昲㡤㤷㌲㔷ㅡ晥昱㘹愳㔸〲㤱捦攳昱晢愵㤷改昶㉦攸㐴㈴㜳挹㘶〲㔰㜹㈴〹㘴ぢ㠱ㅦ愰㑤〲㡣つつ㙥㑦㕥㠱敡㐶换㠵愲㜱㝥搷㙥慢搰戵攱㜰㑦戸㈷㤶〸昷昶㠴捥敦ㅡ㥡捡㤶愷㡡挶摡扣㌱㔵㉥敡搹昳扢㜶㑣㈵戳㤹搴挵挶散㔸㘱扦㤱㕦㙢㈴㐳搱愴ㅥ敢ぢ挷攲㜱戳扦扦慦㉤㠰㤲户つつ敥㈸ㅡ㘶㘹戱捡㙣㘵㤹摢㠷〶㝢戶ㄹ攵挵㉡戳つ㘵愲挸攱㐲㑥捦攴ㄷ愹㔰ㅦ㤹ㅥㅥ㌶㔲ㄹ㑡挷㌰㡡㤹晣扥ㅥ㌴扢㠶搱㠸㈵㝡㐰戳㕢㉦づㄹ搹散㉥挳愴㐴㍡㜲㤷㤴㡣愱愹㔲戹㤰摢愶攷㡣戶ㅣㄹ㘸ㄴ㡤㝣捡㈸㜵攴㌶捣愴㡣慣㑤㕤昲攷㤰㤵㐴捤っ㜴收㉣㈱㡥愴㡤㝣㌹㔳㥥㙤㘷㐱扢昴晣㍥㠳㈴扥摣愶愹㑣摡搳摣㉣㥡㥢㍤㑤㘲㑤愳戶㈹㔱搹㉤㔲㘱㡡昰ㄵ昵愲愶㔹ㅣ㔲㘷搵㤵㑦㤹㙤㥦㉣㕦㙣ㄴ昳㐶搶慥㠲挲散慥愳㔳㍣戲㐴㔱㘱㤶搳㈱ち㑡戴摡ㄳ㠴扤㘱㐵㐲戶〳捡づ〰慤ㄳ㘰㘹慡㔰㉡㜷㜵㝤昱㌳㕤挹㑣扡㙢㕡捦㑥ㄹ㌲㐸㡡㈵〰愲昹㘷㤸㜰敥㈲搸〶敦戸敥ㅤ㑦㝡挷㔳摥昱戴㜷摣昰㡥㥢摥昱㝤摥昱〹敦㜸挶㍢㝥㠵㜷㝣㍦㘸㥣挷摦搲攲戵㥦搲〵户㜷晤愶攳摣捤㝦㝥搷㠳〷づ昵慦㝢挹挷㌹ㄶ㙤搴ㅦ搷攴㔲㌲摦㠸㔹㤶搲㑢㘵㕢㡥㥣㡣㡢㉢㘶㕢捡㘷㌷㙡㡣㈵攴㡤挵搴搰㠴㕥㉣晦㠱㘲敥慡慢㠱㘲ㅥ捤攴㙣㌱愳㤲㐵㤱戱㕣〶づ挹攵〰摡ち昲慡㈲攲〳㤹扣㍣㠱㘹㈷〲〸昱ㄴ㠴㑢〱扦㈸㙦搸扤敤昰扤㥢㙦㥦㝥晥㥤㌷㝣㙦摢昳㍥㉥㝣昱扡愶慡㤱㔶㉦㤹㠱㔲㘹㉡㌷挹㘵搷㌵㈳㘵㙥戸㔴摥愱ㄷ㜳愵挵㤵ㄲ㘶愲㥡㡣昳㠸㘹愰㤴㝢昵挵㠴㑡ㄶ㐵㑣摡挹㘰㜳㜸慣㤸挱㥡㌳㤵搵㡢攷㙦捤攴搷挶攲㈱㍣攷㙦挹散㌷戲ㄹ愳㔴㕥摢换㜸攸晣慤晡捣摡㠴㑡㤳愷㔰㠲㉢〱戴㔳〱㤶㘰摥㠶㙢攷敦㘹㈴㌸ㅤ㐰㠸㈷㙤ㄱ扦㙥捦攱昸㈹慤㉢㠷敥扥昶捦㥥㝡摦㡢㠵㠲攰戶㐶㌱㙢㕤〰㤱晡㐶㔸㜵扡ㅡ㘱戵㡡㡤〸慢戴㤰㕣㠵㝣昲㑣㤶㜰ㄶ〰㕢ㄱ愹㙤挵㙡ㄲ慣〱㄰攲㜱扢ㄵ㝦晢づ捦敥㥤愵戱㡢㍦扣攲㙢搷㑦收㔷晤㠵攰㔴㔶慤㌸ㅢ㠱㝡㔶㐴晢㔴捦慢慤戰㜹挳㔶挴㉤㔶㥣挳㍡捥〵搰捥〳㘸慦っ㜴〶㘴㌷ㄳ捦〷㄰攲敢㜶〳摥扥攴捡㝦扣攷㠲挸挶㝢扥㜶敢㠶㕤㥥㠳㙢〴㜷㄰戵搷昷㤰昸㐲〰㉤〴搰㙥捣㑣㘲㝦敦㥡㉣ㄶ捣㑣㔹㠶㤹ㄸ〱㄰攲ㄱ扢愴扢扦晤㤳㥢捥晢昹㜷〶㙥晤搵㤳慦晤攷㕦㍦㝢㡢㡦换敡㉢摢㈵挸晡慥愱㠹㐲挹挸慢攵愴㍢户㈳㤳摡㙦ㄴ㐷つ慡㌰㐶㝡戴慣㤷㡤ㄵ㑣戲户戱敥敤㜹㡣㙡㙣㑣改㌳摤㔸㜳挳㑣搹挸愷㡤昴㡥㘲㘱搲㈸㤶㘷挷昴㘴搶㌸愱㠶㘴〰㍡搱戴㠱㠴㤳㙢搰ㅢぢ愹愹搲㔰㈱㕦㉥ㄶ戲戵㈹〳改㘹ㅤ㕢㘷㝡㙢㈱㙤㜸㥡㥡㠴昰㜸㤷搹㕢挸㠶㘹㙣㤴㥢昵㝣㍡㙢ㄴ攷搵扢〴昷㐱㉤㠰挷攳攳㐶㜳散㕢㈲㤵㌱愹㜶㘰攸㑢㈵㕦づ㍢㐰愹愹愹㔱愵㥢昵搲㐴㤹晤㥥㌷㤱㍢㥦㡣ㄱ挴〱㝣摣攰㕥挹㡥换〹㉡㜴㤱ㄴ㈹㤱ㄶ㐶㑢づ㍢昲搶㝤㐵㥦㔲㌴㝣戹㘱愳㤴㤲搴㈴㐶㈰㠴ㄹつ㈱㙣㥥㙤㌹戲搵㤸㈹て敢㘵扤㈵㠷㘵㄰㑣敢㐰㐶搰㜵摢〵戴㌹㔱愵戰㌸ㄱㄶㄷ㜴㈲㑥愹敤㔵〴ち㕦收挴㕣㜵㔴捡戶慡㤲慡ㅥㄶ㙣㠵㔸㙡扢挲㌹㐵〶散ㄸ捡ぢ慡愰慢戰㔶㠵戰㑡㐲摦愹㘴㐳换㙥挲挲慢㕥ㄶ搴昸捣捦㍥戴ㄳ㡣攲㉡改搷收ㄵ捣敡扡㕤㐶改㍤愹攴㈵攵㑣戶搴㠳挶㙣㉡ㄶ愶㈶㔹捥晦㜶㝤㡢搵㙥戶㥤捦挱昰㠹〳㝣㜷ㄹ慢搴晢攰戵㍤敡敤㜹挷晤敢㠹昷㜸㥥昸㝣㐰㔲㈳搳ㄲ㉡敡〲戲て㤱㠰㤵㉡敢㔳慤㐴㤵昳〸㘹㍥慡㜲挷愲㌸㜲㐵㙥换㙤㑦㈵挷㡡㠶㔲㠶晤㉡㌲㍢㘹戴攷昶ㄴ㡡晢㤳㠵挲㝥㡥戰づㄵ㉢㑤ㄸ㐶㤹敡㘵慢慤㔰㌳㉣㠴㘸㙡慡㔱ㅣ㕤㝡㈸ㄵ㔳㙤ㅤ㐰晢㐰㌶摢攵㤴㔸搲搶ㄳ㡦〱〱戹㙢㘴㡥㤶敡㤹挹㤶㘶挴扤昶㥡扢慦晦愲㠷て㑤摣㍡昸㔷㌷敤摤扤改㤹㕢ち攲㜳㜶㐲扤㙡搹㌶㡣摣㍢敤ㅡ㠷㡢㍡昴㥥㝤㔵㑢㈵搲ㄳ攲扦愳㥢㘸戰搰捣戸㤹㌰挳攱㜴㍣愴㐷㜵ㅦ昵慡㜹戴㡦ㅡ㈵㤱敡㔷㥢戹㈷㤳㑦ㄷづ㜰敤㉤戵㤹ㅢ㌳搹戲㔱㔴㤱㑥ㄳ㉦换摡㔱昱㜶㉥收㐵㍤㘵㈹㤸换捤㈱慣攷㌰慦捡戳㔵㜵收搴㐱ㅤ㠶㑥㐵〹敤戶换ㅥ㉣㑣攵搳愵㤵㡤ㄳ搵㔶㜲㑡㝤㕡戵㤰㌹搹㐶㘱㝡ㄹ㈵搵愴搳敢戳愹昵㙤㘰㈶㘳㈵㥦㔶㤷っ扢慢㤰㍣㜲敡挶愲昱㤶㑡敡㥣ㄶ㔹摢ㄴ搳攷昴搲㑡戲摡昵晦㘲搷㙣㔶て㉣㐷㍣ㅥ㘱敤愱攷搴㉤㜳㑡㤹㔶㕣敥挱愰㜱つㄲ敥㥣昳ㄳ扢〶ㄱ㠹ㅢ捥敢㑡挹〸戸〶ㄹ改捦㥤户㈵敥㐱㐸敡搰扣搴つ〶㈹㌳㥤㔴㍢昱㝡㜶㐱慢㠱昶㤲㌵㌸㉢扤昵㉢扥㡢ㄵ搵㜱㜹㤴㤶戲㝦戶㙥㐴㍦て愹攷㘱㥡㉡戶㌲昶㕥㕤㘲敦〲戵㈵戹〱㝤㤰ㅢ〹㌶ㄱ㙣㈶ㄸ〱昰摤㡤㌵敥㠸ㅣ愵敡㉡㘶挴慣敦㐰㈶㕤㥥搰㈶㡣捣扥㠹㌲㜰昰㙥昹晤㘴㌷㤷昲㑦ち〰㌸㔸㍥挲户扣㤸㘰ぢ挱㔶〰愸㘸㙡搷搰〲㜲㍢愲摡づ㠰㑥挷摥敥戲〶㘶挰㈳戸㤸㔱㤳㤳㍢〹㜶〱戴㡤〲㙣摢㙣㘴愱㜹㉥㤶扢捡㐷摢昴愸㈶昲㔲㄰㥤㤰ㅢ㥤捤愷㈶㡡㠵㍣扣㝡搴戴〶㔲㜰昷㤴㠴慥攵戶ㄴ㠶愶捡㕡㙥㜳〶慦戶摣㉥㘳搲搰换㐳㔸㈳换敤戹㉤昰㈱愸㐵㙣㈴㍤㜳散㑡摣㈲㙡㔶ㄴㅢ㙣〹㙡㔶㌶慣ㅦ扥㤶〲㘴戳户㘷戸〰摦愱愱晣㥡㘴扢愶㐱扡㡢愴㔷㉤㔶㌹㑡捦㤱㘳㘸摤〷㝦㜱攷㙢搷晣捤㈷㕥戶摦搷㘰晣慡㐷搲ㄷ愱〶ㅢ愳〸慢㐷敥挱㉢㌰㕦㥡愰戳㠲㉡㡣愴捡愰㕤〶搰㠴㐵㔳㔲㐳㄰㠷㔱ㄴ㕤ㄸ㜳㔴㠳て摢〹㜳㝣ㅢ戴㥥攷搹挳㙢㍣〸戴ㄳ㙡昶昰㌹扢㤳㌵㐳晥戸〷ㅦ㘷㤶㉢㜶摥㥡晤昷扣㈳敦㘳㙡㜷愸摢㠱㡦戸摥晥㜱〷㙢㜴捥愲散㝤戹㤷昳昱㠳㤸㜶摣戱㄰慥㝤㘴ㄲ㜱㤹㈲㐸〳戸昶ㅤ搳㡡ち㝡戴搴ㅥ戳㡦㐴ㄳ〰㍥㍡戲收摦て㌰㕤㘹㌳㌵搳攵搸づ㡢摣搴㜱散愲搶㜸愱晦㕦㉥昱ㄸ㝦敥昵㝤晥㑥愰敤㕣㍥戵㝡摤慣搶㍢㡣愳㠹昴㈶㈳㍦〶㌳慣㐴昲挵㕡戹ㄷ慢ㅣ戶㐹㘶〰㥣挷昷㍥っ㠴㔷摥㈷㙡㈷㉤搳昴愱㡣㡦㝢晣㉣㑤改㉢昴㜱捥摤㌵㜲挰〶攴㍣㘹㠲晥捦敡慥㔱㐴慣〹㠳挵摡㌵慥㐳挳ㅡ敥ㅡ敦戲ㄳ收戸㑢㔷㈱扦昲扢㑥㈳㈰摥〹戲挶愳㝣〶挹㜲㤶攰㑡〰搷㈸扦捡㡡ち㝡㑣搵㈸扦㥡㐴㙦〵㄰慢〱㤴换昶ㅡ〴㥣㐷ㅣ㐴ㅤ㘴愰㘲〲㕤慣㜳㤹昰㌶㘰〳㜲㥥㌴戱〶ㄴㄵ㈶㐸㌲挱㘲挰戴摤捦㌹摢收㤴㥤㌰挷㔳㑢㑦慢㘲挰㜵〸㠸ㄲ挸ㅡ㌳攰摤慣攳㝡㠲昷〰戸ㄸ㜰挸㡡ち㝡㙢ㄵ〳㙥㈰搱㡤〰愲ㅢ㐰㌱攰扤〸㌸㡦戸〲㜵㔴ㄸ㜰ㅥ搰㜳ㄹ㜰㌳戰〱㌹㑦㥡愰晢户ㄱ〳昶ㅥ㠹〱攳㜶挲ㅣ㑦㜱て㑡愲晤㉦てㄳ摣㐲㜰㉢挱㐷〸㙥〳㄰㙦㐲㔶㌲攵㌷㄰㤹㤷㘲㙢㜲㜴敥㡦㤲收づ㠲㍢〱㕣㑣昹ㄸ㜱搴戹愱㘳㕦㠸㤷㘲捣挷㠹晣〴㠰〸〳㔰㈷昶挸扢〰㡥愸㔸㠵㐸㐱扦㄰㉡慦慣扣昲㔳㐰〴攴㍣㘹㈲〲㡡㉡㜳愸㔸㔹愳㘳㈳㡡㘹㌸㍤㌶搸〹昵捥敦收ㄸ昲捥敢攷愳愳㍦戰愵愰愷㌷挲挷㔱㈸戶搸㐷收晥愱㐲㙥ㄲ㉥搲㘲㤰㝥摣㈱昸㥣攱㐵㤸捥愴㡤愲㥦㠸㔱㘸昷捤昴〰㙢㙡㐹㉦㠱愵㑤ㅥ㥦慦搵摦愸慥ㄱ愷慣搵戶晤改扥ㄳ㌰㌲愷晣㘷㜷昶慤愳㥢㌹㄰㠰㤸㍣昲戳〴㥦〳㄰昴㄰戳㍦㜵〴昷㤲攰昳㈴愰㌷捥㈱戸ㅣ㜲づ〴ㄴㄳ敦㈳挱ㄷ〰㝣戴攵敡ㄵ㝡㤷㤹㕢㙢昱㔳攴㥡㜹㐹㍥㔳㉥戵㥡〳㔳攵挲挶㑣ㄹㅢ㐲㥢〹㠰愰㌲攵㑦愹㔷㔲扡捤摤ㄹ攳〰户㠲㌳收㈶搵㥣㠷㥦㍥㌷㝤戸戰慤㔰ㅥ捥㤴㈶戳晡散敡〶挹㔶捡㥥〹㈳て昷㔱ㄱ〷ㄲ㐷㈳㉡㑣㑥ㅡ改〶㙤ㅣ㉤㑣ㄵ㔳挶挸昰昱㜰㤶㈱搴㌱て愴愷捥㌴收㍤捦慦昲㍤〰搹㜸攱捡ㄴぢ㍣〲昹㈲昲㡢㤰㐷摥㡦㌷㜶㌳㠱愱㈲ㅦ㐰㄰㉢㠰㡦戶晥晣㠳挴攵改攱㙥ㄸ㌰㈱㔸ぢ搷㙥扢ㄲ㐷昲㈵捣㤵㠰ㅤ挳昱㘱㠷ㅤ摣㍥㔵慥㐹搱㘷㤶搹㈹昰戸㙥捦㐳昸㈹扤㤸㍥ㅥ攴㠲㡥攱戱㠴㈲㌴晣㕢ㄸ慢慤㘲㍣㥥攷㥣敢㐱捦㕤㠳挵敦㐱愰挹㙢扡㔴㡥挵㔱㐶㤵戲㥤散慥昸捦晣㡣㙤㌵昴扣㤲挲㘸㌹㍤㙣㑣㜷㈸ち〳㐳ㅣ昷㐷戲挶戲摡愸㕡戱愴㌹㤰㉣ㄵ戲㔳㘵愳愳ㄲ㔲㔳㕤㥡扢㡣慣捥戳戹戶㑡㘸㐷慡っ户㜰愵㍣晡㙥㡦ㅦ〹㠱㈳捤戶㤴㠴㤲㤳㌶捦攰慤敤〴㘷搱〲愵㡡搵搵㔴捦捦搶㠹昷摦捣攷㡥㜵ㅥ㈷挰〳㐶〸㤷慥戲㝡㉤戳㜶戵㜵㝢㌵㌹㤳㤶㌹捥㜶㙢㡤㔳换㔷㥢㠳愳㐳戱摤㔴㉢ㅦ㑥つ㜸慤愱㤳㔳㈷㡢ㅤ慢㥣㐹改搹散㙣㠷㌹㤲㑦㘵愷搲挶ㄶ㍤㘹㘴㥤㔵扢㔰捣ㅤ㈷昲㔲ㄷ攳㉣㔹捤挳ㄷ㥢㈹㈳戸ㅤ攷昸㔰ㄷ扣搰㜹攴㤷挰㔶愵㠲愰㡣㠰㝣〸㌱㡡㠶づ捣〵戹㤰㤷㔶て㐰搴㡤㉣㉣㙤㜳㔰㕣搳攸搱慢㜸愱搵㡣㜳㤱㙤㈹㙣㈹攰㕣㍤敤㐲㙤捥㔸愸攳㘶㕥㈹㌱攱㌸㜵愱㕢っㄸ㡣攷㌹㕢敢挳愲㘷挵搷㤱晦㤴挰挵㠸扦㈲㡦㝢㄰㠴㥤㕣挱慣慢㜴㘳㤹㜲搶㘸㌵㤵㜶愰挲㝥㑥〹㜲戳挵ㅣ㥢挰戱攰㜰扢戹愹㤸㐹㘷㌳㜹㠳㙡〸㑥慣㜸㌲戵挵搸㠷ㅢ〹㍢ち愵っ敦〴戵㥢㘳㐵㍤㕦愲㠲㤷㑦捤㉥慤㠹㈹㘱昹捣挱㑣ㅥㄳ挸慡㤳攱㑥㜳㜴愲㜰〰㥡摢㔴㉥扦㐹㥦㉣ㅤㄷ㠲愲㉥㙦㍤搶慣昲ち慦㔷昸扤晥㠵敥㔵捡摢㐹㠵挰㐳つ摣㑢㘰㡢㡢㝥昹㜹收㙣摤戹〷摢㔵㜳挵慡攱つ㠹捡㜵㔸慥挳昲换捣昳ㄵ㠰㌷㙣扡㘴愴㝡㈶晡〷㕤㕤昵昱㈴㘱㥥敤㐰つ㡤捡〱っ摤挰ㅤ搶㜰㈱㡥愳㐷㉡愹㌳㔶㍦〴〳愶愲攱㘸挴づ㑡㜲〶㌷攲㡡㐵ㅢ㈶㍦㤶㕦㥣㔵㘰摤敤戰㈲昴昲攵昴㉣㡥㕡㔵ㅡっ㠲㥣捥攱挵愱㌹㡡戵摢昰㉢つㅢ慢㠹㌴〱搴ㄸ戴㔱晡っ㔰晡㡣㐲㘱㑢收愱慡ち戳慣挲㍥扤㤸㈹㑦攴㌲㈹㍦㈳㍣昸㍣㉥挶㈵㠶㔰㌳㤸改㍣㙡㜰㐲㕤慤㜷㌶㔹㘷〹㄰㜷て摣㥣㘴ㅤ挵㡦搱敢㔵晢戸㔸攰㠹ㄵ㠶慦愴㝥㉢ㅦ〱昰搱㤲挲搲て㠸挷愵㠴〱愳ㄶ㈲戱ㅤ㜸㈶换慦摡〱㐶挴㑥〰挷㤴㈲挲㌶挶晥〵㐱昹慦㈴搸搵㤸攰㙢㈴㜸ㄴ挰㌷〶㔰㍦昴㡥㜸㜸㐲㑢て昷㜶㜰㕥攴捦搱戶挴㍥慥攱扥づづ㠷㘰㥦㙡慤晥㔱ㄶ晢㜵㠰㐷ㅥ㝥㜸㉤㕥ㅥ挱搳〹愷㠱换㄰づ〴㘸挹捡挷〸晥つ挰户ㄷ攰ㄸ扣换㔴㍦㘴挵㜸㔳ㅡ㘴昵敥㜲扢改㌶捤㤶㤹戶㡤收戲挴敡㜰㑡㜳挱攴㌹㡥散㉣昴て㙣㜳㠶攲㠲户㌵㡥㈵づㅣ昸㐵㤲㈸㤰摢㤸㐷晢〶挰㠹搵慢㡡㕤攰㑦戹㤸㐹㑥㜱慦㈱㠱㕡㑥㥢慢换愹㐸〱挷㈵㔵㝥ㄳ㐰愴〱戸㔲㘱愰㉡㔵㐵㝥ㅢ攱愳㡦㕣㤳㌹昰㤳㡦摢〱㌵㜲昷㈱攲っっ㑥㐲㝢㘰㝣㠷㠴摦㈵攱㐴㘳㠲敦㤱攰晢〰㍥扡㑡敢愷㙡慤挷ㄷㅥ〰〹愲㘶摥戵㘹收㐵㉥㍦㙥挶愸换㘶㍥戵㌶戵扡㙥㙥㘹搶愵㉤㍦昲㈰㤴㉢㘹愳㔸昴㡣㜴挰ㅡ㕤ㅣ昲㥣㥤㕥㙦㌳㘶扥㔶㝦晥㌵愷㕡ㄶ㌱㙡㈸慦戴攰㤰搵晥ㅤ攰㘴㝡㈷㔰晥㜸㜲捥㡤搳㝡攷ㄳ散摣㈷㤱挳ㄳ㄰㜴搴㍡㝣㍡㤵ㄸ㙢〲晤〰㐱昹㐳〰㐱㠷敡㕥晣搴昲㘱㡢㥣㕥㔴㑢攴㍦㐲攸㤸㐴㑥摦慢ㄲ昹㝦戰㐸㍡㘱㙢㐴晥ㄳ㈰㡥㉥昲慢㤸ㄷ㍦昹㤴ㅤ㔰㈲扦ㅡㄱ愷㉢㉥㤱晦㤴㠴㑦㤳㤰摥摣〶〴捦㤰攰㔹ㄲ㔰㍤愳搸戵晦〴㜰戳戳敥敡㙣〳㜶晥ㅣ㌹挰捥户〱㍡㔵㥣㑥㡣挵捥攷㄰㤴扦〰㄰搷〱散挵捦捤捥㜷㈳㙡戱昳㜹㠴㡥㠹㥤搷㈳㠳㘲攷㉦㔹攴㝢〰㙡搸昹㕦㐰ㅣ㥤㥤㠷㤸ㄷ㍦昹摦㜶㐰戱昳〶㐴㥣慥戸搸昹㙢ㄲ扥㐰挲ㅢㅢㄳ扣㐸㠲摦㤰攰扤〰㡡㥤扦㐵㘰㠵㌳㍡㙢㉦〱㌷㘰攵㑢愰〶㉢改㍣㜶敡攷搹㤳捤捡摦㈳㈸㕦〶㄰㠷〱攸捡搳搸㜸扡㜱搴晥㘶扢㜱攸攰攵敡㜴ぢ〸攸捡㜱ㅥ搷摥〷〷㐴㤳㑤㜵㉢㤲㌷㤱〴昱愳ㄹ戴攲㈳愰愳㔱㡢慦㤰㐰㕥戵慡㌴扢戰摢㤰㌴挲㜴昵ㅣ㔱昷ㄷㅦ㐵扡ㄲ扢㜲〲慢扡戹㌶扡昴㑤㜱〷攲㑡扣㝥㤴㉤敥㐴捣ㄲ慦㐷戲愵㌲〰㜰㜴昱㝥っ搹㐰攸㤱慤㉣挴㡥㠸㡦㈳攰戰㤷㐸㝢㙢㙦㐳㔸戶㤳昰ㄳ㡤〹㍡㐸搰㐹㠲扢㐰㌰㠶㥦っ㈲㔶搹㤱㍦攵捡㐶㔵搲ㄶ摢ㄲ㘶㕢ち㄰愴㈷㤷敡㠸戶っ戱㌵㐳㠳㐳扢挶㘳晤攱㘴㌴搹㤷㡣㠷ㄲ攱㤸愱敢挹摥晥㔰摣㠸㐶ㄳ挹㐴㌸愵㠷㔳摡昲ち㘹㕦㌸㘲敡㝡戴搷散敢㡢挵㔲㘶㕡㑦㤸愹㜸㌸ㄶ㑡昵㥡搱㔸㕦㐴て㝥捥㉥㕥慥㘰㡤㈷戰挶㝢ㅤ搴㠹㐴㥤㐴搴攷ㅤ㔴㤵敡㍥愰愸㍣㘸㉢㐹㌰㌴㌸㕥㌱戶戸扥㙢愷〲摢㍡づつㄶ㙢㍣㜵㘲敤㌴㈰摡挷慤昵摢㔲㐵戵搳㠱㙡㐳㑥ㄵ摤㠵㍢㠵摡ㄹ㈴㔲㤸攲㐰㍡㕤挴ㅤㄸ慤ぢ愸づ愰㕣挶㠲戶ち戸㈵挰搵㝥昱ㄴ晣㠲摤㈴扦㄰㝥㡥〰㡣搸づ戶昰㉣ㄶ㜱昶愵搶昵换换㔳㘷慦摡ㄸ戱㍥ㅢ㕡㠳〴摦晤㈰㤹敦愶㝢搵㝦捡敥〶㕤㑥㙤昶慢戴挴摣㌹愵㘷昱挱搵㜶昸㔵捡㐴ㅤて捡㜴戳攵摤㍡敡捥愸扡㜰改攵慤つ㜸㔰扢㡢摡㝤㔳㐷戵ぢ昳㝥〵㝣㡦晦晥攵㤷敢㌹摤戸ㄶち慦昶昰戴〹㤸㠰㍣ㅢ〹㕣愶ㅥ㐰㡣㌴昲ㅣ㐲晢ㄱ昴㡦捥挱晡扥〴散㍣㐶㘸㥤攳㠸昹㤷㔵㡦㕡㘸ㅣ㜵㘷昹昱㘵愳㌳㥡㕡㕢昴㕣攴ㄵて㌵㙡㠳愰㤹慡㕡搶㑤ㅡ㐴搸ㅤ摦㈳〰昵㉡搳ㅣ敢㐶敤㈵㈶敤㥣搱昲㙣ㄶ戶㈵㠳敡㐲扣㠵㠴摥て㡦㌹㜰㘸㜴愱㠸㈵戶戹晥扡㐷㈵敦㌰敡㙢㕤㕥㜷㥤㔱㘵㘳捡㔷搸愴挷㈰愲㈳收㘷挳慢㔲㘱ㅥ㍥摡〵挰㉦摦㥡㐹ㄵぢ愵㠲㔹敥ㅡ㠵㡦愴㡢ㄷ㕣愱㘹㠶〶㝣㡦愲挴㠶㜵戲㘳捤㜹慣ㄵ扥㘹㥥㤲〷昶攷ぢ〷昲慡㌵扥ㄲ㍦ㄹ㘱㙤戲愵㠵搵〴昰㔳捦㔹㘰㕥昰慢〸㌲戳扣㄰㈴敤㑤㐱㥡㔷㈴搶㐲㠰搶ち㤹㡣㠶㘲晤晤㔱㈳ㄲ㑢㠴㘲㘹㔳敦敢㡤昵㠵㡣㐴摡㑣愵晡晢搳昱扥愰戲挶㔸㐶ㄸ㜹㠲戴扦㔸㠲㡣㌰昶愸ㄳ㘳㕡攷搷ㄱ㘳晤ㅡ㝥㡢晡〴ㅦ㐳㜱ㅣ〷戲ぢ昵㐸㉥㠶㤲ぢ㕢㤰㠶㤸挲㉦㘳攲㜲㠲㝥攰挵㌷ㄱ挲摢㈳㉦㘲っ〱ㄲ〹㙡晤ㅣ㐸攲㐱㌰㥡攲㐳搸愳扤づ改㐷㤴㠹戸ㅦ㘴㤴㑢㉤㕦㘹㄰㈸扥扥ㅥ㤹挱㔷㉡晦慣㐲㕢㠷戸挵搷㔴㝦慦搹ㅢ㑥挶㡤戸㥥㡥昵㐶㡣㍥㌳㡥慤㈴ㄲ㐹挷㈳愹〴㜶ㄴ㙤㝤㠵㌴ㅣ敥㑦㠲昵㐶愴㍦㥥㡡昵挶㤳挹㘸㍡ㄴ〹挷捤㘸㔴敦㑤愶愳晤摡㐰㠵㌴ㄶ搲㤳攱㜴ㄸ㜲㐲㤶晥㔸愲慦㌷㠴㑡晡昴㔰捡っ㈷つ㌳ㄶ愴〵愲㌸㌲㠸㍣㜲㠸㘰ㄸ㈰㐸敢㐳攱㌷㄰戵㤱㘰ㄳ昱摦㜷昰愴㤲㤵㑣扥㈷㠱㍦敡㤲㘸ㅢぢ攴㠴昳愹㑣㜳㑢换㥣㈳戶摡㠵ぢ㜶㠴㕡㑡戹㤰㙡ㅡ愱敦敦挰攰昹㔷㍢㈷ㄳㅡ改㥡㔷捣捣つ㕦㙥㘱攳户〲〴㠲戴㉦㤴㘸㙡㠷㡡戶ㄳ愹㑢戱ㄱ攲㉡㠸昳摤〱㤷㠶攰てㅤ晡㔳㔸㄰搵㐱㌹挶搲〶㄰ㄲ捡㤴㈰㙡㌷㔰昸㙦㡤㈳㥡ㄲ㙡ㅣ摤㠱㜶㍢攳㐸㜲ㅣ㜱ㅡ㡢摢ㅢづㄹㅡㄴ慡㕤㙦〶ㅤ㠶捣㑦ㄱ㔷㐳收㔲挴慤㈱ㄳ搱㐳㘶㈲㤲敡㑢ㄸ扡ㄱ㌳ㄳ㔱㍤㘶愴㘲攱㐸㕣搷晢昴㘴㑡㡦㘹㤷㔵㐸㝢㈳㘶㍡ㅣ敤㑦昶ㅢ㝡〸愳换搴㤳㝡ㅡ摦㤵㐳摤㠹㘲攰㠴㤳ㅡ㡦愷慤㔲愳㘶愲㌷ㄱ㡢敡愱㔰㝦㌸搶㥢搴昵晥㜴㉣㤴㑥㐴㤳㐶㌲搹ㄷ㑢愴㠲㑦摢㉤㤱㝦㠲㍣㜲㥣㘰㉦㐰昰ㄹ〷慦ㄳ㤵㈴㐸ㄱ晦慣㠳㔷昴㈴㔵㤹〴つ㤵㈷昱ㄳ㌷㠳〱ㄴ愹ㄲ捤〴搳㌳〰㠱㈰㙤㤵〶愲㤱ㄴ㑤㤰㌶㡣㑡㕣㠵㠰晡扣㔰㑥㌲敢〰㑢晣㈵〱昱㐵㐰〶挸㌹㐱ㅢ㐴挹攱㉦ㅢ捡攱㕤つ攵㐰㑢㐴搵㌳㡤㜲㈰〷㕡ㅤ㑡づ〷㄰户㌸㤶〸㠵㔲㝡㌴摥摦ㅢ挵㡣〲㤷晢ㄳ〹㌳搱㤷㡣㐴挳㐹扤㔷㡦昷㙢㌳ㄵ搲戴㘱挴㈱㤹㔰㌸ㄱ㠹挴㔲搱㜰㕦㌲㙡攲㕦ㅣ攲攸㡢㐵㈲扡㌶㕢㈱搵攳㤱㘸㈲㘴㐶搲〹摤㡣㤹扡愱㥢㝡㕣㑦愶㐳搱晥㜸㈲搹摦㥢っ搲昴㘱㑢攴㤵挸㈳晦㤴攰㉡㠰㈰捤ㅥ㠵扦㥡愸户ㄲ㕣㐳㍣㉤㈱㠵㔷愴㉡ㄳ改〵慤㥣㈷昱ㄳ㔷扢攵㜰㉤昳扤ㅤ㈰㄰愴愱㜳㐴㌹㜰㔱㔴㠹攷㈰愰扥戰㤴搷㌱敢〰㑢ㄴ〸摤㡦㐰㐰ㄴ㔱㌶㤵ㄴ㌶㈰㈰慦㘷戹㔰㌶扣㜸攳㍦慥〰搹〱㐶〴㙤㈱㠵慤㔱㐱戰晦㝡愸㜰挸㐳㑣愶㠹㌳㤷㠶慡愹挲摥㘸〷㔸㥤愰㜱愲攴扥ㅦつ愸捣㍦敥慤㙡晥㘵㠰㥤扢㘴户㈲㔹昵敢㈶〴㈰㜷㥡㈳捣愱摤っ㘸挹㍤㘴㠶㜵㈳㘹昶㈶昴㔸㍣㘶㥡晤㝤〹㍤㤹㠴㔸搳戱㘸㈲㘶愶晡㠲捡㝡㐱ㅥ昹㝥攴〹搲㕥㘱〹昲慦ㄹ㔳㠶㡢㤳搶㐹挳攵搵搹ち㤷愰㘴㈵昵㉥〴㕣㕢㈱㉤㈰㠵敦㘱㈳㉥㈴㌸っ㤴㡦㘶㐸挳㤳戸晡㉦扡摤㝦㤹㠰㍢昸㡡摣㐸〹㤶〶㉥昹㡦ㄵ〶㉡㝦ㅤ㘱㠹㘳㠱㜴㍢ㅦ㘹慥愹㘲㥣㈳㙦㈷摢昶㘲㈵ㅦ扥㐴㠴收㠲㠴㙥㝥搲戹愲ㅡ㜳㜹戲㔶㔶戱戸摦㠰㔳㔷㈳敤㤴㔸挲搸㙢昶㌶㠹ぢㅡ㕤攷戵晦ち㠲㘵㐱㌹㘵㙣挸㑦攵摡搰㡤㤵つ敥〴つ㘶捡㑡ㅦ㤵㐸ㄷ㤲搶愲㜶㉢㜹戵㜶昵昰敡㤸敦㔲㡣㥦㘳慢〷㜹㕤扢ㄲ㙢攵搲ㄷ㤰户㈱㐱搰㔰愴㄰㠴愴慤愹㝤ㄴ〰ㄵつ慤㡥㠸㍤愸㠸㤵〱〳攲㍢㐹㐳㍢㤲㈸收ㄷ戴㈷㥤㜴㐱〳㙣〹戰敡㉥扣㕣捦搰〰㠹㜶㠱扡攱㤵慤㥤㜶㐲晤㈷㜲㠲㤶〱晥攳㙡ㄹ㈰㠷っ㝦㐱㘷㙥ち愵㥢㌳搹挱戰㉤挱㙥搰慡改昳㐹〴摡㥢㝣㔴㈸㕦摢㐸ㄸ敡摡㔲㡦换〴敤㠶搹㔰昳戱昲〶㝣㝣㍣换㐲㥢㜰挱换昲㘷㌶㝢㉦㕡㔸㔹搴㈴㌸捦昸昳㙤㐵㡦晦㠰㜲搰㈳㤷ㄴ㔹攲ㄹ昸挹㑦〳㉦愸摦㕡㐲っ㈱愴摤つ〰㈱㙥㕡ㅤ昱㡤愰搲㠶挷〰昶愸挴㥤㉦昷㤰㐴㐶㔷㈵ㅣ㉡挴〴攴㍤㜸㠹〸〰换㈳㑡㔰㤱慤ち晣㌲愰㉣㠱て摢㜲㥤㜳㠳㜳挸㑥愸晦昰㈱㜸ㄱ㑡㔲戲扢ㄷ㠱昶㈶昱㝡扣㈸㍦㌱㠰ㅣ㘴㥡敡攷㝤挴っ〲㔸晤㕣㠷㤰昶㐵〰昴㜳㜰㜵搴户ㄶ㜴昵挷㉤敡戲㠵摤㑦敡㠲㥣换昸慥㝣㈴㡤㙣㜵扤攴ㄸ挳ㄵ㈸㈴〸㉡愵㔶ㅤ敢ㄱ搲扥〴愰㈶㐴㔴昴愳づ搶㘳捤㥥㠷㐸㍣㕣㈱愶ㄲ慣㝤搹㈲ㅥ㕥ㅤㄵ㜱㥢㤸㍤ぢ挸㠷㐹㑣摤㤶昹㠹ㄲ搴㜱ㄹ㘱捤㠲扡慥㔳㜲㈷戵㐵慥㜰㜵㜶捡㜳敢㠰攳戳㕥㐱㡦摦㝥〷敤昷昲昵㥤㔴㌱㔵捥换挵慡㐳〳扥㈷慥愹扦㤹挹㥣敢て慣ㅣ攰晢攰昶㌳搵㝢敦て㕦㌳㈰愸㔳㔶愵㔹㐴戲㈵捤㄰㕡搸㜰晡㕥㘸㈷搴㕦㐸づ㔲ㄵ㔵搲㝣ㄴ〱㐸昳捤㜸㈹㘹㕥㠰ㅣㄵ㘹㍥〶慣愰㠲㘶㜱㥡㑡愶昶つ〰㜰ㅡ㙢㥣㌸ㄷ戴づ愷〲昲㕢㈴ㅥ慦㄰㔳捤搴ㅥ户㠸㠷㐰扣挶㈶戶挴昲㕤ㄲ敦慤㄰㔳搱搴扥㙦ㄱて㠲㜸㤵㑤㙣〹晣〹ㄲ㔳㝦㜴㉡㠳㥤攰ㄲぢ昵挹㡡㔸㈶㄰㔹㤸㔸愸㕥ㅥ㔵㉣㥥㉢㑥ㅡ愰㔸扡扥㜱㤶㝡昳㍢㙣㌱㠹㥣㡤挴㜲㉡㝡搱㔰㉣㉢敤㠴晡㙢搲挱㈲㑡㔲㘲昹㌱〲㄰换㌴㕥㑡㉣㈷㈳㐷㐵㉣㑦〱㉢慥〴戰挴㐲㥤㔳㝢ㅡ㐰㑤戲㠸㔸㔱挳扣㘷㐹㑣攵捥㈲㥥㈱昱捦㉣攲㘱㙣ㅦ㑢㙣㘲㙢〲㍣㐷㘲敡㝦ㄶ㌱昵㑥敤㜹㡢㤸㝢㑤扢㑤㙣挹昰㔷㈴愶㍡㔹ㄱ换㕢敤㠸㥡㉤搷搸ㄱㄲ㜷㕥㡢挸挲挴㐲㙤昳愸㘲㜱㍥㡦㜷㘶捤ㄳて㜵つ㠸敢㤰戳㤱㔸晣攸㐵㐳戱戴搸〹㜳㉥㙦㕦㡦㤲昰ㅦ攷〶㠰散ㅣ㝦挱昷㈰愲㠴昵㕢〴㈰慣㐳㜸攱㝦摤㥥㜷愳㐳昵㤲㐵㜵ㄳ㕥㑡愴㕥搴㔶ㄱ㈹㔷㙢昱㝥〰㡢昱㔴㈷㌵〱捥㐱愴ㅢ㔶㈷挴敦㕦㝡昹㘵㘷㑤挷戱〰ㄲ〴昵㐵〷㈵愸愴㔵扢㕡㕤收㕦㐴扥㠶㕤㝤挱㑥㤸㜳ㄵ㥢摡挶㝣摡づ㝢摥㤲ㅢ搷昹㐷搲晣戹昱慣㤱摦㔷㥥愸晣㘱㌴㜸㙣昱㙤愱攴㥦㐶愳搸昹ㄳ㔴㐹㔸慡っ戸戰挱扢㠰㔱捣㙢〵㔶戶ㄱ戴〳〴㝣㥦㐴㐲挳慤搰搲〹㠶搴㘵㡣敡㘷收㥤愸挲㘷搲〸㙦㌵慤慦扣搵㙥慥敥摣㈹攷㔶ㅢ敥㘵ㄴ昱攷㔱戶攰慡ㄱ㙥㘳攰捦㈵搹㕥㙣㕣㐱攲戹愶㜳㘳㕣慡ㄸ㌳㙢收昶㈲慥㤰户㤸㈳㈵昸搸搳㝥晣ㄵ㡥㌲㍥扣捦ㅦて㝥㘶戸ㅢ㥢挱㈶㍣搶ㄹ㜹㐳㑦摦㌰㤲ㅢ敥戲ㄶぢ慢晣㜰㙥敥㜹㜹㥤㘳㘱㕥㘶慤〳捤愹㝥昲㍢㑤〵扤攴ㄵ扦挰昸㔲收搳㌳㤱㤳㘹っ攲昱攲㈴㠶㘲收攸攴搰〶挴㤶扢㤴㈸㥥戲㈹攰昱㝤ㅡ攲慦敦ㄴ敦㕡㙣㘴㡥扡敦㤴㕢㕢搹搳戱㥢晦㘱晤㑢搱换〷〴戵ㅦ㌵搰㤶㠳㤶攴晣㠹㝢㠱攵㤸搲㔶㈰敡㍥扣㑣扢㡥晦㥢挵搳㑥㠳㍤〷㍤搵〶㥦㠸㍣摡㐹〰㑤昰昸愸挹慤ㅡ㝤㌲㌰慥㐶㡢晢㔰㍥ㅢ敥㍣㠲㉡㡡㙡捡㑡㔰攲扦搵ㄴ敡㈲ち㝢慡ㅢ㑢愵㐳㘱㑦㜳㘳ㅦ〵㔶㌵晢㜴㘰㡦摣散㈷ㅢ㌶扢ぢ㜹㈴㥢㕤㙤昲㤹㐴㔵昹㉣ㅥ㐳昹㌵㑤收昶慤㥡戱ㅡ㤴捣慡戲㜳㥦㔶搸㌵㙥散ㄳづ昶㌵㙥散㡦㠱㔵㑤㍥ㅢ搸㈳㌷昹㕢つ㥢㝣㉥昲搴㌵戹㥢㈸㔷㤳戹敤搵㌴㤹㕢㥢㙡摣〵敥㘶㜰て㔳搸ㅥ㌷昶㔷づ昶㐲ㄷ㌶挸昵㕣慤㐲㈱搶ㄵ㈶㠸〰〴〴㤷㜴戵㑡㍦㠲搶㜲㤵收敡敡㠷敤挸㔵㥣㥤㤴ㅣ昷㕥昱ㄵ愷㌳㌵攳扣㤷〵搵㡥昳㍥愲㕣㥤攱㠲捦捥㔴㐶㉦ㄷ㜵搵散㡢㔸戰捤晦㑥慥愴愰昲昸戹敥㜶㜲〵慤挴〴㔷㑥搵挶〷敤㌶扥㑥戵㔱ㄳ㕣㑤㔵挲〳㜶挲㕡㤵㈰〴㔷㔸㤵㜰扦㥤㐰㘵㔵扥ㅥ㔸ㅦ愷收㉢㕥㌳搸㠶〵ㅥ摡昰愳ㄹ挱㐹捦㌲攴㝡〴昰㕦晤㍡㌹㙤慢扤攳搴㔳敢挵〰搱㥣㜱㉡挷愰ㅤ㘰愴㤳戳慢㤲愳㤳戳慡ㅡ攳㙣慡挴㐴ㄷ㘲慡戴㈱愲㌹ㄹ㤸㈶㠷敤〰㈳㥤ㅣ昸㤵ㅣ㥤ㅣ昰搵ㄸ〷㝡㈵㈶㌸㔸㔵㘹ㅢ㠸收㌸㘵㥡攴ㅡ挵〰㝦㥤ㅣ㤳㤵ㅣ㥤ㅣ㡢搵ㄸ挷㘰㈵㈶㐲㠸㈹愹晣㝤㥤ㅣ㌹ㅥ㔵挲㍤㜵㜲攴ㄸ㔵〹㥦㜱换昱つ㉣㤵㐳㑦㌵敤㘲挶㌸敡㔸㤱摣㠲〰晥㕢㡣收〸慢㔴摦㐹昱敦㘱搲㡣㐸敤㑤敦摤晢㐲㘷㜳搷㈹捤㙦㕣摦㜶昳ㄳ㕦晥挱愱挷㉥㕢晢㤳摦㝤攰〳㡦晤攸搰挳扦晢㙣㜲敤㍦ㅤ㍥晣挰ㅢ㍥昸昰て㤶㥡ㅦ昲摥晤挲㤶て㕤ㄵ摥㝦搵㕢捣㑢捥摢㜴搵㥢慥搸ㄹ摥戱愴扢愹愹愵攵散㘵て㥤㜴㑥昰攰㕢敥ㄱ㕦昸昶㠹㜹愱㐴捥㐶㙣㘵ぢ昰昸昱ぢ慥㐷㐴㑤扤㙤〸挸敤〰敤㕥愱㘴㡤搴㡡摢㠰攴㐱捡㕣㤱敥㈴㔵㤳㔰㌲㥣㐳㐵㔹㉡慡㔱㡢㑡挹㘶づㄵ㘵愴愸㉥㔱㔴㥤㘴摡慢摡㝢㈵〷㌶㘳㌷㙡攲挳〳愶㈰攵愱㥡戱〷〱昹㐶㠰㜶㙦㤰晣㈱戲扤㔹㤰㈹㑡挲户摢ㄲㅥ〴摥㡦换㈳㘴㤴㑡戸捤㑥〸㈲㐱㕥ち慣㈰㜷㔴搲慤㜵㜹挸㄰㤵㜰㑢㕤〲㜹愰ㄲづ搷㈶〴搹㔶扢㈵㙣愰愲昹㜰㉤㡤㘰愳㔵挲㠷散〴搵ㄲㅤ㔸挱收愸㐱㤸㘴㡣㈸ㄵ㑢㌱愶㔰㙣㜳ㅡ㌱攷ㄱ㉡愹ㅥㅢ㜴㐸㕡晦〷㐸昷㜴愹</t>
  </si>
  <si>
    <t>㜸〱敤㕣㝢㜸㕣㐷㜵摦㔹敤㕥敤慣㈴㙢晤捡ㅢ㄰㠹㐳ㅥ㑡㠴㔶摡㤵㔶㈴晥㘲㍤㉣㕢挴㡥ㅦ戲ㅤ㘸㤲捡㜷敦挳㕡㝢ㅦ捡敥捡㤶㑡㔲㥢㐷㈹戴㕦㍦㥡ㄴ〸搰㔰昲㠵㠶㜷㈸〴〸㤰㉦㠵㠴愶㄰搲〴㘸〸〱㤳〲捥㠳㐷换㉢㤴搰〴ㅡ㐸㝦扦戹昷敥摥㝤㐸㑡㠴昹敡㍦戸昶㥥㍢㜳收捣摣㤹㜳捥㥣㌹㜳收㕥〵㐴㈰㄰㜸づㄷ敦扣㐲㑣㥣㌱㌹㕦㉡㕢戹㥥搱㐲㌶㙢ㄹ攵㑣㈱㕦敡ㄹ㉥ㄶ昵昹㉤㤹㔲戹〵〴摡㔴〶攵愵昰㔴㈹昳㘷㔶㘴敡愰㔵㉣㠱㈸ㅣ〸㐴㈲㌲㠸㜲愴搴㉦收㘵㈴㙢挹㄰〱换愴㐶搰ち搰ㅥ〱搸㌵㍡戲㉤扤ㅦ㑦㥡㉣ㄷ㡡搶〵㕤㝢㥣昶搶挷攳㍤昱㥥挴㘰㝣愰愷昷㠲慥搱搹㙣㜹戶㘸慤捦㕢戳攵愲㥥扤愰㙢晢㙣㍡㥢㌱㉥戵收㜷ㄵづ㔸昹昵㔶扡户㍦慤㈷㔲昱㐴㌲㘹てつ愵摡㈵㕡扥㙣㜴㘴㝢搱戲㑢挷慢捤㈸摢摣㌶㍡搲㜳㤹㔵㍥㕥㙤戶愱㑤㌴㌹㔶挸改㤹晣㜱㙡㌴㑣㝥昷㡦㔹㐶㠶㠲戱慣㘲㈶扦慦〷摤慥㘱㌴㜲㠳㍤攳攰戸愱㤷捡愳㔶㌶扢搳戲㤵㑣㜲攴㤹㔵戴昲㠶㔵㕡㤱摢㌸㘷㔸㔹户戸ㄴ挹敤搱㡢㤷改㌹㉢挴㐴㘷捥㤱摢㠴㘹攵换㤹昲㝣㐷㙥㜷挹摡愹攷昷㔹㈴〹攷㌶捤㘶捣㔰㐸㠴㐲㠱㤶㜳㥡㜵㐶挹愶㘷扣㘸㡣㑥敢挵戲捡㔱㙡昱㘶戴㍥つ㔱ㅤ慦敤ㄶ㙡㜵搵搵愲㤸㈶㌳戹㑢慤㘲摥捡昲㈱ㄴ㕥㜷ㅤ㤱攲㠹挳晡ち㜳扣搱㔰㌰愲捤㥤ぢㅣち㜵㔵戶ㄳ㜴〰㘸㉢〰㍡慣戹ㄹ㈸㙥搷㑣戱㘰㘷捡戲㤳㠵㌱〰ㄱ晡㌹㘶㤵扦㌲㕢ぢ㑥改挱愹㜴㜰捡〸㑥㤹挱㈹㉢㌸㘵〷愷昶〵愷愶㠳㔳㤹攰搴晥攰搴〱搰㜸㔷愴戵㌵攸㕥挹扢ぢ㙢慦㜹昷攰挶㑦㍤昲㡦㈷捦摣㜶捦慤㘱㑥愴㘴戳㤱搴㌳㘹戸㔴㥡捤捤㜰〶扢〲㔴㐳挸㡤㤵捡摢昵㘲慥搴㝥㕣㈵つ㌹㉦㈵敡攱㔲敥て㉦㙡㍣攴戸㠸㕡㕢〵㌶昷敤㉡㘶愰搰戳㔹扤㜸挱搶㑣㝥㝤愲㤷搷〵㕢㌲〷慣㙣挶㉡㤵搷て㈴ㄵ㘲慢㍥户㍥慥捡㝡攵㙡搴㤳㙢〰戴戵〰㉢搳ㄹ戳慦敢ぢ㥦敥挲扤敢愰㥥㥤戵攴㐹㈴㌸ㄹ㐰㠸ㅦ㐱㑤愸㉡㐶搷慤㐷扦㔷㝣挳昰昵㝦㌵昲敤户挷捦戹㐴搰㑥㉡慢㜹㉡㠹㑦〳搰㑥〷㘸㌷ち愵㜲ㄷ㥢㍢㤴挹换㌳㔸昶㈲〰㈱ㅥ㜳ㅢ摡慢㙦㥡㥤戸晡昵㘳㙦つ愴㙦㝢敢挵〷扦㉦㘸㙢愹㌰摡㑢〰攲㜵挳改㑦搵つ㈷㔱ㅤ㑥㔲㈵㘵ㄷ慡挹㤷戲㠱㌳〱㍡㉡捦㘷㐲㥥挵挲㜵〰㐲㍣攲㜶攰敦㡦㝥㈵戱晢捣慥㠹敢づ敦昸捤㔴收攲㜷〹摡ㄴ搵㠱㤷㈱㔱摦〱昷㜹㍥㝥㉡㈶㕥㐰㝥づ㍡ㅤ㌸㠷捦㌸ㄷ㐰㍢て㠰散㡣搷戲昳㝣ㄲ㜴〳〸昱㤰摢㠹㡢昳て摦昲㈷㑦㝦㜷换㝢㜷㜴ㄴ愶㉥㕦㜱㕦晢㠵㈸摥攱捥攵戱愲づ收敤慢摡摡扥㥥㕥晥㕢㝡㤱挱ㅡ㘳㈷敤㐱㍢ㅥ㌷㤳扤㝡扦ㅥ愶㌵㜸扥愶㡤ㅡ搱㙥㕦㥥挹㥢㠵㐳捡搶戵摢攳㤹㙣搹㉡慡㑣愷㡤㥢㘳慦㔵扥挳摥㌸㠷㠵捥㜰捣攲ㅡ㝢搴㉡㤶戱㐰㤴攷慢ㄳ攸㡣ㄱ扤㘴㔵戳摤㙥摢㈳㠵搹扣㔹㍡扤㜹攱㘴㔹㉦㕢愷搵㤷㔵ㅢ㘹愸㌶㠹挵挳㉡愹㉥扤戸扥摡ㅥ㙡昳昰㕣挶㈹㝥㔱㕤㌱㡣㑢㈱扤㜰改㜸搱扡扡㔲摡搰愳㘱昸ㅤ〷㔵摢つ愳㜴㡡㥣㝥㜵㡤㑥ㄷ㑡㔶㕥㜵慦㍢户㍤㘳ㅣ戰㡡㤳ㄶ扤ㄶ换㔴㐳㕤换㈲㜷㉤敢摥㤶挷㐰戱㍡㤹㘷晡戱㘴戴㤵㌷㉤ㄳ晤㥤〱㤷攷㜷改改慣㜵㔲つ㠹昳㑣ㄴ㥣㕡㠳ㅥ㉦ㄸ戳愵搱㐲扥㕣㉣㘴㙢㑢㠶捤㠳㍡搶㑦㜳㙢挱戴㐲敡ち㌸㔰〴㕡㕡㠴〸㥣摢捣㝣戳敤ㄲ㤷㉡㥦㤲㜰㐱㕣㥣搸愷㐴㈴㙥扡挴㔵㕡㐶挲愷㘴愴㍦㙦搱㥥昸㤵㤰搴扤㡢㔲㌷㔱㔲㔶㍡愵㜶攲昵散㠴㝣㈰㠷慣挵㔹ㄹ㕣户㜰㤳㔵扤㕣愲愷㍥愹搰㐹㈵昵㈲㑣㔳捤㔶㜴敦て㑢ㅣっ慥㜶㐷扦昱㈰扣愴捤㝡摥捣㕡挵㐵㕤㙣挱ㅥ挹ㅥ㠲㤷ㄳ昴ㄲ挴〹晡〰挲て挰挶㉤挸㔱ㅡ㕡㌱㈷收挳㠷㌲㘶㜹㕡㥢戶㌲晢愶换挰挱㌵㡦㐴挸敥㌳攰攱晦㉤扤㝣㉣㉥户昰㉥ㄳ〴㐹㠲〱㠰㘸㌴愰つ攲ㅥ搰愲㌲挵摢㄰㐰愷攷㈶㜶㌹㥡ㄹつ㠴改〲扤㜰㐷㡤ㅢ〲愹晣㐲㌸敥愵㜰づ敤㤶㕡㕡㥡㜱㘳戳㕥㥡㉥㜳㈲㉥㕡愸晣㤹㔷戰搱㡢〰摡㉦〶戸㙣戳㤵挵㌴㍥㕥㍥㝦㤸㍥摤㤲扥㈵㕤㠵㤳㜲㤳昳㜹㘳扡㔸挸㘳㔷㌴愶㤷昵㘱〳づ㜴㐹攸㕡㙥㑢㘱㜴戶慣攵㌶㘷㜰㙢捦敤戴㘶㉣扤㍣ち㌳㕤敥挸㙤㠱昳慤散攸㠴㌹ㄷ捥㌹㝥昳㤸㔵㌲㈴ㅤ散〹㤸愵㌹つ㈹搸搹昶ㅣつ㡤㌵㔷㘶搳慤㌹㌸㜰㔰㈷〹愲㙥㔵换㐹戱㘶㠷挲㜹戵愳㙥づ㉤挴㔴搲搷㑡㥢㐲㌸㉤愹㈵ㅡ㉢㈸ㄴ㈳攴挲晡ㄹ戴扢㥣挹㤶㝡㕣昶昶㡣ㄵ戰〱戳搴扥㤰㙣搷㌴㈸㤸戶愸戰敡㈷㍡㍤昴㙤㐶摡㘹ㄶ㕤搹㔴㉣捣捥搰㜵㍢㕥敤戰慤㠰㕣て昰㥥㕦㝣攸愲戳摦晤㑦捦戹昷挳㤸㐲敡㤲㜴攲㈵昵㥤㔹摣搴㈵㌷攰ㄶ㕤慣㉣㑣㈷扦愹愵㕤㘰㌳㐱㜷慥㍤㠷搱敥㉡㕡㙡㜷ㄴ㔱㤹昹ㄹ慢㈳㜷㜹愱㜸㈰㕤㈸ㅣ愰昰㔷愸㕣㘹摡戲捡摣㜲戴戹㍢㉣愶㠵㄰㉤㉤㌵㕢ち摦摥㠴摢ぢ㙤っ愰㘳㌸㥢敤昲㕡㉣㘹ㅢ㠱㙡挱㡡愲㡤㤳挰攸㤹换㤶收挴㘷㌱㔶㍡㥤㜷敥扦攱攸つ㤷㥥扢昵挸敢㙦晥搰晦ㅥ㝥搳搳攲㌳㙥㐱挳㡥㠳㉥敤㈲㝥㑥㡤㕦㑦搶搴昸㌹つ㉢戸㘳㐴晥攸愷㥣㜰㝥㑡慤㡦㜲晥ㄲぢ㜳㥤㤷戲攰㥡昴挷㔵扥㔹㈰捤㔹攵㈷㌰㔹挴敤㤸㜶㕣搵㤱慥扤攴愵挸换㉤〴㕢〱戰㌶㉢㕢㠵愵㜹㥢㤳ㄵ摣㔴㜰㈹㤶摢〹㜶〰㠴戹扢㕣㝣挱挲㜴攵慡ㄶ㘲㈰愰㈳㌷㘶搹㍡㠲㙢㙡㤱ㄱ晡晦攷ㅡㄴ㐲晣搱户〰㉤㍥〸昴㥤昶㕤慢昷㕦㙢攳㍥㠸㐶㤹㥢慣晣㉥ㄸ摡搲昱㕣㕡㡥攷ㄲ㈵㜷㘲ㅣ摥ㄵ扥ㄵ㡡昰晣挷㐴て慥昵㈰晤㠳愹愹㐰㠴㈳㔴㍥ㅤ〳て㡤换摡ㅥ㘰愳㜲㤱㌲挱愰〴敤户攴㔲愲㕤〱搰〲㘵㤱㕣㍣挴㝢摤挵愱㘱搵戸搹㉤㘸㠸㘱㌰㜴愱攲㘵㔳㐸挸扤〴㍡㐱㥡挰〰㄰㌷愲㉡㌵扦〵摥攸㙤散㜹挵㉢戵㐸㘳ㄳ散〳昰㘹㝥㠶㌸㍡愵搱㠰㘰㔸㐴㘹晦〱㈲戳〰㠲㈱ㄱ㉡㌷摣㑣㠰〵搷㝤挶㔲ㅡㄹ㌴〳㙣㔴㉥㔲㈶ㄸ㙣愹㌰㐸㜲㜵㜵㤸昳收㠵㤸昳㈶户愰㈱㉥搳㠵扡㉡㔲㌴㡦㠴㜸愳换〸愴㙢㉦昹ㅡ攴攵㌵〴搷〲昸ㄸ㜱搸挹㡡㤷攲慥㤸㜰〴〹昹㕡〰㜱ㄶ㠰ち㌲扤づ〹敦ㄲ搷攲ㄹ搴㉥昲㔹㌲㤸搳挸㠰㌷〲ㅢ㕤慣㑣慣〳㐵㤵〱搴㄰㠷〱㈵㜷㥣つ摡㔱㜴ぢㅡ攲㐲㡣敢㈸〶扣〵〹㌱〳戲收㌶昰㍡㍥攳㝡㠲扦〳昰㌱攰㙤㑥㔶㌰㌶愴ㄸ昰㜶ㄲ摤〰㈰捥〷㔰っ㜸〷ㄲ摥㈵昶攱ㄹㄵ〶㥣〷㜴㈳〳㙥〴㌶㉡ㄷ㈹ㄳ摤愰㘸挶㠰慢ㄶ㘲挰㤵㙥㐱㝤㑣㉡捣ㅤ㕥扤㡦慤〲搲㤵摤扡㙦㠵愵愳慡搹扢昳㤹㜲愹捤ㅥ㥥㉤ㄷ挶㌳㘵㤸挰㜶ㅢ〰㐹㔵攵㌴戵戱昵㔵敡戶昷㘴慣㐳㌴㝥㉦㘹㉣㐲慣㝥㜴戶㔴㉥愸敤挳㡢ㅢ换挷ち㤷ㄵ捡㘳㤹搲㑣㔶㥦㕦搷愴搸㈹戹㝣摡捡㈳搲㔲㐴挰㘵㈹愲挲捣㡣㘵㌶改攳㘴㘱戶㘸㔸ㄳ㘳㈷㐲慣㐶㌸晢愰〰㕣㙤㉣㐵攲散㠵㕤㈰ㅦ摦㈵㘴ㄳ㠴㝢㉥㤶户搵搷㙥㐱㝤搱ㅢ㤰敦挳扤〵㑦㠵㤲换昷㈳つ㕤て扦ㅣ昷挵㤵挴ㄷ晦攱㉥㈰㙡㐳戰づ慥挳つ㌰㑥攴㑢ㄹ搳㡡扡㌹㠴戱㔷戸挹㙤戳攵㥡ㄲ㝤㙥戵㕢㠲㕤挴戶㍣㠴㙦攸㐵昳㐴㤰ぢ〶㠶换ㄱ㡡搰昰㙦㜹慣㜶㥡〹〴㥥昴㑥㍣㥦㍣㡣改晥〱愰挹敢㕥摣㥢㙥敡㉡ㄳㄲ〹㕦昸㡣敢㑣〷搹㕤㐱㐷㤸摢㙡改㜹㈵㠵挹戲㌹㘶ㅤ㕣愱㈸㉣愸㌸づ挹戲搶敡摡慣㜲扢愴㍤㥣㉥ㄵ戲戳㘵㙢㐵㈵愵愶扡戴㜷㕡㔹㥤愱搰昶㑡㙡扢㔱㐶戰戸搲ㅥ挳㥣㈷㡥㠴挰㤱㤰㉢㈵愱攴愴㉤愲扣戵㠳攰㉣㕡愶㔴戱愲搹敡晡搹㈵攲㕤敦攴昵挱㑢〲㕥㈲捡㉢㄰㘶〰慤摥慦慡戵戶晥㔸㈷㘷搲㙡㉦〴敦搸㌸㘵扥摡㍤ㅣ挳㡣ㅤ戶戲㝣㌸㑢攰昱㕡㈷愷㑥ㄶ㠷搷攵㡣愱㘷戳昳㉢散㠹扣㤱㥤㌵慤㉤㝡摡捡㝡㔶扢㔰捣㥤㈰昲㔲㘷晤㡥慣ㄶ攱㡢换㤴〹ㅣ昸㝢㤱搵㘵ㅢ扡㠰晣㈰搸慡ㄶ㕤戴ㄱ㤵ㅦ㐶㡥愲㘱㔸昳〵〷㤶改敢慥慡ㅥ㡢愸㘳㘷㤸戶〶ㄴ㙤ㅡ㠳㙣㤵搸戴㥡㜱㍥戲㉤㠵㉤〵㥣ㅢ㤸㍥搴收㡣㠳㍡㘱收㤵ㄲ㤳愶㘹换㕤㘲挰㉢㕣㑦扡㍢㑣ㄸ㍤㈷㝦〹昹㑦〹㌰〶㕣ㅦ㥥昳㑤づ戵晡㉢㈳㐸捦愷㤳ㄶ捣㜱ㅤ㜶㘵捡㔹慢捤㔶攵㉡ㅤ攱㤴㈰㌷㕢敤㕤搳〸㜵㡤㜵搸㥢㡡ㄹ㌳㥢挹㕢㜴㐳㜰㡥挵愳晥㉤搶㍥㥣戸㙣㉦㤴㌲㍣㥢敥戰㜷ㄵ昵㝣㘹㠶ㄱ㑤㘳㝥㔵㑤㑥〹㉢㙣㡦㘴昲㤸㐰捥㌳㤹敥戴㈷愷ぢ㠷昰㠲捡㙣㉥扦㐹㥦㈹㥤㄰㠲愲㕦敤㕣捥慣ち㡡㘰㔰㐴㠲㤱攵慥㔵摡㐷搰㥡㠶㈳㉥㜰っづ〲づ愳㤱てㄲ戸㔲㘳搰㝥㤱愹㑢㠱戹㐷㕦㥣扡散㕥捤㠹㝦搳戸㝢攵㐵ㅦ㥡㘳㜹㉢敢㝣ㄴ攰㤵㥢㜶㑦㔴て㑣㝦慦㌷㜳挲〳㘸㙦㤱㔵㐱㡤户㜲㍡挳摤敡ち㐷㙢㠸愳ㄲ㐹㈵㝣收敡㌵㌱㙡㉢ㅡ㉡㈵ㄶ㔲㤲㌳㌹㡥戸㜹㍢㙣〰慣㌰捥ㅢ㘰㝥㔷㌸ㄹ晡㜶㌹㍤㕢㜲换㐶ぢ戹㥣㑥㉤㈳扦㈷㘱挲慤㠸㜲戴㘱㔴愴つ愰㔴搱㐵改㜳㐰改㜳ち㠵㤵㤹㈷慥㉡捤戶ち晢昴㘲愶㍣㥤换ㄸㄱ㘶㜸㉡㝡㐲愸㈷㔴㠸愷㐳摥愵㜴ㄴ㕥㙢㝤㤴挵〹挷㐳摣㍤搸㐸㤰㜵ㄴ㍦㤴㌸愸㤶㜳戱捣攳㉣愸慦愴㥢㉢㍦〶㄰收㌱㄰㔶〰㐰㕣㍥㕦っㄸ㘵㡦〴㑦㥥㔸㉣㍦敥㈶㤸〹昱愰㘷搱ㄳ㠶㔶㄰㐴户ㄴ㜴㜳ㅣ〷攷㠵㘲慢晢㈶㔹〴愲愵㜵㈹挶㜸慡㌴㡡㈳㔹ㅣ昵ㅥ㠴㑢㕣㡣㄰㌱㠹昳㥡㄰捦愳㌴㐷㠶昴㌳〳攱㜰㕢愴搹戳㈶扣戶搶戹搱㜷晦㕢㜲ㄳつ敤晦㘴㐷敡ㄲ昶㍤ㅡ㐵㘴㈳㈰㙦㈳昸〴㠰戸〸㠰攳愹㈳昸㈴〹㍥〵㄰收戱㐵晤㉣㔹昰〴㠶㡤㠷㜳㍣ㄹ㡡攴㌸ㅣ㜸ㅥㅡ捥㡢㜰挲〴㤶㘸㙤ㄱ㥥搰挸摢〱ㅥ戸晦㝥㌶ㅣ㄰ㅢ〰扣攷㜳昳ㅣ㡤㤲㜹昲搳〴㥦〱〸㑦〰扣㠰〸㌰ㅤ㈶㔹搹㙥㉡㥦户扡扢散戰晤㥢挹搵戶扢慢昴敤ㅤ敢㜰捡搷挲㍣㍦㠱㜶㠶ㄸㅦ搸收捤㥡㘵㉦挴㔴㝢敡㌸愲㔷㤷愲㐱㉥扣〱敤戳〰㈷㔷㕦捤改〲㝦捡挵㑣㝡㤶慢㈳〹㤴攵て㔵㉤扦㘰㐸㤸搶㕦摥〱㈰戶〲搰愸㘲㑥㈹攷㑡摥㠹昴搲㤳㙣ㅢ㙢攰㈷晦搹㑤㌰㈳戶〳㜸㡡㐱㝢攱㉡挶攷㤰㤴㥦㈷〱㠳捣㑤〸敥㈲挱摤〰攱㥤〰昵㔶愵㌶㉡㡢扤㌳㤷㤷㤰㝡㤳㤰㘷㤶ㄱㅣ晦愹挳捥戰㥡㠲㙤扥㐳㑡捤㌹㥦㡣愰づ㔲戹㤲㌶〹晢㙣㤹㔱㐷扢愸昲㌴㈴挱㘰〸㐶㑡慢㍦愳㙡㜸㉣㥢㤸戴㔴攴㔸搰㠳搴扥〰㜰㉡攳㈹㘸㝦㉡摤昰慡㔶晤搱㈰㜶收昷愰㐶㈰㉡昶〰㝡㙣㘰ㄸ换攵搳扦㈲㈹扦〸㈰愶〰㝡昰搳扥挴ㅣ戶昷昷攲敥㙤敦扦㡣㌴㜵㘰㉦敥摣攲㝢㤷捦ㄸ㘲㘳㝡ㅦ搰愴搲㜱攷收㤴攲㕡㙡愳㈳搲愰攳㘶㈷㈰晦㡤㠰㈳㔰摥昶〳㐸戰㌱〳㜷愵㑡戸㉦攲ㄳちぢ愵㡥㝡㝥〵愹㐵晣㄰挱㌰慤搲挶慦㈲㈱昶〱㌸摡ㄸ㤰ㅣ扡晣㜷㠰愵戵㌱挳扡㈴㝦搰㑤㌰㈳づ〰㜸㕣㈶挲戵愳㕦㐷㔲㍥㐴〲〶㝤㥢㄰㝣㠳〴て㤳㈰〷㐰㤳㈷扦〹㔰㌱㝦㌳挸㜸搵㔶㈰敤㑡敦㕢㈴㍣ち㈰ㄸ㤵愵〹㔴敢㤴㍢㘱ㄹ㡡㜵㌸昲㙤愴㕥搰㠴㘵〰㔷戱攸ㄱ㌶㜹㉤㐰捤㠴晤づ㄰㑢戳㠸㙥扢㘲搱㜷摤㠴㘲搱ㄱ㘴扣愱昸㈶散昷㠰㤶挷〰挴㙢㥢ㄳ㍣㑡㠲挷㐸昰㍡〰㑥㕡敤㜱㠰戵摥㘴愸㝤搳慦挹㐴昸㍥愸㌱ㄱㄸ㌳昶㥥扦㡡ㄸ㘷㈵昹〱㤲昲㠷〰攲㉤〰昵慣扣づ㌸㠷㤵㍦㐲敡〵戱昲㝡㔴㔰慣晣㑦㈴〴㘳挲㌵慣晣㌱㄰㑢戳昲㙤慣㡢㥦晣㠹㥢㔰慣㝣㍢㌲摥㔰㝣慣晣㈹〹㝦㐶挲ㅢ㥡ㄳ晣㥣〴㑦㤲㠰昱㘶挵捡㕦㈰攱户㉢㜵敦㉣㌶㘱攷㉦㔱〳散㘴〴摡敢挳ㅡ㘲ㅣ㜶㍥㠵愴晣ㄵ㐰昸㝤〰捦㉦㉥搹ち捡㤸㉦㔸慣㑥挱㔶摡㍢㘶昵㉣摥搶摥㠶㜸㐵㤹愸ㄳ挱㍢つ㌹㔱愳㈵敤户ㅡ挲ㄵ㔷搱㜴搷昳愰搶搶扢㘳㔳㠷㝥换㡢㉡㐵挳㔱㐴敥㥦摦㔳愸㍤戵挷㜰昴挸愲昲㘹㐲搸摣昷攳慥搴敤ㄹ㌷愱搴㡤㜱㐷㠵晤㌵ㄲ摥ㄵ晥㈰㔲㡢散敡敡〲㌲慣扦扡敡㠳㜲户搱㥤㠵晢昰㍣㌶㜷扦㐱㔵昱㘱〲晣愴扦て攲㔶て晢慣㥢攰㜰挲ㅦ〳愸㕦搸ㅢ戶ぢ㙡摥搸摣㌸㑣㤶攷戳搸慣㌱挹㠵摥㐹搱㍢㐵㈴ㅡ㌸㜴扡㔰㐴㄰㉡㔴晦攲㐰愵敥㠵㜸㕥摢㥡扡㤷〷㔵㌵㤶㝣㤴㕤㙡㠱㠸ㄶ慣捦㜱㔵愵挲㍡扣戴摦〱慣搹㥡㌱㡡㠵㔲挱㉥㜷㑤㈲昶搰挵搷㐹戱㡣昵づ㠷〵㕡㙣晡㑣づ㉣㤴攷㠷つ〷㜹摥ㅡ㍤㤰㉦ㅣ捡慢摥㠴㑢㝣慢㔶㜱戱戵㤵㡦愱㝡慡敢㉣昰㌶昶㜱㈴㔹㔹㤲搱ㅤ㉤戱摢㤰㈶㌱愲㌹搰攲搱㤱搱㥤㔳〳昱㠴ㄱ㑦愵㙣㍢㤹散㑢昴搹扤扡㤱ㄸㄸ㑣敡昱戸摥搷㍢搴ㄷ㌷㘳㥦㜰敢挸㈰敡挴㍥改攵攰㑥〴㘲㥦昲㜲㉣敢扣ㅤ㌹攵搹攰㝥㕣慦搸愷搱ㅣ昵㐰ぢ攳㌹㉢㐶㐷愶㝣〱〶㠴愶㄰㈹〰㑥昹㙦㍢昱ㅥ慢搶ち捣㑡㘰㙡扦ㄱ㠹㜱㜳挱㔶慡㕦㔲挸㈸㈸挵ㅤ挰攱ㅥ㤰㙤捣戹㐴㠲㥥㉣搵㑥㍣昵㍢㥣ㄲ㐳㌴㐸〷戴づ㤴㉦㈸㐱昱摦㈰愵ㄴ㙢愵㐰㈷㔷㐹愱ㄳ㤵㈱〵㍡戴㙡㌴㌱攴ㅤ㈹㔸挹戸㤱㠸昷愷㡤㔴㌲㤵戰晢㠶搲㐳搶㠰摥㘷㈶慣㈱㘳挰搴㠷㜴㙤㘵㠵搴㐸㤹㠶㤱ㅣ敡㌳捤昸㘰㈲㍥㌴㤸㑡ㅢ晡㘰㌲㍤㌰ㄸ户搳晤㘶慦愵慤慡㤰㈲〸㤳戲㔲㜱搰昷ㅡ㠹㐱㌳㌵搴愷愳挹㐱㔳搷㡤愴㥥㑥昵挵㍥敦昶㐴慥㐶ㅤ戹㠶㘰㉤㐰散㉥て㝦ㄲ㔱㈷ㄳ㥣㐲晣摤ㅥ㥥㔴づ㍤㙢㠶敦〱㝥㐹〳敡㍡挰攴㠴㐸ぢ㐳㤸挲ち戵戶㌶ㅣ㜴搵ㅡ㔳昸挶捡昰㉡扤搲〸挳㑦㠰挹㡢摢㐶慦ㄲ扡收㥢㠵慣ㅣ挴㑦扥㠸㥤㝦㌱㐰㌴㐶㥦㔹㠹㠶㡡㈵愹㐹㤲捡愳㥤〹戰ちㅡ㠴㔷㄰扣㌷摡㘸㐸㘲㕦昴攸㔷戳㈱㉥㤲昲㙣㔶ㅡ㐷㑡搰换收ㄲㄹㄵ㐷搱㐵㥡㜰㑡㌹㉡捦〵〵㑤昱㤷㐹㠴㥦㍣て㤰〹昵扢捦挳搶㤸㐱㍡搰㌴挷戲㥢戴て㌴愵㔱㍥㉦㘹㉥㜴摢攳攳〴㝤㕥愵户て晡昴㔶搲昲搰挸㠸慦㌵㔵搱〷㔱愸昸㄰㐷㔳㔰搱慦㈳捦摥㘹㝤㠰㡥㡡㥡晤㈹挳挴扦〱㜳㈰㠱㑦攳捣戴㥤戲〶晡㔲㠹愱ㄴㄴ㌷㤵散㡦㍤攴搶㤱晤愸ㄳ晢㠶㤷㑢㌰昷戰㤷㘳㔹攷㌷㤱㔳〲挵晤戸㕥㌱㝡搱㙡㡡搷捡㌳㜶搴挳㥦㡡㠴晡愶㐵㕥㠴㥥〸攵ㄳㄳ㜵㌱㜳㉥㤱愰㑦慣㔸昸㉦㝥ㄶ㜲敡㉢ㄶ摥摤㤴㠵昴㡣ㄵぢ㌷㠰づ㉣愴ㄷ慣㘶昹㌰昲㉥ぢ慤㔴扦㙥っ㈵搳㐳㠳㘶㈲㤹戶昵摥㔴㉡ㄹ㡦ㅢ㤶ㅥ㌷㤲〳㐶㥦㌶㔲㈱敤㌵慤㘴ㅡㅦ㈰敡㘶㙦㍣搱㌷〰㡢㤰散㡦㕢〳晤㐳㤶㥤㌶㤲㠶慥㡤㔶㐸㔳晤愹㔴㕦㝣〰ㅦ㈰ㅡ改㐴㌲愵愷昵㜴ㅣ㕦㈲㕡〳挰改㤸敤戱㘳㙥㑦攴ㄸ敡挸㡤〴攳〰戱㐷㍤晣㈶愲㌶ㄳ㑣㄰㑦捦㕣㌱㤱㔴づ㍤㙢ち㝡摤昷攰㈷㍥〱〶㜰ㄶ慡搹㜴ㄹ㠹戶〱㐴㘳㍦㐰㘱㤳搹㈴㌹㥢㘲㜴挸㔵㘱ㄷㄲ敡戳ㅥ戹㠷㔵搵搴㔱づ㌵昱慦〲ち晦搵昳〵ㅤ㙡㈵㠷昷㌷㤵挳㉤㑤攵㐰户㕡㍤攷㑡戴〳㌹晣搴㙤㑤扢ち㜹㐷づ㝡摣ㅡ㡡㥢㜶㘲㤰㙣㌳㤳㠳㝡㝦扣㉦㘹㔸〹㝤㜰挰ㅥ㐸㈵㝡戵㍦慤㤰㥡㠹扥㕥㉢㥥ㅥ戰ㄳ戸捣㠴づ㐹㤹㘹换戰愱晤㈹摢敡㑦㙡㔳ㄵ搲〴㠴㠴㡦㜳晡慤晥戸㤹㐸攸晤改㠴搱㍢㘰㔸㙣ㅥ㥦㜸攸昱ㄸ晤㜸挵搷扤愸㈳㜵㠲㌴㐰㡣㍥扣挲ㅢ㐴㤹〴ㄶ昱㑦㝡㜸㔲挹㑡㈵㐱㜷㕤挹攱〶扦ㅣ昶㤳攸〰㐰㌴㐶㡦㝤㐱㌹搰㤳㔷㠵攷㈰愱扥㙥㤲㐵㔶㔵㜲愰搷㠸㑣㐰㌲㘶捦㍥昱ㄷ愳敢愸慡捣〲ぢ㤶㝡㤶㑡㈸㍦㡥攴ㄵっ挹改戹㈹昲㐳㡡㍣捣ㄶ㉦㕡昸㜵〶摦㕡摥つㄷ戳收㠳㤸㡤昸挰㘵㥥㙡搶㠲㈸愹ㄳ愱〹〵㕦戱扣戶戸㡥㐸㜶ㄶ扦昰㥢挰扡摦愳ㅤ㡣挸户戲戰挵㤷戰攵㜹攰挳㐱㠰愶㘷㡡昵摦㐸晡㍦㈴搵㔰㝤㙤㙥愲〴晦〵㕦㄰散㉡っ㔷㍥㘶㕤改昹㌵摤摥搷ぢ㘷㔷㌱摥攱扤㔷㙤㕢戱㔲て㉦攳挳㔷㐴㐱㌷扦㜵㔸㕢捤昹㈲㕣愷㔷戱㜸㔳〳攷挷㤶改戵㔸㐲昸㈱ㄴ㙣ㄱ㑤〳戱敥慢收㜸扢摢㙢㘰㘳㝥㌶搷㠶㌱㥣摥㈴㌶㍤㤲㈹慢戳㥤〸捡㠵愴敢愹扤㠶㡣㕡扦㙥㝣摤㘰昸つ㤰挴ぢ㜸〸㉡晡㌸捦㐷ㄲㄳ㤵搷攲㈶攸㤴戲㍤愲〴㝤扢ㄸㄲ敡㡤㐲摦ぢ㜳㠷㐱搰昴ㅤ昴㍦㜷ぢ敡摦㐱㡦搱㉦㔴ち晤㝡㈴㍡㕡〴晤㌸㍥㔶㕣㠳ㅡ搴㈴㈵晣扦㈰㠶敥㄰ㄵ㐰㐸㍡㜷摡㕦〲㘰㥣愳敢ㄲ攱㌹搰搵㐷搵搵㐱愷换㑣扡㐷ㄴつ㍥攸㥡愰つ愸ㅢ㈵㈷㐱㔴扥㤹㑤搳㑦㜳㥥㐱慦㔰晢㙢〰㍣㘳㘴㕤㐲㤴昱っ㍥㠷戳㌶㉡晦㠶挴昴搴ㅣ㘲晡㠵摡㕢ㅣ攲㌱㄰捦戸挴ㅣ㔹㔴㕥㐷㘲扡㝢慣㑦㤴愰摢攷㌵㈶攸晥㌱挳㙥㜴搲㠱愲挲昲攷扢㥥扣挴捤㙣㜰敥ㄱ昷ㅥ㜳敦㙢㌶㜴搲敢㔲㌵慦ㄲ㉦扤㝥㌸㝣散㜰晤㙢㤲慡收晥㔳㠶㜹敦㝡昸㉣㜵㍦昲㠶㥥㘱㜱㌶㙡㔶愵㜹〵㡡ㅤ㡢㜵〰㥤㙡㉡捤晤㙥㐱挳扢愱㜴挷昰ㅦ敦敢〱㔶㙣ㅣ㝤㌲㈵攳㜷㈰〱ㄹ㉢扦㡢㔴㌵愶㡤㥥㤶愲㝡㤷㐳㐵㜷㐹㘹㠲㠵愷㔵㌴攱㐶㘰〵㍤ㅤ㠷昱昴愱戴㝦〰㠰㤴㌶慤敢ㄳ㍡㘸㍤㉤㡤捡㥢㐸㑣㈷挹㐳〹㝡㈶搵愱㙥慣っ昵捡㠵㠶㝡㠵㕢㔰晦愶㘷㡣㕥㡤敡敥晢㤰挰愰㌶攰愶扡晢㙡㝦㜷㍦〰慣攰ち敦㜴㤷晥㡡昶㈱〰愵戸㝤㘲㌷㘸㍤搱㐷攵㐷㐸㑣ㅦ挲㈱ㅥ㈱昱㐷ㅤ攲ㄱ㡣㙤㠷㑢散㘸攰挷㐸㑣㉦挲㈱愶捦愲摤收㄰㡦㠱㜸慢㑢捣㉥㐶攵㈷㐹㑣㔷愴愲㠱㜴㐹㉡ㅡ㐸搷挴敢㐶㈷㥤㡥攵㘹㈰㍤㤵㈵㌵昰㐸晣攴㘱昴㈹戰攱搰改敡㝥散摥慥㘱㐱㙦愵㉡㤶慡〶㙥挶㈸㥡㙡攰㈶户愰晥晤搳ㄸ㥤ㅣ㈵㤶㍢㤰㠰㔸攸愹㈸戱㙣㐴㡤㡡ㄶ摤〹慣搸ぢ攰㌰㡦敥㡢昶㌹〰㌵搷晢挵戰换㍣㠷搳㜷㤱㤸㉥㠵㐳㑣〷㐶晢㠲㐳㍣扡慥㕦慣㜷㠹ㅤ㉢㜲て㠹搳ㄵ㘲扡㌰摡ㄷㅤ攲㌱㄰て戹挴㡥㔸敥㈵㌱㍤㤳㡡㔸㘸㥤㉡㘲愱愷㔲ㄱぢ㝤㤰攵㠹㠵㡥换㤲㘲昱挴㜱㘴摢㤹挳ㄴ捦摥挷㕦㌶㉣攸扣㌴ㄳ㑢〲愳㘸㉡㤶㝥户愰晥慤搸ㄸ㝤ㅥ㈵㤶慦㈰㈱扦㑡昰㌵㠰愸愰摢愳攴昳㜲㔴愵㝣㔶㈲ㅦ〹戶㠴改攰㌴㕤扢搴ㅢ㉢㍤捥㜹㝥昵㌳收㑥㔴ぢ摢摣㐸戶搹捥㔷挴昴㐹搴摢㤱㔹ㄵ捥㘹挷搱㝥ㄱㅦㄲ㙦挱㑢㉢㌸搰挷ㅦ㤱㜰㐳ㄸ㜸㤹㠵攷㑤摥攱戱㔴㌹㔶搶散㙤㐵㥣㈶户摡ㄳ㈵扣ㅡ㘳㐶昰㜵㕥ㄹㅦ㜶攷㑦㠴挸㉡〲㙣㈱㉡ㅣ慣㉣㕦㘹つ㌶㡤㙤㌱㘸搵㜴㔹㜴㔸㔸攵㠷昷づ㔸㤰㙦〴㉣㉦慥慡㍤〸㜹㔵扦㈸㍤㐸〷愹ㄴㄴㄷ㐲愲㉡㙡昳攳扥㔳㥦㔳晤㐵㥣㐰㍥〴㕡攵㌵〸㌵〶㥣㥤捡㠷㠹ㅡ〴㠵〲㠱㌰摤扤晡㐱㌱捡㌸捥ㅡ㜵摦挱戶戵㜱愴扢摥㜹挷㠶摦昶㕦㌵ㅣ愲扢戲㤸慦挴㔹摤㥡㥢搲昹挷㙦㈲戹愹慣㤵摦㔷㥥慥晣挱ㅢ㠴搷昱捤愳晣ㄶㅡ攱愳昸ㄳ昴㑤愸㡦摡㔱〰晦戱㠶改㍢搲つ㠹㤷㜹㠳つㅣ〹㔴〷晢〸㉢晥〷㐰ぢ㈲ㅥ㔴㜵敡㝢㔴㝥〷㈹摦㠰〵㕤ㅣづ摡扢〴晤ㄱづ㐵㝥て愰搲ㄵ㍡ㅥち㝢捣㡦愵㠷愱戰㡦晡戰㌱㉥挲㙡搲㍤㠶㠴㝣㥣攰〹㠰愸攰㍡慣㈶摤改戵㤳㑥㜰改攵㐰㈵愵ㄹㄴ愷㝡〳慡㤱摥㡦㐸挰愵戳㉡扤晦㈲慡㉡㍤㜱㈳昲ㅣ㡣㈷ㄳ㜱ㄳ㌲慡㠳㍦㐱愲㌲ㄸ㉥㥤㡡慦㍦㐵㘲㘱扥慥昲扡㔱挳搷㥦愳㡥㈴㕦㌹ㄲ㠷愷扦㈰捡搷つ慥扥㌵㍣攵ち慢扡昱㑢㈴㉡摤攰㔲慡戰㑦昹戱㕣㌳ㄵ昶㔷㝥㉣㤷ㄵ搵攵晦㐱㘲攱㉥换愶㕤㝥〶㜵敡扡晣ㅢ愲㝣㕤收捡㔴搳攵扢㠰㔰摤㜸ㄶ㠹㑡㤷戹捣㈸散㙦晤㔸慥㈷ち晢㍢㍦㤶㈶㔷㐹㕢戸搲扥ㄸ昹㐸㔰ㄳ㌴挳慡㈰攰ㄶ慣㔷〵㐲搰㌴慢㠲攷㝥敢ㄸ㘵㝡㥦㌲㠸愷㠷㌹㜵㥦户㑤㘱㌳换㍣挶㘸挱挳〴㡤〲摢㤰戴㜵㑣昰搷挹愹挹㐴㠴ㄳ㔹㜰㝡㈹㝢挲攳㐱昱ㅤ户㑣㙡晥ㅡ㥣㐱㤵ㅡ㥤挷㙡㜲㥣㌱㤵㌲挱㤹挲慣昸戵㍢㜲㡦㔷㥣㍤慡攰ㄹ户挰攳ㄵ㘷㤴㉡㜸摡捦慢㈸ㅦ捦㠹愲扡搶挶ㅣ攷〸㘹㘵扢扦㙢㥣て挴㍡㠳愱㑥慢ㅡㅤ愴愱㍡戳㑣慥昰搷愰敡ㄲ慢㙡㜴㍥㔵㤳愳慡㔶捡〴搵㑤戵搶挹晡搴㌴㤶㐹晥〱㉦㈶昸敢愴㔶㌱攱戴㐶㙤慡收愸㐵搵ㅣ挵㝦㌹㈸㠳㜳挲搸㙢敥摤晢㑣㘷愸敢戴搰慢㌶戴扦昳搸㝤㡦㕤晦搰㤵敢㝦昸散㡤㌷㍥昴挴昵昷㍦㝢㘷㝡晤㤷㙥扥昹㥥㔷扥攷晥挷㔶搹㌷〵㙦㝦㘶换㑤搷挴て㕣㜳戵扤晢晣㑤搷扣㝡晦㡥昸昶㤵摤㉤㉤慤慤攷慣扥昷㤴㜳㘳㐷慥晥㡣戸晢攸挹㜹愱㐴㡥〷㔴戶〵㐸〷㘲ㄴ扤㌲㘲慢㤰㠰㐳愷挴摣㐰㐵㜱㉢慡㌵㡡慡㤳晣晦㠳㜶㔶㠹戴愱ㅢㄴ慤敡挶㐹慡ㅢ㐲㠹戱㠱㡡攲㔴㔴愷㌸㔴㑡㍣つ㔴ㄴ㤳愲㍡捤愱攲昸㈹づ昱㝤㔷搱㐶㤰㡦攰挳ㄲづ㔹ㄵ㍣㔱㔷挰㑥愸㠲挷敢ち昸㕣㔵昰㔸㕤〱ㅦ愵ちㅥ慤㉤㘸晢㍦㐶㔲ㄶㄵ</t>
  </si>
  <si>
    <t>The result shows that when the bid value is $560000, the company will have a maximize expected profit, which is 61768.27</t>
  </si>
  <si>
    <t>---</t>
  </si>
  <si>
    <t>After 1,000 trials, the std. error of the mean is 1,752.47</t>
  </si>
  <si>
    <t>Entire range is from 0.00 to 178,244.18</t>
  </si>
  <si>
    <t>improved from 58,531.00 to 58,889.28, a change of 0.61%</t>
  </si>
  <si>
    <t>After 100 solutions were evaluated in 37 seconds,  the Mean of expect profit was</t>
  </si>
  <si>
    <t>00:37</t>
  </si>
  <si>
    <t>Optimization stopped on 5/10/2019 at 5:15 PM</t>
  </si>
  <si>
    <t>Optimization started on 5/10/2019 at 5:15 PM</t>
  </si>
  <si>
    <t>By using the exponential utility function to adjust the expected profit, the result shows that the optimize bid value is 468732.8 and the maximize profit is $58889.28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</si>
</sst>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0"/>
    <numFmt numFmtId="165" formatCode="0.0000"/>
  </numFmts>
  <fonts count="5">
    <font>
      <sz val="11"/>
      <color theme="1"/>
      <name val="Calibri"/>
      <family val="2"/>
      <scheme val="minor"/>
    </font>
    <font>
      <b/>
      <sz val="11"/>
      <color theme="1"/>
      <name val="Calibri"/>
      <family val="2"/>
      <scheme val="minor"/>
    </font>
    <font>
      <sz val="10"/>
      <name val="MS Sans Serif"/>
    </font>
    <font>
      <b/>
      <sz val="10"/>
      <name val="MS Sans Serif"/>
    </font>
    <font>
      <sz val="11"/>
      <color rgb="FF9C65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00FFFF"/>
        <bgColor indexed="64"/>
      </patternFill>
    </fill>
    <fill>
      <patternFill patternType="solid">
        <fgColor rgb="FFFFEB9C"/>
      </patternFill>
    </fill>
    <fill>
      <patternFill patternType="solid">
        <fgColor theme="6" tint="0.59999389629810485"/>
        <bgColor indexed="64"/>
      </patternFill>
    </fill>
  </fills>
  <borders count="1">
    <border>
      <left/>
      <right/>
      <top/>
      <bottom/>
      <diagonal/>
    </border>
  </borders>
  <cellStyleXfs count="4">
    <xf numFmtId="0" fontId="0" fillId="0" borderId="0"/>
    <xf numFmtId="0" fontId="2" fillId="0" borderId="0"/>
    <xf numFmtId="0" fontId="4" fillId="5" borderId="0" applyNumberFormat="0" applyBorder="0" applyAlignment="0" applyProtection="0"/>
    <xf numFmtId="0" fontId="2" fillId="0" borderId="0"/>
  </cellStyleXfs>
  <cellXfs count="28">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4" borderId="0" xfId="0" applyFill="1"/>
    <xf numFmtId="0" fontId="0" fillId="0" borderId="0" xfId="0" applyAlignment="1">
      <alignment wrapText="1"/>
    </xf>
    <xf numFmtId="0" fontId="4" fillId="5" borderId="0" xfId="2"/>
    <xf numFmtId="3" fontId="0" fillId="0" borderId="0" xfId="0" applyNumberFormat="1"/>
    <xf numFmtId="4" fontId="0" fillId="0" borderId="0" xfId="0" applyNumberFormat="1"/>
    <xf numFmtId="4" fontId="4" fillId="5" borderId="0" xfId="2" applyNumberFormat="1"/>
    <xf numFmtId="0" fontId="0" fillId="6" borderId="0" xfId="0" applyFill="1"/>
    <xf numFmtId="0" fontId="2" fillId="0" borderId="0" xfId="3"/>
    <xf numFmtId="0" fontId="2" fillId="0" borderId="0" xfId="3" applyAlignment="1">
      <alignment horizontal="right" vertical="top"/>
    </xf>
    <xf numFmtId="0" fontId="2" fillId="0" borderId="0" xfId="3" applyAlignment="1">
      <alignment horizontal="center"/>
    </xf>
    <xf numFmtId="10" fontId="2" fillId="0" borderId="0" xfId="3" applyNumberFormat="1"/>
    <xf numFmtId="4" fontId="2" fillId="0" borderId="0" xfId="3" applyNumberFormat="1"/>
    <xf numFmtId="0" fontId="2" fillId="0" borderId="0" xfId="3" applyAlignment="1">
      <alignment horizontal="right"/>
    </xf>
    <xf numFmtId="0" fontId="3" fillId="0" borderId="0" xfId="3" applyFont="1" applyAlignment="1">
      <alignment horizontal="right" vertical="top"/>
    </xf>
    <xf numFmtId="0" fontId="3" fillId="0" borderId="0" xfId="3" applyFont="1"/>
    <xf numFmtId="0" fontId="3" fillId="0" borderId="0" xfId="3" applyFont="1" applyAlignment="1">
      <alignment horizontal="center"/>
    </xf>
    <xf numFmtId="165" fontId="2" fillId="0" borderId="0" xfId="3" applyNumberFormat="1"/>
    <xf numFmtId="3" fontId="2" fillId="0" borderId="0" xfId="3" applyNumberFormat="1"/>
    <xf numFmtId="4" fontId="2" fillId="0" borderId="0" xfId="3" applyNumberFormat="1" applyAlignment="1">
      <alignment horizontal="right"/>
    </xf>
    <xf numFmtId="164" fontId="2" fillId="0" borderId="0" xfId="3" applyNumberFormat="1" applyAlignment="1">
      <alignment horizontal="right"/>
    </xf>
    <xf numFmtId="7" fontId="2" fillId="0" borderId="0" xfId="3" applyNumberFormat="1"/>
    <xf numFmtId="0" fontId="2" fillId="0" borderId="0" xfId="3" applyAlignment="1">
      <alignment wrapText="1"/>
    </xf>
    <xf numFmtId="10" fontId="2" fillId="0" borderId="0" xfId="3" applyNumberFormat="1" applyAlignment="1">
      <alignment horizontal="right"/>
    </xf>
  </cellXfs>
  <cellStyles count="4">
    <cellStyle name="Neutral" xfId="2" builtinId="28"/>
    <cellStyle name="Normal" xfId="0" builtinId="0"/>
    <cellStyle name="Normal 2" xfId="3" xr:uid="{00000000-0005-0000-0000-000002000000}"/>
    <cellStyle name="常规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6</xdr:col>
      <xdr:colOff>0</xdr:colOff>
      <xdr:row>7</xdr:row>
      <xdr:rowOff>9805</xdr:rowOff>
    </xdr:from>
    <xdr:ext cx="6076054" cy="2932988"/>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657600" y="1343305"/>
          <a:ext cx="6076054" cy="2932988"/>
        </a:xfrm>
        <a:prstGeom prst="rect">
          <a:avLst/>
        </a:prstGeom>
      </xdr:spPr>
    </xdr:pic>
    <xdr:clientData/>
  </xdr:oneCellAnchor>
  <xdr:oneCellAnchor>
    <xdr:from>
      <xdr:col>5</xdr:col>
      <xdr:colOff>609599</xdr:colOff>
      <xdr:row>24</xdr:row>
      <xdr:rowOff>77138</xdr:rowOff>
    </xdr:from>
    <xdr:ext cx="6114155" cy="2951380"/>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657599" y="4649138"/>
          <a:ext cx="6114155" cy="29513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200025</xdr:colOff>
      <xdr:row>49</xdr:row>
      <xdr:rowOff>3176</xdr:rowOff>
    </xdr:from>
    <xdr:ext cx="4628572" cy="2134419"/>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25" y="7937501"/>
          <a:ext cx="4628572" cy="2134419"/>
        </a:xfrm>
        <a:prstGeom prst="rect">
          <a:avLst/>
        </a:prstGeom>
      </xdr:spPr>
    </xdr:pic>
    <xdr:clientData/>
  </xdr:oneCellAnchor>
  <xdr:oneCellAnchor>
    <xdr:from>
      <xdr:col>2</xdr:col>
      <xdr:colOff>200026</xdr:colOff>
      <xdr:row>84</xdr:row>
      <xdr:rowOff>0</xdr:rowOff>
    </xdr:from>
    <xdr:ext cx="4628571" cy="1904762"/>
    <xdr:pic>
      <xdr:nvPicPr>
        <xdr:cNvPr id="3" name="Picture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9226" y="13601700"/>
          <a:ext cx="4628571" cy="190476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200025</xdr:colOff>
      <xdr:row>49</xdr:row>
      <xdr:rowOff>3176</xdr:rowOff>
    </xdr:from>
    <xdr:ext cx="5257222" cy="2175694"/>
    <xdr:pic>
      <xdr:nvPicPr>
        <xdr:cNvPr id="2" name="Picture 1">
          <a:extLst>
            <a:ext uri="{FF2B5EF4-FFF2-40B4-BE49-F238E27FC236}">
              <a16:creationId xmlns:a16="http://schemas.microsoft.com/office/drawing/2014/main" id="{BD8D732C-339B-D049-B3C0-271C0F42027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97025" y="9337676"/>
          <a:ext cx="5257222" cy="2175694"/>
        </a:xfrm>
        <a:prstGeom prst="rect">
          <a:avLst/>
        </a:prstGeom>
      </xdr:spPr>
    </xdr:pic>
    <xdr:clientData/>
  </xdr:oneCellAnchor>
  <xdr:oneCellAnchor>
    <xdr:from>
      <xdr:col>2</xdr:col>
      <xdr:colOff>200026</xdr:colOff>
      <xdr:row>85</xdr:row>
      <xdr:rowOff>3175</xdr:rowOff>
    </xdr:from>
    <xdr:ext cx="5257221" cy="1939687"/>
    <xdr:pic>
      <xdr:nvPicPr>
        <xdr:cNvPr id="3" name="Picture 2">
          <a:extLst>
            <a:ext uri="{FF2B5EF4-FFF2-40B4-BE49-F238E27FC236}">
              <a16:creationId xmlns:a16="http://schemas.microsoft.com/office/drawing/2014/main" id="{470D82BA-8B64-A944-89B9-9B3B75ACB56A}"/>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7026" y="16195675"/>
          <a:ext cx="5257221" cy="193968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a,b"/>
      <sheetName val="c"/>
      <sheetName val="Report of c"/>
    </sheetNames>
    <sheetDataSet>
      <sheetData sheetId="0">
        <row r="14">
          <cell r="E14" t="str">
            <v>e3f0a3d5-7856-4316-976e-14faa98ea94b</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1"/>
  <sheetViews>
    <sheetView workbookViewId="0"/>
  </sheetViews>
  <sheetFormatPr baseColWidth="10" defaultColWidth="8.83203125" defaultRowHeight="15"/>
  <cols>
    <col min="1" max="5" width="36.6640625" customWidth="1"/>
  </cols>
  <sheetData>
    <row r="1" spans="1:16">
      <c r="A1" s="1" t="s">
        <v>9</v>
      </c>
    </row>
    <row r="2" spans="1:16">
      <c r="P2" t="e">
        <f ca="1">_xll.CB.RecalcCounterFN()</f>
        <v>#NAME?</v>
      </c>
    </row>
    <row r="3" spans="1:16">
      <c r="A3" t="s">
        <v>10</v>
      </c>
      <c r="B3" t="s">
        <v>11</v>
      </c>
      <c r="C3">
        <v>0</v>
      </c>
    </row>
    <row r="4" spans="1:16">
      <c r="A4" t="s">
        <v>12</v>
      </c>
    </row>
    <row r="5" spans="1:16">
      <c r="A5" t="s">
        <v>13</v>
      </c>
    </row>
    <row r="7" spans="1:16">
      <c r="A7" s="1" t="s">
        <v>14</v>
      </c>
      <c r="B7" t="s">
        <v>15</v>
      </c>
    </row>
    <row r="8" spans="1:16">
      <c r="B8">
        <v>5</v>
      </c>
    </row>
    <row r="10" spans="1:16">
      <c r="A10" t="s">
        <v>16</v>
      </c>
    </row>
    <row r="11" spans="1:16">
      <c r="A11" t="e">
        <f>CB_DATA_!#REF!</f>
        <v>#REF!</v>
      </c>
      <c r="B11" t="e">
        <f>'c'!#REF!</f>
        <v>#REF!</v>
      </c>
      <c r="C11" t="e">
        <f>#REF!</f>
        <v>#REF!</v>
      </c>
      <c r="D11" t="e">
        <f>'a,b'!#REF!</f>
        <v>#REF!</v>
      </c>
      <c r="E11" t="e">
        <f>#REF!</f>
        <v>#REF!</v>
      </c>
    </row>
    <row r="13" spans="1:16">
      <c r="A13" t="s">
        <v>17</v>
      </c>
    </row>
    <row r="14" spans="1:16">
      <c r="A14" t="s">
        <v>21</v>
      </c>
      <c r="B14" t="s">
        <v>25</v>
      </c>
      <c r="C14" t="s">
        <v>32</v>
      </c>
      <c r="D14" s="2" t="s">
        <v>115</v>
      </c>
      <c r="E14" s="2" t="s">
        <v>127</v>
      </c>
    </row>
    <row r="16" spans="1:16">
      <c r="A16" t="s">
        <v>18</v>
      </c>
    </row>
    <row r="17" spans="1:5">
      <c r="C17">
        <v>1</v>
      </c>
    </row>
    <row r="19" spans="1:5">
      <c r="A19" t="s">
        <v>19</v>
      </c>
    </row>
    <row r="20" spans="1:5">
      <c r="A20">
        <v>31</v>
      </c>
      <c r="B20">
        <v>31</v>
      </c>
      <c r="C20">
        <v>31</v>
      </c>
      <c r="D20">
        <v>31</v>
      </c>
      <c r="E20">
        <v>31</v>
      </c>
    </row>
    <row r="25" spans="1:5">
      <c r="A25" s="1" t="s">
        <v>20</v>
      </c>
    </row>
    <row r="26" spans="1:5">
      <c r="A26" s="2" t="s">
        <v>22</v>
      </c>
      <c r="B26" s="2" t="s">
        <v>26</v>
      </c>
      <c r="C26" s="2" t="s">
        <v>22</v>
      </c>
      <c r="D26" s="2" t="s">
        <v>26</v>
      </c>
      <c r="E26" s="2" t="s">
        <v>26</v>
      </c>
    </row>
    <row r="27" spans="1:5">
      <c r="A27" t="s">
        <v>23</v>
      </c>
      <c r="B27" t="s">
        <v>131</v>
      </c>
      <c r="C27" t="s">
        <v>33</v>
      </c>
      <c r="D27" t="s">
        <v>132</v>
      </c>
      <c r="E27" t="s">
        <v>130</v>
      </c>
    </row>
    <row r="28" spans="1:5">
      <c r="A28" s="2" t="s">
        <v>24</v>
      </c>
      <c r="B28" s="2" t="s">
        <v>24</v>
      </c>
      <c r="C28" s="2" t="s">
        <v>24</v>
      </c>
      <c r="D28" s="2" t="s">
        <v>24</v>
      </c>
      <c r="E28" s="2" t="s">
        <v>24</v>
      </c>
    </row>
    <row r="29" spans="1:5">
      <c r="A29" s="2" t="s">
        <v>30</v>
      </c>
      <c r="B29" s="2" t="s">
        <v>22</v>
      </c>
      <c r="C29" s="2" t="s">
        <v>26</v>
      </c>
      <c r="D29" s="2" t="s">
        <v>22</v>
      </c>
      <c r="E29" s="2" t="s">
        <v>22</v>
      </c>
    </row>
    <row r="30" spans="1:5">
      <c r="A30" t="s">
        <v>129</v>
      </c>
      <c r="B30" t="s">
        <v>27</v>
      </c>
      <c r="C30" t="s">
        <v>109</v>
      </c>
      <c r="D30" t="s">
        <v>116</v>
      </c>
      <c r="E30" t="s">
        <v>128</v>
      </c>
    </row>
    <row r="31" spans="1:5">
      <c r="A31" s="2" t="s">
        <v>31</v>
      </c>
      <c r="B31" s="2" t="s">
        <v>24</v>
      </c>
      <c r="C31" s="2" t="s">
        <v>24</v>
      </c>
      <c r="D31" s="2" t="s">
        <v>24</v>
      </c>
      <c r="E31" s="2" t="s">
        <v>24</v>
      </c>
    </row>
    <row r="10000" spans="1:1">
      <c r="A10000" t="s">
        <v>29</v>
      </c>
    </row>
    <row r="10001" spans="1:1">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workbookViewId="0">
      <selection activeCell="F3" sqref="F3"/>
    </sheetView>
  </sheetViews>
  <sheetFormatPr baseColWidth="10" defaultColWidth="8.83203125" defaultRowHeight="15"/>
  <cols>
    <col min="4" max="4" width="15.5" bestFit="1" customWidth="1"/>
    <col min="5" max="5" width="12" customWidth="1"/>
    <col min="8" max="8" width="9.1640625" customWidth="1"/>
    <col min="9" max="9" width="54.33203125" customWidth="1"/>
  </cols>
  <sheetData>
    <row r="1" spans="1:9">
      <c r="C1" t="s">
        <v>1</v>
      </c>
      <c r="D1" t="s">
        <v>0</v>
      </c>
      <c r="E1" t="s">
        <v>2</v>
      </c>
      <c r="F1" t="s">
        <v>3</v>
      </c>
      <c r="G1" t="s">
        <v>4</v>
      </c>
    </row>
    <row r="2" spans="1:9" ht="80">
      <c r="A2" t="s">
        <v>5</v>
      </c>
      <c r="B2">
        <v>450000</v>
      </c>
      <c r="C2">
        <v>380000</v>
      </c>
      <c r="D2">
        <v>550000</v>
      </c>
      <c r="E2" s="3">
        <v>0</v>
      </c>
      <c r="F2" s="11">
        <v>500000</v>
      </c>
      <c r="G2" s="5">
        <f>IF(AND(F2&lt;F3,F2&lt;F4),1,0)</f>
        <v>0</v>
      </c>
      <c r="I2" s="6" t="s">
        <v>114</v>
      </c>
    </row>
    <row r="3" spans="1:9" ht="64">
      <c r="A3" t="s">
        <v>6</v>
      </c>
      <c r="B3">
        <v>600000</v>
      </c>
      <c r="C3">
        <v>450000</v>
      </c>
      <c r="D3">
        <v>750000</v>
      </c>
      <c r="E3" t="s">
        <v>8</v>
      </c>
      <c r="F3" s="3">
        <v>0</v>
      </c>
      <c r="I3" s="6" t="s">
        <v>113</v>
      </c>
    </row>
    <row r="4" spans="1:9">
      <c r="A4" t="s">
        <v>7</v>
      </c>
      <c r="B4">
        <v>650000</v>
      </c>
      <c r="C4">
        <v>400000</v>
      </c>
      <c r="D4">
        <v>1000000</v>
      </c>
      <c r="E4" t="s">
        <v>8</v>
      </c>
      <c r="F4" s="3">
        <v>0</v>
      </c>
    </row>
    <row r="7" spans="1:9">
      <c r="E7" t="s">
        <v>28</v>
      </c>
      <c r="F7" s="5">
        <f>IF(G2=1,F2-E2,0)</f>
        <v>0</v>
      </c>
    </row>
    <row r="9" spans="1:9">
      <c r="C9" t="s">
        <v>112</v>
      </c>
    </row>
    <row r="10" spans="1:9">
      <c r="C10" t="s">
        <v>110</v>
      </c>
      <c r="D10" t="s">
        <v>77</v>
      </c>
    </row>
    <row r="11" spans="1:9">
      <c r="C11" t="s">
        <v>78</v>
      </c>
      <c r="D11" s="8">
        <v>1000</v>
      </c>
    </row>
    <row r="12" spans="1:9">
      <c r="C12" t="s">
        <v>79</v>
      </c>
      <c r="D12">
        <v>0</v>
      </c>
    </row>
    <row r="13" spans="1:9">
      <c r="C13" t="s">
        <v>80</v>
      </c>
      <c r="D13" s="10">
        <v>34581.1</v>
      </c>
    </row>
    <row r="14" spans="1:9">
      <c r="C14" t="s">
        <v>81</v>
      </c>
      <c r="D14" s="9">
        <v>37067.54</v>
      </c>
    </row>
    <row r="15" spans="1:9">
      <c r="C15" t="s">
        <v>82</v>
      </c>
      <c r="D15">
        <v>0</v>
      </c>
    </row>
    <row r="16" spans="1:9">
      <c r="C16" t="s">
        <v>83</v>
      </c>
      <c r="D16" s="9">
        <v>35317.21</v>
      </c>
    </row>
    <row r="17" spans="3:4">
      <c r="C17" t="s">
        <v>84</v>
      </c>
      <c r="D17" s="9">
        <v>1247305349.1300001</v>
      </c>
    </row>
    <row r="18" spans="3:4">
      <c r="C18" t="s">
        <v>85</v>
      </c>
      <c r="D18">
        <v>6.8500000000000005E-2</v>
      </c>
    </row>
    <row r="19" spans="3:4">
      <c r="C19" t="s">
        <v>86</v>
      </c>
      <c r="D19">
        <v>2.16</v>
      </c>
    </row>
    <row r="20" spans="3:4">
      <c r="C20" t="s">
        <v>87</v>
      </c>
      <c r="D20">
        <v>1.02</v>
      </c>
    </row>
    <row r="21" spans="3:4">
      <c r="C21" t="s">
        <v>88</v>
      </c>
      <c r="D21" s="9">
        <v>-47274.36</v>
      </c>
    </row>
    <row r="22" spans="3:4">
      <c r="C22" t="s">
        <v>89</v>
      </c>
      <c r="D22" s="9">
        <v>118429.23</v>
      </c>
    </row>
    <row r="23" spans="3:4">
      <c r="C23" t="s">
        <v>91</v>
      </c>
      <c r="D23" s="9">
        <v>1116.83</v>
      </c>
    </row>
    <row r="26" spans="3:4">
      <c r="C26" t="s">
        <v>111</v>
      </c>
    </row>
    <row r="27" spans="3:4">
      <c r="C27" t="s">
        <v>110</v>
      </c>
      <c r="D27" t="s">
        <v>77</v>
      </c>
    </row>
    <row r="28" spans="3:4">
      <c r="C28" t="s">
        <v>78</v>
      </c>
      <c r="D28" s="8">
        <v>1000</v>
      </c>
    </row>
    <row r="29" spans="3:4">
      <c r="C29" t="s">
        <v>79</v>
      </c>
      <c r="D29">
        <v>0</v>
      </c>
    </row>
    <row r="30" spans="3:4">
      <c r="C30" t="s">
        <v>80</v>
      </c>
      <c r="D30" s="7">
        <v>0.88</v>
      </c>
    </row>
    <row r="31" spans="3:4">
      <c r="C31" t="s">
        <v>81</v>
      </c>
      <c r="D31">
        <v>1</v>
      </c>
    </row>
    <row r="32" spans="3:4">
      <c r="C32" t="s">
        <v>82</v>
      </c>
      <c r="D32">
        <v>1</v>
      </c>
    </row>
    <row r="33" spans="3:4">
      <c r="C33" t="s">
        <v>83</v>
      </c>
      <c r="D33">
        <v>0.32</v>
      </c>
    </row>
    <row r="34" spans="3:4">
      <c r="C34" t="s">
        <v>84</v>
      </c>
      <c r="D34">
        <v>0.1</v>
      </c>
    </row>
    <row r="35" spans="3:4">
      <c r="C35" t="s">
        <v>85</v>
      </c>
      <c r="D35">
        <v>-2.35</v>
      </c>
    </row>
    <row r="36" spans="3:4">
      <c r="C36" t="s">
        <v>86</v>
      </c>
      <c r="D36">
        <v>6.53</v>
      </c>
    </row>
    <row r="37" spans="3:4">
      <c r="C37" t="s">
        <v>87</v>
      </c>
      <c r="D37">
        <v>0.36770000000000003</v>
      </c>
    </row>
    <row r="38" spans="3:4">
      <c r="C38" t="s">
        <v>88</v>
      </c>
      <c r="D38">
        <v>0</v>
      </c>
    </row>
    <row r="39" spans="3:4">
      <c r="C39" t="s">
        <v>89</v>
      </c>
      <c r="D39">
        <v>1</v>
      </c>
    </row>
    <row r="40" spans="3:4">
      <c r="C40" t="s">
        <v>91</v>
      </c>
      <c r="D40">
        <v>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H3" sqref="H3"/>
    </sheetView>
  </sheetViews>
  <sheetFormatPr baseColWidth="10" defaultColWidth="8.83203125" defaultRowHeight="15"/>
  <cols>
    <col min="4" max="4" width="11.6640625" customWidth="1"/>
    <col min="8" max="8" width="38.33203125" customWidth="1"/>
  </cols>
  <sheetData>
    <row r="1" spans="1:8" ht="13.5" customHeight="1">
      <c r="C1" t="s">
        <v>0</v>
      </c>
      <c r="D1" t="s">
        <v>1</v>
      </c>
      <c r="E1" t="s">
        <v>2</v>
      </c>
      <c r="F1" t="s">
        <v>3</v>
      </c>
      <c r="G1" t="s">
        <v>4</v>
      </c>
    </row>
    <row r="2" spans="1:8">
      <c r="A2" t="s">
        <v>5</v>
      </c>
      <c r="B2">
        <v>450000</v>
      </c>
      <c r="C2">
        <v>380000</v>
      </c>
      <c r="D2">
        <v>550000</v>
      </c>
      <c r="E2" s="3">
        <v>0</v>
      </c>
      <c r="F2" s="4">
        <v>560000</v>
      </c>
      <c r="G2" s="5">
        <f>IF(AND(F2&lt;F3,F2&lt;F4),1,0)</f>
        <v>0</v>
      </c>
    </row>
    <row r="3" spans="1:8" ht="48">
      <c r="A3" t="s">
        <v>6</v>
      </c>
      <c r="B3">
        <v>600000</v>
      </c>
      <c r="C3">
        <v>450000</v>
      </c>
      <c r="D3">
        <v>750000</v>
      </c>
      <c r="E3" t="s">
        <v>8</v>
      </c>
      <c r="F3" s="3">
        <v>0</v>
      </c>
      <c r="H3" s="6" t="s">
        <v>133</v>
      </c>
    </row>
    <row r="4" spans="1:8">
      <c r="A4" t="s">
        <v>7</v>
      </c>
      <c r="B4">
        <v>650000</v>
      </c>
      <c r="C4">
        <v>400000</v>
      </c>
      <c r="D4">
        <v>1000000</v>
      </c>
      <c r="E4" t="s">
        <v>8</v>
      </c>
      <c r="F4" s="3">
        <v>0</v>
      </c>
    </row>
    <row r="7" spans="1:8">
      <c r="D7" t="s">
        <v>28</v>
      </c>
      <c r="E7" s="5">
        <f>IF(G2=1,F2-E2,0)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9"/>
  <sheetViews>
    <sheetView showGridLines="0" showRowColHeaders="0" workbookViewId="0">
      <selection activeCell="K33" sqref="K33"/>
    </sheetView>
  </sheetViews>
  <sheetFormatPr baseColWidth="10" defaultColWidth="9.1640625" defaultRowHeight="13"/>
  <cols>
    <col min="1" max="1" width="2" style="12" customWidth="1"/>
    <col min="2" max="2" width="1.83203125" style="12" customWidth="1"/>
    <col min="3" max="3" width="12.1640625" style="12" customWidth="1"/>
    <col min="4" max="4" width="12.33203125" style="12" customWidth="1"/>
    <col min="5" max="5" width="18.33203125" style="12" customWidth="1"/>
    <col min="6" max="6" width="1.6640625" style="14" customWidth="1"/>
    <col min="7" max="7" width="5.33203125" style="12" customWidth="1"/>
    <col min="8" max="8" width="15.6640625" style="12" customWidth="1"/>
    <col min="9" max="9" width="11.1640625" style="12" customWidth="1"/>
    <col min="10" max="10" width="2.6640625" style="13" customWidth="1"/>
    <col min="11" max="11" width="80.6640625" style="12" customWidth="1"/>
    <col min="12" max="16384" width="9.1640625" style="12"/>
  </cols>
  <sheetData>
    <row r="1" spans="2:8">
      <c r="E1" s="25"/>
      <c r="F1" s="20" t="s">
        <v>126</v>
      </c>
    </row>
    <row r="2" spans="2:8">
      <c r="F2" s="14" t="s">
        <v>125</v>
      </c>
    </row>
    <row r="3" spans="2:8">
      <c r="F3" s="14" t="s">
        <v>124</v>
      </c>
    </row>
    <row r="5" spans="2:8">
      <c r="B5" s="12" t="s">
        <v>34</v>
      </c>
    </row>
    <row r="6" spans="2:8">
      <c r="C6" s="12" t="s">
        <v>35</v>
      </c>
    </row>
    <row r="7" spans="2:8">
      <c r="C7" s="12" t="s">
        <v>36</v>
      </c>
    </row>
    <row r="8" spans="2:8">
      <c r="C8" s="12" t="s">
        <v>37</v>
      </c>
      <c r="H8" s="22">
        <v>1000</v>
      </c>
    </row>
    <row r="9" spans="2:8">
      <c r="C9" s="12" t="s">
        <v>38</v>
      </c>
    </row>
    <row r="10" spans="2:8">
      <c r="C10" s="12" t="s">
        <v>123</v>
      </c>
    </row>
    <row r="11" spans="2:8">
      <c r="C11" s="12" t="s">
        <v>39</v>
      </c>
    </row>
    <row r="12" spans="2:8">
      <c r="C12" s="12" t="s">
        <v>40</v>
      </c>
      <c r="H12" s="15">
        <v>0.95</v>
      </c>
    </row>
    <row r="14" spans="2:8">
      <c r="B14" s="12" t="s">
        <v>41</v>
      </c>
    </row>
    <row r="15" spans="2:8">
      <c r="C15" s="12" t="s">
        <v>42</v>
      </c>
      <c r="H15" s="17" t="s">
        <v>122</v>
      </c>
    </row>
    <row r="16" spans="2:8">
      <c r="C16" s="12" t="s">
        <v>43</v>
      </c>
      <c r="H16" s="24">
        <v>63</v>
      </c>
    </row>
    <row r="17" spans="2:8">
      <c r="C17" s="12" t="s">
        <v>44</v>
      </c>
    </row>
    <row r="18" spans="2:8">
      <c r="C18" s="12" t="s">
        <v>45</v>
      </c>
      <c r="H18" s="24">
        <v>8</v>
      </c>
    </row>
    <row r="19" spans="2:8">
      <c r="C19" s="12" t="s">
        <v>46</v>
      </c>
      <c r="H19" s="24">
        <v>0</v>
      </c>
    </row>
    <row r="20" spans="2:8">
      <c r="C20" s="12" t="s">
        <v>47</v>
      </c>
      <c r="H20" s="24">
        <v>55</v>
      </c>
    </row>
    <row r="21" spans="2:8">
      <c r="C21" s="12" t="s">
        <v>48</v>
      </c>
      <c r="H21" s="24">
        <v>0</v>
      </c>
    </row>
    <row r="22" spans="2:8">
      <c r="C22" s="12" t="s">
        <v>49</v>
      </c>
      <c r="H22" s="24">
        <v>10.241952783804244</v>
      </c>
    </row>
    <row r="24" spans="2:8">
      <c r="B24" s="12" t="s">
        <v>50</v>
      </c>
    </row>
    <row r="25" spans="2:8">
      <c r="C25" s="12" t="s">
        <v>51</v>
      </c>
      <c r="H25" s="24">
        <v>0</v>
      </c>
    </row>
    <row r="26" spans="2:8">
      <c r="C26" s="12" t="s">
        <v>52</v>
      </c>
      <c r="H26" s="24">
        <v>0</v>
      </c>
    </row>
    <row r="27" spans="2:8">
      <c r="C27" s="12" t="s">
        <v>53</v>
      </c>
      <c r="H27" s="24">
        <v>0</v>
      </c>
    </row>
    <row r="29" spans="2:8">
      <c r="B29" s="12" t="s">
        <v>54</v>
      </c>
    </row>
    <row r="30" spans="2:8">
      <c r="C30" s="12" t="s">
        <v>55</v>
      </c>
      <c r="H30" s="24">
        <v>1</v>
      </c>
    </row>
    <row r="31" spans="2:8">
      <c r="C31" s="12" t="s">
        <v>56</v>
      </c>
      <c r="H31" s="24">
        <v>0</v>
      </c>
    </row>
    <row r="32" spans="2:8">
      <c r="C32" s="12" t="s">
        <v>57</v>
      </c>
      <c r="H32" s="24">
        <v>0</v>
      </c>
    </row>
    <row r="33" spans="1:8">
      <c r="C33" s="12" t="s">
        <v>58</v>
      </c>
      <c r="H33" s="24">
        <v>0</v>
      </c>
    </row>
    <row r="34" spans="1:8">
      <c r="C34" s="12" t="s">
        <v>59</v>
      </c>
      <c r="H34" s="24">
        <v>0</v>
      </c>
    </row>
    <row r="35" spans="1:8">
      <c r="C35" s="12" t="s">
        <v>60</v>
      </c>
      <c r="H35" s="24">
        <v>0</v>
      </c>
    </row>
    <row r="36" spans="1:8">
      <c r="C36" s="12" t="s">
        <v>61</v>
      </c>
      <c r="H36" s="12">
        <v>6</v>
      </c>
    </row>
    <row r="37" spans="1:8">
      <c r="C37" s="12" t="s">
        <v>62</v>
      </c>
      <c r="H37" s="12">
        <v>0</v>
      </c>
    </row>
    <row r="38" spans="1:8">
      <c r="C38" s="12" t="s">
        <v>63</v>
      </c>
      <c r="H38" s="12">
        <v>0</v>
      </c>
    </row>
    <row r="39" spans="1:8">
      <c r="C39" s="12" t="s">
        <v>64</v>
      </c>
      <c r="H39" s="12">
        <v>1</v>
      </c>
    </row>
    <row r="40" spans="1:8">
      <c r="C40" s="12" t="s">
        <v>65</v>
      </c>
      <c r="H40" s="12">
        <v>4</v>
      </c>
    </row>
    <row r="42" spans="1:8">
      <c r="F42" s="20" t="s">
        <v>66</v>
      </c>
    </row>
    <row r="44" spans="1:8">
      <c r="A44" s="19" t="s">
        <v>67</v>
      </c>
    </row>
    <row r="46" spans="1:8">
      <c r="B46" s="12" t="s">
        <v>68</v>
      </c>
    </row>
    <row r="47" spans="1:8">
      <c r="C47" s="12" t="s">
        <v>121</v>
      </c>
    </row>
    <row r="48" spans="1:8">
      <c r="C48" s="12" t="s">
        <v>120</v>
      </c>
    </row>
    <row r="65" spans="1:10">
      <c r="A65" s="19" t="s">
        <v>55</v>
      </c>
      <c r="H65" s="17" t="s">
        <v>69</v>
      </c>
    </row>
    <row r="66" spans="1:10" ht="12.75" customHeight="1">
      <c r="C66" s="26" t="s">
        <v>70</v>
      </c>
      <c r="D66" s="26"/>
      <c r="E66" s="26"/>
      <c r="F66" s="26"/>
      <c r="G66" s="26"/>
      <c r="H66" s="23">
        <v>61768.273893529251</v>
      </c>
      <c r="J66" s="17" t="s">
        <v>71</v>
      </c>
    </row>
    <row r="68" spans="1:10">
      <c r="A68" s="19" t="s">
        <v>64</v>
      </c>
      <c r="H68" s="17" t="s">
        <v>69</v>
      </c>
    </row>
    <row r="69" spans="1:10">
      <c r="C69" s="12" t="s">
        <v>72</v>
      </c>
      <c r="H69" s="23">
        <v>560000</v>
      </c>
      <c r="J69" s="17" t="s">
        <v>73</v>
      </c>
    </row>
    <row r="71" spans="1:10">
      <c r="A71" s="12" t="s">
        <v>74</v>
      </c>
    </row>
    <row r="72" spans="1:10">
      <c r="F72" s="20" t="s">
        <v>119</v>
      </c>
    </row>
    <row r="75" spans="1:10">
      <c r="A75" s="19" t="s">
        <v>106</v>
      </c>
    </row>
    <row r="77" spans="1:10">
      <c r="A77" s="19" t="s">
        <v>104</v>
      </c>
      <c r="B77" s="19"/>
      <c r="C77" s="19"/>
      <c r="D77" s="19"/>
      <c r="E77" s="19"/>
      <c r="F77" s="20"/>
      <c r="G77" s="19"/>
      <c r="H77" s="19"/>
      <c r="I77" s="19"/>
      <c r="J77" s="18" t="s">
        <v>71</v>
      </c>
    </row>
    <row r="79" spans="1:10">
      <c r="B79" s="12" t="s">
        <v>68</v>
      </c>
    </row>
    <row r="80" spans="1:10">
      <c r="C80" s="12" t="s">
        <v>118</v>
      </c>
    </row>
    <row r="81" spans="3:3">
      <c r="C81" s="12" t="s">
        <v>75</v>
      </c>
    </row>
    <row r="82" spans="3:3">
      <c r="C82" s="12" t="s">
        <v>117</v>
      </c>
    </row>
    <row r="98" spans="2:8">
      <c r="B98" s="12" t="s">
        <v>76</v>
      </c>
      <c r="E98" s="17" t="s">
        <v>77</v>
      </c>
      <c r="H98" s="17" t="s">
        <v>107</v>
      </c>
    </row>
    <row r="99" spans="2:8">
      <c r="C99" s="12" t="s">
        <v>78</v>
      </c>
      <c r="E99" s="22">
        <v>1000</v>
      </c>
      <c r="H99" s="22"/>
    </row>
    <row r="100" spans="2:8">
      <c r="C100" s="12" t="s">
        <v>79</v>
      </c>
      <c r="E100" s="16">
        <v>0</v>
      </c>
      <c r="H100" s="15"/>
    </row>
    <row r="101" spans="2:8">
      <c r="C101" s="12" t="s">
        <v>80</v>
      </c>
      <c r="E101" s="16">
        <v>61768.273893529251</v>
      </c>
      <c r="H101" s="15">
        <v>5.6507616218515876E-2</v>
      </c>
    </row>
    <row r="102" spans="2:8">
      <c r="C102" s="12" t="s">
        <v>81</v>
      </c>
      <c r="E102" s="16">
        <v>67979.491189992812</v>
      </c>
      <c r="H102" s="15">
        <v>0.15879369753077768</v>
      </c>
    </row>
    <row r="103" spans="2:8">
      <c r="C103" s="12" t="s">
        <v>82</v>
      </c>
      <c r="E103" s="16">
        <v>0</v>
      </c>
      <c r="H103" s="15"/>
    </row>
    <row r="104" spans="2:8">
      <c r="C104" s="12" t="s">
        <v>83</v>
      </c>
      <c r="E104" s="16">
        <v>56315.035354148902</v>
      </c>
      <c r="H104" s="15">
        <v>2.1803150869640867E-2</v>
      </c>
    </row>
    <row r="105" spans="2:8">
      <c r="C105" s="12" t="s">
        <v>84</v>
      </c>
      <c r="E105" s="16">
        <v>3171383206.9390407</v>
      </c>
      <c r="H105" s="15"/>
    </row>
    <row r="106" spans="2:8">
      <c r="C106" s="12" t="s">
        <v>85</v>
      </c>
      <c r="E106" s="21">
        <v>0.13689471045724244</v>
      </c>
      <c r="H106" s="15"/>
    </row>
    <row r="107" spans="2:8">
      <c r="C107" s="12" t="s">
        <v>86</v>
      </c>
      <c r="E107" s="16">
        <v>1.4945017324128602</v>
      </c>
      <c r="H107" s="15"/>
    </row>
    <row r="108" spans="2:8">
      <c r="C108" s="12" t="s">
        <v>87</v>
      </c>
      <c r="E108" s="21">
        <v>0.91171457132216183</v>
      </c>
      <c r="H108" s="15"/>
    </row>
    <row r="109" spans="2:8">
      <c r="C109" s="12" t="s">
        <v>88</v>
      </c>
      <c r="E109" s="16">
        <v>0</v>
      </c>
      <c r="H109" s="15"/>
    </row>
    <row r="110" spans="2:8">
      <c r="C110" s="12" t="s">
        <v>89</v>
      </c>
      <c r="E110" s="16">
        <v>177849.38550785813</v>
      </c>
      <c r="H110" s="15"/>
    </row>
    <row r="111" spans="2:8">
      <c r="C111" s="12" t="s">
        <v>90</v>
      </c>
      <c r="E111" s="16">
        <v>177849.38550785813</v>
      </c>
      <c r="H111" s="15"/>
    </row>
    <row r="112" spans="2:8">
      <c r="C112" s="12" t="s">
        <v>91</v>
      </c>
      <c r="E112" s="16">
        <v>1780.8377823201754</v>
      </c>
      <c r="H112" s="15"/>
    </row>
    <row r="114" spans="1:10">
      <c r="A114" s="19" t="s">
        <v>105</v>
      </c>
      <c r="B114" s="19"/>
      <c r="C114" s="19"/>
      <c r="D114" s="19"/>
      <c r="E114" s="19"/>
      <c r="F114" s="20"/>
      <c r="G114" s="19"/>
      <c r="H114" s="19"/>
      <c r="I114" s="19"/>
      <c r="J114" s="18" t="s">
        <v>71</v>
      </c>
    </row>
    <row r="116" spans="1:10">
      <c r="B116" s="12" t="s">
        <v>92</v>
      </c>
      <c r="E116" s="17" t="s">
        <v>77</v>
      </c>
      <c r="H116" s="17" t="s">
        <v>107</v>
      </c>
    </row>
    <row r="117" spans="1:10">
      <c r="C117" s="12" t="s">
        <v>93</v>
      </c>
      <c r="E117" s="16">
        <v>0</v>
      </c>
      <c r="H117" s="15"/>
    </row>
    <row r="118" spans="1:10">
      <c r="C118" s="12" t="s">
        <v>94</v>
      </c>
      <c r="E118" s="16">
        <v>0</v>
      </c>
      <c r="H118" s="15">
        <v>0</v>
      </c>
    </row>
    <row r="119" spans="1:10">
      <c r="C119" s="12" t="s">
        <v>95</v>
      </c>
      <c r="E119" s="16">
        <v>0</v>
      </c>
      <c r="H119" s="15">
        <v>0</v>
      </c>
    </row>
    <row r="120" spans="1:10">
      <c r="C120" s="12" t="s">
        <v>96</v>
      </c>
      <c r="E120" s="16">
        <v>0</v>
      </c>
      <c r="H120" s="15">
        <v>0</v>
      </c>
    </row>
    <row r="121" spans="1:10">
      <c r="C121" s="12" t="s">
        <v>97</v>
      </c>
      <c r="E121" s="16">
        <v>27444.267925972588</v>
      </c>
      <c r="H121" s="15">
        <v>1.0809961299829023</v>
      </c>
    </row>
    <row r="122" spans="1:10">
      <c r="C122" s="12" t="s">
        <v>98</v>
      </c>
      <c r="E122" s="16">
        <v>67937.469953837106</v>
      </c>
      <c r="H122" s="15">
        <v>0.15879369753077768</v>
      </c>
    </row>
    <row r="123" spans="1:10">
      <c r="C123" s="12" t="s">
        <v>99</v>
      </c>
      <c r="E123" s="16">
        <v>90336.004466210376</v>
      </c>
      <c r="H123" s="15">
        <v>5.8313888604931703E-2</v>
      </c>
    </row>
    <row r="124" spans="1:10">
      <c r="C124" s="12" t="s">
        <v>100</v>
      </c>
      <c r="E124" s="16">
        <v>105600.12544096838</v>
      </c>
      <c r="H124" s="15">
        <v>3.6759400294904231E-2</v>
      </c>
    </row>
    <row r="125" spans="1:10">
      <c r="C125" s="12" t="s">
        <v>101</v>
      </c>
      <c r="E125" s="16">
        <v>117814.431629834</v>
      </c>
      <c r="H125" s="15">
        <v>2.0419604278067934E-2</v>
      </c>
    </row>
    <row r="126" spans="1:10">
      <c r="C126" s="12" t="s">
        <v>102</v>
      </c>
      <c r="E126" s="16">
        <v>137537.24012351205</v>
      </c>
      <c r="H126" s="15">
        <v>2.8769053326877396E-2</v>
      </c>
    </row>
    <row r="127" spans="1:10">
      <c r="C127" s="12" t="s">
        <v>103</v>
      </c>
      <c r="E127" s="16">
        <v>177849.38550785813</v>
      </c>
      <c r="H127" s="15"/>
    </row>
    <row r="129" spans="1:1">
      <c r="A129" s="12" t="s">
        <v>108</v>
      </c>
    </row>
  </sheetData>
  <mergeCells count="1">
    <mergeCell ref="C66:G66"/>
  </mergeCells>
  <printOptions gridLinesSet="0"/>
  <pageMargins left="0.75" right="0.75" top="1" bottom="1" header="0.5" footer="0.5"/>
  <pageSetup orientation="portrait" r:id="rId1"/>
  <headerFooter alignWithMargins="0">
    <oddHeader>&amp;f</oddHeader>
    <oddFooter>Page &amp;p</oddFooter>
  </headerFooter>
  <rowBreaks count="3" manualBreakCount="3">
    <brk id="41" max="16383" man="1"/>
    <brk id="71" max="16383" man="1"/>
    <brk id="113" max="16383" man="1"/>
  </rowBreaks>
  <colBreaks count="1" manualBreakCount="1">
    <brk id="10"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9634-E301-1F41-9DE3-CFA494F75FFB}">
  <dimension ref="A1:H7"/>
  <sheetViews>
    <sheetView tabSelected="1" workbookViewId="0">
      <selection activeCell="H8" sqref="H8"/>
    </sheetView>
  </sheetViews>
  <sheetFormatPr baseColWidth="10" defaultColWidth="8.83203125" defaultRowHeight="15"/>
  <cols>
    <col min="8" max="8" width="46.33203125" customWidth="1"/>
  </cols>
  <sheetData>
    <row r="1" spans="1:8">
      <c r="C1" t="s">
        <v>1</v>
      </c>
      <c r="D1" t="s">
        <v>0</v>
      </c>
      <c r="E1" t="s">
        <v>2</v>
      </c>
      <c r="F1" t="s">
        <v>3</v>
      </c>
      <c r="G1" t="s">
        <v>4</v>
      </c>
    </row>
    <row r="2" spans="1:8" ht="48">
      <c r="A2" t="s">
        <v>5</v>
      </c>
      <c r="B2">
        <v>450000</v>
      </c>
      <c r="C2">
        <v>380000</v>
      </c>
      <c r="D2">
        <v>550000</v>
      </c>
      <c r="E2" s="3">
        <v>0</v>
      </c>
      <c r="F2" s="4">
        <v>468732.76902678702</v>
      </c>
      <c r="G2" s="5">
        <f>IF(AND(F2&lt;F3,F2&lt;F4),1,0)</f>
        <v>0</v>
      </c>
      <c r="H2" s="6" t="s">
        <v>142</v>
      </c>
    </row>
    <row r="3" spans="1:8">
      <c r="A3" t="s">
        <v>6</v>
      </c>
      <c r="B3">
        <v>600000</v>
      </c>
      <c r="C3">
        <v>450000</v>
      </c>
      <c r="D3">
        <v>750000</v>
      </c>
      <c r="E3" t="s">
        <v>8</v>
      </c>
      <c r="F3" s="3">
        <v>0</v>
      </c>
    </row>
    <row r="4" spans="1:8">
      <c r="A4" t="s">
        <v>7</v>
      </c>
      <c r="B4">
        <v>650000</v>
      </c>
      <c r="C4">
        <v>400000</v>
      </c>
      <c r="D4">
        <v>1000000</v>
      </c>
      <c r="E4" t="s">
        <v>8</v>
      </c>
      <c r="F4" s="3">
        <v>0</v>
      </c>
    </row>
    <row r="7" spans="1:8">
      <c r="E7" t="s">
        <v>28</v>
      </c>
      <c r="F7" s="5">
        <f>IF(G2=1,1-EXP(-(F2-E2)/50000),0)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A3C5-474C-0747-A55E-43F267B38C12}">
  <dimension ref="A1:J130"/>
  <sheetViews>
    <sheetView showGridLines="0" showRowColHeaders="0" topLeftCell="B37" workbookViewId="0"/>
  </sheetViews>
  <sheetFormatPr baseColWidth="10" defaultColWidth="9.1640625" defaultRowHeight="13"/>
  <cols>
    <col min="1" max="1" width="2" style="12" customWidth="1"/>
    <col min="2" max="2" width="1.83203125" style="12" customWidth="1"/>
    <col min="3" max="3" width="12.1640625" style="12" customWidth="1"/>
    <col min="4" max="4" width="12.33203125" style="12" customWidth="1"/>
    <col min="5" max="5" width="18.33203125" style="12" customWidth="1"/>
    <col min="6" max="6" width="1.6640625" style="14" customWidth="1"/>
    <col min="7" max="7" width="5.33203125" style="12" customWidth="1"/>
    <col min="8" max="8" width="15.6640625" style="12" customWidth="1"/>
    <col min="9" max="9" width="11.1640625" style="12" customWidth="1"/>
    <col min="10" max="10" width="2.6640625" style="13" customWidth="1"/>
    <col min="11" max="11" width="80.6640625" style="12" customWidth="1"/>
    <col min="12" max="16384" width="9.1640625" style="12"/>
  </cols>
  <sheetData>
    <row r="1" spans="2:8">
      <c r="E1" s="25"/>
      <c r="F1" s="20" t="s">
        <v>126</v>
      </c>
    </row>
    <row r="2" spans="2:8">
      <c r="F2" s="14" t="s">
        <v>141</v>
      </c>
    </row>
    <row r="3" spans="2:8">
      <c r="F3" s="14" t="s">
        <v>140</v>
      </c>
    </row>
    <row r="5" spans="2:8">
      <c r="B5" s="12" t="s">
        <v>34</v>
      </c>
    </row>
    <row r="6" spans="2:8">
      <c r="C6" s="12" t="s">
        <v>35</v>
      </c>
    </row>
    <row r="7" spans="2:8">
      <c r="C7" s="12" t="s">
        <v>36</v>
      </c>
    </row>
    <row r="8" spans="2:8">
      <c r="C8" s="12" t="s">
        <v>37</v>
      </c>
      <c r="H8" s="22">
        <v>1000</v>
      </c>
    </row>
    <row r="9" spans="2:8">
      <c r="C9" s="12" t="s">
        <v>38</v>
      </c>
    </row>
    <row r="10" spans="2:8">
      <c r="C10" s="12" t="s">
        <v>123</v>
      </c>
    </row>
    <row r="11" spans="2:8">
      <c r="C11" s="12" t="s">
        <v>39</v>
      </c>
    </row>
    <row r="12" spans="2:8">
      <c r="C12" s="12" t="s">
        <v>40</v>
      </c>
      <c r="H12" s="15">
        <v>0.95</v>
      </c>
    </row>
    <row r="14" spans="2:8">
      <c r="B14" s="12" t="s">
        <v>41</v>
      </c>
    </row>
    <row r="15" spans="2:8">
      <c r="C15" s="12" t="s">
        <v>42</v>
      </c>
      <c r="H15" s="17" t="s">
        <v>139</v>
      </c>
    </row>
    <row r="16" spans="2:8">
      <c r="C16" s="12" t="s">
        <v>43</v>
      </c>
      <c r="H16" s="24">
        <v>100</v>
      </c>
    </row>
    <row r="17" spans="2:8">
      <c r="C17" s="12" t="s">
        <v>44</v>
      </c>
    </row>
    <row r="18" spans="2:8">
      <c r="C18" s="12" t="s">
        <v>45</v>
      </c>
      <c r="H18" s="24">
        <v>63</v>
      </c>
    </row>
    <row r="19" spans="2:8">
      <c r="C19" s="12" t="s">
        <v>46</v>
      </c>
      <c r="H19" s="24">
        <v>0</v>
      </c>
    </row>
    <row r="20" spans="2:8">
      <c r="C20" s="12" t="s">
        <v>47</v>
      </c>
      <c r="H20" s="24">
        <v>37</v>
      </c>
    </row>
    <row r="21" spans="2:8">
      <c r="C21" s="12" t="s">
        <v>48</v>
      </c>
      <c r="H21" s="24">
        <v>0</v>
      </c>
    </row>
    <row r="22" spans="2:8">
      <c r="C22" s="12" t="s">
        <v>49</v>
      </c>
      <c r="H22" s="24">
        <v>2.6538820653769437</v>
      </c>
    </row>
    <row r="24" spans="2:8">
      <c r="B24" s="12" t="s">
        <v>50</v>
      </c>
    </row>
    <row r="25" spans="2:8">
      <c r="C25" s="12" t="s">
        <v>51</v>
      </c>
      <c r="H25" s="24">
        <v>0</v>
      </c>
    </row>
    <row r="26" spans="2:8">
      <c r="C26" s="12" t="s">
        <v>52</v>
      </c>
      <c r="H26" s="24">
        <v>0</v>
      </c>
    </row>
    <row r="27" spans="2:8">
      <c r="C27" s="12" t="s">
        <v>53</v>
      </c>
      <c r="H27" s="24">
        <v>0</v>
      </c>
    </row>
    <row r="29" spans="2:8">
      <c r="B29" s="12" t="s">
        <v>54</v>
      </c>
    </row>
    <row r="30" spans="2:8">
      <c r="C30" s="12" t="s">
        <v>55</v>
      </c>
      <c r="H30" s="24">
        <v>1</v>
      </c>
    </row>
    <row r="31" spans="2:8">
      <c r="C31" s="12" t="s">
        <v>56</v>
      </c>
      <c r="H31" s="24">
        <v>0</v>
      </c>
    </row>
    <row r="32" spans="2:8">
      <c r="C32" s="12" t="s">
        <v>57</v>
      </c>
      <c r="H32" s="24">
        <v>0</v>
      </c>
    </row>
    <row r="33" spans="1:8">
      <c r="C33" s="12" t="s">
        <v>58</v>
      </c>
      <c r="H33" s="24">
        <v>0</v>
      </c>
    </row>
    <row r="34" spans="1:8">
      <c r="C34" s="12" t="s">
        <v>59</v>
      </c>
      <c r="H34" s="24">
        <v>0</v>
      </c>
    </row>
    <row r="35" spans="1:8">
      <c r="C35" s="12" t="s">
        <v>60</v>
      </c>
      <c r="H35" s="24">
        <v>0</v>
      </c>
    </row>
    <row r="36" spans="1:8">
      <c r="C36" s="12" t="s">
        <v>61</v>
      </c>
      <c r="H36" s="12">
        <v>9</v>
      </c>
    </row>
    <row r="37" spans="1:8">
      <c r="C37" s="12" t="s">
        <v>62</v>
      </c>
      <c r="H37" s="12">
        <v>0</v>
      </c>
    </row>
    <row r="38" spans="1:8">
      <c r="C38" s="12" t="s">
        <v>63</v>
      </c>
      <c r="H38" s="12">
        <v>0</v>
      </c>
    </row>
    <row r="39" spans="1:8">
      <c r="C39" s="12" t="s">
        <v>64</v>
      </c>
      <c r="H39" s="12">
        <v>2</v>
      </c>
    </row>
    <row r="40" spans="1:8">
      <c r="C40" s="12" t="s">
        <v>65</v>
      </c>
      <c r="H40" s="12">
        <v>6</v>
      </c>
    </row>
    <row r="42" spans="1:8">
      <c r="F42" s="20" t="s">
        <v>66</v>
      </c>
    </row>
    <row r="44" spans="1:8">
      <c r="A44" s="19" t="s">
        <v>67</v>
      </c>
    </row>
    <row r="46" spans="1:8">
      <c r="B46" s="12" t="s">
        <v>68</v>
      </c>
    </row>
    <row r="47" spans="1:8">
      <c r="C47" s="12" t="s">
        <v>138</v>
      </c>
    </row>
    <row r="48" spans="1:8">
      <c r="C48" s="12" t="s">
        <v>137</v>
      </c>
    </row>
    <row r="65" spans="1:10">
      <c r="A65" s="19" t="s">
        <v>55</v>
      </c>
      <c r="H65" s="17" t="s">
        <v>69</v>
      </c>
    </row>
    <row r="66" spans="1:10" ht="12.75" customHeight="1">
      <c r="C66" s="26" t="s">
        <v>70</v>
      </c>
      <c r="D66" s="26"/>
      <c r="E66" s="26"/>
      <c r="F66" s="26"/>
      <c r="G66" s="26"/>
      <c r="H66" s="23">
        <v>58889.284828194744</v>
      </c>
      <c r="J66" s="17" t="s">
        <v>71</v>
      </c>
    </row>
    <row r="68" spans="1:10">
      <c r="A68" s="19" t="s">
        <v>64</v>
      </c>
      <c r="H68" s="17" t="s">
        <v>69</v>
      </c>
    </row>
    <row r="69" spans="1:10">
      <c r="C69" s="12" t="s">
        <v>72</v>
      </c>
      <c r="H69" s="23">
        <v>468732.76902678702</v>
      </c>
      <c r="J69" s="17" t="s">
        <v>73</v>
      </c>
    </row>
    <row r="70" spans="1:10">
      <c r="C70" s="12" t="s">
        <v>72</v>
      </c>
      <c r="H70" s="23">
        <v>560000</v>
      </c>
      <c r="J70" s="17" t="s">
        <v>73</v>
      </c>
    </row>
    <row r="72" spans="1:10">
      <c r="A72" s="12" t="s">
        <v>74</v>
      </c>
    </row>
    <row r="73" spans="1:10">
      <c r="F73" s="20" t="s">
        <v>119</v>
      </c>
    </row>
    <row r="76" spans="1:10">
      <c r="A76" s="19" t="s">
        <v>106</v>
      </c>
    </row>
    <row r="78" spans="1:10">
      <c r="A78" s="19" t="s">
        <v>104</v>
      </c>
      <c r="B78" s="19"/>
      <c r="C78" s="19"/>
      <c r="D78" s="19"/>
      <c r="E78" s="19"/>
      <c r="F78" s="20"/>
      <c r="G78" s="19"/>
      <c r="H78" s="19"/>
      <c r="I78" s="19"/>
      <c r="J78" s="18" t="s">
        <v>71</v>
      </c>
    </row>
    <row r="80" spans="1:10">
      <c r="B80" s="12" t="s">
        <v>68</v>
      </c>
    </row>
    <row r="81" spans="3:3">
      <c r="C81" s="12" t="s">
        <v>136</v>
      </c>
    </row>
    <row r="82" spans="3:3">
      <c r="C82" s="12" t="s">
        <v>75</v>
      </c>
    </row>
    <row r="83" spans="3:3">
      <c r="C83" s="12" t="s">
        <v>135</v>
      </c>
    </row>
    <row r="99" spans="2:8">
      <c r="B99" s="12" t="s">
        <v>76</v>
      </c>
      <c r="E99" s="17" t="s">
        <v>77</v>
      </c>
      <c r="H99" s="17" t="s">
        <v>107</v>
      </c>
    </row>
    <row r="100" spans="2:8">
      <c r="C100" s="12" t="s">
        <v>78</v>
      </c>
      <c r="E100" s="22">
        <v>1000</v>
      </c>
      <c r="H100" s="22"/>
    </row>
    <row r="101" spans="2:8">
      <c r="C101" s="12" t="s">
        <v>79</v>
      </c>
      <c r="E101" s="16">
        <v>0</v>
      </c>
      <c r="H101" s="15"/>
    </row>
    <row r="102" spans="2:8">
      <c r="C102" s="12" t="s">
        <v>80</v>
      </c>
      <c r="E102" s="16">
        <v>58889.284828194744</v>
      </c>
      <c r="H102" s="15">
        <v>5.8325926836231778E-2</v>
      </c>
    </row>
    <row r="103" spans="2:8">
      <c r="C103" s="12" t="s">
        <v>81</v>
      </c>
      <c r="E103" s="16">
        <v>60215.397601771052</v>
      </c>
      <c r="H103" s="15">
        <v>0.14541094628160581</v>
      </c>
    </row>
    <row r="104" spans="2:8">
      <c r="C104" s="12" t="s">
        <v>82</v>
      </c>
      <c r="E104" s="16">
        <v>0</v>
      </c>
      <c r="H104" s="15"/>
    </row>
    <row r="105" spans="2:8">
      <c r="C105" s="12" t="s">
        <v>83</v>
      </c>
      <c r="E105" s="16">
        <v>55417.871059016252</v>
      </c>
      <c r="H105" s="15">
        <v>2.2979475647216561E-2</v>
      </c>
    </row>
    <row r="106" spans="2:8">
      <c r="C106" s="12" t="s">
        <v>84</v>
      </c>
      <c r="E106" s="16">
        <v>3071140432.7137513</v>
      </c>
      <c r="H106" s="15"/>
    </row>
    <row r="107" spans="2:8">
      <c r="C107" s="12" t="s">
        <v>85</v>
      </c>
      <c r="E107" s="21">
        <v>0.22054867971891723</v>
      </c>
      <c r="H107" s="15"/>
    </row>
    <row r="108" spans="2:8">
      <c r="C108" s="12" t="s">
        <v>86</v>
      </c>
      <c r="E108" s="16">
        <v>1.5492999085432624</v>
      </c>
      <c r="H108" s="15"/>
    </row>
    <row r="109" spans="2:8">
      <c r="C109" s="12" t="s">
        <v>87</v>
      </c>
      <c r="E109" s="21">
        <v>0.9410518606346453</v>
      </c>
      <c r="H109" s="15"/>
    </row>
    <row r="110" spans="2:8">
      <c r="C110" s="12" t="s">
        <v>88</v>
      </c>
      <c r="E110" s="16">
        <v>0</v>
      </c>
      <c r="H110" s="15"/>
    </row>
    <row r="111" spans="2:8">
      <c r="C111" s="12" t="s">
        <v>89</v>
      </c>
      <c r="E111" s="16">
        <v>178244.1757899599</v>
      </c>
      <c r="H111" s="15"/>
    </row>
    <row r="112" spans="2:8">
      <c r="C112" s="12" t="s">
        <v>90</v>
      </c>
      <c r="E112" s="16">
        <v>178244.1757899599</v>
      </c>
      <c r="H112" s="15"/>
    </row>
    <row r="113" spans="1:10">
      <c r="C113" s="12" t="s">
        <v>91</v>
      </c>
      <c r="E113" s="16">
        <v>1752.4669562401884</v>
      </c>
      <c r="H113" s="15"/>
    </row>
    <row r="115" spans="1:10">
      <c r="A115" s="19" t="s">
        <v>105</v>
      </c>
      <c r="B115" s="19"/>
      <c r="C115" s="19"/>
      <c r="D115" s="19"/>
      <c r="E115" s="19"/>
      <c r="F115" s="20"/>
      <c r="G115" s="19"/>
      <c r="H115" s="19"/>
      <c r="I115" s="19"/>
      <c r="J115" s="18" t="s">
        <v>71</v>
      </c>
    </row>
    <row r="117" spans="1:10">
      <c r="B117" s="12" t="s">
        <v>92</v>
      </c>
      <c r="E117" s="17" t="s">
        <v>77</v>
      </c>
      <c r="H117" s="17" t="s">
        <v>107</v>
      </c>
    </row>
    <row r="118" spans="1:10">
      <c r="C118" s="12" t="s">
        <v>93</v>
      </c>
      <c r="E118" s="16">
        <v>0</v>
      </c>
      <c r="H118" s="15"/>
    </row>
    <row r="119" spans="1:10">
      <c r="C119" s="12" t="s">
        <v>94</v>
      </c>
      <c r="E119" s="16">
        <v>0</v>
      </c>
      <c r="H119" s="15">
        <v>0</v>
      </c>
    </row>
    <row r="120" spans="1:10">
      <c r="C120" s="12" t="s">
        <v>95</v>
      </c>
      <c r="E120" s="16">
        <v>0</v>
      </c>
      <c r="H120" s="15">
        <v>0</v>
      </c>
    </row>
    <row r="121" spans="1:10">
      <c r="C121" s="12" t="s">
        <v>96</v>
      </c>
      <c r="E121" s="16">
        <v>0</v>
      </c>
      <c r="H121" s="15">
        <v>0</v>
      </c>
    </row>
    <row r="122" spans="1:10">
      <c r="C122" s="12" t="s">
        <v>97</v>
      </c>
      <c r="E122" s="16">
        <v>0</v>
      </c>
      <c r="H122" s="27" t="s">
        <v>134</v>
      </c>
    </row>
    <row r="123" spans="1:10">
      <c r="C123" s="12" t="s">
        <v>98</v>
      </c>
      <c r="E123" s="16">
        <v>59888.481234423351</v>
      </c>
      <c r="H123" s="15">
        <v>0.14541094628160581</v>
      </c>
    </row>
    <row r="124" spans="1:10">
      <c r="C124" s="12" t="s">
        <v>99</v>
      </c>
      <c r="E124" s="16">
        <v>83703.33352687757</v>
      </c>
      <c r="H124" s="15">
        <v>7.2856439205775544E-2</v>
      </c>
    </row>
    <row r="125" spans="1:10">
      <c r="C125" s="12" t="s">
        <v>100</v>
      </c>
      <c r="E125" s="16">
        <v>100558.03354649112</v>
      </c>
      <c r="H125" s="15">
        <v>4.8905921484203314E-2</v>
      </c>
    </row>
    <row r="126" spans="1:10">
      <c r="C126" s="12" t="s">
        <v>101</v>
      </c>
      <c r="E126" s="16">
        <v>117016.56764283369</v>
      </c>
      <c r="H126" s="15">
        <v>4.1662767720849522E-2</v>
      </c>
    </row>
    <row r="127" spans="1:10">
      <c r="C127" s="12" t="s">
        <v>102</v>
      </c>
      <c r="E127" s="16">
        <v>134443.09000074747</v>
      </c>
      <c r="H127" s="15">
        <v>2.4205526684589512E-2</v>
      </c>
    </row>
    <row r="128" spans="1:10">
      <c r="C128" s="12" t="s">
        <v>103</v>
      </c>
      <c r="E128" s="16">
        <v>178244.1757899599</v>
      </c>
      <c r="H128" s="15"/>
    </row>
    <row r="130" spans="1:1">
      <c r="A130" s="12" t="s">
        <v>108</v>
      </c>
    </row>
  </sheetData>
  <mergeCells count="1">
    <mergeCell ref="C66:G66"/>
  </mergeCells>
  <printOptions gridLinesSet="0"/>
  <pageMargins left="0.75" right="0.75" top="1" bottom="1" header="0.5" footer="0.5"/>
  <pageSetup orientation="portrait" r:id="rId1"/>
  <headerFooter alignWithMargins="0">
    <oddHeader>&amp;f</oddHeader>
    <oddFooter>Page &amp;p</oddFooter>
  </headerFooter>
  <rowBreaks count="3" manualBreakCount="3">
    <brk id="41" max="16383" man="1"/>
    <brk id="72" max="16383" man="1"/>
    <brk id="114" max="16383" man="1"/>
  </rowBreaks>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vt:lpstr>
      <vt:lpstr>c</vt:lpstr>
      <vt:lpstr>Report of c</vt:lpstr>
      <vt:lpstr>d</vt:lpstr>
      <vt:lpstr>Report of d</vt:lpstr>
      <vt:lpstr>'Report of c'!Print_Area</vt:lpstr>
      <vt:lpstr>'Report of 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2019-05-10T21:21:13Z</dcterms:modified>
</cp:coreProperties>
</file>