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comments/comment18.xml" ContentType="application/vnd.openxmlformats-officedocument.spreadsheetml.comments+xml"/>
  <Override PartName="/xl/worksheets/sheet22.xml" ContentType="application/vnd.openxmlformats-officedocument.spreadsheetml.worksheet+xml"/>
  <Override PartName="/xl/comments/comment19.xml" ContentType="application/vnd.openxmlformats-officedocument.spreadsheetml.comments+xml"/>
  <Override PartName="/xl/worksheets/sheet23.xml" ContentType="application/vnd.openxmlformats-officedocument.spreadsheetml.worksheet+xml"/>
  <Override PartName="/xl/comments/comment20.xml" ContentType="application/vnd.openxmlformats-officedocument.spreadsheetml.comments+xml"/>
  <Override PartName="/xl/worksheets/sheet24.xml" ContentType="application/vnd.openxmlformats-officedocument.spreadsheetml.worksheet+xml"/>
  <Override PartName="/xl/comments/comment21.xml" ContentType="application/vnd.openxmlformats-officedocument.spreadsheetml.comments+xml"/>
  <Override PartName="/xl/worksheets/sheet25.xml" ContentType="application/vnd.openxmlformats-officedocument.spreadsheetml.worksheet+xml"/>
  <Override PartName="/xl/comments/comment22.xml" ContentType="application/vnd.openxmlformats-officedocument.spreadsheetml.comments+xml"/>
  <Override PartName="/xl/worksheets/sheet26.xml" ContentType="application/vnd.openxmlformats-officedocument.spreadsheetml.worksheet+xml"/>
  <Override PartName="/xl/comments/comment23.xml" ContentType="application/vnd.openxmlformats-officedocument.spreadsheetml.comments+xml"/>
  <Override PartName="/xl/worksheets/sheet27.xml" ContentType="application/vnd.openxmlformats-officedocument.spreadsheetml.worksheet+xml"/>
  <Override PartName="/xl/comments/comment24.xml" ContentType="application/vnd.openxmlformats-officedocument.spreadsheetml.comments+xml"/>
  <Override PartName="/xl/worksheets/sheet28.xml" ContentType="application/vnd.openxmlformats-officedocument.spreadsheetml.worksheet+xml"/>
  <Override PartName="/xl/comments/comment25.xml" ContentType="application/vnd.openxmlformats-officedocument.spreadsheetml.comments+xml"/>
  <Override PartName="/xl/worksheets/sheet29.xml" ContentType="application/vnd.openxmlformats-officedocument.spreadsheetml.worksheet+xml"/>
  <Override PartName="/xl/comments/comment26.xml" ContentType="application/vnd.openxmlformats-officedocument.spreadsheetml.comments+xml"/>
  <Override PartName="/xl/worksheets/sheet30.xml" ContentType="application/vnd.openxmlformats-officedocument.spreadsheetml.worksheet+xml"/>
  <Override PartName="/xl/comments/comment2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2" activeTab="3" autoFilterDateGrouping="1"/>
  </bookViews>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s" sheetId="3" state="visible" r:id="rId3"/>
    <sheet xmlns:r="http://schemas.openxmlformats.org/officeDocument/2006/relationships" name="IT_COURSE" sheetId="4" state="visible" r:id="rId4"/>
    <sheet xmlns:r="http://schemas.openxmlformats.org/officeDocument/2006/relationships" name="IT_ACCESS" sheetId="5" state="visible" r:id="rId5"/>
    <sheet xmlns:r="http://schemas.openxmlformats.org/officeDocument/2006/relationships" name="IT_ASSIGN" sheetId="6" state="visible" r:id="rId6"/>
    <sheet xmlns:r="http://schemas.openxmlformats.org/officeDocument/2006/relationships" name="IT_ENROLL" sheetId="7" state="visible" r:id="rId7"/>
    <sheet xmlns:r="http://schemas.openxmlformats.org/officeDocument/2006/relationships" name="IT_WISHLIST" sheetId="8" state="visible" r:id="rId8"/>
    <sheet xmlns:r="http://schemas.openxmlformats.org/officeDocument/2006/relationships" name="IT_CART" sheetId="9" state="visible" r:id="rId9"/>
    <sheet xmlns:r="http://schemas.openxmlformats.org/officeDocument/2006/relationships" name="IT_CHECKOUT" sheetId="10" state="visible" r:id="rId10"/>
    <sheet xmlns:r="http://schemas.openxmlformats.org/officeDocument/2006/relationships" name="IT_AUTH" sheetId="11" state="visible" r:id="rId11"/>
    <sheet xmlns:r="http://schemas.openxmlformats.org/officeDocument/2006/relationships" name="IT_USER" sheetId="12" state="visible" r:id="rId12"/>
    <sheet xmlns:r="http://schemas.openxmlformats.org/officeDocument/2006/relationships" name="IT_CLASS" sheetId="13" state="visible" r:id="rId13"/>
    <sheet xmlns:r="http://schemas.openxmlformats.org/officeDocument/2006/relationships" name="IT_ASNTEACH" sheetId="14" state="visible" r:id="rId14"/>
    <sheet xmlns:r="http://schemas.openxmlformats.org/officeDocument/2006/relationships" name="IT_SCHEDULE" sheetId="15" state="visible" r:id="rId15"/>
    <sheet xmlns:r="http://schemas.openxmlformats.org/officeDocument/2006/relationships" name="IT_ATTEND" sheetId="16" state="visible" r:id="rId16"/>
    <sheet xmlns:r="http://schemas.openxmlformats.org/officeDocument/2006/relationships" name="IT_MNGHW" sheetId="17" state="visible" r:id="rId17"/>
    <sheet xmlns:r="http://schemas.openxmlformats.org/officeDocument/2006/relationships" name="IT_TIMETABLE" sheetId="18" state="visible" r:id="rId18"/>
    <sheet xmlns:r="http://schemas.openxmlformats.org/officeDocument/2006/relationships" name="IT_MATERIAL" sheetId="19" state="visible" r:id="rId19"/>
    <sheet xmlns:r="http://schemas.openxmlformats.org/officeDocument/2006/relationships" name="IT_HOMEWORK" sheetId="20" state="visible" r:id="rId20"/>
    <sheet xmlns:r="http://schemas.openxmlformats.org/officeDocument/2006/relationships" name="IT_QUIZ" sheetId="21" state="visible" r:id="rId21"/>
    <sheet xmlns:r="http://schemas.openxmlformats.org/officeDocument/2006/relationships" name="IT_PLACEMENT" sheetId="22" state="visible" r:id="rId22"/>
    <sheet xmlns:r="http://schemas.openxmlformats.org/officeDocument/2006/relationships" name="IT_ONLINE" sheetId="23" state="visible" r:id="rId23"/>
    <sheet xmlns:r="http://schemas.openxmlformats.org/officeDocument/2006/relationships" name="IT_SYLLABUS" sheetId="24" state="visible" r:id="rId24"/>
    <sheet xmlns:r="http://schemas.openxmlformats.org/officeDocument/2006/relationships" name="IT_NOTIF" sheetId="25" state="visible" r:id="rId25"/>
    <sheet xmlns:r="http://schemas.openxmlformats.org/officeDocument/2006/relationships" name="IT_SUPPORT" sheetId="26" state="visible" r:id="rId26"/>
    <sheet xmlns:r="http://schemas.openxmlformats.org/officeDocument/2006/relationships" name="IT_ADMIN" sheetId="27" state="visible" r:id="rId27"/>
    <sheet xmlns:r="http://schemas.openxmlformats.org/officeDocument/2006/relationships" name="IT_BROADCAST" sheetId="28" state="visible" r:id="rId28"/>
    <sheet xmlns:r="http://schemas.openxmlformats.org/officeDocument/2006/relationships" name="IT_GMEET" sheetId="29" state="visible" r:id="rId29"/>
    <sheet xmlns:r="http://schemas.openxmlformats.org/officeDocument/2006/relationships" name="IT_REPORT" sheetId="30" state="visible" r:id="rId30"/>
  </sheets>
  <definedNames>
    <definedName name="ACTION">#REF!</definedName>
    <definedName name="ACTION" localSheetId="0">#REF!</definedName>
  </definedNames>
  <calcPr calcId="191029" fullCalcOnLoad="1"/>
</workbook>
</file>

<file path=xl/styles.xml><?xml version="1.0" encoding="utf-8"?>
<styleSheet xmlns="http://schemas.openxmlformats.org/spreadsheetml/2006/main">
  <numFmts count="1">
    <numFmt numFmtId="164" formatCode="d\-mmm\-yy"/>
  </numFmts>
  <fonts count="31">
    <font>
      <name val="MS PGothic"/>
      <color rgb="FF000000"/>
      <sz val="11"/>
      <scheme val="minor"/>
    </font>
    <font>
      <name val="Tahoma"/>
      <family val="2"/>
      <color theme="1"/>
      <sz val="10"/>
    </font>
    <font>
      <name val="Tahoma"/>
      <family val="2"/>
      <b val="1"/>
      <color rgb="FF000000"/>
      <sz val="10"/>
    </font>
    <font>
      <name val="Tahoma"/>
      <family val="2"/>
      <color rgb="FFFF0000"/>
      <sz val="10"/>
    </font>
    <font>
      <name val="Tahoma"/>
      <family val="2"/>
      <b val="1"/>
      <color theme="1"/>
      <sz val="10"/>
    </font>
    <font>
      <name val="Tahoma"/>
      <family val="2"/>
      <b val="1"/>
      <color rgb="FFFF0000"/>
      <sz val="10"/>
    </font>
    <font>
      <name val="Tahoma"/>
      <family val="2"/>
      <i val="1"/>
      <color rgb="FF008000"/>
      <sz val="10"/>
    </font>
    <font>
      <name val="Tahoma"/>
      <family val="2"/>
      <b val="1"/>
      <color rgb="FFFF0000"/>
      <sz val="26"/>
    </font>
    <font>
      <name val="Tahoma"/>
      <family val="2"/>
      <color rgb="FF000000"/>
      <sz val="10"/>
    </font>
    <font>
      <name val="Tahoma"/>
      <family val="2"/>
      <b val="1"/>
      <color rgb="FF993300"/>
      <sz val="10"/>
    </font>
    <font>
      <name val="Tahoma"/>
      <family val="2"/>
      <b val="1"/>
      <i val="1"/>
      <color theme="1"/>
      <sz val="10"/>
    </font>
    <font>
      <name val="Tahoma"/>
      <family val="2"/>
      <color rgb="FF008000"/>
      <sz val="10"/>
    </font>
    <font>
      <name val="Tahoma"/>
      <family val="2"/>
      <b val="1"/>
      <sz val="16"/>
    </font>
    <font>
      <name val="Tahoma"/>
      <family val="2"/>
      <b val="1"/>
      <color rgb="FF993300"/>
      <sz val="10"/>
    </font>
    <font>
      <name val="Tahoma"/>
      <family val="2"/>
      <color rgb="FF000000"/>
      <sz val="10"/>
    </font>
    <font>
      <name val="Tahoma"/>
      <family val="2"/>
      <b val="1"/>
      <color rgb="FFFFFFFF"/>
      <sz val="10"/>
    </font>
    <font>
      <name val="Tahoma"/>
      <family val="2"/>
      <b val="1"/>
      <sz val="14"/>
    </font>
    <font>
      <name val="MS PGothic"/>
      <family val="2"/>
      <color rgb="FFC00000"/>
      <sz val="11"/>
      <scheme val="minor"/>
    </font>
    <font>
      <name val="Tahoma"/>
      <family val="2"/>
      <color rgb="FF000000"/>
      <sz val="10"/>
    </font>
    <font>
      <name val="Tahoma"/>
      <family val="2"/>
      <b val="1"/>
      <color rgb="FFFFFFFF"/>
      <sz val="10"/>
    </font>
    <font>
      <name val="Tahoma"/>
      <color rgb="FF000000"/>
      <sz val="10"/>
    </font>
    <font>
      <name val="Tahoma"/>
      <b val="1"/>
      <color rgb="FF000000"/>
      <sz val="10"/>
    </font>
    <font>
      <name val="Tahoma"/>
      <b val="1"/>
      <color rgb="FFFFFFFF"/>
      <sz val="10"/>
    </font>
    <font>
      <name val="Tahoma"/>
      <b val="1"/>
      <sz val="10"/>
    </font>
    <font>
      <name val="Tahoma"/>
      <sz val="10"/>
    </font>
    <font>
      <name val="Tahoma"/>
      <b val="1"/>
      <color rgb="FFFFFFFF"/>
      <sz val="10"/>
    </font>
    <font>
      <name val="Tahoma"/>
      <color rgb="FF000000"/>
      <sz val="10"/>
    </font>
    <font>
      <name val="Tahoma"/>
      <b val="1"/>
      <color rgb="FF000000"/>
      <sz val="10"/>
    </font>
    <font>
      <name val="Tahoma"/>
      <color rgb="FF0000FF"/>
      <sz val="10"/>
      <u val="single"/>
    </font>
    <font>
      <name val="Tahoma"/>
      <b val="1"/>
      <color rgb="FFFFFFFF"/>
      <sz val="10"/>
    </font>
    <font>
      <name val="Tahoma"/>
      <color rgb="FF993300"/>
      <sz val="10"/>
    </font>
  </fonts>
  <fills count="18">
    <fill>
      <patternFill/>
    </fill>
    <fill>
      <patternFill patternType="gray125"/>
    </fill>
    <fill>
      <patternFill patternType="solid">
        <fgColor rgb="FFFFFFFF"/>
        <bgColor rgb="FFFFFFFF"/>
      </patternFill>
    </fill>
    <fill>
      <patternFill patternType="solid">
        <fgColor rgb="FF333399"/>
        <bgColor rgb="FF333399"/>
      </patternFill>
    </fill>
    <fill>
      <patternFill patternType="solid">
        <fgColor theme="0"/>
        <bgColor rgb="FFFFFFFF"/>
      </patternFill>
    </fill>
    <fill>
      <patternFill patternType="solid">
        <fgColor theme="0"/>
        <bgColor indexed="64"/>
      </patternFill>
    </fill>
    <fill>
      <patternFill patternType="solid">
        <fgColor rgb="FF76923C"/>
      </patternFill>
    </fill>
    <fill>
      <patternFill patternType="solid">
        <fgColor rgb="FF003399"/>
        <bgColor indexed="64"/>
      </patternFill>
    </fill>
    <fill>
      <patternFill patternType="solid">
        <fgColor rgb="FFCCFFFF"/>
      </patternFill>
    </fill>
    <fill>
      <patternFill patternType="solid">
        <fgColor rgb="FFFFFFFF"/>
      </patternFill>
    </fill>
    <fill>
      <patternFill patternType="solid">
        <fgColor rgb="FF76923C"/>
      </patternFill>
    </fill>
    <fill>
      <patternFill patternType="solid">
        <fgColor rgb="FFCCFFFF"/>
      </patternFill>
    </fill>
    <fill>
      <patternFill patternType="solid">
        <fgColor rgb="FFFFFFFF"/>
      </patternFill>
    </fill>
    <fill>
      <patternFill patternType="solid">
        <fgColor rgb="FF76923C"/>
      </patternFill>
    </fill>
    <fill>
      <patternFill patternType="solid">
        <fgColor rgb="FFCCFFFF"/>
      </patternFill>
    </fill>
    <fill>
      <patternFill patternType="solid">
        <fgColor rgb="FFFFFFFF"/>
      </patternFill>
    </fill>
    <fill>
      <patternFill patternType="solid">
        <fgColor rgb="FF000080"/>
      </patternFill>
    </fill>
    <fill>
      <patternFill patternType="solid">
        <fgColor rgb="FFFFFFFF"/>
      </patternFill>
    </fill>
  </fills>
  <borders count="44">
    <border>
      <left/>
      <right/>
      <top/>
      <bottom/>
      <diagonal/>
    </border>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B0B0B0"/>
      </left>
      <right style="thin">
        <color rgb="FFB0B0B0"/>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right/>
      <top style="medium">
        <color rgb="FF000000"/>
      </top>
      <bottom/>
      <diagonal/>
    </border>
    <border>
      <left/>
      <right style="medium">
        <color rgb="FF000000"/>
      </right>
      <top style="medium">
        <color rgb="FF000000"/>
      </top>
      <bottom/>
      <diagonal/>
    </border>
  </borders>
  <cellStyleXfs count="1">
    <xf numFmtId="0" fontId="0" fillId="0" borderId="36"/>
  </cellStyleXfs>
  <cellXfs count="175">
    <xf numFmtId="0" fontId="0" fillId="0" borderId="0" pivotButton="0" quotePrefix="0" xfId="0"/>
    <xf numFmtId="0" fontId="1" fillId="0" borderId="0" applyAlignment="1" pivotButton="0" quotePrefix="0" xfId="0">
      <alignment horizontal="left"/>
    </xf>
    <xf numFmtId="0" fontId="1" fillId="2" borderId="1" pivotButton="0" quotePrefix="0" xfId="0"/>
    <xf numFmtId="1" fontId="1" fillId="2" borderId="1" pivotButton="0" quotePrefix="0" xfId="0"/>
    <xf numFmtId="0" fontId="1" fillId="2" borderId="1" applyAlignment="1" pivotButton="0" quotePrefix="0" xfId="0">
      <alignment horizontal="left"/>
    </xf>
    <xf numFmtId="0" fontId="2" fillId="2" borderId="1" applyAlignment="1" pivotButton="0" quotePrefix="0" xfId="0">
      <alignment horizontal="left"/>
    </xf>
    <xf numFmtId="0" fontId="1" fillId="0" borderId="0" pivotButton="0" quotePrefix="0" xfId="0"/>
    <xf numFmtId="0" fontId="3" fillId="2" borderId="1" pivotButton="0" quotePrefix="0" xfId="0"/>
    <xf numFmtId="0" fontId="4" fillId="2" borderId="1" pivotButton="0" quotePrefix="0" xfId="0"/>
    <xf numFmtId="0" fontId="5" fillId="2" borderId="1" applyAlignment="1" pivotButton="0" quotePrefix="0" xfId="0">
      <alignment horizontal="left"/>
    </xf>
    <xf numFmtId="0" fontId="6" fillId="2" borderId="1" applyAlignment="1" pivotButton="0" quotePrefix="0" xfId="0">
      <alignment wrapText="1"/>
    </xf>
    <xf numFmtId="164" fontId="1" fillId="2" borderId="1" pivotButton="0" quotePrefix="0" xfId="0"/>
    <xf numFmtId="0" fontId="6" fillId="2" borderId="1" applyAlignment="1" pivotButton="0" quotePrefix="0" xfId="0">
      <alignment horizontal="left" wrapText="1"/>
    </xf>
    <xf numFmtId="0" fontId="1" fillId="2" borderId="1" applyAlignment="1" pivotButton="0" quotePrefix="0" xfId="0">
      <alignment wrapText="1"/>
    </xf>
    <xf numFmtId="0" fontId="7" fillId="0" borderId="6" applyAlignment="1" pivotButton="0" quotePrefix="0" xfId="0">
      <alignment horizontal="center" vertical="center"/>
    </xf>
    <xf numFmtId="0" fontId="3" fillId="2" borderId="1" applyAlignment="1" pivotButton="0" quotePrefix="0" xfId="0">
      <alignment wrapText="1"/>
    </xf>
    <xf numFmtId="0" fontId="8" fillId="2" borderId="1" pivotButton="0" quotePrefix="0" xfId="0"/>
    <xf numFmtId="0" fontId="1" fillId="0" borderId="0" applyAlignment="1" pivotButton="0" quotePrefix="0" xfId="0">
      <alignment horizontal="center" vertical="center"/>
    </xf>
    <xf numFmtId="0" fontId="9" fillId="2" borderId="1" applyAlignment="1" pivotButton="0" quotePrefix="0" xfId="0">
      <alignment horizontal="left"/>
    </xf>
    <xf numFmtId="0" fontId="6" fillId="0" borderId="0" applyAlignment="1" pivotButton="0" quotePrefix="0" xfId="0">
      <alignment horizontal="left"/>
    </xf>
    <xf numFmtId="0" fontId="9" fillId="2" borderId="12" applyAlignment="1" pivotButton="0" quotePrefix="0" xfId="0">
      <alignment horizontal="left"/>
    </xf>
    <xf numFmtId="0" fontId="1" fillId="2" borderId="12" applyAlignment="1" pivotButton="0" quotePrefix="0" xfId="0">
      <alignment vertical="top"/>
    </xf>
    <xf numFmtId="0" fontId="10" fillId="2" borderId="10" applyAlignment="1" pivotButton="0" quotePrefix="0" xfId="0">
      <alignment horizontal="center" vertical="top" wrapText="1"/>
    </xf>
    <xf numFmtId="0" fontId="10" fillId="2" borderId="13" applyAlignment="1" pivotButton="0" quotePrefix="0" xfId="0">
      <alignment horizontal="center" vertical="top" wrapText="1"/>
    </xf>
    <xf numFmtId="0" fontId="2" fillId="2" borderId="1" applyAlignment="1" pivotButton="0" quotePrefix="0" xfId="0">
      <alignment horizontal="center" vertical="center" wrapText="1"/>
    </xf>
    <xf numFmtId="0" fontId="1" fillId="2" borderId="1" applyAlignment="1" pivotButton="0" quotePrefix="0" xfId="0">
      <alignment horizontal="center" wrapText="1"/>
    </xf>
    <xf numFmtId="0" fontId="3" fillId="2" borderId="1" applyAlignment="1" pivotButton="0" quotePrefix="0" xfId="0">
      <alignment horizontal="center" wrapText="1"/>
    </xf>
    <xf numFmtId="0" fontId="4" fillId="0" borderId="0" pivotButton="0" quotePrefix="0" xfId="0"/>
    <xf numFmtId="0" fontId="9" fillId="0" borderId="0" applyAlignment="1" pivotButton="0" quotePrefix="0" xfId="0">
      <alignment horizontal="left"/>
    </xf>
    <xf numFmtId="0" fontId="1" fillId="2" borderId="10" applyAlignment="1" pivotButton="0" quotePrefix="0" xfId="0">
      <alignment horizontal="center" vertical="top" wrapText="1"/>
    </xf>
    <xf numFmtId="0" fontId="1" fillId="2" borderId="13" applyAlignment="1" pivotButton="0" quotePrefix="0" xfId="0">
      <alignment horizontal="center" vertical="top" wrapText="1"/>
    </xf>
    <xf numFmtId="0" fontId="4" fillId="0" borderId="0" applyAlignment="1" pivotButton="0" quotePrefix="0" xfId="0">
      <alignment horizontal="left"/>
    </xf>
    <xf numFmtId="0" fontId="8" fillId="2" borderId="1" applyAlignment="1" pivotButton="0" quotePrefix="0" xfId="0">
      <alignment horizontal="center" vertical="center" wrapText="1"/>
    </xf>
    <xf numFmtId="1" fontId="9" fillId="2" borderId="1" pivotButton="0" quotePrefix="0" xfId="0"/>
    <xf numFmtId="0" fontId="1" fillId="0" borderId="0" applyAlignment="1" pivotButton="0" quotePrefix="0" xfId="0">
      <alignment vertical="center"/>
    </xf>
    <xf numFmtId="0" fontId="9" fillId="2" borderId="1" pivotButton="0" quotePrefix="0" xfId="0"/>
    <xf numFmtId="0" fontId="6" fillId="2" borderId="1" pivotButton="0" quotePrefix="0" xfId="0"/>
    <xf numFmtId="0" fontId="1" fillId="2" borderId="1" applyAlignment="1" pivotButton="0" quotePrefix="0" xfId="0">
      <alignment vertical="center"/>
    </xf>
    <xf numFmtId="1" fontId="1" fillId="2" borderId="1" applyAlignment="1" pivotButton="0" quotePrefix="0" xfId="0">
      <alignment vertical="center"/>
    </xf>
    <xf numFmtId="49" fontId="1" fillId="0" borderId="15" applyAlignment="1" pivotButton="0" quotePrefix="0" xfId="0">
      <alignment vertical="top"/>
    </xf>
    <xf numFmtId="0" fontId="1" fillId="2" borderId="1" applyAlignment="1" pivotButton="0" quotePrefix="0" xfId="0">
      <alignment horizontal="left" vertical="center"/>
    </xf>
    <xf numFmtId="0" fontId="1" fillId="0" borderId="15" applyAlignment="1" pivotButton="0" quotePrefix="0" xfId="0">
      <alignment vertical="top"/>
    </xf>
    <xf numFmtId="0" fontId="1" fillId="0" borderId="0" applyAlignment="1" pivotButton="0" quotePrefix="0" xfId="0">
      <alignment vertical="top"/>
    </xf>
    <xf numFmtId="0" fontId="1" fillId="2" borderId="18" applyAlignment="1" pivotButton="0" quotePrefix="0" xfId="0">
      <alignment horizontal="center" vertical="top" wrapText="1"/>
    </xf>
    <xf numFmtId="0" fontId="1" fillId="2" borderId="19" applyAlignment="1" pivotButton="0" quotePrefix="0" xfId="0">
      <alignment horizontal="center" vertical="top" wrapText="1"/>
    </xf>
    <xf numFmtId="164" fontId="1" fillId="0" borderId="14" applyAlignment="1" pivotButton="0" quotePrefix="0" xfId="0">
      <alignment vertical="top"/>
    </xf>
    <xf numFmtId="0" fontId="1" fillId="0" borderId="16" applyAlignment="1" pivotButton="0" quotePrefix="0" xfId="0">
      <alignment vertical="top"/>
    </xf>
    <xf numFmtId="0" fontId="4" fillId="2" borderId="1" applyAlignment="1" pivotButton="0" quotePrefix="0" xfId="0">
      <alignment horizontal="center"/>
    </xf>
    <xf numFmtId="0" fontId="8" fillId="2" borderId="1" applyAlignment="1" pivotButton="0" quotePrefix="0" xfId="0">
      <alignment horizontal="center" wrapText="1"/>
    </xf>
    <xf numFmtId="0" fontId="1" fillId="2" borderId="20" pivotButton="0" quotePrefix="0" xfId="0"/>
    <xf numFmtId="0" fontId="5" fillId="2" borderId="1" applyAlignment="1" pivotButton="0" quotePrefix="0" xfId="0">
      <alignment horizontal="center" vertical="center" wrapText="1"/>
    </xf>
    <xf numFmtId="164" fontId="1" fillId="0" borderId="21" applyAlignment="1" pivotButton="0" quotePrefix="0" xfId="0">
      <alignment vertical="top"/>
    </xf>
    <xf numFmtId="49" fontId="1" fillId="0" borderId="22" applyAlignment="1" pivotButton="0" quotePrefix="0" xfId="0">
      <alignment vertical="top"/>
    </xf>
    <xf numFmtId="0" fontId="1" fillId="0" borderId="22" applyAlignment="1" pivotButton="0" quotePrefix="0" xfId="0">
      <alignment vertical="top"/>
    </xf>
    <xf numFmtId="0" fontId="1" fillId="0" borderId="23" applyAlignment="1" pivotButton="0" quotePrefix="0" xfId="0">
      <alignment vertical="top"/>
    </xf>
    <xf numFmtId="0" fontId="5" fillId="2" borderId="1" applyAlignment="1" pivotButton="0" quotePrefix="0" xfId="0">
      <alignment horizontal="left" vertical="center"/>
    </xf>
    <xf numFmtId="0" fontId="8" fillId="2" borderId="1" applyAlignment="1" pivotButton="0" quotePrefix="0" xfId="0">
      <alignment vertical="top"/>
    </xf>
    <xf numFmtId="0" fontId="3" fillId="2" borderId="1" applyAlignment="1" pivotButton="0" quotePrefix="0" xfId="0">
      <alignment vertical="top" wrapText="1"/>
    </xf>
    <xf numFmtId="0" fontId="13" fillId="2" borderId="10" applyAlignment="1" pivotButton="0" quotePrefix="0" xfId="0">
      <alignment horizontal="left" vertical="center" wrapText="1"/>
    </xf>
    <xf numFmtId="0" fontId="14" fillId="0" borderId="8" applyAlignment="1" pivotButton="0" quotePrefix="0" xfId="0">
      <alignment horizontal="left" vertical="center" wrapText="1"/>
    </xf>
    <xf numFmtId="0" fontId="14" fillId="0" borderId="26" applyAlignment="1" pivotButton="0" quotePrefix="0" xfId="0">
      <alignment horizontal="center" vertical="center" wrapText="1"/>
    </xf>
    <xf numFmtId="49" fontId="14" fillId="0" borderId="26" applyAlignment="1" pivotButton="0" quotePrefix="0" xfId="0">
      <alignment horizontal="center" vertical="center" wrapText="1"/>
    </xf>
    <xf numFmtId="0" fontId="14" fillId="0" borderId="26" applyAlignment="1" pivotButton="0" quotePrefix="0" xfId="0">
      <alignment horizontal="left" vertical="top" wrapText="1"/>
    </xf>
    <xf numFmtId="15" fontId="14" fillId="0" borderId="26" applyAlignment="1" pivotButton="0" quotePrefix="0" xfId="0">
      <alignment horizontal="left" vertical="top" wrapText="1"/>
    </xf>
    <xf numFmtId="0" fontId="13" fillId="2" borderId="3" applyAlignment="1" pivotButton="0" quotePrefix="0" xfId="0">
      <alignment horizontal="center" vertical="center" wrapText="1"/>
    </xf>
    <xf numFmtId="0" fontId="13" fillId="2" borderId="9" applyAlignment="1" pivotButton="0" quotePrefix="0" xfId="0">
      <alignment horizontal="center" vertical="center" wrapText="1"/>
    </xf>
    <xf numFmtId="0" fontId="14" fillId="2" borderId="10" applyAlignment="1" pivotButton="0" quotePrefix="0" xfId="0">
      <alignment horizontal="left" vertical="center" wrapText="1"/>
    </xf>
    <xf numFmtId="0" fontId="14" fillId="0" borderId="0" applyAlignment="1" pivotButton="0" quotePrefix="0" xfId="0">
      <alignment horizontal="left" vertical="center" wrapText="1"/>
    </xf>
    <xf numFmtId="0" fontId="13" fillId="2" borderId="17" applyAlignment="1" pivotButton="0" quotePrefix="0" xfId="0">
      <alignment horizontal="center" vertical="center" wrapText="1"/>
    </xf>
    <xf numFmtId="0" fontId="14" fillId="2" borderId="18" applyAlignment="1" pivotButton="0" quotePrefix="0" xfId="0">
      <alignment horizontal="left" vertical="center" wrapText="1"/>
    </xf>
    <xf numFmtId="0" fontId="16" fillId="2" borderId="1" applyAlignment="1" pivotButton="0" quotePrefix="0" xfId="0">
      <alignment horizontal="center" vertical="center" wrapText="1"/>
    </xf>
    <xf numFmtId="0" fontId="8" fillId="2" borderId="2" pivotButton="0" quotePrefix="0" xfId="0"/>
    <xf numFmtId="0" fontId="5" fillId="2" borderId="2" applyAlignment="1" pivotButton="0" quotePrefix="0" xfId="0">
      <alignment horizontal="left" vertical="center"/>
    </xf>
    <xf numFmtId="0" fontId="1" fillId="4" borderId="27" pivotButton="0" quotePrefix="0" xfId="0"/>
    <xf numFmtId="0" fontId="3" fillId="4" borderId="27" applyAlignment="1" pivotButton="0" quotePrefix="0" xfId="0">
      <alignment vertical="top" wrapText="1"/>
    </xf>
    <xf numFmtId="0" fontId="0" fillId="5" borderId="27" pivotButton="0" quotePrefix="0" xfId="0"/>
    <xf numFmtId="0" fontId="1" fillId="4" borderId="1" pivotButton="0" quotePrefix="0" xfId="0"/>
    <xf numFmtId="0" fontId="3" fillId="4" borderId="1" applyAlignment="1" pivotButton="0" quotePrefix="0" xfId="0">
      <alignment vertical="top" wrapText="1"/>
    </xf>
    <xf numFmtId="0" fontId="0" fillId="5" borderId="0" pivotButton="0" quotePrefix="0" xfId="0"/>
    <xf numFmtId="0" fontId="3" fillId="2" borderId="2" pivotButton="0" quotePrefix="0" xfId="0"/>
    <xf numFmtId="0" fontId="0" fillId="0" borderId="28" pivotButton="0" quotePrefix="0" xfId="0"/>
    <xf numFmtId="0" fontId="8" fillId="4" borderId="1" pivotButton="0" quotePrefix="0" xfId="0"/>
    <xf numFmtId="0" fontId="5" fillId="4" borderId="1" applyAlignment="1" pivotButton="0" quotePrefix="0" xfId="0">
      <alignment horizontal="left" vertical="center"/>
    </xf>
    <xf numFmtId="0" fontId="5" fillId="2" borderId="2" applyAlignment="1" pivotButton="0" quotePrefix="0" xfId="0">
      <alignment horizontal="center" vertical="center" wrapText="1"/>
    </xf>
    <xf numFmtId="0" fontId="8" fillId="2" borderId="28" pivotButton="0" quotePrefix="0" xfId="0"/>
    <xf numFmtId="0" fontId="5" fillId="2" borderId="28" applyAlignment="1" pivotButton="0" quotePrefix="0" xfId="0">
      <alignment horizontal="left" vertical="center"/>
    </xf>
    <xf numFmtId="0" fontId="8" fillId="2" borderId="28" applyAlignment="1" pivotButton="0" quotePrefix="0" xfId="0">
      <alignment vertical="top"/>
    </xf>
    <xf numFmtId="0" fontId="3" fillId="2" borderId="28" applyAlignment="1" pivotButton="0" quotePrefix="0" xfId="0">
      <alignment vertical="top" wrapText="1"/>
    </xf>
    <xf numFmtId="0" fontId="1" fillId="2" borderId="28" pivotButton="0" quotePrefix="0" xfId="0"/>
    <xf numFmtId="0" fontId="3" fillId="2" borderId="28" pivotButton="0" quotePrefix="0" xfId="0"/>
    <xf numFmtId="0" fontId="1" fillId="2" borderId="2" pivotButton="0" quotePrefix="0" xfId="0"/>
    <xf numFmtId="0" fontId="3" fillId="2" borderId="2" applyAlignment="1" pivotButton="0" quotePrefix="0" xfId="0">
      <alignment vertical="top" wrapText="1"/>
    </xf>
    <xf numFmtId="0" fontId="0" fillId="0" borderId="2" pivotButton="0" quotePrefix="0" xfId="0"/>
    <xf numFmtId="0" fontId="1" fillId="4" borderId="28" pivotButton="0" quotePrefix="0" xfId="0"/>
    <xf numFmtId="0" fontId="3" fillId="4" borderId="28" applyAlignment="1" pivotButton="0" quotePrefix="0" xfId="0">
      <alignment vertical="top"/>
    </xf>
    <xf numFmtId="0" fontId="0" fillId="5" borderId="28" pivotButton="0" quotePrefix="0" xfId="0"/>
    <xf numFmtId="0" fontId="1" fillId="2" borderId="29" pivotButton="0" quotePrefix="0" xfId="0"/>
    <xf numFmtId="0" fontId="3" fillId="2" borderId="29" applyAlignment="1" pivotButton="0" quotePrefix="0" xfId="0">
      <alignment vertical="top" wrapText="1"/>
    </xf>
    <xf numFmtId="0" fontId="0" fillId="0" borderId="29" pivotButton="0" quotePrefix="0" xfId="0"/>
    <xf numFmtId="0" fontId="17" fillId="0" borderId="0" pivotButton="0" quotePrefix="0" xfId="0"/>
    <xf numFmtId="0" fontId="19" fillId="6" borderId="30" applyAlignment="1" pivotButton="0" quotePrefix="0" xfId="0">
      <alignment horizontal="center" vertical="center" wrapText="1"/>
    </xf>
    <xf numFmtId="1" fontId="15" fillId="3" borderId="28" applyAlignment="1" pivotButton="0" quotePrefix="0" xfId="0">
      <alignment horizontal="center" vertical="center" wrapText="1"/>
    </xf>
    <xf numFmtId="0" fontId="15" fillId="3" borderId="28" applyAlignment="1" pivotButton="0" quotePrefix="0" xfId="0">
      <alignment horizontal="center" vertical="center" wrapText="1"/>
    </xf>
    <xf numFmtId="164" fontId="15" fillId="7" borderId="26" applyAlignment="1" pivotButton="0" quotePrefix="0" xfId="0">
      <alignment horizontal="center" vertical="center" wrapText="1"/>
    </xf>
    <xf numFmtId="0" fontId="15" fillId="7" borderId="26" applyAlignment="1" pivotButton="0" quotePrefix="0" xfId="0">
      <alignment horizontal="center" vertical="center" wrapText="1"/>
    </xf>
    <xf numFmtId="0" fontId="21" fillId="8" borderId="32" applyAlignment="1" pivotButton="0" quotePrefix="0" xfId="0">
      <alignment vertical="center"/>
    </xf>
    <xf numFmtId="0" fontId="20" fillId="0" borderId="31" pivotButton="0" quotePrefix="0" xfId="0"/>
    <xf numFmtId="0" fontId="20" fillId="9" borderId="32" applyAlignment="1" pivotButton="0" quotePrefix="0" xfId="0">
      <alignment vertical="top" wrapText="1"/>
    </xf>
    <xf numFmtId="0" fontId="20" fillId="9" borderId="32" applyAlignment="1" pivotButton="0" quotePrefix="0" xfId="0">
      <alignment horizontal="center" vertical="center" wrapText="1"/>
    </xf>
    <xf numFmtId="0" fontId="21" fillId="8" borderId="24" applyAlignment="1" pivotButton="0" quotePrefix="0" xfId="0">
      <alignment vertical="center"/>
    </xf>
    <xf numFmtId="0" fontId="20" fillId="9" borderId="24" applyAlignment="1" pivotButton="0" quotePrefix="0" xfId="0">
      <alignment horizontal="center" vertical="center" wrapText="1"/>
    </xf>
    <xf numFmtId="0" fontId="22" fillId="10" borderId="33" applyAlignment="1" pivotButton="0" quotePrefix="0" xfId="0">
      <alignment horizontal="center" vertical="center" wrapText="1"/>
    </xf>
    <xf numFmtId="0" fontId="23" fillId="11" borderId="33" applyAlignment="1" pivotButton="0" quotePrefix="0" xfId="0">
      <alignment vertical="center"/>
    </xf>
    <xf numFmtId="0" fontId="24" fillId="12" borderId="33" applyAlignment="1" pivotButton="0" quotePrefix="0" xfId="0">
      <alignment vertical="top" wrapText="1"/>
    </xf>
    <xf numFmtId="0" fontId="23" fillId="2" borderId="10" applyAlignment="1" pivotButton="0" quotePrefix="0" xfId="0">
      <alignment horizontal="left" vertical="center"/>
    </xf>
    <xf numFmtId="0" fontId="23" fillId="2" borderId="24" applyAlignment="1" pivotButton="0" quotePrefix="0" xfId="0">
      <alignment horizontal="left"/>
    </xf>
    <xf numFmtId="0" fontId="24" fillId="0" borderId="28" pivotButton="0" quotePrefix="0" xfId="0"/>
    <xf numFmtId="0" fontId="23" fillId="2" borderId="10" applyAlignment="1" pivotButton="0" quotePrefix="0" xfId="0">
      <alignment vertical="center"/>
    </xf>
    <xf numFmtId="0" fontId="23" fillId="2" borderId="10" applyAlignment="1" pivotButton="0" quotePrefix="0" xfId="0">
      <alignment horizontal="left"/>
    </xf>
    <xf numFmtId="0" fontId="24" fillId="2" borderId="12" applyAlignment="1" pivotButton="0" quotePrefix="0" xfId="0">
      <alignment vertical="top"/>
    </xf>
    <xf numFmtId="0" fontId="25" fillId="13" borderId="34" applyAlignment="1" pivotButton="0" quotePrefix="0" xfId="0">
      <alignment horizontal="center" vertical="center" wrapText="1"/>
    </xf>
    <xf numFmtId="0" fontId="27" fillId="14" borderId="34" applyAlignment="1" pivotButton="0" quotePrefix="0" xfId="0">
      <alignment vertical="center"/>
    </xf>
    <xf numFmtId="0" fontId="26" fillId="15" borderId="34" applyAlignment="1" pivotButton="0" quotePrefix="0" xfId="0">
      <alignment vertical="top" wrapText="1"/>
    </xf>
    <xf numFmtId="0" fontId="26" fillId="15" borderId="34" applyAlignment="1" pivotButton="0" quotePrefix="0" xfId="0">
      <alignment horizontal="center" vertical="center" wrapText="1"/>
    </xf>
    <xf numFmtId="0" fontId="26" fillId="0" borderId="35" pivotButton="0" quotePrefix="0" xfId="0"/>
    <xf numFmtId="0" fontId="1" fillId="0" borderId="36" pivotButton="0" quotePrefix="0" xfId="0"/>
    <xf numFmtId="1" fontId="1" fillId="0" borderId="36" pivotButton="0" quotePrefix="0" xfId="0"/>
    <xf numFmtId="0" fontId="1" fillId="0" borderId="36" applyAlignment="1" pivotButton="0" quotePrefix="0" xfId="0">
      <alignment horizontal="left"/>
    </xf>
    <xf numFmtId="0" fontId="29" fillId="16" borderId="37" applyAlignment="1" pivotButton="0" quotePrefix="0" xfId="0">
      <alignment horizontal="center" vertical="center" wrapText="1"/>
    </xf>
    <xf numFmtId="0" fontId="24" fillId="0" borderId="37" applyAlignment="1" pivotButton="0" quotePrefix="0" xfId="0">
      <alignment horizontal="center" vertical="center"/>
    </xf>
    <xf numFmtId="0" fontId="24" fillId="0" borderId="37" applyAlignment="1" pivotButton="0" quotePrefix="0" xfId="0">
      <alignment horizontal="left" vertical="center" wrapText="1"/>
    </xf>
    <xf numFmtId="1" fontId="24" fillId="0" borderId="37" applyAlignment="1" pivotButton="0" quotePrefix="0" xfId="0">
      <alignment horizontal="center" vertical="center"/>
    </xf>
    <xf numFmtId="0" fontId="24" fillId="0" borderId="36" applyAlignment="1" pivotButton="0" quotePrefix="0" xfId="0">
      <alignment horizontal="center" vertical="center" wrapText="1"/>
    </xf>
    <xf numFmtId="0" fontId="24" fillId="0" borderId="36" applyAlignment="1" pivotButton="0" quotePrefix="0" xfId="0">
      <alignment horizontal="left" vertical="center" wrapText="1"/>
    </xf>
    <xf numFmtId="1" fontId="24" fillId="0" borderId="36" applyAlignment="1" pivotButton="0" quotePrefix="0" xfId="0">
      <alignment horizontal="center" vertical="center" wrapText="1"/>
    </xf>
    <xf numFmtId="0" fontId="29" fillId="16" borderId="37" applyAlignment="1" pivotButton="0" quotePrefix="0" xfId="0">
      <alignment horizontal="left" vertical="center" wrapText="1"/>
    </xf>
    <xf numFmtId="1" fontId="29" fillId="16" borderId="37" applyAlignment="1" pivotButton="0" quotePrefix="0" xfId="0">
      <alignment horizontal="center" vertical="center"/>
    </xf>
    <xf numFmtId="0" fontId="24" fillId="0" borderId="36" pivotButton="0" quotePrefix="0" xfId="0"/>
    <xf numFmtId="2" fontId="24" fillId="0" borderId="36" applyAlignment="1" pivotButton="0" quotePrefix="0" xfId="0">
      <alignment horizontal="center" vertical="center"/>
    </xf>
    <xf numFmtId="0" fontId="30" fillId="0" borderId="36" pivotButton="0" quotePrefix="0" xfId="0"/>
    <xf numFmtId="2" fontId="30" fillId="0" borderId="36" pivotButton="0" quotePrefix="0" xfId="0"/>
    <xf numFmtId="1" fontId="14" fillId="0" borderId="28" applyAlignment="1" pivotButton="0" quotePrefix="0" xfId="0">
      <alignment horizontal="center" vertical="center" wrapText="1"/>
    </xf>
    <xf numFmtId="49" fontId="14" fillId="0" borderId="28" applyAlignment="1" pivotButton="0" quotePrefix="0" xfId="0">
      <alignment horizontal="left" vertical="center" wrapText="1"/>
    </xf>
    <xf numFmtId="0" fontId="28" fillId="0" borderId="28" applyAlignment="1" pivotButton="0" quotePrefix="0" xfId="0">
      <alignment horizontal="left" vertical="center" wrapText="1"/>
    </xf>
    <xf numFmtId="0" fontId="14" fillId="0" borderId="28" applyAlignment="1" pivotButton="0" quotePrefix="0" xfId="0">
      <alignment vertical="top" wrapText="1"/>
    </xf>
    <xf numFmtId="0" fontId="18" fillId="0" borderId="28" applyAlignment="1" pivotButton="0" quotePrefix="0" xfId="0">
      <alignment vertical="top" wrapText="1"/>
    </xf>
    <xf numFmtId="0" fontId="14" fillId="0" borderId="28" applyAlignment="1" pivotButton="0" quotePrefix="0" xfId="0">
      <alignment horizontal="left" vertical="center" wrapText="1"/>
    </xf>
    <xf numFmtId="1" fontId="1" fillId="0" borderId="28" applyAlignment="1" pivotButton="0" quotePrefix="0" xfId="0">
      <alignment horizontal="center" vertical="center"/>
    </xf>
    <xf numFmtId="0" fontId="1" fillId="0" borderId="28" applyAlignment="1" pivotButton="0" quotePrefix="0" xfId="0">
      <alignment horizontal="left" vertical="center"/>
    </xf>
    <xf numFmtId="0" fontId="28" fillId="0" borderId="28" applyAlignment="1" pivotButton="0" quotePrefix="0" xfId="0">
      <alignment horizontal="left" vertical="center"/>
    </xf>
    <xf numFmtId="0" fontId="1" fillId="0" borderId="28" applyAlignment="1" pivotButton="0" quotePrefix="0" xfId="0">
      <alignment vertical="top" wrapText="1"/>
    </xf>
    <xf numFmtId="1" fontId="1" fillId="0" borderId="28" pivotButton="0" quotePrefix="0" xfId="0"/>
    <xf numFmtId="0" fontId="1" fillId="0" borderId="28" applyAlignment="1" pivotButton="0" quotePrefix="0" xfId="0">
      <alignment horizontal="left"/>
    </xf>
    <xf numFmtId="0" fontId="28" fillId="0" borderId="28" applyAlignment="1" pivotButton="0" quotePrefix="0" xfId="0">
      <alignment horizontal="left"/>
    </xf>
    <xf numFmtId="0" fontId="24" fillId="17" borderId="38" applyAlignment="1" pivotButton="0" quotePrefix="0" xfId="0">
      <alignment vertical="top" wrapText="1"/>
    </xf>
    <xf numFmtId="0" fontId="0" fillId="0" borderId="0" pivotButton="0" quotePrefix="0" xfId="0"/>
    <xf numFmtId="0" fontId="12" fillId="0" borderId="38" applyAlignment="1" pivotButton="0" quotePrefix="0" xfId="0">
      <alignment horizontal="center" vertical="center" wrapText="1"/>
    </xf>
    <xf numFmtId="0" fontId="0" fillId="0" borderId="7" pivotButton="0" quotePrefix="0" xfId="0"/>
    <xf numFmtId="0" fontId="0" fillId="0" borderId="12" pivotButton="0" quotePrefix="0" xfId="0"/>
    <xf numFmtId="0" fontId="14" fillId="0" borderId="38" applyAlignment="1" pivotButton="0" quotePrefix="0" xfId="0">
      <alignment horizontal="left" vertical="center" wrapText="1"/>
    </xf>
    <xf numFmtId="0" fontId="11" fillId="2" borderId="38" applyAlignment="1" pivotButton="0" quotePrefix="0" xfId="0">
      <alignment horizontal="left" vertical="top" wrapText="1"/>
    </xf>
    <xf numFmtId="1" fontId="13" fillId="2" borderId="24" applyAlignment="1" pivotButton="0" quotePrefix="0" xfId="0">
      <alignment horizontal="left" vertical="center" wrapText="1"/>
    </xf>
    <xf numFmtId="1" fontId="13" fillId="2" borderId="38" applyAlignment="1" pivotButton="0" quotePrefix="0" xfId="0">
      <alignment horizontal="left" vertical="center" wrapText="1"/>
    </xf>
    <xf numFmtId="0" fontId="11" fillId="2" borderId="38" applyAlignment="1" pivotButton="0" quotePrefix="0" xfId="0">
      <alignment horizontal="left" vertical="center" wrapText="1"/>
    </xf>
    <xf numFmtId="0" fontId="23" fillId="2" borderId="38" applyAlignment="1" pivotButton="0" quotePrefix="0" xfId="0">
      <alignment horizontal="left"/>
    </xf>
    <xf numFmtId="0" fontId="24" fillId="2" borderId="38" applyAlignment="1" pivotButton="0" quotePrefix="0" xfId="0">
      <alignment vertical="top" wrapText="1"/>
    </xf>
    <xf numFmtId="0" fontId="16" fillId="2" borderId="36" applyAlignment="1" pivotButton="0" quotePrefix="0" xfId="0">
      <alignment horizontal="center" vertical="center" wrapText="1"/>
    </xf>
    <xf numFmtId="0" fontId="0" fillId="0" borderId="0" pivotButton="0" quotePrefix="0" xfId="0"/>
    <xf numFmtId="0" fontId="24" fillId="2" borderId="38" applyAlignment="1" pivotButton="0" quotePrefix="0" xfId="0">
      <alignment horizontal="left"/>
    </xf>
    <xf numFmtId="0" fontId="14" fillId="2" borderId="13" applyAlignment="1" pivotButton="0" quotePrefix="0" xfId="0">
      <alignment horizontal="left" vertical="top" wrapText="1"/>
    </xf>
    <xf numFmtId="0" fontId="0" fillId="0" borderId="11" pivotButton="0" quotePrefix="0" xfId="0"/>
    <xf numFmtId="0" fontId="14" fillId="2" borderId="25" applyAlignment="1" pivotButton="0" quotePrefix="0" xfId="0">
      <alignment horizontal="left" vertical="center" wrapText="1"/>
    </xf>
    <xf numFmtId="0" fontId="0" fillId="0" borderId="4" pivotButton="0" quotePrefix="0" xfId="0"/>
    <xf numFmtId="0" fontId="0" fillId="0" borderId="5" pivotButton="0" quotePrefix="0" xfId="0"/>
    <xf numFmtId="0" fontId="14" fillId="2" borderId="13"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comments/comment1.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3.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4.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5.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6.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7.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8.xml><?xml version="1.0" encoding="utf-8"?>
<comments xmlns="http://schemas.openxmlformats.org/spreadsheetml/2006/main">
  <authors>
    <author>None</author>
  </authors>
  <commentList>
    <comment ref="E10" authorId="0" shapeId="0">
      <text>
        <t>======
ID#AAAB9K9xuaA
tqsang    (2026-06-23 12:45:20)
List all test cases (must run before this case), conditions that must be done, or required state that the system should be in before performing this case</t>
      </text>
    </comment>
  </commentList>
</comments>
</file>

<file path=xl/comments/comment9.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0.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1.xml><?xml version="1.0" encoding="utf-8"?>
<comments xmlns="http://schemas.openxmlformats.org/spreadsheetml/2006/main">
  <authors>
    <author>None</author>
  </authors>
  <commentList>
    <comment ref="E10" authorId="0" shapeId="0">
      <text>
        <t>======
ID#AAAB9K9xuaA
tqsang    (2026-06-23 12:45:20)
List all test cases (must run before this case), conditions that must be done, or required state that the system should be in before performing this case</t>
      </text>
    </comment>
  </commentList>
</comments>
</file>

<file path=xl/comments/comment12.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3.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4.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5.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6.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7.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8.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9.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0.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1.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2.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3.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4.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5.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6.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7.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143125" cy="7810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9.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0.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1.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2.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3.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4.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5.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6.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7.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8.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9.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0.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C15" sqref="C15"/>
    </sheetView>
  </sheetViews>
  <sheetFormatPr baseColWidth="8" defaultColWidth="12.625" defaultRowHeight="15" customHeight="1"/>
  <cols>
    <col width="18" customWidth="1" style="167" min="1" max="1"/>
    <col width="22" customWidth="1" style="167" min="2" max="2"/>
    <col width="36" customWidth="1" style="167" min="3" max="3"/>
    <col width="10" customWidth="1" style="167" min="4" max="4"/>
    <col width="45" customWidth="1" style="167" min="5" max="5"/>
    <col width="40" customWidth="1" style="167" min="6" max="6"/>
    <col width="9" customWidth="1" style="167" min="7" max="26"/>
  </cols>
  <sheetData>
    <row r="1" ht="12.75" customHeight="1" s="167">
      <c r="A1" s="1" t="n"/>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ht="75.75" customHeight="1" s="167">
      <c r="A2" s="14" t="inlineStr">
        <is>
          <t>TÀI LIỆU BÁO CÁO KIỂM THỬ</t>
        </is>
      </c>
      <c r="B2" s="156" t="inlineStr">
        <is>
          <t>TÀI LIỆU BÁO CÁO KIỂM THỬ</t>
        </is>
      </c>
      <c r="C2" s="157" t="n"/>
      <c r="D2" s="157" t="n"/>
      <c r="E2" s="157" t="n"/>
      <c r="F2" s="158" t="n"/>
      <c r="G2" s="17" t="n"/>
      <c r="H2" s="17" t="n"/>
      <c r="I2" s="17" t="n"/>
      <c r="J2" s="17" t="n"/>
      <c r="K2" s="17" t="n"/>
      <c r="L2" s="17" t="n"/>
      <c r="M2" s="17" t="n"/>
      <c r="N2" s="17" t="n"/>
      <c r="O2" s="17" t="n"/>
      <c r="P2" s="17" t="n"/>
      <c r="Q2" s="17" t="n"/>
      <c r="R2" s="17" t="n"/>
      <c r="S2" s="17" t="n"/>
      <c r="T2" s="17" t="n"/>
      <c r="U2" s="17" t="n"/>
      <c r="V2" s="17" t="n"/>
      <c r="W2" s="17" t="n"/>
      <c r="X2" s="17" t="n"/>
      <c r="Y2" s="17" t="n"/>
      <c r="Z2" s="17" t="n"/>
    </row>
    <row r="3" ht="12.75" customHeight="1" s="167">
      <c r="A3" s="18" t="n"/>
      <c r="B3" s="19" t="n"/>
      <c r="C3" s="6" t="n"/>
      <c r="D3" s="6" t="n"/>
      <c r="E3" s="2" t="n"/>
      <c r="F3" s="6" t="n"/>
      <c r="G3" s="6" t="n"/>
      <c r="H3" s="6" t="n"/>
      <c r="I3" s="6" t="n"/>
      <c r="J3" s="6" t="n"/>
      <c r="K3" s="6" t="n"/>
      <c r="L3" s="6" t="n"/>
      <c r="M3" s="6" t="n"/>
      <c r="N3" s="6" t="n"/>
      <c r="O3" s="6" t="n"/>
      <c r="P3" s="6" t="n"/>
      <c r="Q3" s="6" t="n"/>
      <c r="R3" s="6" t="n"/>
      <c r="S3" s="6" t="n"/>
      <c r="T3" s="6" t="n"/>
      <c r="U3" s="6" t="n"/>
      <c r="V3" s="6" t="n"/>
      <c r="W3" s="6" t="n"/>
      <c r="X3" s="6" t="n"/>
      <c r="Y3" s="6" t="n"/>
      <c r="Z3" s="6" t="n"/>
    </row>
    <row r="4" ht="14.25" customHeight="1" s="167">
      <c r="A4" s="58" t="inlineStr">
        <is>
          <t>Tên dự án</t>
        </is>
      </c>
      <c r="B4" s="159" t="inlineStr">
        <is>
          <t>phòng thí nghiệm tiếng anh</t>
        </is>
      </c>
      <c r="C4" s="157" t="n"/>
      <c r="D4" s="158" t="n"/>
      <c r="E4" s="58" t="inlineStr">
        <is>
          <t>Người tạo</t>
        </is>
      </c>
      <c r="F4" s="59" t="inlineStr">
        <is>
          <t>phongdx</t>
        </is>
      </c>
      <c r="G4" s="6" t="n"/>
      <c r="H4" s="6" t="n"/>
      <c r="I4" s="6" t="n"/>
      <c r="J4" s="6" t="n"/>
      <c r="K4" s="6" t="n"/>
      <c r="L4" s="6" t="n"/>
      <c r="M4" s="6" t="n"/>
      <c r="N4" s="6" t="n"/>
      <c r="O4" s="6" t="n"/>
      <c r="P4" s="6" t="n"/>
      <c r="Q4" s="6" t="n"/>
      <c r="R4" s="6" t="n"/>
      <c r="S4" s="6" t="n"/>
      <c r="T4" s="6" t="n"/>
      <c r="U4" s="6" t="n"/>
      <c r="V4" s="6" t="n"/>
      <c r="W4" s="6" t="n"/>
      <c r="X4" s="6" t="n"/>
      <c r="Y4" s="6" t="n"/>
      <c r="Z4" s="6" t="n"/>
    </row>
    <row r="5" ht="14.25" customHeight="1" s="167">
      <c r="A5" s="58" t="inlineStr">
        <is>
          <t>Mã dự án</t>
        </is>
      </c>
      <c r="B5" s="159" t="inlineStr">
        <is>
          <t>SEP490_G23</t>
        </is>
      </c>
      <c r="C5" s="157" t="n"/>
      <c r="D5" s="158" t="n"/>
      <c r="E5" s="58" t="inlineStr">
        <is>
          <t>Ngày ban hành</t>
        </is>
      </c>
      <c r="F5" s="59" t="inlineStr">
        <is>
          <t>2026-08-06</t>
        </is>
      </c>
      <c r="G5" s="6" t="n"/>
      <c r="H5" s="6" t="n"/>
      <c r="I5" s="6" t="n"/>
      <c r="J5" s="6" t="n"/>
      <c r="K5" s="6" t="n"/>
      <c r="L5" s="6" t="n"/>
      <c r="M5" s="6" t="n"/>
      <c r="N5" s="6" t="n"/>
      <c r="O5" s="6" t="n"/>
      <c r="P5" s="6" t="n"/>
      <c r="Q5" s="6" t="n"/>
      <c r="R5" s="6" t="n"/>
      <c r="S5" s="6" t="n"/>
      <c r="T5" s="6" t="n"/>
      <c r="U5" s="6" t="n"/>
      <c r="V5" s="6" t="n"/>
      <c r="W5" s="6" t="n"/>
      <c r="X5" s="6" t="n"/>
      <c r="Y5" s="6" t="n"/>
      <c r="Z5" s="6" t="n"/>
    </row>
    <row r="6" ht="15.75" customHeight="1" s="167">
      <c r="A6" s="58" t="inlineStr">
        <is>
          <t>Mã tài liệu</t>
        </is>
      </c>
      <c r="B6" s="159">
        <f>B5&amp;"_"&amp;"XXX"&amp;"_"&amp;"vx.x"</f>
        <v/>
      </c>
      <c r="C6" s="157" t="n"/>
      <c r="D6" s="158" t="n"/>
      <c r="E6" s="58" t="inlineStr">
        <is>
          <t>Phiên bản</t>
        </is>
      </c>
      <c r="F6" s="59" t="inlineStr">
        <is>
          <t>mẫu v6.0-IT</t>
        </is>
      </c>
      <c r="G6" s="6" t="n"/>
      <c r="H6" s="6" t="n"/>
      <c r="I6" s="6" t="n"/>
      <c r="J6" s="6" t="n"/>
      <c r="K6" s="6" t="n"/>
      <c r="L6" s="6" t="n"/>
      <c r="M6" s="6" t="n"/>
      <c r="N6" s="6" t="n"/>
      <c r="O6" s="6" t="n"/>
      <c r="P6" s="6" t="n"/>
      <c r="Q6" s="6" t="n"/>
      <c r="R6" s="6" t="n"/>
      <c r="S6" s="6" t="n"/>
      <c r="T6" s="6" t="n"/>
      <c r="U6" s="6" t="n"/>
      <c r="V6" s="6" t="n"/>
      <c r="W6" s="6" t="n"/>
      <c r="X6" s="6" t="n"/>
      <c r="Y6" s="6" t="n"/>
      <c r="Z6" s="6" t="n"/>
    </row>
    <row r="7" ht="12.75" customHeight="1" s="167">
      <c r="A7" s="27" t="n"/>
      <c r="B7" s="19" t="n"/>
      <c r="C7" s="6" t="n"/>
      <c r="D7" s="6" t="n"/>
      <c r="E7" s="28" t="n"/>
      <c r="F7" s="19" t="n"/>
      <c r="G7" s="6" t="n"/>
      <c r="H7" s="6" t="n"/>
      <c r="I7" s="6" t="n"/>
      <c r="J7" s="6" t="n"/>
      <c r="K7" s="6" t="n"/>
      <c r="L7" s="6" t="n"/>
      <c r="M7" s="6" t="n"/>
      <c r="N7" s="6" t="n"/>
      <c r="O7" s="6" t="n"/>
      <c r="P7" s="6" t="n"/>
      <c r="Q7" s="6" t="n"/>
      <c r="R7" s="6" t="n"/>
      <c r="S7" s="6" t="n"/>
      <c r="T7" s="6" t="n"/>
      <c r="U7" s="6" t="n"/>
      <c r="V7" s="6" t="n"/>
      <c r="W7" s="6" t="n"/>
      <c r="X7" s="6" t="n"/>
      <c r="Y7" s="6" t="n"/>
      <c r="Z7" s="6" t="n"/>
    </row>
    <row r="8" ht="12.75" customHeight="1" s="167">
      <c r="A8" s="6"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row>
    <row r="9" ht="12.75" customHeight="1" s="167">
      <c r="A9" s="31" t="inlineStr">
        <is>
          <t>Lịch sử thay đổi</t>
        </is>
      </c>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ht="27.95" customHeight="1" s="167">
      <c r="A10" s="103" t="inlineStr">
        <is>
          <t>Ngày hiệu lực</t>
        </is>
      </c>
      <c r="B10" s="104" t="inlineStr">
        <is>
          <t>Phiên bản</t>
        </is>
      </c>
      <c r="C10" s="104" t="inlineStr">
        <is>
          <t>Hạng mục thay đổi</t>
        </is>
      </c>
      <c r="D10" s="104" t="inlineStr">
        <is>
          <t>*A,D,M</t>
        </is>
      </c>
      <c r="E10" s="104" t="inlineStr">
        <is>
          <t>Mô tả thay đổi</t>
        </is>
      </c>
      <c r="F10" s="104" t="inlineStr">
        <is>
          <t>Tham chiếu</t>
        </is>
      </c>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row>
    <row r="11" ht="50.1" customHeight="1" s="167">
      <c r="A11" s="60" t="inlineStr">
        <is>
          <t>2026-08-06</t>
        </is>
      </c>
      <c r="B11" s="61" t="inlineStr">
        <is>
          <t>mẫu v6.0-IT</t>
        </is>
      </c>
      <c r="C11" s="62" t="inlineStr">
        <is>
          <t>Viết lại tất cả các trường hợp IT theo kiểu mẫu Controller–Service–Repository (MockMvc, không có giao diện người dùng)</t>
        </is>
      </c>
      <c r="D11" s="60" t="inlineStr">
        <is>
          <t>M</t>
        </is>
      </c>
      <c r="E11" s="63" t="inlineStr">
        <is>
          <t>Tên hàm = Tiêu đề ca sử dụng SRS. Tên trang tính = Tiền tố ID ca kiểm thử (ví dụ: IT_COURSE cho IT_COURSE_01). Quy trình = Gọi API qua MockMvc; Kiểm soát viên đại diện cho Dịch vụ; Dịch vụ sử dụng Kho lưu trữ. Dự kiến ​​= trạng thái HTTP và kiểm tra JSON/DB. Vòng 1 = Đang chờ xử lý.</t>
        </is>
      </c>
      <c r="F11" s="62" t="inlineStr">
        <is>
          <t>Các trường hợp sử dụng Báo cáo SRS3 (UC-01..UC-51); hình thức IT hiện có</t>
        </is>
      </c>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ht="21.75" customHeight="1" s="167">
      <c r="A12" s="45" t="n"/>
      <c r="B12" s="39" t="n"/>
      <c r="C12" s="41" t="n"/>
      <c r="D12" s="41" t="n"/>
      <c r="E12" s="41" t="inlineStr">
        <is>
          <t>Đã thực hiện 3 vòng (cố định API CLASS/ASNTEACH/BROADCAST/GMEET) vào ngày 07/08/2026 với http://localhost:8080; người kiểm tra=phongdx; trạng thái/ngày/người kiểm tra được điền mà không tạo lại bố cục trang tính.</t>
        </is>
      </c>
      <c r="F12" s="46"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ht="19.5" customHeight="1" s="167">
      <c r="A13" s="45" t="inlineStr">
        <is>
          <t>Ngôn ngữ</t>
        </is>
      </c>
      <c r="B13" s="39" t="inlineStr">
        <is>
          <t>Tiếng Việt — dịch dễ đọc từ COMPLETED.xlsx; giữ nguyên Test Case ID, đường API, mã HTTP, ngày test / tester.</t>
        </is>
      </c>
      <c r="C13" s="41" t="n"/>
      <c r="D13" s="41" t="n"/>
      <c r="E13" s="41" t="n"/>
      <c r="F13" s="46"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ht="21.75" customHeight="1" s="167">
      <c r="A14" s="45" t="n"/>
      <c r="B14" s="39" t="n"/>
      <c r="C14" s="41" t="n"/>
      <c r="D14" s="41" t="n"/>
      <c r="E14" s="41" t="n"/>
      <c r="F14" s="46"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ht="19.5" customHeight="1" s="167">
      <c r="A15" s="45" t="n"/>
      <c r="B15" s="39" t="n"/>
      <c r="C15" s="41" t="n"/>
      <c r="D15" s="41" t="n"/>
      <c r="E15" s="41" t="n"/>
      <c r="F15" s="46"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ht="21.75" customHeight="1" s="167">
      <c r="A16" s="45" t="n"/>
      <c r="B16" s="39" t="n"/>
      <c r="C16" s="41" t="n"/>
      <c r="D16" s="41" t="n"/>
      <c r="E16" s="41" t="n"/>
      <c r="F16" s="46"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ht="19.5" customHeight="1" s="167">
      <c r="A17" s="51" t="n"/>
      <c r="B17" s="52" t="n"/>
      <c r="C17" s="53" t="n"/>
      <c r="D17" s="53" t="n"/>
      <c r="E17" s="53" t="n"/>
      <c r="F17" s="54"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ht="12.75" customHeight="1" s="167">
      <c r="A18" s="1"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ht="12.75" customHeight="1" s="167">
      <c r="A19" s="1"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ht="12.75" customHeight="1" s="167">
      <c r="A20" s="1"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ht="12.75" customHeight="1" s="167">
      <c r="A21" s="1"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ht="12.75" customHeight="1" s="167">
      <c r="A22" s="1"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ht="12.75" customHeight="1" s="167">
      <c r="A23" s="1"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ht="12.75" customHeight="1" s="167">
      <c r="A24" s="1"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ht="12.75" customHeight="1" s="167">
      <c r="A25" s="1"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ht="12.75" customHeight="1" s="167">
      <c r="A26" s="1"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ht="12.75" customHeight="1" s="167">
      <c r="A27" s="1"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2.75" customHeight="1" s="167">
      <c r="A28" s="1"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2.75" customHeight="1" s="167">
      <c r="A29" s="1"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2.75" customHeight="1" s="167">
      <c r="A30" s="1"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2.75" customHeight="1" s="167">
      <c r="A31" s="1"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2.75" customHeight="1" s="167">
      <c r="A32" s="1"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2.75" customHeight="1" s="167">
      <c r="A33" s="1"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2.75" customHeight="1" s="167">
      <c r="A34" s="1"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2.75" customHeight="1" s="167">
      <c r="A35" s="1"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2.75" customHeight="1" s="167">
      <c r="A36" s="1"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2.75" customHeight="1" s="167">
      <c r="A37" s="1"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2.75" customHeight="1" s="167">
      <c r="A38" s="1"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2.75" customHeight="1" s="167">
      <c r="A39" s="1"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2.75" customHeight="1" s="167">
      <c r="A40" s="1"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2.75" customHeight="1" s="167">
      <c r="A41" s="1"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2.75" customHeight="1" s="167">
      <c r="A42" s="1"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2.75" customHeight="1" s="167">
      <c r="A43" s="1"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2.75" customHeight="1" s="167">
      <c r="A44" s="1"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2.75" customHeight="1" s="167">
      <c r="A45" s="1"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2.75" customHeight="1" s="167">
      <c r="A46" s="1"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2.75" customHeight="1" s="167">
      <c r="A47" s="1"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2.75" customHeight="1" s="167">
      <c r="A48" s="1"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2.75" customHeight="1" s="167">
      <c r="A49" s="1"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2.75" customHeight="1" s="167">
      <c r="A50" s="1"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2.75" customHeight="1" s="167">
      <c r="A51" s="1"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2.75" customHeight="1" s="167">
      <c r="A52" s="1"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2.75" customHeight="1" s="167">
      <c r="A53" s="1"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2.75" customHeight="1" s="167">
      <c r="A54" s="1"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2.75" customHeight="1" s="167">
      <c r="A55" s="1"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2.75" customHeight="1" s="167">
      <c r="A56" s="1"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2.75" customHeight="1" s="167">
      <c r="A57" s="1"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2.75" customHeight="1" s="167">
      <c r="A58" s="1"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2.75" customHeight="1" s="167">
      <c r="A59" s="1"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2.75" customHeight="1" s="167">
      <c r="A60" s="1"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2.75" customHeight="1" s="167">
      <c r="A61" s="1"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2.75" customHeight="1" s="167">
      <c r="A62" s="1"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2.75" customHeight="1" s="167">
      <c r="A63" s="1"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2.75" customHeight="1" s="167">
      <c r="A64" s="1"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2.75" customHeight="1" s="167">
      <c r="A65" s="1"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2.75" customHeight="1" s="167">
      <c r="A66" s="1"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2.75" customHeight="1" s="167">
      <c r="A67" s="1"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2.75" customHeight="1" s="167">
      <c r="A68" s="1"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2.75" customHeight="1" s="167">
      <c r="A69" s="1"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2.75" customHeight="1" s="167">
      <c r="A70" s="1"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2.75" customHeight="1" s="167">
      <c r="A71" s="1"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2.75" customHeight="1" s="167">
      <c r="A72" s="1"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2.75" customHeight="1" s="167">
      <c r="A73" s="1"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2.75" customHeight="1" s="167">
      <c r="A74" s="1"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2.75" customHeight="1" s="167">
      <c r="A75" s="1"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2.75" customHeight="1" s="167">
      <c r="A76" s="1"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2.75" customHeight="1" s="167">
      <c r="A77" s="1"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2.75" customHeight="1" s="167">
      <c r="A78" s="1"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2.75" customHeight="1" s="167">
      <c r="A79" s="1"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2.75" customHeight="1" s="167">
      <c r="A80" s="1"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2.75" customHeight="1" s="167">
      <c r="A81" s="1"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2.75" customHeight="1" s="167">
      <c r="A82" s="1"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2.75" customHeight="1" s="167">
      <c r="A83" s="1"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2.75" customHeight="1" s="167">
      <c r="A84" s="1"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2.75" customHeight="1" s="167">
      <c r="A85" s="1"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2.75" customHeight="1" s="167">
      <c r="A86" s="1"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2.75" customHeight="1" s="167">
      <c r="A87" s="1"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2.75" customHeight="1" s="167">
      <c r="A88" s="1"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2.75" customHeight="1" s="167">
      <c r="A89" s="1"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2.75" customHeight="1" s="167">
      <c r="A90" s="1"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2.75" customHeight="1" s="167">
      <c r="A91" s="1"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2.75" customHeight="1" s="167">
      <c r="A92" s="1"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2.75" customHeight="1" s="167">
      <c r="A93" s="1"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2.75" customHeight="1" s="167">
      <c r="A94" s="1"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2.75" customHeight="1" s="167">
      <c r="A95" s="1"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2.75" customHeight="1" s="167">
      <c r="A96" s="1"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2.75" customHeight="1" s="167">
      <c r="A97" s="1"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2.75" customHeight="1" s="167">
      <c r="A98" s="1"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2.75" customHeight="1" s="167">
      <c r="A99" s="1"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2.75" customHeight="1" s="167">
      <c r="A100" s="1"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2.75" customHeight="1" s="167">
      <c r="A101" s="1"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2.75" customHeight="1" s="167">
      <c r="A102" s="1"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2.75" customHeight="1" s="167">
      <c r="A103" s="1"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2.75" customHeight="1" s="167">
      <c r="A104" s="1"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2.75" customHeight="1" s="167">
      <c r="A105" s="1"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2.75" customHeight="1" s="167">
      <c r="A106" s="1"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2.75" customHeight="1" s="167">
      <c r="A107" s="1"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2.75" customHeight="1" s="167">
      <c r="A108" s="1"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2.75" customHeight="1" s="167">
      <c r="A109" s="1"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2.75" customHeight="1" s="167">
      <c r="A110" s="1"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2.75" customHeight="1" s="167">
      <c r="A111" s="1"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2.75" customHeight="1" s="167">
      <c r="A112" s="1"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2.75" customHeight="1" s="167">
      <c r="A113" s="1"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2.75" customHeight="1" s="167">
      <c r="A114" s="1"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2.75" customHeight="1" s="167">
      <c r="A115" s="1"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2.75" customHeight="1" s="167">
      <c r="A116" s="1"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2.75" customHeight="1" s="167">
      <c r="A117" s="1"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2.75" customHeight="1" s="167">
      <c r="A118" s="1"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2.75" customHeight="1" s="167">
      <c r="A119" s="1"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2.75" customHeight="1" s="167">
      <c r="A120" s="1"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2.75" customHeight="1" s="167">
      <c r="A121" s="1"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2.75" customHeight="1" s="167">
      <c r="A122" s="1"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2.75" customHeight="1" s="167">
      <c r="A123" s="1"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2.75" customHeight="1" s="167">
      <c r="A124" s="1"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2.75" customHeight="1" s="167">
      <c r="A125" s="1"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2.75" customHeight="1" s="167">
      <c r="A126" s="1"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2.75" customHeight="1" s="167">
      <c r="A127" s="1"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2.75" customHeight="1" s="167">
      <c r="A128" s="1"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2.75" customHeight="1" s="167">
      <c r="A129" s="1"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2.75" customHeight="1" s="167">
      <c r="A130" s="1"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2.75" customHeight="1" s="167">
      <c r="A131" s="1"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2.75" customHeight="1" s="167">
      <c r="A132" s="1"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2.75" customHeight="1" s="167">
      <c r="A133" s="1"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2.75" customHeight="1" s="167">
      <c r="A134" s="1"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2.75" customHeight="1" s="167">
      <c r="A135" s="1"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2.75" customHeight="1" s="167">
      <c r="A136" s="1"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2.75" customHeight="1" s="167">
      <c r="A137" s="1"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2.75" customHeight="1" s="167">
      <c r="A138" s="1"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2.75" customHeight="1" s="167">
      <c r="A139" s="1"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2.75" customHeight="1" s="167">
      <c r="A140" s="1"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2.75" customHeight="1" s="167">
      <c r="A141" s="1"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2.75" customHeight="1" s="167">
      <c r="A142" s="1"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2.75" customHeight="1" s="167">
      <c r="A143" s="1"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2.75" customHeight="1" s="167">
      <c r="A144" s="1"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2.75" customHeight="1" s="167">
      <c r="A145" s="1"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2.75" customHeight="1" s="167">
      <c r="A146" s="1"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2.75" customHeight="1" s="167">
      <c r="A147" s="1"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2.75" customHeight="1" s="167">
      <c r="A148" s="1"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2.75" customHeight="1" s="167">
      <c r="A149" s="1"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2.75" customHeight="1" s="167">
      <c r="A150" s="1"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2.75" customHeight="1" s="167">
      <c r="A151" s="1"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2.75" customHeight="1" s="167">
      <c r="A152" s="1"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2.75" customHeight="1" s="167">
      <c r="A153" s="1"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2.75" customHeight="1" s="167">
      <c r="A154" s="1"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2.75" customHeight="1" s="167">
      <c r="A155" s="1"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2.75" customHeight="1" s="167">
      <c r="A156" s="1"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2.75" customHeight="1" s="167">
      <c r="A157" s="1"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2.75" customHeight="1" s="167">
      <c r="A158" s="1"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2.75" customHeight="1" s="167">
      <c r="A159" s="1"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2.75" customHeight="1" s="167">
      <c r="A160" s="1"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2.75" customHeight="1" s="167">
      <c r="A161" s="1"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2.75" customHeight="1" s="167">
      <c r="A162" s="1"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2.75" customHeight="1" s="167">
      <c r="A163" s="1"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2.75" customHeight="1" s="167">
      <c r="A164" s="1"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2.75" customHeight="1" s="167">
      <c r="A165" s="1"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2.75" customHeight="1" s="167">
      <c r="A166" s="1"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2.75" customHeight="1" s="167">
      <c r="A167" s="1"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2.75" customHeight="1" s="167">
      <c r="A168" s="1"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2.75" customHeight="1" s="167">
      <c r="A169" s="1"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2.75" customHeight="1" s="167">
      <c r="A170" s="1"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2.75" customHeight="1" s="167">
      <c r="A171" s="1"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2.75" customHeight="1" s="167">
      <c r="A172" s="1"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2.75" customHeight="1" s="167">
      <c r="A173" s="1"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2.75" customHeight="1" s="167">
      <c r="A174" s="1"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2.75" customHeight="1" s="167">
      <c r="A175" s="1"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2.75" customHeight="1" s="167">
      <c r="A176" s="1"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2.75" customHeight="1" s="167">
      <c r="A177" s="1"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2.75" customHeight="1" s="167">
      <c r="A178" s="1"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2.75" customHeight="1" s="167">
      <c r="A179" s="1"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2.75" customHeight="1" s="167">
      <c r="A180" s="1"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2.75" customHeight="1" s="167">
      <c r="A181" s="1"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2.75" customHeight="1" s="167">
      <c r="A182" s="1"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2.75" customHeight="1" s="167">
      <c r="A183" s="1"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2.75" customHeight="1" s="167">
      <c r="A184" s="1"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2.75" customHeight="1" s="167">
      <c r="A185" s="1"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2.75" customHeight="1" s="167">
      <c r="A186" s="1"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2.75" customHeight="1" s="167">
      <c r="A187" s="1"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2.75" customHeight="1" s="167">
      <c r="A188" s="1"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2.75" customHeight="1" s="167">
      <c r="A189" s="1"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2.75" customHeight="1" s="167">
      <c r="A190" s="1"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2.75" customHeight="1" s="167">
      <c r="A191" s="1"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2.75" customHeight="1" s="167">
      <c r="A192" s="1"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2.75" customHeight="1" s="167">
      <c r="A193" s="1"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2.75" customHeight="1" s="167">
      <c r="A194" s="1"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2.75" customHeight="1" s="167">
      <c r="A195" s="1"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2.75" customHeight="1" s="167">
      <c r="A196" s="1"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2.75" customHeight="1" s="167">
      <c r="A197" s="1"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2.75" customHeight="1" s="167">
      <c r="A198" s="1"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2.75" customHeight="1" s="167">
      <c r="A199" s="1"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2.75" customHeight="1" s="167">
      <c r="A200" s="1"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2.75" customHeight="1" s="167">
      <c r="A201" s="1"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2.75" customHeight="1" s="167">
      <c r="A202" s="1"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2.75" customHeight="1" s="167">
      <c r="A203" s="1"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2.75" customHeight="1" s="167">
      <c r="A204" s="1"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2.75" customHeight="1" s="167">
      <c r="A205" s="1"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2.75" customHeight="1" s="167">
      <c r="A206" s="1"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2.75" customHeight="1" s="167">
      <c r="A207" s="1"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2.75" customHeight="1" s="167">
      <c r="A208" s="1"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2.75" customHeight="1" s="167">
      <c r="A209" s="1"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2.75" customHeight="1" s="167">
      <c r="A210" s="1"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2.75" customHeight="1" s="167">
      <c r="A211" s="1"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2.75" customHeight="1" s="167">
      <c r="A212" s="1"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2.75" customHeight="1" s="167">
      <c r="A213" s="1"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2.75" customHeight="1" s="167">
      <c r="A214" s="1"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2.75" customHeight="1" s="167">
      <c r="A215" s="1"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2.75" customHeight="1" s="167">
      <c r="A216" s="1"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2.75" customHeight="1" s="167">
      <c r="A217" s="1"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2.75" customHeight="1" s="167">
      <c r="A218" s="1"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2.75" customHeight="1" s="167">
      <c r="A219" s="1"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2.75" customHeight="1" s="167">
      <c r="A220" s="1"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2.75" customHeight="1" s="167">
      <c r="A221" s="1"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2.75" customHeight="1" s="167">
      <c r="A222" s="1"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2.75" customHeight="1" s="167">
      <c r="A223" s="1"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2.75" customHeight="1" s="167">
      <c r="A224" s="1"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2.75" customHeight="1" s="167">
      <c r="A225" s="1"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2.75" customHeight="1" s="167">
      <c r="A226" s="1"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2.75" customHeight="1" s="167">
      <c r="A227" s="1"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2.75" customHeight="1" s="167">
      <c r="A228" s="1"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2.75" customHeight="1" s="167">
      <c r="A229" s="1"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2.75" customHeight="1" s="167">
      <c r="A230" s="1"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2.75" customHeight="1" s="167">
      <c r="A231" s="1"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2.75" customHeight="1" s="167">
      <c r="A232" s="1"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2.75" customHeight="1" s="167">
      <c r="A233" s="1"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2.75" customHeight="1" s="167">
      <c r="A234" s="1"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2.75" customHeight="1" s="167">
      <c r="A235" s="1"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2.75" customHeight="1" s="167">
      <c r="A236" s="1"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2.75" customHeight="1" s="167">
      <c r="A237" s="1"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2.75" customHeight="1" s="167">
      <c r="A238" s="1"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2.75" customHeight="1" s="167">
      <c r="A239" s="1"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2.75" customHeight="1" s="167">
      <c r="A240" s="1"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2.75" customHeight="1" s="167">
      <c r="A241" s="1"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2.75" customHeight="1" s="167">
      <c r="A242" s="1"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2.75" customHeight="1" s="167">
      <c r="A243" s="1"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2.75" customHeight="1" s="167">
      <c r="A244" s="1"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2.75" customHeight="1" s="167">
      <c r="A245" s="1"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2.75" customHeight="1" s="167">
      <c r="A246" s="1"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2.75" customHeight="1" s="167">
      <c r="A247" s="1"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2.75" customHeight="1" s="167">
      <c r="A248" s="1"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2.75" customHeight="1" s="167">
      <c r="A249" s="1"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2.75" customHeight="1" s="167">
      <c r="A250" s="1"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2.75" customHeight="1" s="167">
      <c r="A251" s="1"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2.75" customHeight="1" s="167">
      <c r="A252" s="1"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2.75" customHeight="1" s="167">
      <c r="A253" s="1"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2.75" customHeight="1" s="167">
      <c r="A254" s="1"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2.75" customHeight="1" s="167">
      <c r="A255" s="1"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2.75" customHeight="1" s="167">
      <c r="A256" s="1"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2.75" customHeight="1" s="167">
      <c r="A257" s="1"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2.75" customHeight="1" s="167">
      <c r="A258" s="1"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2.75" customHeight="1" s="167">
      <c r="A259" s="1"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2.75" customHeight="1" s="167">
      <c r="A260" s="1"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2.75" customHeight="1" s="167">
      <c r="A261" s="1"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12.75" customHeight="1" s="167">
      <c r="A262" s="1"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2.75" customHeight="1" s="167">
      <c r="A263" s="1"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12.75" customHeight="1" s="167">
      <c r="A264" s="1"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2.75" customHeight="1" s="167">
      <c r="A265" s="1"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2.75" customHeight="1" s="167">
      <c r="A266" s="1"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2.75" customHeight="1" s="167">
      <c r="A267" s="1"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2.75" customHeight="1" s="167">
      <c r="A268" s="1"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2.75" customHeight="1" s="167">
      <c r="A269" s="1"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2.75" customHeight="1" s="167">
      <c r="A270" s="1"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2.75" customHeight="1" s="167">
      <c r="A271" s="1"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2.75" customHeight="1" s="167">
      <c r="A272" s="1"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2.75" customHeight="1" s="167">
      <c r="A273" s="1"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2.75" customHeight="1" s="167">
      <c r="A274" s="1"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2.75" customHeight="1" s="167">
      <c r="A275" s="1"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2.75" customHeight="1" s="167">
      <c r="A276" s="1"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2.75" customHeight="1" s="167">
      <c r="A277" s="1"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2.75" customHeight="1" s="167">
      <c r="A278" s="1"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2.75" customHeight="1" s="167">
      <c r="A279" s="1"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2.75" customHeight="1" s="167">
      <c r="A280" s="1"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2.75" customHeight="1" s="167">
      <c r="A281" s="1"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2.75" customHeight="1" s="167">
      <c r="A282" s="1"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2.75" customHeight="1" s="167">
      <c r="A283" s="1"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2.75" customHeight="1" s="167">
      <c r="A284" s="1"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2.75" customHeight="1" s="167">
      <c r="A285" s="1"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2.75" customHeight="1" s="167">
      <c r="A286" s="1"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2.75" customHeight="1" s="167">
      <c r="A287" s="1"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2.75" customHeight="1" s="167">
      <c r="A288" s="1"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2.75" customHeight="1" s="167">
      <c r="A289" s="1"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2.75" customHeight="1" s="167">
      <c r="A290" s="1"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2.75" customHeight="1" s="167">
      <c r="A291" s="1"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2.75" customHeight="1" s="167">
      <c r="A292" s="1"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2.75" customHeight="1" s="167">
      <c r="A293" s="1"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2.75" customHeight="1" s="167">
      <c r="A294" s="1"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2.75" customHeight="1" s="167">
      <c r="A295" s="1"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2.75" customHeight="1" s="167">
      <c r="A296" s="1"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2.75" customHeight="1" s="167">
      <c r="A297" s="1"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2.75" customHeight="1" s="167">
      <c r="A298" s="1"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2.75" customHeight="1" s="167">
      <c r="A299" s="1"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2.75" customHeight="1" s="167">
      <c r="A300" s="1"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2.75" customHeight="1" s="167">
      <c r="A301" s="1"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2.75" customHeight="1" s="167">
      <c r="A302" s="1"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2.75" customHeight="1" s="167">
      <c r="A303" s="1"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2.75" customHeight="1" s="167">
      <c r="A304" s="1"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2.75" customHeight="1" s="167">
      <c r="A305" s="1"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2.75" customHeight="1" s="167">
      <c r="A306" s="1"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2.75" customHeight="1" s="167">
      <c r="A307" s="1"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2.75" customHeight="1" s="167">
      <c r="A308" s="1"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2.75" customHeight="1" s="167">
      <c r="A309" s="1"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2.75" customHeight="1" s="167">
      <c r="A310" s="1"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2.75" customHeight="1" s="167">
      <c r="A311" s="1"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2.75" customHeight="1" s="167">
      <c r="A312" s="1"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2.75" customHeight="1" s="167">
      <c r="A313" s="1"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2.75" customHeight="1" s="167">
      <c r="A314" s="1"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2.75" customHeight="1" s="167">
      <c r="A315" s="1"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2.75" customHeight="1" s="167">
      <c r="A316" s="1"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2.75" customHeight="1" s="167">
      <c r="A317" s="1"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2.75" customHeight="1" s="167">
      <c r="A318" s="1"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2.75" customHeight="1" s="167">
      <c r="A319" s="1"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2.75" customHeight="1" s="167">
      <c r="A320" s="1"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2.75" customHeight="1" s="167">
      <c r="A321" s="1"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2.75" customHeight="1" s="167">
      <c r="A322" s="1"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2.75" customHeight="1" s="167">
      <c r="A323" s="1"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2.75" customHeight="1" s="167">
      <c r="A324" s="1"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2.75" customHeight="1" s="167">
      <c r="A325" s="1"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2.75" customHeight="1" s="167">
      <c r="A326" s="1"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2.75" customHeight="1" s="167">
      <c r="A327" s="1"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2.75" customHeight="1" s="167">
      <c r="A328" s="1"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2.75" customHeight="1" s="167">
      <c r="A329" s="1"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2.75" customHeight="1" s="167">
      <c r="A330" s="1"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2.75" customHeight="1" s="167">
      <c r="A331" s="1"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2.75" customHeight="1" s="167">
      <c r="A332" s="1"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2.75" customHeight="1" s="167">
      <c r="A333" s="1"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2.75" customHeight="1" s="167">
      <c r="A334" s="1"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2.75" customHeight="1" s="167">
      <c r="A335" s="1"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2.75" customHeight="1" s="167">
      <c r="A336" s="1"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2.75" customHeight="1" s="167">
      <c r="A337" s="1"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2.75" customHeight="1" s="167">
      <c r="A338" s="1"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2.75" customHeight="1" s="167">
      <c r="A339" s="1"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2.75" customHeight="1" s="167">
      <c r="A340" s="1"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2.75" customHeight="1" s="167">
      <c r="A341" s="1"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2.75" customHeight="1" s="167">
      <c r="A342" s="1"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2.75" customHeight="1" s="167">
      <c r="A343" s="1"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2.75" customHeight="1" s="167">
      <c r="A344" s="1"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2.75" customHeight="1" s="167">
      <c r="A345" s="1"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2.75" customHeight="1" s="167">
      <c r="A346" s="1"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2.75" customHeight="1" s="167">
      <c r="A347" s="1"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2.75" customHeight="1" s="167">
      <c r="A348" s="1"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2.75" customHeight="1" s="167">
      <c r="A349" s="1"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2.75" customHeight="1" s="167">
      <c r="A350" s="1"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2.75" customHeight="1" s="167">
      <c r="A351" s="1"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2.75" customHeight="1" s="167">
      <c r="A352" s="1"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2.75" customHeight="1" s="167">
      <c r="A353" s="1"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2.75" customHeight="1" s="167">
      <c r="A354" s="1"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2.75" customHeight="1" s="167">
      <c r="A355" s="1"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2.75" customHeight="1" s="167">
      <c r="A356" s="1"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2.75" customHeight="1" s="167">
      <c r="A357" s="1"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2.75" customHeight="1" s="167">
      <c r="A358" s="1"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2.75" customHeight="1" s="167">
      <c r="A359" s="1"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2.75" customHeight="1" s="167">
      <c r="A360" s="1"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2.75" customHeight="1" s="167">
      <c r="A361" s="1"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2.75" customHeight="1" s="167">
      <c r="A362" s="1"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2.75" customHeight="1" s="167">
      <c r="A363" s="1"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2.75" customHeight="1" s="167">
      <c r="A364" s="1"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2.75" customHeight="1" s="167">
      <c r="A365" s="1"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2.75" customHeight="1" s="167">
      <c r="A366" s="1"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2.75" customHeight="1" s="167">
      <c r="A367" s="1"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2.75" customHeight="1" s="167">
      <c r="A368" s="1"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2.75" customHeight="1" s="167">
      <c r="A369" s="1"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2.75" customHeight="1" s="167">
      <c r="A370" s="1"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2.75" customHeight="1" s="167">
      <c r="A371" s="1"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2.75" customHeight="1" s="167">
      <c r="A372" s="1"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2.75" customHeight="1" s="167">
      <c r="A373" s="1"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2.75" customHeight="1" s="167">
      <c r="A374" s="1"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2.75" customHeight="1" s="167">
      <c r="A375" s="1"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2.75" customHeight="1" s="167">
      <c r="A376" s="1"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2.75" customHeight="1" s="167">
      <c r="A377" s="1"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2.75" customHeight="1" s="167">
      <c r="A378" s="1"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2.75" customHeight="1" s="167">
      <c r="A379" s="1"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2.75" customHeight="1" s="167">
      <c r="A380" s="1"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2.75" customHeight="1" s="167">
      <c r="A381" s="1"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2.75" customHeight="1" s="167">
      <c r="A382" s="1"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2.75" customHeight="1" s="167">
      <c r="A383" s="1"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2.75" customHeight="1" s="167">
      <c r="A384" s="1"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2.75" customHeight="1" s="167">
      <c r="A385" s="1"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2.75" customHeight="1" s="167">
      <c r="A386" s="1"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2.75" customHeight="1" s="167">
      <c r="A387" s="1"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2.75" customHeight="1" s="167">
      <c r="A388" s="1"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2.75" customHeight="1" s="167">
      <c r="A389" s="1"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2.75" customHeight="1" s="167">
      <c r="A390" s="1"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2.75" customHeight="1" s="167">
      <c r="A391" s="1"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2.75" customHeight="1" s="167">
      <c r="A392" s="1"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2.75" customHeight="1" s="167">
      <c r="A393" s="1"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2.75" customHeight="1" s="167">
      <c r="A394" s="1"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2.75" customHeight="1" s="167">
      <c r="A395" s="1"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2.75" customHeight="1" s="167">
      <c r="A396" s="1"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2.75" customHeight="1" s="167">
      <c r="A397" s="1"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2.75" customHeight="1" s="167">
      <c r="A398" s="1"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2.75" customHeight="1" s="167">
      <c r="A399" s="1"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2.75" customHeight="1" s="167">
      <c r="A400" s="1"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2.75" customHeight="1" s="167">
      <c r="A401" s="1"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2.75" customHeight="1" s="167">
      <c r="A402" s="1"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2.75" customHeight="1" s="167">
      <c r="A403" s="1"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2.75" customHeight="1" s="167">
      <c r="A404" s="1"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2.75" customHeight="1" s="167">
      <c r="A405" s="1"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2.75" customHeight="1" s="167">
      <c r="A406" s="1"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2.75" customHeight="1" s="167">
      <c r="A407" s="1"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2.75" customHeight="1" s="167">
      <c r="A408" s="1"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2.75" customHeight="1" s="167">
      <c r="A409" s="1"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2.75" customHeight="1" s="167">
      <c r="A410" s="1"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2.75" customHeight="1" s="167">
      <c r="A411" s="1"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2.75" customHeight="1" s="167">
      <c r="A412" s="1"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2.75" customHeight="1" s="167">
      <c r="A413" s="1"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2.75" customHeight="1" s="167">
      <c r="A414" s="1"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2.75" customHeight="1" s="167">
      <c r="A415" s="1"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2.75" customHeight="1" s="167">
      <c r="A416" s="1"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2.75" customHeight="1" s="167">
      <c r="A417" s="1"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2.75" customHeight="1" s="167">
      <c r="A418" s="1"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2.75" customHeight="1" s="167">
      <c r="A419" s="1"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2.75" customHeight="1" s="167">
      <c r="A420" s="1"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2.75" customHeight="1" s="167">
      <c r="A421" s="1"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2.75" customHeight="1" s="167">
      <c r="A422" s="1"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2.75" customHeight="1" s="167">
      <c r="A423" s="1"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2.75" customHeight="1" s="167">
      <c r="A424" s="1"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2.75" customHeight="1" s="167">
      <c r="A425" s="1"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2.75" customHeight="1" s="167">
      <c r="A426" s="1"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2.75" customHeight="1" s="167">
      <c r="A427" s="1"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2.75" customHeight="1" s="167">
      <c r="A428" s="1"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2.75" customHeight="1" s="167">
      <c r="A429" s="1"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2.75" customHeight="1" s="167">
      <c r="A430" s="1"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2.75" customHeight="1" s="167">
      <c r="A431" s="1"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2.75" customHeight="1" s="167">
      <c r="A432" s="1"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2.75" customHeight="1" s="167">
      <c r="A433" s="1"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2.75" customHeight="1" s="167">
      <c r="A434" s="1"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2.75" customHeight="1" s="167">
      <c r="A435" s="1"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2.75" customHeight="1" s="167">
      <c r="A436" s="1"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2.75" customHeight="1" s="167">
      <c r="A437" s="1"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2.75" customHeight="1" s="167">
      <c r="A438" s="1"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2.75" customHeight="1" s="167">
      <c r="A439" s="1"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2.75" customHeight="1" s="167">
      <c r="A440" s="1"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2.75" customHeight="1" s="167">
      <c r="A441" s="1"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2.75" customHeight="1" s="167">
      <c r="A442" s="1"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2.75" customHeight="1" s="167">
      <c r="A443" s="1"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2.75" customHeight="1" s="167">
      <c r="A444" s="1"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2.75" customHeight="1" s="167">
      <c r="A445" s="1"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2.75" customHeight="1" s="167">
      <c r="A446" s="1"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2.75" customHeight="1" s="167">
      <c r="A447" s="1"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2.75" customHeight="1" s="167">
      <c r="A448" s="1"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2.75" customHeight="1" s="167">
      <c r="A449" s="1"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2.75" customHeight="1" s="167">
      <c r="A450" s="1"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2.75" customHeight="1" s="167">
      <c r="A451" s="1"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2.75" customHeight="1" s="167">
      <c r="A452" s="1"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2.75" customHeight="1" s="167">
      <c r="A453" s="1"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2.75" customHeight="1" s="167">
      <c r="A454" s="1"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2.75" customHeight="1" s="167">
      <c r="A455" s="1"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2.75" customHeight="1" s="167">
      <c r="A456" s="1"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2.75" customHeight="1" s="167">
      <c r="A457" s="1"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2.75" customHeight="1" s="167">
      <c r="A458" s="1"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2.75" customHeight="1" s="167">
      <c r="A459" s="1"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2.75" customHeight="1" s="167">
      <c r="A460" s="1"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2.75" customHeight="1" s="167">
      <c r="A461" s="1"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2.75" customHeight="1" s="167">
      <c r="A462" s="1"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2.75" customHeight="1" s="167">
      <c r="A463" s="1"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2.75" customHeight="1" s="167">
      <c r="A464" s="1"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2.75" customHeight="1" s="167">
      <c r="A465" s="1"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2.75" customHeight="1" s="167">
      <c r="A466" s="1"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2.75" customHeight="1" s="167">
      <c r="A467" s="1"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2.75" customHeight="1" s="167">
      <c r="A468" s="1"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2.75" customHeight="1" s="167">
      <c r="A469" s="1"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2.75" customHeight="1" s="167">
      <c r="A470" s="1"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2.75" customHeight="1" s="167">
      <c r="A471" s="1"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2.75" customHeight="1" s="167">
      <c r="A472" s="1"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2.75" customHeight="1" s="167">
      <c r="A473" s="1"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2.75" customHeight="1" s="167">
      <c r="A474" s="1"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2.75" customHeight="1" s="167">
      <c r="A475" s="1"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2.75" customHeight="1" s="167">
      <c r="A476" s="1"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2.75" customHeight="1" s="167">
      <c r="A477" s="1"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2.75" customHeight="1" s="167">
      <c r="A478" s="1"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2.75" customHeight="1" s="167">
      <c r="A479" s="1"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2.75" customHeight="1" s="167">
      <c r="A480" s="1"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2.75" customHeight="1" s="167">
      <c r="A481" s="1"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2.75" customHeight="1" s="167">
      <c r="A482" s="1"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2.75" customHeight="1" s="167">
      <c r="A483" s="1"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2.75" customHeight="1" s="167">
      <c r="A484" s="1"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2.75" customHeight="1" s="167">
      <c r="A485" s="1"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2.75" customHeight="1" s="167">
      <c r="A486" s="1"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2.75" customHeight="1" s="167">
      <c r="A487" s="1"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2.75" customHeight="1" s="167">
      <c r="A488" s="1"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2.75" customHeight="1" s="167">
      <c r="A489" s="1"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2.75" customHeight="1" s="167">
      <c r="A490" s="1"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2.75" customHeight="1" s="167">
      <c r="A491" s="1"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2.75" customHeight="1" s="167">
      <c r="A492" s="1"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2.75" customHeight="1" s="167">
      <c r="A493" s="1"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2.75" customHeight="1" s="167">
      <c r="A494" s="1"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2.75" customHeight="1" s="167">
      <c r="A495" s="1"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2.75" customHeight="1" s="167">
      <c r="A496" s="1"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2.75" customHeight="1" s="167">
      <c r="A497" s="1"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2.75" customHeight="1" s="167">
      <c r="A498" s="1"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2.75" customHeight="1" s="167">
      <c r="A499" s="1"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2.75" customHeight="1" s="167">
      <c r="A500" s="1"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2.75" customHeight="1" s="167">
      <c r="A501" s="1"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2.75" customHeight="1" s="167">
      <c r="A502" s="1"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2.75" customHeight="1" s="167">
      <c r="A503" s="1"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2.75" customHeight="1" s="167">
      <c r="A504" s="1"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2.75" customHeight="1" s="167">
      <c r="A505" s="1"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2.75" customHeight="1" s="167">
      <c r="A506" s="1"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2.75" customHeight="1" s="167">
      <c r="A507" s="1"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2.75" customHeight="1" s="167">
      <c r="A508" s="1"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2.75" customHeight="1" s="167">
      <c r="A509" s="1"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2.75" customHeight="1" s="167">
      <c r="A510" s="1"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2.75" customHeight="1" s="167">
      <c r="A511" s="1"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2.75" customHeight="1" s="167">
      <c r="A512" s="1"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2.75" customHeight="1" s="167">
      <c r="A513" s="1"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2.75" customHeight="1" s="167">
      <c r="A514" s="1"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2.75" customHeight="1" s="167">
      <c r="A515" s="1"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2.75" customHeight="1" s="167">
      <c r="A516" s="1"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2.75" customHeight="1" s="167">
      <c r="A517" s="1"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2.75" customHeight="1" s="167">
      <c r="A518" s="1"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2.75" customHeight="1" s="167">
      <c r="A519" s="1"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2.75" customHeight="1" s="167">
      <c r="A520" s="1"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2.75" customHeight="1" s="167">
      <c r="A521" s="1"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2.75" customHeight="1" s="167">
      <c r="A522" s="1"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2.75" customHeight="1" s="167">
      <c r="A523" s="1"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2.75" customHeight="1" s="167">
      <c r="A524" s="1"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2.75" customHeight="1" s="167">
      <c r="A525" s="1"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2.75" customHeight="1" s="167">
      <c r="A526" s="1"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2.75" customHeight="1" s="167">
      <c r="A527" s="1"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2.75" customHeight="1" s="167">
      <c r="A528" s="1"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2.75" customHeight="1" s="167">
      <c r="A529" s="1"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2.75" customHeight="1" s="167">
      <c r="A530" s="1"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2.75" customHeight="1" s="167">
      <c r="A531" s="1"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2.75" customHeight="1" s="167">
      <c r="A532" s="1"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2.75" customHeight="1" s="167">
      <c r="A533" s="1"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2.75" customHeight="1" s="167">
      <c r="A534" s="1"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2.75" customHeight="1" s="167">
      <c r="A535" s="1"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2.75" customHeight="1" s="167">
      <c r="A536" s="1"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2.75" customHeight="1" s="167">
      <c r="A537" s="1"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2.75" customHeight="1" s="167">
      <c r="A538" s="1"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2.75" customHeight="1" s="167">
      <c r="A539" s="1"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2.75" customHeight="1" s="167">
      <c r="A540" s="1"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2.75" customHeight="1" s="167">
      <c r="A541" s="1"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2.75" customHeight="1" s="167">
      <c r="A542" s="1"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2.75" customHeight="1" s="167">
      <c r="A543" s="1"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2.75" customHeight="1" s="167">
      <c r="A544" s="1"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2.75" customHeight="1" s="167">
      <c r="A545" s="1"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2.75" customHeight="1" s="167">
      <c r="A546" s="1"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2.75" customHeight="1" s="167">
      <c r="A547" s="1"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2.75" customHeight="1" s="167">
      <c r="A548" s="1"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2.75" customHeight="1" s="167">
      <c r="A549" s="1"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2.75" customHeight="1" s="167">
      <c r="A550" s="1"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2.75" customHeight="1" s="167">
      <c r="A551" s="1"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2.75" customHeight="1" s="167">
      <c r="A552" s="1"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2.75" customHeight="1" s="167">
      <c r="A553" s="1"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2.75" customHeight="1" s="167">
      <c r="A554" s="1"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2.75" customHeight="1" s="167">
      <c r="A555" s="1"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2.75" customHeight="1" s="167">
      <c r="A556" s="1"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2.75" customHeight="1" s="167">
      <c r="A557" s="1"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2.75" customHeight="1" s="167">
      <c r="A558" s="1"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2.75" customHeight="1" s="167">
      <c r="A559" s="1"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2.75" customHeight="1" s="167">
      <c r="A560" s="1"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2.75" customHeight="1" s="167">
      <c r="A561" s="1"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2.75" customHeight="1" s="167">
      <c r="A562" s="1"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2.75" customHeight="1" s="167">
      <c r="A563" s="1"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2.75" customHeight="1" s="167">
      <c r="A564" s="1"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2.75" customHeight="1" s="167">
      <c r="A565" s="1"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2.75" customHeight="1" s="167">
      <c r="A566" s="1"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2.75" customHeight="1" s="167">
      <c r="A567" s="1"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2.75" customHeight="1" s="167">
      <c r="A568" s="1"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2.75" customHeight="1" s="167">
      <c r="A569" s="1"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2.75" customHeight="1" s="167">
      <c r="A570" s="1"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2.75" customHeight="1" s="167">
      <c r="A571" s="1"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2.75" customHeight="1" s="167">
      <c r="A572" s="1"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2.75" customHeight="1" s="167">
      <c r="A573" s="1"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2.75" customHeight="1" s="167">
      <c r="A574" s="1"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2.75" customHeight="1" s="167">
      <c r="A575" s="1"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2.75" customHeight="1" s="167">
      <c r="A576" s="1"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2.75" customHeight="1" s="167">
      <c r="A577" s="1"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2.75" customHeight="1" s="167">
      <c r="A578" s="1"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2.75" customHeight="1" s="167">
      <c r="A579" s="1"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2.75" customHeight="1" s="167">
      <c r="A580" s="1"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2.75" customHeight="1" s="167">
      <c r="A581" s="1"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2.75" customHeight="1" s="167">
      <c r="A582" s="1"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2.75" customHeight="1" s="167">
      <c r="A583" s="1"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2.75" customHeight="1" s="167">
      <c r="A584" s="1"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2.75" customHeight="1" s="167">
      <c r="A585" s="1"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2.75" customHeight="1" s="167">
      <c r="A586" s="1"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2.75" customHeight="1" s="167">
      <c r="A587" s="1"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2.75" customHeight="1" s="167">
      <c r="A588" s="1"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2.75" customHeight="1" s="167">
      <c r="A589" s="1"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2.75" customHeight="1" s="167">
      <c r="A590" s="1"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2.75" customHeight="1" s="167">
      <c r="A591" s="1"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2.75" customHeight="1" s="167">
      <c r="A592" s="1"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2.75" customHeight="1" s="167">
      <c r="A593" s="1"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2.75" customHeight="1" s="167">
      <c r="A594" s="1"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2.75" customHeight="1" s="167">
      <c r="A595" s="1"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2.75" customHeight="1" s="167">
      <c r="A596" s="1"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2.75" customHeight="1" s="167">
      <c r="A597" s="1"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2.75" customHeight="1" s="167">
      <c r="A598" s="1"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2.75" customHeight="1" s="167">
      <c r="A599" s="1"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2.75" customHeight="1" s="167">
      <c r="A600" s="1"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2.75" customHeight="1" s="167">
      <c r="A601" s="1"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2.75" customHeight="1" s="167">
      <c r="A602" s="1"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2.75" customHeight="1" s="167">
      <c r="A603" s="1"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2.75" customHeight="1" s="167">
      <c r="A604" s="1"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2.75" customHeight="1" s="167">
      <c r="A605" s="1"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2.75" customHeight="1" s="167">
      <c r="A606" s="1"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2.75" customHeight="1" s="167">
      <c r="A607" s="1"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2.75" customHeight="1" s="167">
      <c r="A608" s="1"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2.75" customHeight="1" s="167">
      <c r="A609" s="1"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2.75" customHeight="1" s="167">
      <c r="A610" s="1"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2.75" customHeight="1" s="167">
      <c r="A611" s="1"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2.75" customHeight="1" s="167">
      <c r="A612" s="1"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2.75" customHeight="1" s="167">
      <c r="A613" s="1"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2.75" customHeight="1" s="167">
      <c r="A614" s="1"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2.75" customHeight="1" s="167">
      <c r="A615" s="1"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2.75" customHeight="1" s="167">
      <c r="A616" s="1"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2.75" customHeight="1" s="167">
      <c r="A617" s="1"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2.75" customHeight="1" s="167">
      <c r="A618" s="1"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2.75" customHeight="1" s="167">
      <c r="A619" s="1"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2.75" customHeight="1" s="167">
      <c r="A620" s="1"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2.75" customHeight="1" s="167">
      <c r="A621" s="1"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2.75" customHeight="1" s="167">
      <c r="A622" s="1"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2.75" customHeight="1" s="167">
      <c r="A623" s="1"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2.75" customHeight="1" s="167">
      <c r="A624" s="1"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2.75" customHeight="1" s="167">
      <c r="A625" s="1"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2.75" customHeight="1" s="167">
      <c r="A626" s="1"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2.75" customHeight="1" s="167">
      <c r="A627" s="1"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2.75" customHeight="1" s="167">
      <c r="A628" s="1"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2.75" customHeight="1" s="167">
      <c r="A629" s="1"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2.75" customHeight="1" s="167">
      <c r="A630" s="1"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2.75" customHeight="1" s="167">
      <c r="A631" s="1"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2.75" customHeight="1" s="167">
      <c r="A632" s="1"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2.75" customHeight="1" s="167">
      <c r="A633" s="1"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2.75" customHeight="1" s="167">
      <c r="A634" s="1"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2.75" customHeight="1" s="167">
      <c r="A635" s="1"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2.75" customHeight="1" s="167">
      <c r="A636" s="1"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2.75" customHeight="1" s="167">
      <c r="A637" s="1"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2.75" customHeight="1" s="167">
      <c r="A638" s="1"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2.75" customHeight="1" s="167">
      <c r="A639" s="1"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2.75" customHeight="1" s="167">
      <c r="A640" s="1"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2.75" customHeight="1" s="167">
      <c r="A641" s="1"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2.75" customHeight="1" s="167">
      <c r="A642" s="1"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2.75" customHeight="1" s="167">
      <c r="A643" s="1"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2.75" customHeight="1" s="167">
      <c r="A644" s="1"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2.75" customHeight="1" s="167">
      <c r="A645" s="1"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2.75" customHeight="1" s="167">
      <c r="A646" s="1"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2.75" customHeight="1" s="167">
      <c r="A647" s="1"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2.75" customHeight="1" s="167">
      <c r="A648" s="1"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2.75" customHeight="1" s="167">
      <c r="A649" s="1"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2.75" customHeight="1" s="167">
      <c r="A650" s="1"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2.75" customHeight="1" s="167">
      <c r="A651" s="1"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2.75" customHeight="1" s="167">
      <c r="A652" s="1"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2.75" customHeight="1" s="167">
      <c r="A653" s="1"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2.75" customHeight="1" s="167">
      <c r="A654" s="1"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2.75" customHeight="1" s="167">
      <c r="A655" s="1"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2.75" customHeight="1" s="167">
      <c r="A656" s="1"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2.75" customHeight="1" s="167">
      <c r="A657" s="1"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2.75" customHeight="1" s="167">
      <c r="A658" s="1"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2.75" customHeight="1" s="167">
      <c r="A659" s="1"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2.75" customHeight="1" s="167">
      <c r="A660" s="1"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2.75" customHeight="1" s="167">
      <c r="A661" s="1"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2.75" customHeight="1" s="167">
      <c r="A662" s="1"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2.75" customHeight="1" s="167">
      <c r="A663" s="1"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2.75" customHeight="1" s="167">
      <c r="A664" s="1"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2.75" customHeight="1" s="167">
      <c r="A665" s="1"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2.75" customHeight="1" s="167">
      <c r="A666" s="1"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2.75" customHeight="1" s="167">
      <c r="A667" s="1"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2.75" customHeight="1" s="167">
      <c r="A668" s="1"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2.75" customHeight="1" s="167">
      <c r="A669" s="1"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2.75" customHeight="1" s="167">
      <c r="A670" s="1"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2.75" customHeight="1" s="167">
      <c r="A671" s="1"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2.75" customHeight="1" s="167">
      <c r="A672" s="1"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2.75" customHeight="1" s="167">
      <c r="A673" s="1"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2.75" customHeight="1" s="167">
      <c r="A674" s="1"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2.75" customHeight="1" s="167">
      <c r="A675" s="1"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2.75" customHeight="1" s="167">
      <c r="A676" s="1"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2.75" customHeight="1" s="167">
      <c r="A677" s="1"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2.75" customHeight="1" s="167">
      <c r="A678" s="1"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2.75" customHeight="1" s="167">
      <c r="A679" s="1"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2.75" customHeight="1" s="167">
      <c r="A680" s="1"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2.75" customHeight="1" s="167">
      <c r="A681" s="1"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2.75" customHeight="1" s="167">
      <c r="A682" s="1"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2.75" customHeight="1" s="167">
      <c r="A683" s="1"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2.75" customHeight="1" s="167">
      <c r="A684" s="1"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2.75" customHeight="1" s="167">
      <c r="A685" s="1"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2.75" customHeight="1" s="167">
      <c r="A686" s="1"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2.75" customHeight="1" s="167">
      <c r="A687" s="1"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2.75" customHeight="1" s="167">
      <c r="A688" s="1"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2.75" customHeight="1" s="167">
      <c r="A689" s="1"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2.75" customHeight="1" s="167">
      <c r="A690" s="1"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2.75" customHeight="1" s="167">
      <c r="A691" s="1"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2.75" customHeight="1" s="167">
      <c r="A692" s="1"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2.75" customHeight="1" s="167">
      <c r="A693" s="1"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2.75" customHeight="1" s="167">
      <c r="A694" s="1"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2.75" customHeight="1" s="167">
      <c r="A695" s="1"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2.75" customHeight="1" s="167">
      <c r="A696" s="1"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2.75" customHeight="1" s="167">
      <c r="A697" s="1"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2.75" customHeight="1" s="167">
      <c r="A698" s="1"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2.75" customHeight="1" s="167">
      <c r="A699" s="1"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2.75" customHeight="1" s="167">
      <c r="A700" s="1"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2.75" customHeight="1" s="167">
      <c r="A701" s="1"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2.75" customHeight="1" s="167">
      <c r="A702" s="1"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2.75" customHeight="1" s="167">
      <c r="A703" s="1"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2.75" customHeight="1" s="167">
      <c r="A704" s="1"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2.75" customHeight="1" s="167">
      <c r="A705" s="1"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2.75" customHeight="1" s="167">
      <c r="A706" s="1"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2.75" customHeight="1" s="167">
      <c r="A707" s="1"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2.75" customHeight="1" s="167">
      <c r="A708" s="1"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2.75" customHeight="1" s="167">
      <c r="A709" s="1"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2.75" customHeight="1" s="167">
      <c r="A710" s="1"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2.75" customHeight="1" s="167">
      <c r="A711" s="1"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2.75" customHeight="1" s="167">
      <c r="A712" s="1"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2.75" customHeight="1" s="167">
      <c r="A713" s="1"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2.75" customHeight="1" s="167">
      <c r="A714" s="1"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2.75" customHeight="1" s="167">
      <c r="A715" s="1"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2.75" customHeight="1" s="167">
      <c r="A716" s="1"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2.75" customHeight="1" s="167">
      <c r="A717" s="1"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2.75" customHeight="1" s="167">
      <c r="A718" s="1"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2.75" customHeight="1" s="167">
      <c r="A719" s="1"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2.75" customHeight="1" s="167">
      <c r="A720" s="1"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2.75" customHeight="1" s="167">
      <c r="A721" s="1"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2.75" customHeight="1" s="167">
      <c r="A722" s="1"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2.75" customHeight="1" s="167">
      <c r="A723" s="1"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2.75" customHeight="1" s="167">
      <c r="A724" s="1"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2.75" customHeight="1" s="167">
      <c r="A725" s="1"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2.75" customHeight="1" s="167">
      <c r="A726" s="1"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2.75" customHeight="1" s="167">
      <c r="A727" s="1"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2.75" customHeight="1" s="167">
      <c r="A728" s="1"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2.75" customHeight="1" s="167">
      <c r="A729" s="1"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2.75" customHeight="1" s="167">
      <c r="A730" s="1"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2.75" customHeight="1" s="167">
      <c r="A731" s="1"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2.75" customHeight="1" s="167">
      <c r="A732" s="1"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2.75" customHeight="1" s="167">
      <c r="A733" s="1"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2.75" customHeight="1" s="167">
      <c r="A734" s="1"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2.75" customHeight="1" s="167">
      <c r="A735" s="1"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2.75" customHeight="1" s="167">
      <c r="A736" s="1"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2.75" customHeight="1" s="167">
      <c r="A737" s="1"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2.75" customHeight="1" s="167">
      <c r="A738" s="1"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2.75" customHeight="1" s="167">
      <c r="A739" s="1"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2.75" customHeight="1" s="167">
      <c r="A740" s="1"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2.75" customHeight="1" s="167">
      <c r="A741" s="1"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2.75" customHeight="1" s="167">
      <c r="A742" s="1"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2.75" customHeight="1" s="167">
      <c r="A743" s="1"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2.75" customHeight="1" s="167">
      <c r="A744" s="1"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2.75" customHeight="1" s="167">
      <c r="A745" s="1"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2.75" customHeight="1" s="167">
      <c r="A746" s="1"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2.75" customHeight="1" s="167">
      <c r="A747" s="1"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2.75" customHeight="1" s="167">
      <c r="A748" s="1"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2.75" customHeight="1" s="167">
      <c r="A749" s="1"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2.75" customHeight="1" s="167">
      <c r="A750" s="1"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2.75" customHeight="1" s="167">
      <c r="A751" s="1"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2.75" customHeight="1" s="167">
      <c r="A752" s="1"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2.75" customHeight="1" s="167">
      <c r="A753" s="1"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2.75" customHeight="1" s="167">
      <c r="A754" s="1"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2.75" customHeight="1" s="167">
      <c r="A755" s="1"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2.75" customHeight="1" s="167">
      <c r="A756" s="1"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2.75" customHeight="1" s="167">
      <c r="A757" s="1"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2.75" customHeight="1" s="167">
      <c r="A758" s="1"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2.75" customHeight="1" s="167">
      <c r="A759" s="1"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2.75" customHeight="1" s="167">
      <c r="A760" s="1"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2.75" customHeight="1" s="167">
      <c r="A761" s="1"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2.75" customHeight="1" s="167">
      <c r="A762" s="1"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2.75" customHeight="1" s="167">
      <c r="A763" s="1"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2.75" customHeight="1" s="167">
      <c r="A764" s="1"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2.75" customHeight="1" s="167">
      <c r="A765" s="1"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2.75" customHeight="1" s="167">
      <c r="A766" s="1"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2.75" customHeight="1" s="167">
      <c r="A767" s="1"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2.75" customHeight="1" s="167">
      <c r="A768" s="1"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2.75" customHeight="1" s="167">
      <c r="A769" s="1"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2.75" customHeight="1" s="167">
      <c r="A770" s="1"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2.75" customHeight="1" s="167">
      <c r="A771" s="1"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2.75" customHeight="1" s="167">
      <c r="A772" s="1"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2.75" customHeight="1" s="167">
      <c r="A773" s="1"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2.75" customHeight="1" s="167">
      <c r="A774" s="1"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2.75" customHeight="1" s="167">
      <c r="A775" s="1"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2.75" customHeight="1" s="167">
      <c r="A776" s="1"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2.75" customHeight="1" s="167">
      <c r="A777" s="1"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2.75" customHeight="1" s="167">
      <c r="A778" s="1"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2.75" customHeight="1" s="167">
      <c r="A779" s="1"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2.75" customHeight="1" s="167">
      <c r="A780" s="1"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2.75" customHeight="1" s="167">
      <c r="A781" s="1"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2.75" customHeight="1" s="167">
      <c r="A782" s="1"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2.75" customHeight="1" s="167">
      <c r="A783" s="1"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2.75" customHeight="1" s="167">
      <c r="A784" s="1"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2.75" customHeight="1" s="167">
      <c r="A785" s="1"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2.75" customHeight="1" s="167">
      <c r="A786" s="1"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2.75" customHeight="1" s="167">
      <c r="A787" s="1"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2.75" customHeight="1" s="167">
      <c r="A788" s="1"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2.75" customHeight="1" s="167">
      <c r="A789" s="1"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2.75" customHeight="1" s="167">
      <c r="A790" s="1"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2.75" customHeight="1" s="167">
      <c r="A791" s="1"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2.75" customHeight="1" s="167">
      <c r="A792" s="1"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2.75" customHeight="1" s="167">
      <c r="A793" s="1"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2.75" customHeight="1" s="167">
      <c r="A794" s="1"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2.75" customHeight="1" s="167">
      <c r="A795" s="1"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2.75" customHeight="1" s="167">
      <c r="A796" s="1"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2.75" customHeight="1" s="167">
      <c r="A797" s="1"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2.75" customHeight="1" s="167">
      <c r="A798" s="1"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2.75" customHeight="1" s="167">
      <c r="A799" s="1"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2.75" customHeight="1" s="167">
      <c r="A800" s="1"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2.75" customHeight="1" s="167">
      <c r="A801" s="1"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2.75" customHeight="1" s="167">
      <c r="A802" s="1"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2.75" customHeight="1" s="167">
      <c r="A803" s="1"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2.75" customHeight="1" s="167">
      <c r="A804" s="1"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2.75" customHeight="1" s="167">
      <c r="A805" s="1"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2.75" customHeight="1" s="167">
      <c r="A806" s="1"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2.75" customHeight="1" s="167">
      <c r="A807" s="1"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2.75" customHeight="1" s="167">
      <c r="A808" s="1"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2.75" customHeight="1" s="167">
      <c r="A809" s="1"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2.75" customHeight="1" s="167">
      <c r="A810" s="1"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2.75" customHeight="1" s="167">
      <c r="A811" s="1"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2.75" customHeight="1" s="167">
      <c r="A812" s="1"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2.75" customHeight="1" s="167">
      <c r="A813" s="1"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2.75" customHeight="1" s="167">
      <c r="A814" s="1"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2.75" customHeight="1" s="167">
      <c r="A815" s="1"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2.75" customHeight="1" s="167">
      <c r="A816" s="1"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2.75" customHeight="1" s="167">
      <c r="A817" s="1"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2.75" customHeight="1" s="167">
      <c r="A818" s="1"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2.75" customHeight="1" s="167">
      <c r="A819" s="1"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2.75" customHeight="1" s="167">
      <c r="A820" s="1"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2.75" customHeight="1" s="167">
      <c r="A821" s="1"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2.75" customHeight="1" s="167">
      <c r="A822" s="1"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2.75" customHeight="1" s="167">
      <c r="A823" s="1"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2.75" customHeight="1" s="167">
      <c r="A824" s="1"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2.75" customHeight="1" s="167">
      <c r="A825" s="1"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2.75" customHeight="1" s="167">
      <c r="A826" s="1"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2.75" customHeight="1" s="167">
      <c r="A827" s="1"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2.75" customHeight="1" s="167">
      <c r="A828" s="1"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2.75" customHeight="1" s="167">
      <c r="A829" s="1"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2.75" customHeight="1" s="167">
      <c r="A830" s="1"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2.75" customHeight="1" s="167">
      <c r="A831" s="1"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2.75" customHeight="1" s="167">
      <c r="A832" s="1"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2.75" customHeight="1" s="167">
      <c r="A833" s="1"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2.75" customHeight="1" s="167">
      <c r="A834" s="1"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2.75" customHeight="1" s="167">
      <c r="A835" s="1"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2.75" customHeight="1" s="167">
      <c r="A836" s="1"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2.75" customHeight="1" s="167">
      <c r="A837" s="1"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2.75" customHeight="1" s="167">
      <c r="A838" s="1"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2.75" customHeight="1" s="167">
      <c r="A839" s="1"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2.75" customHeight="1" s="167">
      <c r="A840" s="1"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2.75" customHeight="1" s="167">
      <c r="A841" s="1"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2.75" customHeight="1" s="167">
      <c r="A842" s="1"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2.75" customHeight="1" s="167">
      <c r="A843" s="1"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2.75" customHeight="1" s="167">
      <c r="A844" s="1"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2.75" customHeight="1" s="167">
      <c r="A845" s="1"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2.75" customHeight="1" s="167">
      <c r="A846" s="1"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2.75" customHeight="1" s="167">
      <c r="A847" s="1"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2.75" customHeight="1" s="167">
      <c r="A848" s="1"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2.75" customHeight="1" s="167">
      <c r="A849" s="1"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2.75" customHeight="1" s="167">
      <c r="A850" s="1"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2.75" customHeight="1" s="167">
      <c r="A851" s="1"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2.75" customHeight="1" s="167">
      <c r="A852" s="1"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2.75" customHeight="1" s="167">
      <c r="A853" s="1"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2.75" customHeight="1" s="167">
      <c r="A854" s="1"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2.75" customHeight="1" s="167">
      <c r="A855" s="1"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2.75" customHeight="1" s="167">
      <c r="A856" s="1"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2.75" customHeight="1" s="167">
      <c r="A857" s="1"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2.75" customHeight="1" s="167">
      <c r="A858" s="1"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2.75" customHeight="1" s="167">
      <c r="A859" s="1"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2.75" customHeight="1" s="167">
      <c r="A860" s="1"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2.75" customHeight="1" s="167">
      <c r="A861" s="1"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2.75" customHeight="1" s="167">
      <c r="A862" s="1"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2.75" customHeight="1" s="167">
      <c r="A863" s="1"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2.75" customHeight="1" s="167">
      <c r="A864" s="1"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2.75" customHeight="1" s="167">
      <c r="A865" s="1"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2.75" customHeight="1" s="167">
      <c r="A866" s="1"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2.75" customHeight="1" s="167">
      <c r="A867" s="1"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2.75" customHeight="1" s="167">
      <c r="A868" s="1"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2.75" customHeight="1" s="167">
      <c r="A869" s="1"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2.75" customHeight="1" s="167">
      <c r="A870" s="1"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2.75" customHeight="1" s="167">
      <c r="A871" s="1"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2.75" customHeight="1" s="167">
      <c r="A872" s="1"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2.75" customHeight="1" s="167">
      <c r="A873" s="1"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2.75" customHeight="1" s="167">
      <c r="A874" s="1"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2.75" customHeight="1" s="167">
      <c r="A875" s="1"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2.75" customHeight="1" s="167">
      <c r="A876" s="1"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2.75" customHeight="1" s="167">
      <c r="A877" s="1"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2.75" customHeight="1" s="167">
      <c r="A878" s="1"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2.75" customHeight="1" s="167">
      <c r="A879" s="1"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2.75" customHeight="1" s="167">
      <c r="A880" s="1"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2.75" customHeight="1" s="167">
      <c r="A881" s="1"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2.75" customHeight="1" s="167">
      <c r="A882" s="1"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2.75" customHeight="1" s="167">
      <c r="A883" s="1"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2.75" customHeight="1" s="167">
      <c r="A884" s="1"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2.75" customHeight="1" s="167">
      <c r="A885" s="1"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2.75" customHeight="1" s="167">
      <c r="A886" s="1"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2.75" customHeight="1" s="167">
      <c r="A887" s="1"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2.75" customHeight="1" s="167">
      <c r="A888" s="1"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2.75" customHeight="1" s="167">
      <c r="A889" s="1"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2.75" customHeight="1" s="167">
      <c r="A890" s="1"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2.75" customHeight="1" s="167">
      <c r="A891" s="1"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2.75" customHeight="1" s="167">
      <c r="A892" s="1"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2.75" customHeight="1" s="167">
      <c r="A893" s="1"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2.75" customHeight="1" s="167">
      <c r="A894" s="1"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2.75" customHeight="1" s="167">
      <c r="A895" s="1"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2.75" customHeight="1" s="167">
      <c r="A896" s="1"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2.75" customHeight="1" s="167">
      <c r="A897" s="1"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2.75" customHeight="1" s="167">
      <c r="A898" s="1"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2.75" customHeight="1" s="167">
      <c r="A899" s="1"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2.75" customHeight="1" s="167">
      <c r="A900" s="1"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2.75" customHeight="1" s="167">
      <c r="A901" s="1"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2.75" customHeight="1" s="167">
      <c r="A902" s="1"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2.75" customHeight="1" s="167">
      <c r="A903" s="1"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2.75" customHeight="1" s="167">
      <c r="A904" s="1"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2.75" customHeight="1" s="167">
      <c r="A905" s="1"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2.75" customHeight="1" s="167">
      <c r="A906" s="1"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2.75" customHeight="1" s="167">
      <c r="A907" s="1"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2.75" customHeight="1" s="167">
      <c r="A908" s="1"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2.75" customHeight="1" s="167">
      <c r="A909" s="1"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2.75" customHeight="1" s="167">
      <c r="A910" s="1"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2.75" customHeight="1" s="167">
      <c r="A911" s="1"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2.75" customHeight="1" s="167">
      <c r="A912" s="1"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2.75" customHeight="1" s="167">
      <c r="A913" s="1"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2.75" customHeight="1" s="167">
      <c r="A914" s="1"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2.75" customHeight="1" s="167">
      <c r="A915" s="1"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2.75" customHeight="1" s="167">
      <c r="A916" s="1"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2.75" customHeight="1" s="167">
      <c r="A917" s="1"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2.75" customHeight="1" s="167">
      <c r="A918" s="1"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2.75" customHeight="1" s="167">
      <c r="A919" s="1"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2.75" customHeight="1" s="167">
      <c r="A920" s="1"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2.75" customHeight="1" s="167">
      <c r="A921" s="1"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2.75" customHeight="1" s="167">
      <c r="A922" s="1"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2.75" customHeight="1" s="167">
      <c r="A923" s="1"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2.75" customHeight="1" s="167">
      <c r="A924" s="1"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2.75" customHeight="1" s="167">
      <c r="A925" s="1"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2.75" customHeight="1" s="167">
      <c r="A926" s="1"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2.75" customHeight="1" s="167">
      <c r="A927" s="1"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2.75" customHeight="1" s="167">
      <c r="A928" s="1"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2.75" customHeight="1" s="167">
      <c r="A929" s="1"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2.75" customHeight="1" s="167">
      <c r="A930" s="1"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2.75" customHeight="1" s="167">
      <c r="A931" s="1"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2.75" customHeight="1" s="167">
      <c r="A932" s="1"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2.75" customHeight="1" s="167">
      <c r="A933" s="1"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2.75" customHeight="1" s="167">
      <c r="A934" s="1"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2.75" customHeight="1" s="167">
      <c r="A935" s="1"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2.75" customHeight="1" s="167">
      <c r="A936" s="1"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2.75" customHeight="1" s="167">
      <c r="A937" s="1"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2.75" customHeight="1" s="167">
      <c r="A938" s="1"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2.75" customHeight="1" s="167">
      <c r="A939" s="1"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2.75" customHeight="1" s="167">
      <c r="A940" s="1"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2.75" customHeight="1" s="167">
      <c r="A941" s="1"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2.75" customHeight="1" s="167">
      <c r="A942" s="1"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2.75" customHeight="1" s="167">
      <c r="A943" s="1"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2.75" customHeight="1" s="167">
      <c r="A944" s="1"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2.75" customHeight="1" s="167">
      <c r="A945" s="1"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2.75" customHeight="1" s="167">
      <c r="A946" s="1"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2.75" customHeight="1" s="167">
      <c r="A947" s="1"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2.75" customHeight="1" s="167">
      <c r="A948" s="1"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2.75" customHeight="1" s="167">
      <c r="A949" s="1"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2.75" customHeight="1" s="167">
      <c r="A950" s="1"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2.75" customHeight="1" s="167">
      <c r="A951" s="1"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2.75" customHeight="1" s="167">
      <c r="A952" s="1"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2.75" customHeight="1" s="167">
      <c r="A953" s="1"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2.75" customHeight="1" s="167">
      <c r="A954" s="1"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2.75" customHeight="1" s="167">
      <c r="A955" s="1"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2.75" customHeight="1" s="167">
      <c r="A956" s="1"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2.75" customHeight="1" s="167">
      <c r="A957" s="1"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2.75" customHeight="1" s="167">
      <c r="A958" s="1"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2.75" customHeight="1" s="167">
      <c r="A959" s="1"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2.75" customHeight="1" s="167">
      <c r="A960" s="1"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2.75" customHeight="1" s="167">
      <c r="A961" s="1"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2.75" customHeight="1" s="167">
      <c r="A962" s="1"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2.75" customHeight="1" s="167">
      <c r="A963" s="1"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2.75" customHeight="1" s="167">
      <c r="A964" s="1"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2.75" customHeight="1" s="167">
      <c r="A965" s="1"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2.75" customHeight="1" s="167">
      <c r="A966" s="1"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2.75" customHeight="1" s="167">
      <c r="A967" s="1"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2.75" customHeight="1" s="167">
      <c r="A968" s="1"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2.75" customHeight="1" s="167">
      <c r="A969" s="1"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2.75" customHeight="1" s="167">
      <c r="A970" s="1"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2.75" customHeight="1" s="167">
      <c r="A971" s="1"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2.75" customHeight="1" s="167">
      <c r="A972" s="1"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2.75" customHeight="1" s="167">
      <c r="A973" s="1"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2.75" customHeight="1" s="167">
      <c r="A974" s="1"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2.75" customHeight="1" s="167">
      <c r="A975" s="1"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2.75" customHeight="1" s="167">
      <c r="A976" s="1"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2.75" customHeight="1" s="167">
      <c r="A977" s="1"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2.75" customHeight="1" s="167">
      <c r="A978" s="1"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2.75" customHeight="1" s="167">
      <c r="A979" s="1"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2.75" customHeight="1" s="167">
      <c r="A980" s="1"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2.75" customHeight="1" s="167">
      <c r="A981" s="1"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2.75" customHeight="1" s="167">
      <c r="A982" s="1"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2.75" customHeight="1" s="167">
      <c r="A983" s="1"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2.75" customHeight="1" s="167">
      <c r="A984" s="1"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2.75" customHeight="1" s="167">
      <c r="A985" s="1"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2.75" customHeight="1" s="167">
      <c r="A986" s="1"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2.75" customHeight="1" s="167">
      <c r="A987" s="1"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2.75" customHeight="1" s="167">
      <c r="A988" s="1"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2.75" customHeight="1" s="167">
      <c r="A989" s="1"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2.75" customHeight="1" s="167">
      <c r="A990" s="1"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2.75" customHeight="1" s="167">
      <c r="A991" s="1"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2.75" customHeight="1" s="167">
      <c r="A992" s="1"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2.75" customHeight="1" s="167">
      <c r="A993" s="1"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2.75" customHeight="1" s="167">
      <c r="A994" s="1"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2.75" customHeight="1" s="167">
      <c r="A995" s="1"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2.75" customHeight="1" s="167">
      <c r="A996" s="1"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2.75" customHeight="1" s="167">
      <c r="A997" s="1"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2.75" customHeight="1" s="167">
      <c r="A998" s="1"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2.75" customHeight="1" s="167">
      <c r="A999" s="1"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2.75" customHeight="1" s="167">
      <c r="A1000" s="1"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mergeCells count="4">
    <mergeCell ref="B2:F2"/>
    <mergeCell ref="B6:D6"/>
    <mergeCell ref="B5:D5"/>
    <mergeCell ref="B4:D4"/>
  </mergeCells>
  <pageMargins left="0.4701388888888889" right="0.4701388888888889" top="0.5" bottom="0.3513888888888889" header="0" footer="0"/>
  <pageSetup orientation="landscape" paperSize="9"/>
  <headerFooter>
    <oddHeader/>
    <oddFooter>&amp;L 02ae-BM/PM/HDCV/FSOFT v2/1&amp;CInternal use&amp;R&amp;P/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D9" sqref="D9"/>
    </sheetView>
  </sheetViews>
  <sheetFormatPr baseColWidth="8" defaultColWidth="12.625" defaultRowHeight="15" customHeight="1"/>
  <cols>
    <col width="3" customWidth="1" style="167" min="1" max="1"/>
    <col width="8" customWidth="1" style="167" min="2" max="2"/>
    <col width="32" customWidth="1" style="167" min="3" max="3"/>
    <col width="18" customWidth="1" style="167" min="4" max="4"/>
    <col width="55" customWidth="1" style="167" min="5" max="5"/>
    <col width="42" customWidth="1" style="167" min="6" max="6"/>
    <col width="9" customWidth="1" style="167" min="7" max="26"/>
  </cols>
  <sheetData>
    <row r="1" ht="12.75" customHeight="1" s="167">
      <c r="A1" s="2" t="n"/>
      <c r="B1" s="3" t="n"/>
      <c r="C1" s="4" t="n"/>
      <c r="D1" s="70" t="inlineStr">
        <is>
          <t>DANH SÁCH TEST CASE</t>
        </is>
      </c>
      <c r="E1" s="5" t="n"/>
      <c r="F1" s="4" t="n"/>
      <c r="G1" s="2" t="n"/>
      <c r="H1" s="2" t="n"/>
      <c r="I1" s="2" t="n"/>
      <c r="J1" s="2" t="n"/>
      <c r="K1" s="2" t="n"/>
      <c r="L1" s="2" t="n"/>
      <c r="M1" s="2" t="n"/>
      <c r="N1" s="2" t="n"/>
      <c r="O1" s="2" t="n"/>
      <c r="P1" s="2" t="n"/>
      <c r="Q1" s="2" t="n"/>
      <c r="R1" s="2" t="n"/>
      <c r="S1" s="2" t="n"/>
      <c r="T1" s="2" t="n"/>
      <c r="U1" s="2" t="n"/>
      <c r="V1" s="2" t="n"/>
      <c r="W1" s="2" t="n"/>
      <c r="X1" s="2" t="n"/>
      <c r="Y1" s="2" t="n"/>
      <c r="Z1" s="2" t="n"/>
    </row>
    <row r="2" ht="13.5" customHeight="1" s="167">
      <c r="A2" s="2" t="n"/>
      <c r="B2" s="3" t="n"/>
      <c r="C2" s="4" t="n"/>
      <c r="D2" s="9" t="n"/>
      <c r="E2" s="9" t="n"/>
      <c r="F2" s="4" t="n"/>
      <c r="G2" s="2" t="n"/>
      <c r="H2" s="2" t="n"/>
      <c r="I2" s="2" t="n"/>
      <c r="J2" s="2" t="n"/>
      <c r="K2" s="2" t="n"/>
      <c r="L2" s="2" t="n"/>
      <c r="M2" s="2" t="n"/>
      <c r="N2" s="2" t="n"/>
      <c r="O2" s="2" t="n"/>
      <c r="P2" s="2" t="n"/>
      <c r="Q2" s="2" t="n"/>
      <c r="R2" s="2" t="n"/>
      <c r="S2" s="2" t="n"/>
      <c r="T2" s="2" t="n"/>
      <c r="U2" s="2" t="n"/>
      <c r="V2" s="2" t="n"/>
      <c r="W2" s="2" t="n"/>
      <c r="X2" s="2" t="n"/>
      <c r="Y2" s="2" t="n"/>
      <c r="Z2" s="2" t="n"/>
    </row>
    <row r="3" ht="12.75" customHeight="1" s="167">
      <c r="A3" s="2" t="n"/>
      <c r="B3" s="161" t="inlineStr">
        <is>
          <t>Tên dự án</t>
        </is>
      </c>
      <c r="C3" s="157" t="n"/>
      <c r="D3" s="163">
        <f>Cover!B4</f>
        <v/>
      </c>
      <c r="E3" s="157" t="n"/>
      <c r="F3" s="158" t="n"/>
      <c r="G3" s="2" t="n"/>
      <c r="H3" s="2" t="n"/>
      <c r="I3" s="2" t="n"/>
      <c r="J3" s="2" t="n"/>
      <c r="K3" s="2" t="n"/>
      <c r="L3" s="2" t="n"/>
      <c r="M3" s="2" t="n"/>
      <c r="N3" s="2" t="n"/>
      <c r="O3" s="2" t="n"/>
      <c r="P3" s="2" t="n"/>
      <c r="Q3" s="2" t="n"/>
      <c r="R3" s="2" t="n"/>
      <c r="S3" s="2" t="n"/>
      <c r="T3" s="2" t="n"/>
      <c r="U3" s="2" t="n"/>
      <c r="V3" s="2" t="n"/>
      <c r="W3" s="2" t="n"/>
      <c r="X3" s="2" t="n"/>
      <c r="Y3" s="2" t="n"/>
      <c r="Z3" s="2" t="n"/>
    </row>
    <row r="4" ht="12.75" customHeight="1" s="167">
      <c r="A4" s="2" t="n"/>
      <c r="B4" s="161" t="inlineStr">
        <is>
          <t>Mã dự án</t>
        </is>
      </c>
      <c r="C4" s="157" t="n"/>
      <c r="D4" s="163">
        <f>Cover!B5</f>
        <v/>
      </c>
      <c r="E4" s="157" t="n"/>
      <c r="F4" s="158" t="n"/>
      <c r="G4" s="2" t="n"/>
      <c r="H4" s="2" t="n"/>
      <c r="I4" s="2" t="n"/>
      <c r="J4" s="2" t="n"/>
      <c r="K4" s="2" t="n"/>
      <c r="L4" s="2" t="n"/>
      <c r="M4" s="2" t="n"/>
      <c r="N4" s="2" t="n"/>
      <c r="O4" s="2" t="n"/>
      <c r="P4" s="2" t="n"/>
      <c r="Q4" s="2" t="n"/>
      <c r="R4" s="2" t="n"/>
      <c r="S4" s="2" t="n"/>
      <c r="T4" s="2" t="n"/>
      <c r="U4" s="2" t="n"/>
      <c r="V4" s="2" t="n"/>
      <c r="W4" s="2" t="n"/>
      <c r="X4" s="2" t="n"/>
      <c r="Y4" s="2" t="n"/>
      <c r="Z4" s="2" t="n"/>
    </row>
    <row r="5" ht="110.1" customHeight="1" s="167">
      <c r="A5" s="13" t="n"/>
      <c r="B5" s="162" t="inlineStr">
        <is>
          <t>Mô tả môi trường kiểm thử</t>
        </is>
      </c>
      <c r="C5" s="158" t="n"/>
      <c r="D5" s="160" t="inlineStr">
        <is>
          <t>1. Máy chủ: Spring Boot 4 + JDK 21 (@SpringBootTest + MockMvc)
2. Cơ sở dữ liệu: PostgreSQL có áp dụng di chuyển
3. Trình duyệt web: N/A để kiểm tra tích hợp API (Người đưa thư/curl tùy chọn)
4. JWT đã bật bảo mật; hạt giống vai trò
5. Bên ngoài PayOS / Thư / Song Tử / Gặp gỡ sơ khai hoặc hộp cát
6. Tên tính năng được ánh xạ tới các Trường hợp sử dụng Báo cáo SRS3 (tiêu đề UC-xx, không có hậu tố Controller)</t>
        </is>
      </c>
      <c r="E5" s="157" t="n"/>
      <c r="F5" s="158" t="n"/>
      <c r="G5" s="13" t="n"/>
      <c r="H5" s="13" t="n"/>
      <c r="I5" s="13" t="n"/>
      <c r="J5" s="13" t="n"/>
      <c r="K5" s="13" t="n"/>
      <c r="L5" s="13" t="n"/>
      <c r="M5" s="13" t="n"/>
      <c r="N5" s="13" t="n"/>
      <c r="O5" s="13" t="n"/>
      <c r="P5" s="13" t="n"/>
      <c r="Q5" s="13" t="n"/>
      <c r="R5" s="13" t="n"/>
      <c r="S5" s="13" t="n"/>
      <c r="T5" s="13" t="n"/>
      <c r="U5" s="13" t="n"/>
      <c r="V5" s="13" t="n"/>
      <c r="W5" s="13" t="n"/>
      <c r="X5" s="13" t="n"/>
      <c r="Y5" s="13" t="n"/>
      <c r="Z5" s="13" t="n"/>
    </row>
    <row r="6" ht="12.75" customHeight="1" s="167">
      <c r="A6" s="2" t="n"/>
      <c r="B6" s="33"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2.75" customHeight="1" s="167">
      <c r="A7" s="37" t="n"/>
      <c r="B7" s="38" t="n"/>
      <c r="C7" s="40" t="n"/>
      <c r="D7" s="40" t="n"/>
      <c r="E7" s="40" t="n"/>
      <c r="F7" s="40" t="n"/>
      <c r="G7" s="37" t="n"/>
      <c r="H7" s="37" t="n"/>
      <c r="I7" s="37" t="n"/>
      <c r="J7" s="37" t="n"/>
      <c r="K7" s="37" t="n"/>
      <c r="L7" s="37" t="n"/>
      <c r="M7" s="37" t="n"/>
      <c r="N7" s="37" t="n"/>
      <c r="O7" s="37" t="n"/>
      <c r="P7" s="37" t="n"/>
      <c r="Q7" s="37" t="n"/>
      <c r="R7" s="37" t="n"/>
      <c r="S7" s="37" t="n"/>
      <c r="T7" s="37" t="n"/>
      <c r="U7" s="37" t="n"/>
      <c r="V7" s="37" t="n"/>
      <c r="W7" s="37" t="n"/>
      <c r="X7" s="37" t="n"/>
      <c r="Y7" s="37" t="n"/>
      <c r="Z7" s="37" t="n"/>
    </row>
    <row r="8" ht="27.95" customHeight="1" s="167">
      <c r="A8" s="47" t="n"/>
      <c r="B8" s="101" t="inlineStr">
        <is>
          <t>STT</t>
        </is>
      </c>
      <c r="C8" s="102" t="inlineStr">
        <is>
          <t>Tên chức năng</t>
        </is>
      </c>
      <c r="D8" s="102" t="inlineStr">
        <is>
          <t>Tên trang tính</t>
        </is>
      </c>
      <c r="E8" s="102" t="inlineStr">
        <is>
          <t>Sự miêu tả</t>
        </is>
      </c>
      <c r="F8" s="102" t="inlineStr">
        <is>
          <t>Điều kiện trước</t>
        </is>
      </c>
      <c r="G8" s="47" t="n"/>
      <c r="H8" s="47" t="n"/>
      <c r="I8" s="47" t="n"/>
      <c r="J8" s="47" t="n"/>
      <c r="K8" s="47" t="n"/>
      <c r="L8" s="47" t="n"/>
      <c r="M8" s="47" t="n"/>
      <c r="N8" s="47" t="n"/>
      <c r="O8" s="47" t="n"/>
      <c r="P8" s="47" t="n"/>
      <c r="Q8" s="47" t="n"/>
      <c r="R8" s="47" t="n"/>
      <c r="S8" s="47" t="n"/>
      <c r="T8" s="47" t="n"/>
      <c r="U8" s="47" t="n"/>
      <c r="V8" s="47" t="n"/>
      <c r="W8" s="47" t="n"/>
      <c r="X8" s="47" t="n"/>
      <c r="Y8" s="47" t="n"/>
      <c r="Z8" s="47" t="n"/>
    </row>
    <row r="9" ht="50.1" customHeight="1" s="167">
      <c r="A9" s="125" t="n"/>
      <c r="B9" s="141" t="n">
        <v>1</v>
      </c>
      <c r="C9" s="142" t="inlineStr">
        <is>
          <t>Xem khóa học công khai</t>
        </is>
      </c>
      <c r="D9" s="143" t="inlineStr">
        <is>
          <t>IT_COURSE</t>
        </is>
      </c>
      <c r="E9" s="144" t="inlineStr">
        <is>
          <t>IT cho duyệt/tìm kiếm/chi tiết danh mục khóa học công cộng (Controller–Service–Repository).
Trường hợp sử dụng: UC-02 Xem các khóa học công khai.
Thành phần: PublicOnlineCourseController, OnlineCourseService, OnlineCourseRepository.
Các trường hợp thử nghiệm trong trang tính: 5.</t>
        </is>
      </c>
      <c r="F9" s="144" t="inlineStr">
        <is>
          <t>DB lên; hạt giống vai trò; bảng mục tiêu `IT_COURSE` tồn tại; các hệ thống bên ngoài được khai báo khi cần thiết cho mô-đun này.</t>
        </is>
      </c>
      <c r="G9" s="125" t="n"/>
      <c r="H9" s="125" t="n"/>
      <c r="I9" s="2" t="n"/>
      <c r="J9" s="2" t="n"/>
      <c r="K9" s="2" t="n"/>
      <c r="L9" s="2" t="n"/>
      <c r="M9" s="2" t="n"/>
      <c r="N9" s="2" t="n"/>
      <c r="O9" s="2" t="n"/>
      <c r="P9" s="2" t="n"/>
      <c r="Q9" s="2" t="n"/>
      <c r="R9" s="2" t="n"/>
      <c r="S9" s="2" t="n"/>
      <c r="T9" s="2" t="n"/>
      <c r="U9" s="2" t="n"/>
      <c r="V9" s="2" t="n"/>
      <c r="W9" s="2" t="n"/>
      <c r="X9" s="2" t="n"/>
      <c r="Y9" s="2" t="n"/>
      <c r="Z9" s="2" t="n"/>
    </row>
    <row r="10" ht="50.1" customHeight="1" s="167">
      <c r="A10" s="125" t="n"/>
      <c r="B10" s="141" t="n">
        <v>2</v>
      </c>
      <c r="C10" s="142" t="inlineStr">
        <is>
          <t>Truy cập tài liệu học online</t>
        </is>
      </c>
      <c r="D10" s="143" t="inlineStr">
        <is>
          <t>IT_ACCESS</t>
        </is>
      </c>
      <c r="E10" s="144" t="inlineStr">
        <is>
          <t>IT cho nội dung và tiến trình khóa học của người học đã đăng ký (Controller–Service–Repository).
Các trường hợp sử dụng: UC-48 Truy cập Tài liệu Học tập Trực tuyến.
Thành phần: StudentOnlineCourseController, OnlineCourseService, OnlineCourseRepository.
Các trường hợp thử nghiệm trong bảng: 2.</t>
        </is>
      </c>
      <c r="F10" s="144" t="inlineStr">
        <is>
          <t>DB lên; hạt giống vai trò; bảng mục tiêu `IT_ACCESS` tồn tại; các hệ thống bên ngoài được khai báo khi cần thiết cho mô-đun này.</t>
        </is>
      </c>
      <c r="G10" s="125" t="n"/>
      <c r="H10" s="125" t="n"/>
      <c r="I10" s="2" t="n"/>
      <c r="J10" s="2" t="n"/>
      <c r="K10" s="2" t="n"/>
      <c r="L10" s="2" t="n"/>
      <c r="M10" s="2" t="n"/>
      <c r="N10" s="2" t="n"/>
      <c r="O10" s="2" t="n"/>
      <c r="P10" s="2" t="n"/>
      <c r="Q10" s="2" t="n"/>
      <c r="R10" s="2" t="n"/>
      <c r="S10" s="2" t="n"/>
      <c r="T10" s="2" t="n"/>
      <c r="U10" s="2" t="n"/>
      <c r="V10" s="2" t="n"/>
      <c r="W10" s="2" t="n"/>
      <c r="X10" s="2" t="n"/>
      <c r="Y10" s="2" t="n"/>
      <c r="Z10" s="2" t="n"/>
    </row>
    <row r="11" ht="50.1" customHeight="1" s="167">
      <c r="A11" s="125" t="n"/>
      <c r="B11" s="141" t="n">
        <v>3</v>
      </c>
      <c r="C11" s="142" t="inlineStr">
        <is>
          <t>Xếp học viên vào lớp</t>
        </is>
      </c>
      <c r="D11" s="143" t="inlineStr">
        <is>
          <t>IT_ASSIGN</t>
        </is>
      </c>
      <c r="E11" s="144" t="inlineStr">
        <is>
          <t>IT cho hàng đợi yêu cầu đăng ký nhân viên và phân công lớp học (Controller-Service-Repository).
Các trường hợp sử dụng: UC-38 Chỉ định Người học vào Lớp học.
Thành phần: StaffEnrollmentRequestController, EnrollmentRequestService, EnrollmentRequestRepository.
Các trường hợp kiểm thử trong sheet: 4.</t>
        </is>
      </c>
      <c r="F11" s="144" t="inlineStr">
        <is>
          <t>DB lên; hạt giống vai trò; bảng mục tiêu `IT_ASSIGN` tồn tại; các hệ thống bên ngoài được khai báo khi cần thiết cho mô-đun này.</t>
        </is>
      </c>
      <c r="G11" s="125" t="n"/>
      <c r="H11" s="125" t="n"/>
      <c r="I11" s="2" t="n"/>
      <c r="J11" s="2" t="n"/>
      <c r="K11" s="2" t="n"/>
      <c r="L11" s="2" t="n"/>
      <c r="M11" s="2" t="n"/>
      <c r="N11" s="2" t="n"/>
      <c r="O11" s="2" t="n"/>
      <c r="P11" s="2" t="n"/>
      <c r="Q11" s="2" t="n"/>
      <c r="R11" s="2" t="n"/>
      <c r="S11" s="2" t="n"/>
      <c r="T11" s="2" t="n"/>
      <c r="U11" s="2" t="n"/>
      <c r="V11" s="2" t="n"/>
      <c r="W11" s="2" t="n"/>
      <c r="X11" s="2" t="n"/>
      <c r="Y11" s="2" t="n"/>
      <c r="Z11" s="2" t="n"/>
    </row>
    <row r="12" ht="50.1" customHeight="1" s="167">
      <c r="A12" s="125" t="n"/>
      <c r="B12" s="141" t="n">
        <v>4</v>
      </c>
      <c r="C12" s="142" t="inlineStr">
        <is>
          <t>Đăng ký khóa học</t>
        </is>
      </c>
      <c r="D12" s="143" t="inlineStr">
        <is>
          <t>IT_ENROLL</t>
        </is>
      </c>
      <c r="E12" s="145" t="inlineStr">
        <is>
          <t>IT cho yêu cầu đăng ký của người học và đăng ký của tôi (Controller–Service–Repository).
Trường hợp sử dụng: UC-08 Đăng ký khóa học.
Thành phần: StudentEnrollmentRequestController, StudentOnlineCourseController, EnrollmentRequestService, OnlineCourseService, EnrollmentRequestRepository.
Các trường hợp thử nghiệm trong bảng: 2.</t>
        </is>
      </c>
      <c r="F12" s="144" t="inlineStr">
        <is>
          <t>DB lên; hạt giống vai trò; bảng mục tiêu `IT_ENROLL` tồn tại; các hệ thống bên ngoài được khai báo khi cần thiết cho mô-đun này.</t>
        </is>
      </c>
      <c r="G12" s="125" t="n"/>
      <c r="H12" s="125" t="n"/>
      <c r="I12" s="2" t="n"/>
      <c r="J12" s="2" t="n"/>
      <c r="K12" s="2" t="n"/>
      <c r="L12" s="2" t="n"/>
      <c r="M12" s="2" t="n"/>
      <c r="N12" s="2" t="n"/>
      <c r="O12" s="2" t="n"/>
      <c r="P12" s="2" t="n"/>
      <c r="Q12" s="2" t="n"/>
      <c r="R12" s="2" t="n"/>
      <c r="S12" s="2" t="n"/>
      <c r="T12" s="2" t="n"/>
      <c r="U12" s="2" t="n"/>
      <c r="V12" s="2" t="n"/>
      <c r="W12" s="2" t="n"/>
      <c r="X12" s="2" t="n"/>
      <c r="Y12" s="2" t="n"/>
      <c r="Z12" s="2" t="n"/>
    </row>
    <row r="13" ht="50.1" customHeight="1" s="167">
      <c r="A13" s="125" t="n"/>
      <c r="B13" s="141" t="n">
        <v>5</v>
      </c>
      <c r="C13" s="142" t="inlineStr">
        <is>
          <t>Danh sách yêu thích khóa học</t>
        </is>
      </c>
      <c r="D13" s="143" t="inlineStr">
        <is>
          <t>IT_WISHLIST</t>
        </is>
      </c>
      <c r="E13" s="144" t="inlineStr">
        <is>
          <t>IT cho duy trì danh sách mong muốn (Controller–Service–Repository).
Trường hợp sử dụng: Các khóa học trong danh sách mong muốn của UC-45.
Thành phần: StudentCommerceController, StudentCommerceService, WishlistItemRepository.
Các trường hợp thử nghiệm trong bảng: 2.</t>
        </is>
      </c>
      <c r="F13" s="144" t="inlineStr">
        <is>
          <t>DB lên; hạt giống vai trò; bảng mục tiêu `IT_WISHLIST` tồn tại; các hệ thống bên ngoài được khai báo khi cần thiết cho mô-đun này.</t>
        </is>
      </c>
      <c r="G13" s="125" t="n"/>
      <c r="H13" s="125" t="n"/>
      <c r="I13" s="2" t="n"/>
      <c r="J13" s="2" t="n"/>
      <c r="K13" s="2" t="n"/>
      <c r="L13" s="2" t="n"/>
      <c r="M13" s="2" t="n"/>
      <c r="N13" s="2" t="n"/>
      <c r="O13" s="2" t="n"/>
      <c r="P13" s="2" t="n"/>
      <c r="Q13" s="2" t="n"/>
      <c r="R13" s="2" t="n"/>
      <c r="S13" s="2" t="n"/>
      <c r="T13" s="2" t="n"/>
      <c r="U13" s="2" t="n"/>
      <c r="V13" s="2" t="n"/>
      <c r="W13" s="2" t="n"/>
      <c r="X13" s="2" t="n"/>
      <c r="Y13" s="2" t="n"/>
      <c r="Z13" s="2" t="n"/>
    </row>
    <row r="14" ht="50.1" customHeight="1" s="167">
      <c r="A14" s="125" t="n"/>
      <c r="B14" s="141" t="n">
        <v>6</v>
      </c>
      <c r="C14" s="142" t="inlineStr">
        <is>
          <t>Thêm khóa học vào giỏ hàng</t>
        </is>
      </c>
      <c r="D14" s="143" t="inlineStr">
        <is>
          <t>IT_CART</t>
        </is>
      </c>
      <c r="E14" s="144" t="inlineStr">
        <is>
          <t>IT cho duy trì giỏ hàng (Controller–Service–Repository).
Các trường hợp sử dụng: UC-46 Thêm khóa học vào giỏ hàng.
Thành phần: StudentCommerceController, StudentCommerceService, CartItemRepository.
Các trường hợp thử nghiệm trong bảng: 2.</t>
        </is>
      </c>
      <c r="F14" s="144" t="inlineStr">
        <is>
          <t>DB lên; hạt giống vai trò; bảng mục tiêu `IT_CART` tồn tại; các hệ thống bên ngoài được khai báo khi cần thiết cho mô-đun này.</t>
        </is>
      </c>
      <c r="G14" s="125" t="n"/>
      <c r="H14" s="125" t="n"/>
      <c r="I14" s="2" t="n"/>
      <c r="J14" s="2" t="n"/>
      <c r="K14" s="2" t="n"/>
      <c r="L14" s="2" t="n"/>
      <c r="M14" s="2" t="n"/>
      <c r="N14" s="2" t="n"/>
      <c r="O14" s="2" t="n"/>
      <c r="P14" s="2" t="n"/>
      <c r="Q14" s="2" t="n"/>
      <c r="R14" s="2" t="n"/>
      <c r="S14" s="2" t="n"/>
      <c r="T14" s="2" t="n"/>
      <c r="U14" s="2" t="n"/>
      <c r="V14" s="2" t="n"/>
      <c r="W14" s="2" t="n"/>
      <c r="X14" s="2" t="n"/>
      <c r="Y14" s="2" t="n"/>
      <c r="Z14" s="2" t="n"/>
    </row>
    <row r="15" ht="50.1" customHeight="1" s="167">
      <c r="A15" s="125" t="n"/>
      <c r="B15" s="141" t="n">
        <v>7</v>
      </c>
      <c r="C15" s="142" t="inlineStr">
        <is>
          <t>Thanh toán (Checkout)</t>
        </is>
      </c>
      <c r="D15" s="143" t="inlineStr">
        <is>
          <t>IT_CHECKOUT</t>
        </is>
      </c>
      <c r="E15" s="144" t="inlineStr">
        <is>
          <t>IT cho báo giá/đặt hàng thanh toán và tính nhất quán của webhook (Controller–Service–Repository).
Trường hợp sử dụng: Thanh toán UC-47.
Thành phần: StudentPaymentController, PayosWebhookController, PaymentService, PaymentOrderRepository.
Các trường hợp thử nghiệm trong trang tính: 5.</t>
        </is>
      </c>
      <c r="F15" s="144" t="inlineStr">
        <is>
          <t>DB lên; hạt giống vai trò; bảng mục tiêu `IT_CHECKOUT` tồn tại; các hệ thống bên ngoài được khai báo khi cần thiết cho mô-đun này.</t>
        </is>
      </c>
      <c r="G15" s="125" t="n"/>
      <c r="H15" s="125" t="n"/>
      <c r="I15" s="2" t="n"/>
      <c r="J15" s="2" t="n"/>
      <c r="K15" s="2" t="n"/>
      <c r="L15" s="2" t="n"/>
      <c r="M15" s="2" t="n"/>
      <c r="N15" s="2" t="n"/>
      <c r="O15" s="2" t="n"/>
      <c r="P15" s="2" t="n"/>
      <c r="Q15" s="2" t="n"/>
      <c r="R15" s="2" t="n"/>
      <c r="S15" s="2" t="n"/>
      <c r="T15" s="2" t="n"/>
      <c r="U15" s="2" t="n"/>
      <c r="V15" s="2" t="n"/>
      <c r="W15" s="2" t="n"/>
      <c r="X15" s="2" t="n"/>
      <c r="Y15" s="2" t="n"/>
      <c r="Z15" s="2" t="n"/>
    </row>
    <row r="16" ht="50.1" customHeight="1" s="167">
      <c r="A16" s="125" t="n"/>
      <c r="B16" s="141" t="n">
        <v>8</v>
      </c>
      <c r="C16" s="142" t="inlineStr">
        <is>
          <t>Đăng ký tài khoản</t>
        </is>
      </c>
      <c r="D16" s="143" t="inlineStr">
        <is>
          <t>IT_AUTH</t>
        </is>
      </c>
      <c r="E16" s="144" t="inlineStr">
        <is>
          <t>IT cho đăng ký/đăng nhập/đặt lại mật khẩu (Controller–Service–Repository).
Các trường hợp sử dụng: Đăng ký tài khoản UC-01, Đăng nhập UC-03, UC-04 Đặt lại mật khẩu.
Thành phần: AuthController, AuthService, AuthTokenService, UserRepository, AuthTokenRepository.
Các trường hợp thử nghiệm trong tờ: 9.</t>
        </is>
      </c>
      <c r="F16" s="144" t="inlineStr">
        <is>
          <t>DB lên; hạt giống vai trò; bảng mục tiêu `IT_AUTH` tồn tại; các hệ thống bên ngoài được khai báo khi cần thiết cho mô-đun này.</t>
        </is>
      </c>
      <c r="G16" s="125" t="n"/>
      <c r="H16" s="125" t="n"/>
      <c r="I16" s="2" t="n"/>
      <c r="J16" s="2" t="n"/>
      <c r="K16" s="2" t="n"/>
      <c r="L16" s="2" t="n"/>
      <c r="M16" s="2" t="n"/>
      <c r="N16" s="2" t="n"/>
      <c r="O16" s="2" t="n"/>
      <c r="P16" s="2" t="n"/>
      <c r="Q16" s="2" t="n"/>
      <c r="R16" s="2" t="n"/>
      <c r="S16" s="2" t="n"/>
      <c r="T16" s="2" t="n"/>
      <c r="U16" s="2" t="n"/>
      <c r="V16" s="2" t="n"/>
      <c r="W16" s="2" t="n"/>
      <c r="X16" s="2" t="n"/>
      <c r="Y16" s="2" t="n"/>
      <c r="Z16" s="2" t="n"/>
    </row>
    <row r="17" ht="50.1" customHeight="1" s="167">
      <c r="A17" s="125" t="n"/>
      <c r="B17" s="141" t="n">
        <v>9</v>
      </c>
      <c r="C17" s="142" t="inlineStr">
        <is>
          <t>Quản lý hồ sơ</t>
        </is>
      </c>
      <c r="D17" s="143" t="inlineStr">
        <is>
          <t>IT_USER</t>
        </is>
      </c>
      <c r="E17" s="144" t="inlineStr">
        <is>
          <t>IT cho xem/cập nhật hồ sơ (Controller–Service–Repository).
Ca sử dụng: UC-05 Quản lý hồ sơ.
Thành phần: UserController, UserService, UserRepository.
Các trường hợp kiểm thử trong sheet: 4.</t>
        </is>
      </c>
      <c r="F17" s="144" t="inlineStr">
        <is>
          <t>DB lên; hạt giống vai trò; bảng mục tiêu `IT_USER` tồn tại; các hệ thống bên ngoài được khai báo khi cần thiết cho mô-đun này.</t>
        </is>
      </c>
      <c r="G17" s="125" t="n"/>
      <c r="H17" s="125" t="n"/>
      <c r="I17" s="2" t="n"/>
      <c r="J17" s="2" t="n"/>
      <c r="K17" s="2" t="n"/>
      <c r="L17" s="2" t="n"/>
      <c r="M17" s="2" t="n"/>
      <c r="N17" s="2" t="n"/>
      <c r="O17" s="2" t="n"/>
      <c r="P17" s="2" t="n"/>
      <c r="Q17" s="2" t="n"/>
      <c r="R17" s="2" t="n"/>
      <c r="S17" s="2" t="n"/>
      <c r="T17" s="2" t="n"/>
      <c r="U17" s="2" t="n"/>
      <c r="V17" s="2" t="n"/>
      <c r="W17" s="2" t="n"/>
      <c r="X17" s="2" t="n"/>
      <c r="Y17" s="2" t="n"/>
      <c r="Z17" s="2" t="n"/>
    </row>
    <row r="18" ht="50.1" customHeight="1" s="167">
      <c r="A18" s="125" t="n"/>
      <c r="B18" s="141" t="n">
        <v>10</v>
      </c>
      <c r="C18" s="142" t="inlineStr">
        <is>
          <t>Quản lý lớp học</t>
        </is>
      </c>
      <c r="D18" s="143" t="inlineStr">
        <is>
          <t>IT_CLASS</t>
        </is>
      </c>
      <c r="E18" s="144" t="inlineStr">
        <is>
          <t>IT cho lớp học nhân viên CRUD (Controller-Service-Repository).
Các trường hợp sử dụng: UC-36a Tạo lớp học, UC-36b Xem lớp học, UC-36c Cập nhật lớp học.
Thành phần: StaffClassroomController, ClassroomOfferingService, ClassroomOfferingRepository.
Các trường hợp thử nghiệm trong trang tính: 3.</t>
        </is>
      </c>
      <c r="F18" s="144" t="inlineStr">
        <is>
          <t>DB lên; hạt giống vai trò; bảng mục tiêu `IT_CLASS` tồn tại; các hệ thống bên ngoài được khai báo khi cần thiết cho mô-đun này.</t>
        </is>
      </c>
      <c r="G18" s="125" t="n"/>
      <c r="H18" s="125" t="n"/>
      <c r="I18" s="2" t="n"/>
      <c r="J18" s="2" t="n"/>
      <c r="K18" s="2" t="n"/>
      <c r="L18" s="2" t="n"/>
      <c r="M18" s="2" t="n"/>
      <c r="N18" s="2" t="n"/>
      <c r="O18" s="2" t="n"/>
      <c r="P18" s="2" t="n"/>
      <c r="Q18" s="2" t="n"/>
      <c r="R18" s="2" t="n"/>
      <c r="S18" s="2" t="n"/>
      <c r="T18" s="2" t="n"/>
      <c r="U18" s="2" t="n"/>
      <c r="V18" s="2" t="n"/>
      <c r="W18" s="2" t="n"/>
      <c r="X18" s="2" t="n"/>
      <c r="Y18" s="2" t="n"/>
      <c r="Z18" s="2" t="n"/>
    </row>
    <row r="19" ht="50.1" customHeight="1" s="167">
      <c r="A19" s="125" t="n"/>
      <c r="B19" s="141" t="n">
        <v>11</v>
      </c>
      <c r="C19" s="142" t="inlineStr">
        <is>
          <t>Phân công giáo viên vào lớp</t>
        </is>
      </c>
      <c r="D19" s="143" t="inlineStr">
        <is>
          <t>IT_ASNTEACH</t>
        </is>
      </c>
      <c r="E19" s="144" t="inlineStr">
        <is>
          <t>IT cho nhân viên phân công giáo viên vào lớp (Controller-Service-Repository).
Các trường hợp sử dụng: UC-37 Phân công giáo viên vào lớp học.
Thành phần: StaffClassroomController, ClassroomOfferingService, ClassroomTeacherAssignmentRepository.
Các trường hợp thử nghiệm trong bảng: 2.</t>
        </is>
      </c>
      <c r="F19" s="144" t="inlineStr">
        <is>
          <t>DB lên; hạt giống vai trò; bảng mục tiêu `IT_ASNTEACH` tồn tại; các hệ thống bên ngoài được khai báo khi cần thiết cho mô-đun này.</t>
        </is>
      </c>
      <c r="G19" s="125" t="n"/>
      <c r="H19" s="125" t="n"/>
      <c r="I19" s="2" t="n"/>
      <c r="J19" s="2" t="n"/>
      <c r="K19" s="2" t="n"/>
      <c r="L19" s="2" t="n"/>
      <c r="M19" s="2" t="n"/>
      <c r="N19" s="2" t="n"/>
      <c r="O19" s="2" t="n"/>
      <c r="P19" s="2" t="n"/>
      <c r="Q19" s="2" t="n"/>
      <c r="R19" s="2" t="n"/>
      <c r="S19" s="2" t="n"/>
      <c r="T19" s="2" t="n"/>
      <c r="U19" s="2" t="n"/>
      <c r="V19" s="2" t="n"/>
      <c r="W19" s="2" t="n"/>
      <c r="X19" s="2" t="n"/>
      <c r="Y19" s="2" t="n"/>
      <c r="Z19" s="2" t="n"/>
    </row>
    <row r="20" ht="50.1" customHeight="1" s="167">
      <c r="A20" s="125" t="n"/>
      <c r="B20" s="141" t="n">
        <v>12</v>
      </c>
      <c r="C20" s="142" t="inlineStr">
        <is>
          <t>Xem lịch giảng dạy</t>
        </is>
      </c>
      <c r="D20" s="143" t="inlineStr">
        <is>
          <t>IT_SCHEDULE</t>
        </is>
      </c>
      <c r="E20" s="144" t="inlineStr">
        <is>
          <t>IT cho lịch giảng dạy của giáo viên/lớp học được phân công (Controller-Service-Repository).
Các trường hợp sử dụng: UC-22 Xem Lịch giảng dạy.
Thành phần: TeacherClassroomController, ClassroomOfferingService, ClassroomSessionRepository.
Các trường hợp thử nghiệm trong bảng: 2.</t>
        </is>
      </c>
      <c r="F20" s="144" t="inlineStr">
        <is>
          <t>DB lên; hạt giống vai trò; bảng mục tiêu `IT_SCHEDULE` tồn tại; các hệ thống bên ngoài được khai báo khi cần thiết cho mô-đun này.</t>
        </is>
      </c>
      <c r="G20" s="125" t="n"/>
      <c r="H20" s="125" t="n"/>
      <c r="I20" s="2" t="n"/>
      <c r="J20" s="2" t="n"/>
      <c r="K20" s="2" t="n"/>
      <c r="L20" s="2" t="n"/>
      <c r="M20" s="2" t="n"/>
      <c r="N20" s="2" t="n"/>
      <c r="O20" s="2" t="n"/>
      <c r="P20" s="2" t="n"/>
      <c r="Q20" s="2" t="n"/>
      <c r="R20" s="2" t="n"/>
      <c r="S20" s="2" t="n"/>
      <c r="T20" s="2" t="n"/>
      <c r="U20" s="2" t="n"/>
      <c r="V20" s="2" t="n"/>
      <c r="W20" s="2" t="n"/>
      <c r="X20" s="2" t="n"/>
      <c r="Y20" s="2" t="n"/>
      <c r="Z20" s="2" t="n"/>
    </row>
    <row r="21" ht="50.1" customHeight="1" s="167">
      <c r="A21" s="125" t="n"/>
      <c r="B21" s="141" t="n">
        <v>13</v>
      </c>
      <c r="C21" s="142" t="inlineStr">
        <is>
          <t>Quản lý điểm danh lớp</t>
        </is>
      </c>
      <c r="D21" s="143" t="inlineStr">
        <is>
          <t>IT_ATTEND</t>
        </is>
      </c>
      <c r="E21" s="144" t="inlineStr">
        <is>
          <t>IT cho giáo viên xem/ghi lại việc tham dự lớp học (Controller-Service-Repository).
Các trường hợp sử dụng: UC-23a Xem việc tham dự lớp học, UC-23b Ghi lại việc tham gia lớp học.
Thành phần: TeacherClassroomController, ClassroomAttendanceService, ClassroomAttendanceRepository.
Các trường hợp thử nghiệm trong bảng: 2.</t>
        </is>
      </c>
      <c r="F21" s="144" t="inlineStr">
        <is>
          <t>DB lên; hạt giống vai trò; bảng mục tiêu `IT_ATTEND` tồn tại; các hệ thống bên ngoài được khai báo khi cần thiết cho mô-đun này.</t>
        </is>
      </c>
      <c r="G21" s="125" t="n"/>
      <c r="H21" s="125" t="n"/>
      <c r="I21" s="2" t="n"/>
      <c r="J21" s="2" t="n"/>
      <c r="K21" s="2" t="n"/>
      <c r="L21" s="2" t="n"/>
      <c r="M21" s="2" t="n"/>
      <c r="N21" s="2" t="n"/>
      <c r="O21" s="2" t="n"/>
      <c r="P21" s="2" t="n"/>
      <c r="Q21" s="2" t="n"/>
      <c r="R21" s="2" t="n"/>
      <c r="S21" s="2" t="n"/>
      <c r="T21" s="2" t="n"/>
      <c r="U21" s="2" t="n"/>
      <c r="V21" s="2" t="n"/>
      <c r="W21" s="2" t="n"/>
      <c r="X21" s="2" t="n"/>
      <c r="Y21" s="2" t="n"/>
      <c r="Z21" s="2" t="n"/>
    </row>
    <row r="22" ht="50.1" customHeight="1" s="167">
      <c r="A22" s="125" t="n"/>
      <c r="B22" s="141" t="n">
        <v>14</v>
      </c>
      <c r="C22" s="146" t="inlineStr">
        <is>
          <t>Quản lý bài tập (giáo viên)</t>
        </is>
      </c>
      <c r="D22" s="143" t="inlineStr">
        <is>
          <t>IT_MNGHW</t>
        </is>
      </c>
      <c r="E22" s="144" t="inlineStr">
        <is>
          <t>IT giúp giáo viên tạo bài tập về nhà và nộp bài (Controller-Service-Repository). Khác biệt với người học IT_HOMEWORK (UC-13 Gửi bài tập về nhà).
Các trường hợp sử dụng: UC-26a Tạo bài tập về nhà, UC-26 Quản lý bài tập về nhà.
Thành phần: TeacherClassroomController, ClassroomHomeworkService, ClassroomHomeworkRepository, ClassroomHomeworkSubmissionRepository.
Các trường hợp thử nghiệm trong bảng: 2.</t>
        </is>
      </c>
      <c r="F22" s="144" t="inlineStr">
        <is>
          <t>DB lên; hạt giống vai trò; bảng mục tiêu `IT_MNGHW` tồn tại; các hệ thống bên ngoài được khai báo khi cần thiết cho mô-đun này.</t>
        </is>
      </c>
      <c r="G22" s="125" t="n"/>
      <c r="H22" s="125" t="n"/>
      <c r="I22" s="2" t="n"/>
      <c r="J22" s="2" t="n"/>
      <c r="K22" s="2" t="n"/>
      <c r="L22" s="2" t="n"/>
      <c r="M22" s="2" t="n"/>
      <c r="N22" s="2" t="n"/>
      <c r="O22" s="2" t="n"/>
      <c r="P22" s="2" t="n"/>
      <c r="Q22" s="2" t="n"/>
      <c r="R22" s="2" t="n"/>
      <c r="S22" s="2" t="n"/>
      <c r="T22" s="2" t="n"/>
      <c r="U22" s="2" t="n"/>
      <c r="V22" s="2" t="n"/>
      <c r="W22" s="2" t="n"/>
      <c r="X22" s="2" t="n"/>
      <c r="Y22" s="2" t="n"/>
      <c r="Z22" s="2" t="n"/>
    </row>
    <row r="23" ht="50.1" customHeight="1" s="167">
      <c r="A23" s="125" t="n"/>
      <c r="B23" s="141" t="n">
        <v>15</v>
      </c>
      <c r="C23" s="146" t="inlineStr">
        <is>
          <t>Xem thời khóa biểu</t>
        </is>
      </c>
      <c r="D23" s="143" t="inlineStr">
        <is>
          <t>IT_TIMETABLE</t>
        </is>
      </c>
      <c r="E23" s="144" t="inlineStr">
        <is>
          <t>IT cho danh sách lớp học của người học và thời khóa biểu/buổi học (Controller–Service–Repository).
Trường hợp sử dụng: UC-09 Xem thời khóa biểu.
Thành phần: StudentClassroomController, ClassroomOfferingService, ClassroomEnrollmentRepository, ClassroomSessionRepository.
Các trường hợp thử nghiệm trong bảng: 2.</t>
        </is>
      </c>
      <c r="F23" s="144" t="inlineStr">
        <is>
          <t>DB lên; hạt giống vai trò; bảng mục tiêu `IT_TIMETABLE` tồn tại; các hệ thống bên ngoài được khai báo khi cần thiết cho mô-đun này.</t>
        </is>
      </c>
      <c r="G23" s="125" t="n"/>
      <c r="H23" s="125" t="n"/>
      <c r="I23" s="2" t="n"/>
      <c r="J23" s="2" t="n"/>
      <c r="K23" s="2" t="n"/>
      <c r="L23" s="2" t="n"/>
      <c r="M23" s="2" t="n"/>
      <c r="N23" s="2" t="n"/>
      <c r="O23" s="2" t="n"/>
      <c r="P23" s="2" t="n"/>
      <c r="Q23" s="2" t="n"/>
      <c r="R23" s="2" t="n"/>
      <c r="S23" s="2" t="n"/>
      <c r="T23" s="2" t="n"/>
      <c r="U23" s="2" t="n"/>
      <c r="V23" s="2" t="n"/>
      <c r="W23" s="2" t="n"/>
      <c r="X23" s="2" t="n"/>
      <c r="Y23" s="2" t="n"/>
      <c r="Z23" s="2" t="n"/>
    </row>
    <row r="24" ht="50.1" customHeight="1" s="167">
      <c r="A24" s="125" t="n"/>
      <c r="B24" s="141" t="n">
        <v>16</v>
      </c>
      <c r="C24" s="146" t="inlineStr">
        <is>
          <t>Truy cập tài liệu học của lớp</t>
        </is>
      </c>
      <c r="D24" s="143" t="inlineStr">
        <is>
          <t>IT_MATERIAL</t>
        </is>
      </c>
      <c r="E24" s="144" t="inlineStr">
        <is>
          <t>IT cho tài liệu lớp học của người học (UC-11). Khác biệt với các tài liệu khóa học trực tuyến IT_ACCESS (UC-48).
Các trường hợp sử dụng: Tài liệu học tập trong lớp truy cập UC-11.
Thành phần: StudentClassroomController, ClassroomContentService, ClassroomMaterialRepository.
Các trường hợp thử nghiệm trong bảng: 1.</t>
        </is>
      </c>
      <c r="F24" s="144" t="inlineStr">
        <is>
          <t>DB lên; hạt giống vai trò; bảng mục tiêu `IT_MATERIAL` tồn tại; các hệ thống bên ngoài được khai báo khi cần thiết cho mô-đun này.</t>
        </is>
      </c>
      <c r="G24" s="125" t="n"/>
      <c r="H24" s="125" t="n"/>
      <c r="I24" s="2" t="n"/>
      <c r="J24" s="2" t="n"/>
      <c r="K24" s="2" t="n"/>
      <c r="L24" s="2" t="n"/>
      <c r="M24" s="2" t="n"/>
      <c r="N24" s="2" t="n"/>
      <c r="O24" s="2" t="n"/>
      <c r="P24" s="2" t="n"/>
      <c r="Q24" s="2" t="n"/>
      <c r="R24" s="2" t="n"/>
      <c r="S24" s="2" t="n"/>
      <c r="T24" s="2" t="n"/>
      <c r="U24" s="2" t="n"/>
      <c r="V24" s="2" t="n"/>
      <c r="W24" s="2" t="n"/>
      <c r="X24" s="2" t="n"/>
      <c r="Y24" s="2" t="n"/>
      <c r="Z24" s="2" t="n"/>
    </row>
    <row r="25" ht="50.1" customHeight="1" s="167">
      <c r="A25" s="125" t="n"/>
      <c r="B25" s="141" t="n">
        <v>17</v>
      </c>
      <c r="C25" s="146" t="inlineStr">
        <is>
          <t>Nộp bài tập</t>
        </is>
      </c>
      <c r="D25" s="143" t="inlineStr">
        <is>
          <t>IT_HOMEWORK</t>
        </is>
      </c>
      <c r="E25" s="144" t="inlineStr">
        <is>
          <t>IT cho người học nộp bài tập về nhà và xem bài nộp (Controller–Service–Repository).
Các trường hợp sử dụng: UC-13 Gửi bài tập về nhà.
Thành phần: StudentClassroomController, ClassroomHomeworkService, ClassroomHomeworkSubmissionRepository.
Các trường hợp thử nghiệm trong trang tính: 3.</t>
        </is>
      </c>
      <c r="F25" s="144" t="inlineStr">
        <is>
          <t>DB lên; hạt giống vai trò; bảng mục tiêu `IT_HOMEWORK` tồn tại; các hệ thống bên ngoài được khai báo khi cần thiết cho mô-đun này.</t>
        </is>
      </c>
      <c r="G25" s="125" t="n"/>
      <c r="H25" s="125" t="n"/>
      <c r="I25" s="2" t="n"/>
      <c r="J25" s="2" t="n"/>
      <c r="K25" s="2" t="n"/>
      <c r="L25" s="2" t="n"/>
      <c r="M25" s="2" t="n"/>
      <c r="N25" s="2" t="n"/>
      <c r="O25" s="2" t="n"/>
      <c r="P25" s="2" t="n"/>
      <c r="Q25" s="2" t="n"/>
      <c r="R25" s="2" t="n"/>
      <c r="S25" s="2" t="n"/>
      <c r="T25" s="2" t="n"/>
      <c r="U25" s="2" t="n"/>
      <c r="V25" s="2" t="n"/>
      <c r="W25" s="2" t="n"/>
      <c r="X25" s="2" t="n"/>
      <c r="Y25" s="2" t="n"/>
      <c r="Z25" s="2" t="n"/>
    </row>
    <row r="26" ht="50.1" customHeight="1" s="167">
      <c r="A26" s="125" t="n"/>
      <c r="B26" s="141" t="n">
        <v>18</v>
      </c>
      <c r="C26" s="146" t="inlineStr">
        <is>
          <t>Làm bài quiz</t>
        </is>
      </c>
      <c r="D26" s="143" t="inlineStr">
        <is>
          <t>IT_QUIZ</t>
        </is>
      </c>
      <c r="E26" s="144" t="inlineStr">
        <is>
          <t>IT cho giáo viên thực hành bài kiểm tra và học sinh làm bài/nộp (UC-15, UC-27a).
Các trường hợp sử dụng: UC-15 Take Quiz, UC-27a Tạo bài kiểm tra thực hành.
Thành phần: ClassroomQuizController, ClassroomQuizService, ClassroomQuizRepository, ClassroomQuizAttemptRepository.
Các trường hợp kiểm thử trong sheet: 4.</t>
        </is>
      </c>
      <c r="F26" s="144" t="inlineStr">
        <is>
          <t>DB lên; hạt giống vai trò; bảng mục tiêu `IT_QUIZ` tồn tại; các hệ thống bên ngoài được khai báo khi cần thiết cho mô-đun này.</t>
        </is>
      </c>
      <c r="G26" s="125" t="n"/>
      <c r="H26" s="125" t="n"/>
      <c r="I26" s="2" t="n"/>
      <c r="J26" s="2" t="n"/>
      <c r="K26" s="2" t="n"/>
      <c r="L26" s="2" t="n"/>
      <c r="M26" s="2" t="n"/>
      <c r="N26" s="2" t="n"/>
      <c r="O26" s="2" t="n"/>
      <c r="P26" s="2" t="n"/>
      <c r="Q26" s="2" t="n"/>
      <c r="R26" s="2" t="n"/>
      <c r="S26" s="2" t="n"/>
      <c r="T26" s="2" t="n"/>
      <c r="U26" s="2" t="n"/>
      <c r="V26" s="2" t="n"/>
      <c r="W26" s="2" t="n"/>
      <c r="X26" s="2" t="n"/>
      <c r="Y26" s="2" t="n"/>
      <c r="Z26" s="2" t="n"/>
    </row>
    <row r="27" ht="50.1" customHeight="1" s="167">
      <c r="A27" s="125" t="n"/>
      <c r="B27" s="141" t="n">
        <v>19</v>
      </c>
      <c r="C27" s="146" t="inlineStr">
        <is>
          <t>Làm bài kiểm tra xếp lớp</t>
        </is>
      </c>
      <c r="D27" s="143" t="inlineStr">
        <is>
          <t>IT_PLACEMENT</t>
        </is>
      </c>
      <c r="E27" s="144" t="inlineStr">
        <is>
          <t>IT cho bắt đầu/gửi/kết quả kỳ thi xếp lớp (Controller–Service–Repository).
Các trường hợp sử dụng: UC-16 Tham gia kỳ thi xếp lớp.
Thành phần: PlacementTestController, PlacementTestService, PlacementTestAttemptRepository.
Các trường hợp kiểm thử trong sheet: 4.</t>
        </is>
      </c>
      <c r="F27" s="144" t="inlineStr">
        <is>
          <t>DB lên; hạt giống vai trò; bảng mục tiêu `IT_PLACEMENT` tồn tại; các hệ thống bên ngoài được khai báo khi cần thiết cho mô-đun này.</t>
        </is>
      </c>
      <c r="G27" s="125" t="n"/>
      <c r="H27" s="125" t="n"/>
      <c r="I27" s="2" t="n"/>
      <c r="J27" s="2" t="n"/>
      <c r="K27" s="2" t="n"/>
      <c r="L27" s="2" t="n"/>
      <c r="M27" s="2" t="n"/>
      <c r="N27" s="2" t="n"/>
      <c r="O27" s="2" t="n"/>
      <c r="P27" s="2" t="n"/>
      <c r="Q27" s="2" t="n"/>
      <c r="R27" s="2" t="n"/>
      <c r="S27" s="2" t="n"/>
      <c r="T27" s="2" t="n"/>
      <c r="U27" s="2" t="n"/>
      <c r="V27" s="2" t="n"/>
      <c r="W27" s="2" t="n"/>
      <c r="X27" s="2" t="n"/>
      <c r="Y27" s="2" t="n"/>
      <c r="Z27" s="2" t="n"/>
    </row>
    <row r="28" ht="50.1" customHeight="1" s="167">
      <c r="A28" s="125" t="n"/>
      <c r="B28" s="141" t="n">
        <v>20</v>
      </c>
      <c r="C28" s="146" t="inlineStr">
        <is>
          <t>Quản lý khóa học online</t>
        </is>
      </c>
      <c r="D28" s="143" t="inlineStr">
        <is>
          <t>IT_ONLINE</t>
        </is>
      </c>
      <c r="E28" s="144" t="inlineStr">
        <is>
          <t>Khóa học trực tuyến IT dành cho Trình quản lý nội dung CRUD (Controller–Service–Repository).
Các trường hợp sử dụng: UC-33a Tạo khóa học trực tuyến, UC-33b Xem khóa học trực tuyến, UC-33c Cập nhật khóa học trực tuyến, UC-33d Tắt khóa học trực tuyến.
Thành phần: ContentManagerOnlineCourseController, OnlineCourseService, OnlineCourseRepository.
Các trường hợp kiểm thử trong sheet: 4.</t>
        </is>
      </c>
      <c r="F28" s="144" t="inlineStr">
        <is>
          <t>DB lên; hạt giống vai trò; bảng mục tiêu `IT_ONLINE` tồn tại; các hệ thống bên ngoài được khai báo khi cần thiết cho mô-đun này.</t>
        </is>
      </c>
      <c r="G28" s="125" t="n"/>
      <c r="H28" s="125" t="n"/>
      <c r="I28" s="2" t="n"/>
      <c r="J28" s="2" t="n"/>
      <c r="K28" s="2" t="n"/>
      <c r="L28" s="2" t="n"/>
      <c r="M28" s="2" t="n"/>
      <c r="N28" s="2" t="n"/>
      <c r="O28" s="2" t="n"/>
      <c r="P28" s="2" t="n"/>
      <c r="Q28" s="2" t="n"/>
      <c r="R28" s="2" t="n"/>
      <c r="S28" s="2" t="n"/>
      <c r="T28" s="2" t="n"/>
      <c r="U28" s="2" t="n"/>
      <c r="V28" s="2" t="n"/>
      <c r="W28" s="2" t="n"/>
      <c r="X28" s="2" t="n"/>
      <c r="Y28" s="2" t="n"/>
      <c r="Z28" s="2" t="n"/>
    </row>
    <row r="29" ht="50.1" customHeight="1" s="167">
      <c r="A29" s="125" t="n"/>
      <c r="B29" s="141" t="n">
        <v>21</v>
      </c>
      <c r="C29" s="146" t="inlineStr">
        <is>
          <t>Quản lý giáo trình (Syllabus)</t>
        </is>
      </c>
      <c r="D29" s="143" t="inlineStr">
        <is>
          <t>IT_SYLLABUS</t>
        </is>
      </c>
      <c r="E29" s="144" t="inlineStr">
        <is>
          <t>IT cho giáo trình/chương trình giảng dạy về Trình quản lý nội dung (Controller–Service–Repository).
Các trường hợp sử dụng: UC-32a Tạo giáo trình, UC-32b Xem giáo trình, UC-32c Cập nhật giáo trình, UC-32d Xóa giáo trình.
Thành phần: ContentManagerCurriculumController, CurriculumProgramService, CurriculumProgramRepository, CurriculumUnitRepository.
Các trường hợp thử nghiệm trong trang tính: 5.</t>
        </is>
      </c>
      <c r="F29" s="144" t="inlineStr">
        <is>
          <t>DB lên; hạt giống vai trò; bảng mục tiêu `IT_SYLLABUS` tồn tại; các hệ thống bên ngoài được khai báo khi cần thiết cho mô-đun này.</t>
        </is>
      </c>
      <c r="G29" s="125" t="n"/>
      <c r="H29" s="125" t="n"/>
      <c r="I29" s="2" t="n"/>
      <c r="J29" s="2" t="n"/>
      <c r="K29" s="2" t="n"/>
      <c r="L29" s="2" t="n"/>
      <c r="M29" s="2" t="n"/>
      <c r="N29" s="2" t="n"/>
      <c r="O29" s="2" t="n"/>
      <c r="P29" s="2" t="n"/>
      <c r="Q29" s="2" t="n"/>
      <c r="R29" s="2" t="n"/>
      <c r="S29" s="2" t="n"/>
      <c r="T29" s="2" t="n"/>
      <c r="U29" s="2" t="n"/>
      <c r="V29" s="2" t="n"/>
      <c r="W29" s="2" t="n"/>
      <c r="X29" s="2" t="n"/>
      <c r="Y29" s="2" t="n"/>
      <c r="Z29" s="2" t="n"/>
    </row>
    <row r="30" ht="50.1" customHeight="1" s="167">
      <c r="A30" s="125" t="n"/>
      <c r="B30" s="141" t="n">
        <v>22</v>
      </c>
      <c r="C30" s="146" t="inlineStr">
        <is>
          <t>Xem thông báo</t>
        </is>
      </c>
      <c r="D30" s="143" t="inlineStr">
        <is>
          <t>IT_NOTIF</t>
        </is>
      </c>
      <c r="E30" s="144" t="inlineStr">
        <is>
          <t>IT cho danh sách/đọc/tùy chọn thông báo hộp thư đến của người học/người dùng (UC-06). Không phải broadcast của quản trị viên.
Các trường hợp sử dụng: UC-06 Xem thông báo.
Thành phần: StudentNotificationController, AppNotificationService, AppNotificationRepository, NotificationPreferenceRepository.
Các trường hợp thử nghiệm trong trang tính: 5.</t>
        </is>
      </c>
      <c r="F30" s="144" t="inlineStr">
        <is>
          <t>DB lên; hạt giống vai trò; bảng mục tiêu `IT_NOTIF` tồn tại; các hệ thống bên ngoài được khai báo khi cần thiết cho mô-đun này.</t>
        </is>
      </c>
      <c r="G30" s="125" t="n"/>
      <c r="H30" s="125" t="n"/>
      <c r="I30" s="2" t="n"/>
      <c r="J30" s="2" t="n"/>
      <c r="K30" s="2" t="n"/>
      <c r="L30" s="2" t="n"/>
      <c r="M30" s="2" t="n"/>
      <c r="N30" s="2" t="n"/>
      <c r="O30" s="2" t="n"/>
      <c r="P30" s="2" t="n"/>
      <c r="Q30" s="2" t="n"/>
      <c r="R30" s="2" t="n"/>
      <c r="S30" s="2" t="n"/>
      <c r="T30" s="2" t="n"/>
      <c r="U30" s="2" t="n"/>
      <c r="V30" s="2" t="n"/>
      <c r="W30" s="2" t="n"/>
      <c r="X30" s="2" t="n"/>
      <c r="Y30" s="2" t="n"/>
      <c r="Z30" s="2" t="n"/>
    </row>
    <row r="31" ht="50.1" customHeight="1" s="167">
      <c r="A31" s="125" t="n"/>
      <c r="B31" s="141" t="n">
        <v>23</v>
      </c>
      <c r="C31" s="146" t="inlineStr">
        <is>
          <t>Gửi phiếu hỗ trợ</t>
        </is>
      </c>
      <c r="D31" s="143" t="inlineStr">
        <is>
          <t>IT_SUPPORT</t>
        </is>
      </c>
      <c r="E31" s="144" t="inlineStr">
        <is>
          <t>IT cho hỗ trợ gửi phiếu và nhân viên giải quyết.
Các trường hợp sử dụng: UC-07 Gửi phiếu hỗ trợ, UC-44 Giải quyết phiếu hỗ trợ.
Thành phần: StudentSupportTicketController, ManagerSupportTicketController, SupportTicketService, SupportTicketRepository.
Các trường hợp kiểm thử trong sheet: 4.</t>
        </is>
      </c>
      <c r="F31" s="144" t="inlineStr">
        <is>
          <t>DB lên; hạt giống vai trò; bảng mục tiêu `IT_SUPPORT` tồn tại; các hệ thống bên ngoài được khai báo khi cần thiết cho mô-đun này.</t>
        </is>
      </c>
      <c r="G31" s="125" t="n"/>
      <c r="H31" s="125" t="n"/>
      <c r="I31" s="2" t="n"/>
      <c r="J31" s="2" t="n"/>
      <c r="K31" s="2" t="n"/>
      <c r="L31" s="2" t="n"/>
      <c r="M31" s="2" t="n"/>
      <c r="N31" s="2" t="n"/>
      <c r="O31" s="2" t="n"/>
      <c r="P31" s="2" t="n"/>
      <c r="Q31" s="2" t="n"/>
      <c r="R31" s="2" t="n"/>
      <c r="S31" s="2" t="n"/>
      <c r="T31" s="2" t="n"/>
      <c r="U31" s="2" t="n"/>
      <c r="V31" s="2" t="n"/>
      <c r="W31" s="2" t="n"/>
      <c r="X31" s="2" t="n"/>
      <c r="Y31" s="2" t="n"/>
      <c r="Z31" s="2" t="n"/>
    </row>
    <row r="32" ht="50.1" customHeight="1" s="167">
      <c r="A32" s="125" t="n"/>
      <c r="B32" s="141" t="n">
        <v>24</v>
      </c>
      <c r="C32" s="146" t="inlineStr">
        <is>
          <t>Quản lý tài khoản người dùng</t>
        </is>
      </c>
      <c r="D32" s="143" t="inlineStr">
        <is>
          <t>IT_ADMIN</t>
        </is>
      </c>
      <c r="E32" s="144" t="inlineStr">
        <is>
          <t>IT cho thư mục tài khoản người dùng quản trị viên và khóa/mở khóa (Controller-Service-Repository).
Các trường hợp sử dụng: UC-42b Xem tài khoản người dùng, Tài khoản người dùng khóa/mở khóa UC-42d.
Thành phần: AdminUserController, AdminUserService, UserRepository.
Các trường hợp thử nghiệm trong bảng: 2.</t>
        </is>
      </c>
      <c r="F32" s="144" t="inlineStr">
        <is>
          <t>DB lên; hạt giống vai trò; bảng mục tiêu `IT_ADMIN` tồn tại; các hệ thống bên ngoài được khai báo khi cần thiết cho mô-đun này.</t>
        </is>
      </c>
      <c r="G32" s="125" t="n"/>
      <c r="H32" s="125" t="n"/>
      <c r="I32" s="2" t="n"/>
      <c r="J32" s="2" t="n"/>
      <c r="K32" s="2" t="n"/>
      <c r="L32" s="2" t="n"/>
      <c r="M32" s="2" t="n"/>
      <c r="N32" s="2" t="n"/>
      <c r="O32" s="2" t="n"/>
      <c r="P32" s="2" t="n"/>
      <c r="Q32" s="2" t="n"/>
      <c r="R32" s="2" t="n"/>
      <c r="S32" s="2" t="n"/>
      <c r="T32" s="2" t="n"/>
      <c r="U32" s="2" t="n"/>
      <c r="V32" s="2" t="n"/>
      <c r="W32" s="2" t="n"/>
      <c r="X32" s="2" t="n"/>
      <c r="Y32" s="2" t="n"/>
      <c r="Z32" s="2" t="n"/>
    </row>
    <row r="33" ht="75" customHeight="1" s="167">
      <c r="A33" s="125" t="n"/>
      <c r="B33" s="147" t="n">
        <v>25</v>
      </c>
      <c r="C33" s="148" t="inlineStr">
        <is>
          <t>Quản lý thông báo hệ thống</t>
        </is>
      </c>
      <c r="D33" s="149" t="inlineStr">
        <is>
          <t>IT_BROADCAST</t>
        </is>
      </c>
      <c r="E33" s="150" t="inlineStr">
        <is>
          <t>IT cho ADMIN phát CRUD/hủy qua /api/admin/broadcasts (UC-43). Khác biệt với hộp thư đến của người học IT_NOTIF (UC-06).
Các trường hợp sử dụng: UC-43a Tạo thông báo hệ thống, UC-43b Xem thông báo hệ thống, UC-43c Cập nhật thông báo hệ thống, UC-43d Xóa thông báo hệ thống.
Thành phần: AdminBroadcastController, AdminBroadcastServiceImpl, AdminBroadcastRepository.
Các trường hợp kiểm thử trong sheet: 4.</t>
        </is>
      </c>
      <c r="F33" s="150" t="inlineStr">
        <is>
          <t>DB lên; hạt giống vai trò; bảng mục tiêu `IT_BROADCAST` tồn tại; các hệ thống bên ngoài được khai báo khi cần thiết cho mô-đun này.</t>
        </is>
      </c>
      <c r="G33" s="125" t="n"/>
      <c r="H33" s="125" t="n"/>
      <c r="I33" s="2" t="n"/>
      <c r="J33" s="2" t="n"/>
      <c r="K33" s="2" t="n"/>
      <c r="L33" s="2" t="n"/>
      <c r="M33" s="2" t="n"/>
      <c r="N33" s="2" t="n"/>
      <c r="O33" s="2" t="n"/>
      <c r="P33" s="2" t="n"/>
      <c r="Q33" s="2" t="n"/>
      <c r="R33" s="2" t="n"/>
      <c r="S33" s="2" t="n"/>
      <c r="T33" s="2" t="n"/>
      <c r="U33" s="2" t="n"/>
      <c r="V33" s="2" t="n"/>
      <c r="W33" s="2" t="n"/>
      <c r="X33" s="2" t="n"/>
      <c r="Y33" s="2" t="n"/>
      <c r="Z33" s="2" t="n"/>
    </row>
    <row r="34" ht="89.25" customHeight="1" s="167">
      <c r="A34" s="125" t="n"/>
      <c r="B34" s="151" t="n">
        <v>26</v>
      </c>
      <c r="C34" s="152" t="inlineStr">
        <is>
          <t>Tham gia buổi học online (Meet)</t>
        </is>
      </c>
      <c r="D34" s="153" t="inlineStr">
        <is>
          <t>IT_GMEET</t>
        </is>
      </c>
      <c r="E34" s="150" t="inlineStr">
        <is>
          <t>IT cho mở/tham gia phiên Google Meet (Controller–Service–Repository).
Trường hợp sử dụng: UC-10 Tham gia cuộc họp trực tuyến.
Thành phần: TeacherClassroomController, StudentClassroomController, VirtualMeetingService (GoogleMeetServiceImpl), ClassroomSessionRepository.
Các trường hợp thử nghiệm trong trang tính: 3.</t>
        </is>
      </c>
      <c r="F34" s="150" t="inlineStr">
        <is>
          <t>DB lên; hạt giống vai trò; bảng mục tiêu `IT_GMEET` tồn tại; các hệ thống bên ngoài được khai báo khi cần thiết cho mô-đun này.</t>
        </is>
      </c>
      <c r="G34" s="125" t="n"/>
      <c r="H34" s="125" t="n"/>
      <c r="I34" s="2" t="n"/>
      <c r="J34" s="2" t="n"/>
      <c r="K34" s="2" t="n"/>
      <c r="L34" s="2" t="n"/>
      <c r="M34" s="2" t="n"/>
      <c r="N34" s="2" t="n"/>
      <c r="O34" s="2" t="n"/>
      <c r="P34" s="2" t="n"/>
      <c r="Q34" s="2" t="n"/>
      <c r="R34" s="2" t="n"/>
      <c r="S34" s="2" t="n"/>
      <c r="T34" s="2" t="n"/>
      <c r="U34" s="2" t="n"/>
      <c r="V34" s="2" t="n"/>
      <c r="W34" s="2" t="n"/>
      <c r="X34" s="2" t="n"/>
      <c r="Y34" s="2" t="n"/>
      <c r="Z34" s="2" t="n"/>
    </row>
    <row r="35" ht="89.25" customHeight="1" s="167">
      <c r="A35" s="125" t="n"/>
      <c r="B35" s="151" t="n">
        <v>27</v>
      </c>
      <c r="C35" s="152" t="inlineStr">
        <is>
          <t>Xem báo cáo vận hành</t>
        </is>
      </c>
      <c r="D35" s="153" t="inlineStr">
        <is>
          <t>IT_REPORT</t>
        </is>
      </c>
      <c r="E35" s="150" t="inlineStr">
        <is>
          <t>IT cho bảng điều khiển hoạt động và phân tích doanh thu.
Trường hợp sử dụng: UC-40 Xem báo cáo hoạt động, UC-41 Xem phân tích doanh thu của khóa học trực tuyến.
Thành phần: StaffDashboardController, ContentManagerRevenueController, StaffOperationsService, PaymentService.
Các trường hợp thử nghiệm trong bảng: 2.</t>
        </is>
      </c>
      <c r="F35" s="150" t="inlineStr">
        <is>
          <t>DB lên; hạt giống vai trò; bảng mục tiêu `IT_REPORT` tồn tại; các hệ thống bên ngoài được khai báo khi cần thiết cho mô-đun này.</t>
        </is>
      </c>
      <c r="G35" s="125" t="n"/>
      <c r="H35" s="125" t="n"/>
      <c r="I35" s="2" t="n"/>
      <c r="J35" s="2" t="n"/>
      <c r="K35" s="2" t="n"/>
      <c r="L35" s="2" t="n"/>
      <c r="M35" s="2" t="n"/>
      <c r="N35" s="2" t="n"/>
      <c r="O35" s="2" t="n"/>
      <c r="P35" s="2" t="n"/>
      <c r="Q35" s="2" t="n"/>
      <c r="R35" s="2" t="n"/>
      <c r="S35" s="2" t="n"/>
      <c r="T35" s="2" t="n"/>
      <c r="U35" s="2" t="n"/>
      <c r="V35" s="2" t="n"/>
      <c r="W35" s="2" t="n"/>
      <c r="X35" s="2" t="n"/>
      <c r="Y35" s="2" t="n"/>
      <c r="Z35" s="2" t="n"/>
    </row>
    <row r="36" ht="12.75" customHeight="1" s="167">
      <c r="A36" s="125" t="n"/>
      <c r="B36" s="126" t="n"/>
      <c r="C36" s="127" t="n"/>
      <c r="D36" s="127" t="n"/>
      <c r="E36" s="127" t="n"/>
      <c r="F36" s="127" t="n"/>
      <c r="G36" s="125" t="n"/>
      <c r="H36" s="125" t="n"/>
      <c r="I36" s="2" t="n"/>
      <c r="J36" s="2" t="n"/>
      <c r="K36" s="2" t="n"/>
      <c r="L36" s="2" t="n"/>
      <c r="M36" s="2" t="n"/>
      <c r="N36" s="2" t="n"/>
      <c r="O36" s="2" t="n"/>
      <c r="P36" s="2" t="n"/>
      <c r="Q36" s="2" t="n"/>
      <c r="R36" s="2" t="n"/>
      <c r="S36" s="2" t="n"/>
      <c r="T36" s="2" t="n"/>
      <c r="U36" s="2" t="n"/>
      <c r="V36" s="2" t="n"/>
      <c r="W36" s="2" t="n"/>
      <c r="X36" s="2" t="n"/>
      <c r="Y36" s="2" t="n"/>
      <c r="Z36" s="2" t="n"/>
    </row>
    <row r="37" ht="12.75" customHeight="1" s="167">
      <c r="A37" s="125" t="n"/>
      <c r="B37" s="126" t="n"/>
      <c r="C37" s="127" t="n"/>
      <c r="D37" s="127" t="n"/>
      <c r="E37" s="127" t="n"/>
      <c r="F37" s="127" t="n"/>
      <c r="G37" s="125" t="n"/>
      <c r="H37" s="125" t="n"/>
      <c r="I37" s="2" t="n"/>
      <c r="J37" s="2" t="n"/>
      <c r="K37" s="2" t="n"/>
      <c r="L37" s="2" t="n"/>
      <c r="M37" s="2" t="n"/>
      <c r="N37" s="2" t="n"/>
      <c r="O37" s="2" t="n"/>
      <c r="P37" s="2" t="n"/>
      <c r="Q37" s="2" t="n"/>
      <c r="R37" s="2" t="n"/>
      <c r="S37" s="2" t="n"/>
      <c r="T37" s="2" t="n"/>
      <c r="U37" s="2" t="n"/>
      <c r="V37" s="2" t="n"/>
      <c r="W37" s="2" t="n"/>
      <c r="X37" s="2" t="n"/>
      <c r="Y37" s="2" t="n"/>
      <c r="Z37" s="2" t="n"/>
    </row>
    <row r="38" ht="12.75" customHeight="1" s="167">
      <c r="A38" s="125" t="n"/>
      <c r="B38" s="126" t="n"/>
      <c r="C38" s="127" t="n"/>
      <c r="D38" s="127" t="n"/>
      <c r="E38" s="127" t="n"/>
      <c r="F38" s="127" t="n"/>
      <c r="G38" s="125" t="n"/>
      <c r="H38" s="125" t="n"/>
      <c r="I38" s="2" t="n"/>
      <c r="J38" s="2" t="n"/>
      <c r="K38" s="2" t="n"/>
      <c r="L38" s="2" t="n"/>
      <c r="M38" s="2" t="n"/>
      <c r="N38" s="2" t="n"/>
      <c r="O38" s="2" t="n"/>
      <c r="P38" s="2" t="n"/>
      <c r="Q38" s="2" t="n"/>
      <c r="R38" s="2" t="n"/>
      <c r="S38" s="2" t="n"/>
      <c r="T38" s="2" t="n"/>
      <c r="U38" s="2" t="n"/>
      <c r="V38" s="2" t="n"/>
      <c r="W38" s="2" t="n"/>
      <c r="X38" s="2" t="n"/>
      <c r="Y38" s="2" t="n"/>
      <c r="Z38" s="2" t="n"/>
    </row>
    <row r="39" ht="12.75" customHeight="1" s="167">
      <c r="A39" s="125" t="n"/>
      <c r="B39" s="126" t="n"/>
      <c r="C39" s="127" t="n"/>
      <c r="D39" s="127" t="n"/>
      <c r="E39" s="127" t="n"/>
      <c r="F39" s="127" t="n"/>
      <c r="G39" s="125" t="n"/>
      <c r="H39" s="125" t="n"/>
      <c r="I39" s="2" t="n"/>
      <c r="J39" s="2" t="n"/>
      <c r="K39" s="2" t="n"/>
      <c r="L39" s="2" t="n"/>
      <c r="M39" s="2" t="n"/>
      <c r="N39" s="2" t="n"/>
      <c r="O39" s="2" t="n"/>
      <c r="P39" s="2" t="n"/>
      <c r="Q39" s="2" t="n"/>
      <c r="R39" s="2" t="n"/>
      <c r="S39" s="2" t="n"/>
      <c r="T39" s="2" t="n"/>
      <c r="U39" s="2" t="n"/>
      <c r="V39" s="2" t="n"/>
      <c r="W39" s="2" t="n"/>
      <c r="X39" s="2" t="n"/>
      <c r="Y39" s="2" t="n"/>
      <c r="Z39" s="2" t="n"/>
    </row>
    <row r="40" ht="12.75" customHeight="1" s="167">
      <c r="A40" s="125" t="n"/>
      <c r="B40" s="126" t="n"/>
      <c r="C40" s="127" t="n"/>
      <c r="D40" s="127" t="n"/>
      <c r="E40" s="127" t="n"/>
      <c r="F40" s="127" t="n"/>
      <c r="G40" s="125" t="n"/>
      <c r="H40" s="125" t="n"/>
      <c r="I40" s="2" t="n"/>
      <c r="J40" s="2" t="n"/>
      <c r="K40" s="2" t="n"/>
      <c r="L40" s="2" t="n"/>
      <c r="M40" s="2" t="n"/>
      <c r="N40" s="2" t="n"/>
      <c r="O40" s="2" t="n"/>
      <c r="P40" s="2" t="n"/>
      <c r="Q40" s="2" t="n"/>
      <c r="R40" s="2" t="n"/>
      <c r="S40" s="2" t="n"/>
      <c r="T40" s="2" t="n"/>
      <c r="U40" s="2" t="n"/>
      <c r="V40" s="2" t="n"/>
      <c r="W40" s="2" t="n"/>
      <c r="X40" s="2" t="n"/>
      <c r="Y40" s="2" t="n"/>
      <c r="Z40" s="2" t="n"/>
    </row>
    <row r="41" ht="12.75" customHeight="1" s="167">
      <c r="A41" s="125" t="n"/>
      <c r="B41" s="126" t="n"/>
      <c r="C41" s="127" t="n"/>
      <c r="D41" s="127" t="n"/>
      <c r="E41" s="127" t="n"/>
      <c r="F41" s="127" t="n"/>
      <c r="G41" s="125" t="n"/>
      <c r="H41" s="125" t="n"/>
      <c r="I41" s="2" t="n"/>
      <c r="J41" s="2" t="n"/>
      <c r="K41" s="2" t="n"/>
      <c r="L41" s="2" t="n"/>
      <c r="M41" s="2" t="n"/>
      <c r="N41" s="2" t="n"/>
      <c r="O41" s="2" t="n"/>
      <c r="P41" s="2" t="n"/>
      <c r="Q41" s="2" t="n"/>
      <c r="R41" s="2" t="n"/>
      <c r="S41" s="2" t="n"/>
      <c r="T41" s="2" t="n"/>
      <c r="U41" s="2" t="n"/>
      <c r="V41" s="2" t="n"/>
      <c r="W41" s="2" t="n"/>
      <c r="X41" s="2" t="n"/>
      <c r="Y41" s="2" t="n"/>
      <c r="Z41" s="2" t="n"/>
    </row>
    <row r="42" ht="12.75" customHeight="1" s="167">
      <c r="A42" s="125" t="n"/>
      <c r="B42" s="126" t="n"/>
      <c r="C42" s="127" t="n"/>
      <c r="D42" s="127" t="n"/>
      <c r="E42" s="127" t="n"/>
      <c r="F42" s="127" t="n"/>
      <c r="G42" s="125" t="n"/>
      <c r="H42" s="125" t="n"/>
      <c r="I42" s="2" t="n"/>
      <c r="J42" s="2" t="n"/>
      <c r="K42" s="2" t="n"/>
      <c r="L42" s="2" t="n"/>
      <c r="M42" s="2" t="n"/>
      <c r="N42" s="2" t="n"/>
      <c r="O42" s="2" t="n"/>
      <c r="P42" s="2" t="n"/>
      <c r="Q42" s="2" t="n"/>
      <c r="R42" s="2" t="n"/>
      <c r="S42" s="2" t="n"/>
      <c r="T42" s="2" t="n"/>
      <c r="U42" s="2" t="n"/>
      <c r="V42" s="2" t="n"/>
      <c r="W42" s="2" t="n"/>
      <c r="X42" s="2" t="n"/>
      <c r="Y42" s="2" t="n"/>
      <c r="Z42" s="2" t="n"/>
    </row>
    <row r="43" ht="12.75" customHeight="1" s="167">
      <c r="A43" s="125" t="n"/>
      <c r="B43" s="126" t="n"/>
      <c r="C43" s="127" t="n"/>
      <c r="D43" s="127" t="n"/>
      <c r="E43" s="127" t="n"/>
      <c r="F43" s="127" t="n"/>
      <c r="G43" s="125" t="n"/>
      <c r="H43" s="125" t="n"/>
      <c r="I43" s="2" t="n"/>
      <c r="J43" s="2" t="n"/>
      <c r="K43" s="2" t="n"/>
      <c r="L43" s="2" t="n"/>
      <c r="M43" s="2" t="n"/>
      <c r="N43" s="2" t="n"/>
      <c r="O43" s="2" t="n"/>
      <c r="P43" s="2" t="n"/>
      <c r="Q43" s="2" t="n"/>
      <c r="R43" s="2" t="n"/>
      <c r="S43" s="2" t="n"/>
      <c r="T43" s="2" t="n"/>
      <c r="U43" s="2" t="n"/>
      <c r="V43" s="2" t="n"/>
      <c r="W43" s="2" t="n"/>
      <c r="X43" s="2" t="n"/>
      <c r="Y43" s="2" t="n"/>
      <c r="Z43" s="2" t="n"/>
    </row>
    <row r="44" ht="12.75" customHeight="1" s="167">
      <c r="A44" s="125" t="n"/>
      <c r="B44" s="126" t="n"/>
      <c r="C44" s="127" t="n"/>
      <c r="D44" s="127" t="n"/>
      <c r="E44" s="127" t="n"/>
      <c r="F44" s="127" t="n"/>
      <c r="G44" s="125" t="n"/>
      <c r="H44" s="125" t="n"/>
      <c r="I44" s="2" t="n"/>
      <c r="J44" s="2" t="n"/>
      <c r="K44" s="2" t="n"/>
      <c r="L44" s="2" t="n"/>
      <c r="M44" s="2" t="n"/>
      <c r="N44" s="2" t="n"/>
      <c r="O44" s="2" t="n"/>
      <c r="P44" s="2" t="n"/>
      <c r="Q44" s="2" t="n"/>
      <c r="R44" s="2" t="n"/>
      <c r="S44" s="2" t="n"/>
      <c r="T44" s="2" t="n"/>
      <c r="U44" s="2" t="n"/>
      <c r="V44" s="2" t="n"/>
      <c r="W44" s="2" t="n"/>
      <c r="X44" s="2" t="n"/>
      <c r="Y44" s="2" t="n"/>
      <c r="Z44" s="2" t="n"/>
    </row>
    <row r="45" ht="12.75" customHeight="1" s="167">
      <c r="A45" s="125" t="n"/>
      <c r="B45" s="126" t="n"/>
      <c r="C45" s="127" t="n"/>
      <c r="D45" s="127" t="n"/>
      <c r="E45" s="127" t="n"/>
      <c r="F45" s="127" t="n"/>
      <c r="G45" s="125" t="n"/>
      <c r="H45" s="125" t="n"/>
      <c r="I45" s="2" t="n"/>
      <c r="J45" s="2" t="n"/>
      <c r="K45" s="2" t="n"/>
      <c r="L45" s="2" t="n"/>
      <c r="M45" s="2" t="n"/>
      <c r="N45" s="2" t="n"/>
      <c r="O45" s="2" t="n"/>
      <c r="P45" s="2" t="n"/>
      <c r="Q45" s="2" t="n"/>
      <c r="R45" s="2" t="n"/>
      <c r="S45" s="2" t="n"/>
      <c r="T45" s="2" t="n"/>
      <c r="U45" s="2" t="n"/>
      <c r="V45" s="2" t="n"/>
      <c r="W45" s="2" t="n"/>
      <c r="X45" s="2" t="n"/>
      <c r="Y45" s="2" t="n"/>
      <c r="Z45" s="2" t="n"/>
    </row>
    <row r="46" ht="12.75" customHeight="1" s="167">
      <c r="A46" s="125" t="n"/>
      <c r="B46" s="126" t="n"/>
      <c r="C46" s="127" t="n"/>
      <c r="D46" s="127" t="n"/>
      <c r="E46" s="127" t="n"/>
      <c r="F46" s="127" t="n"/>
      <c r="G46" s="125" t="n"/>
      <c r="H46" s="125" t="n"/>
      <c r="I46" s="2" t="n"/>
      <c r="J46" s="2" t="n"/>
      <c r="K46" s="2" t="n"/>
      <c r="L46" s="2" t="n"/>
      <c r="M46" s="2" t="n"/>
      <c r="N46" s="2" t="n"/>
      <c r="O46" s="2" t="n"/>
      <c r="P46" s="2" t="n"/>
      <c r="Q46" s="2" t="n"/>
      <c r="R46" s="2" t="n"/>
      <c r="S46" s="2" t="n"/>
      <c r="T46" s="2" t="n"/>
      <c r="U46" s="2" t="n"/>
      <c r="V46" s="2" t="n"/>
      <c r="W46" s="2" t="n"/>
      <c r="X46" s="2" t="n"/>
      <c r="Y46" s="2" t="n"/>
      <c r="Z46" s="2" t="n"/>
    </row>
    <row r="47" ht="12.75" customHeight="1" s="167">
      <c r="A47" s="125" t="n"/>
      <c r="B47" s="126" t="n"/>
      <c r="C47" s="127" t="n"/>
      <c r="D47" s="127" t="n"/>
      <c r="E47" s="127" t="n"/>
      <c r="F47" s="127" t="n"/>
      <c r="G47" s="125" t="n"/>
      <c r="H47" s="125" t="n"/>
      <c r="I47" s="2" t="n"/>
      <c r="J47" s="2" t="n"/>
      <c r="K47" s="2" t="n"/>
      <c r="L47" s="2" t="n"/>
      <c r="M47" s="2" t="n"/>
      <c r="N47" s="2" t="n"/>
      <c r="O47" s="2" t="n"/>
      <c r="P47" s="2" t="n"/>
      <c r="Q47" s="2" t="n"/>
      <c r="R47" s="2" t="n"/>
      <c r="S47" s="2" t="n"/>
      <c r="T47" s="2" t="n"/>
      <c r="U47" s="2" t="n"/>
      <c r="V47" s="2" t="n"/>
      <c r="W47" s="2" t="n"/>
      <c r="X47" s="2" t="n"/>
      <c r="Y47" s="2" t="n"/>
      <c r="Z47" s="2" t="n"/>
    </row>
    <row r="48" ht="12.75" customHeight="1" s="167">
      <c r="A48" s="125" t="n"/>
      <c r="B48" s="126" t="n"/>
      <c r="C48" s="127" t="n"/>
      <c r="D48" s="127" t="n"/>
      <c r="E48" s="127" t="n"/>
      <c r="F48" s="127" t="n"/>
      <c r="G48" s="125" t="n"/>
      <c r="H48" s="125" t="n"/>
      <c r="I48" s="2" t="n"/>
      <c r="J48" s="2" t="n"/>
      <c r="K48" s="2" t="n"/>
      <c r="L48" s="2" t="n"/>
      <c r="M48" s="2" t="n"/>
      <c r="N48" s="2" t="n"/>
      <c r="O48" s="2" t="n"/>
      <c r="P48" s="2" t="n"/>
      <c r="Q48" s="2" t="n"/>
      <c r="R48" s="2" t="n"/>
      <c r="S48" s="2" t="n"/>
      <c r="T48" s="2" t="n"/>
      <c r="U48" s="2" t="n"/>
      <c r="V48" s="2" t="n"/>
      <c r="W48" s="2" t="n"/>
      <c r="X48" s="2" t="n"/>
      <c r="Y48" s="2" t="n"/>
      <c r="Z48" s="2" t="n"/>
    </row>
    <row r="49" ht="12.75" customHeight="1" s="167">
      <c r="A49" s="125" t="n"/>
      <c r="B49" s="126" t="n"/>
      <c r="C49" s="127" t="n"/>
      <c r="D49" s="127" t="n"/>
      <c r="E49" s="127" t="n"/>
      <c r="F49" s="127" t="n"/>
      <c r="G49" s="125" t="n"/>
      <c r="H49" s="125" t="n"/>
      <c r="I49" s="2" t="n"/>
      <c r="J49" s="2" t="n"/>
      <c r="K49" s="2" t="n"/>
      <c r="L49" s="2" t="n"/>
      <c r="M49" s="2" t="n"/>
      <c r="N49" s="2" t="n"/>
      <c r="O49" s="2" t="n"/>
      <c r="P49" s="2" t="n"/>
      <c r="Q49" s="2" t="n"/>
      <c r="R49" s="2" t="n"/>
      <c r="S49" s="2" t="n"/>
      <c r="T49" s="2" t="n"/>
      <c r="U49" s="2" t="n"/>
      <c r="V49" s="2" t="n"/>
      <c r="W49" s="2" t="n"/>
      <c r="X49" s="2" t="n"/>
      <c r="Y49" s="2" t="n"/>
      <c r="Z49" s="2" t="n"/>
    </row>
    <row r="50" ht="12.75" customHeight="1" s="167">
      <c r="A50" s="125" t="n"/>
      <c r="B50" s="126" t="n"/>
      <c r="C50" s="127" t="n"/>
      <c r="D50" s="127" t="n"/>
      <c r="E50" s="127" t="n"/>
      <c r="F50" s="127" t="n"/>
      <c r="G50" s="125" t="n"/>
      <c r="H50" s="125" t="n"/>
      <c r="I50" s="2" t="n"/>
      <c r="J50" s="2" t="n"/>
      <c r="K50" s="2" t="n"/>
      <c r="L50" s="2" t="n"/>
      <c r="M50" s="2" t="n"/>
      <c r="N50" s="2" t="n"/>
      <c r="O50" s="2" t="n"/>
      <c r="P50" s="2" t="n"/>
      <c r="Q50" s="2" t="n"/>
      <c r="R50" s="2" t="n"/>
      <c r="S50" s="2" t="n"/>
      <c r="T50" s="2" t="n"/>
      <c r="U50" s="2" t="n"/>
      <c r="V50" s="2" t="n"/>
      <c r="W50" s="2" t="n"/>
      <c r="X50" s="2" t="n"/>
      <c r="Y50" s="2" t="n"/>
      <c r="Z50" s="2" t="n"/>
    </row>
    <row r="51" ht="12.75" customHeight="1" s="167">
      <c r="A51" s="125" t="n"/>
      <c r="B51" s="126" t="n"/>
      <c r="C51" s="127" t="n"/>
      <c r="D51" s="127" t="n"/>
      <c r="E51" s="127" t="n"/>
      <c r="F51" s="127" t="n"/>
      <c r="G51" s="125" t="n"/>
      <c r="H51" s="125" t="n"/>
      <c r="I51" s="2" t="n"/>
      <c r="J51" s="2" t="n"/>
      <c r="K51" s="2" t="n"/>
      <c r="L51" s="2" t="n"/>
      <c r="M51" s="2" t="n"/>
      <c r="N51" s="2" t="n"/>
      <c r="O51" s="2" t="n"/>
      <c r="P51" s="2" t="n"/>
      <c r="Q51" s="2" t="n"/>
      <c r="R51" s="2" t="n"/>
      <c r="S51" s="2" t="n"/>
      <c r="T51" s="2" t="n"/>
      <c r="U51" s="2" t="n"/>
      <c r="V51" s="2" t="n"/>
      <c r="W51" s="2" t="n"/>
      <c r="X51" s="2" t="n"/>
      <c r="Y51" s="2" t="n"/>
      <c r="Z51" s="2" t="n"/>
    </row>
    <row r="52" ht="12.75" customHeight="1" s="167">
      <c r="A52" s="125" t="n"/>
      <c r="B52" s="126" t="n"/>
      <c r="C52" s="127" t="n"/>
      <c r="D52" s="127" t="n"/>
      <c r="E52" s="127" t="n"/>
      <c r="F52" s="127" t="n"/>
      <c r="G52" s="125" t="n"/>
      <c r="H52" s="125" t="n"/>
      <c r="I52" s="2" t="n"/>
      <c r="J52" s="2" t="n"/>
      <c r="K52" s="2" t="n"/>
      <c r="L52" s="2" t="n"/>
      <c r="M52" s="2" t="n"/>
      <c r="N52" s="2" t="n"/>
      <c r="O52" s="2" t="n"/>
      <c r="P52" s="2" t="n"/>
      <c r="Q52" s="2" t="n"/>
      <c r="R52" s="2" t="n"/>
      <c r="S52" s="2" t="n"/>
      <c r="T52" s="2" t="n"/>
      <c r="U52" s="2" t="n"/>
      <c r="V52" s="2" t="n"/>
      <c r="W52" s="2" t="n"/>
      <c r="X52" s="2" t="n"/>
      <c r="Y52" s="2" t="n"/>
      <c r="Z52" s="2" t="n"/>
    </row>
    <row r="53" ht="12.75" customHeight="1" s="167">
      <c r="A53" s="125" t="n"/>
      <c r="B53" s="126" t="n"/>
      <c r="C53" s="127" t="n"/>
      <c r="D53" s="127" t="n"/>
      <c r="E53" s="127" t="n"/>
      <c r="F53" s="127" t="n"/>
      <c r="G53" s="125" t="n"/>
      <c r="H53" s="125" t="n"/>
      <c r="I53" s="2" t="n"/>
      <c r="J53" s="2" t="n"/>
      <c r="K53" s="2" t="n"/>
      <c r="L53" s="2" t="n"/>
      <c r="M53" s="2" t="n"/>
      <c r="N53" s="2" t="n"/>
      <c r="O53" s="2" t="n"/>
      <c r="P53" s="2" t="n"/>
      <c r="Q53" s="2" t="n"/>
      <c r="R53" s="2" t="n"/>
      <c r="S53" s="2" t="n"/>
      <c r="T53" s="2" t="n"/>
      <c r="U53" s="2" t="n"/>
      <c r="V53" s="2" t="n"/>
      <c r="W53" s="2" t="n"/>
      <c r="X53" s="2" t="n"/>
      <c r="Y53" s="2" t="n"/>
      <c r="Z53" s="2" t="n"/>
    </row>
    <row r="54" ht="12.75" customHeight="1" s="167">
      <c r="A54" s="125" t="n"/>
      <c r="B54" s="126" t="n"/>
      <c r="C54" s="127" t="n"/>
      <c r="D54" s="127" t="n"/>
      <c r="E54" s="127" t="n"/>
      <c r="F54" s="127" t="n"/>
      <c r="G54" s="125" t="n"/>
      <c r="H54" s="125" t="n"/>
      <c r="I54" s="2" t="n"/>
      <c r="J54" s="2" t="n"/>
      <c r="K54" s="2" t="n"/>
      <c r="L54" s="2" t="n"/>
      <c r="M54" s="2" t="n"/>
      <c r="N54" s="2" t="n"/>
      <c r="O54" s="2" t="n"/>
      <c r="P54" s="2" t="n"/>
      <c r="Q54" s="2" t="n"/>
      <c r="R54" s="2" t="n"/>
      <c r="S54" s="2" t="n"/>
      <c r="T54" s="2" t="n"/>
      <c r="U54" s="2" t="n"/>
      <c r="V54" s="2" t="n"/>
      <c r="W54" s="2" t="n"/>
      <c r="X54" s="2" t="n"/>
      <c r="Y54" s="2" t="n"/>
      <c r="Z54" s="2" t="n"/>
    </row>
    <row r="55" ht="12.75" customHeight="1" s="167">
      <c r="A55" s="125" t="n"/>
      <c r="B55" s="126" t="n"/>
      <c r="C55" s="127" t="n"/>
      <c r="D55" s="127" t="n"/>
      <c r="E55" s="127" t="n"/>
      <c r="F55" s="127" t="n"/>
      <c r="G55" s="125" t="n"/>
      <c r="H55" s="125" t="n"/>
      <c r="I55" s="2" t="n"/>
      <c r="J55" s="2" t="n"/>
      <c r="K55" s="2" t="n"/>
      <c r="L55" s="2" t="n"/>
      <c r="M55" s="2" t="n"/>
      <c r="N55" s="2" t="n"/>
      <c r="O55" s="2" t="n"/>
      <c r="P55" s="2" t="n"/>
      <c r="Q55" s="2" t="n"/>
      <c r="R55" s="2" t="n"/>
      <c r="S55" s="2" t="n"/>
      <c r="T55" s="2" t="n"/>
      <c r="U55" s="2" t="n"/>
      <c r="V55" s="2" t="n"/>
      <c r="W55" s="2" t="n"/>
      <c r="X55" s="2" t="n"/>
      <c r="Y55" s="2" t="n"/>
      <c r="Z55" s="2" t="n"/>
    </row>
    <row r="56" ht="12.75" customHeight="1" s="167">
      <c r="A56" s="125" t="n"/>
      <c r="B56" s="126" t="n"/>
      <c r="C56" s="127" t="n"/>
      <c r="D56" s="127" t="n"/>
      <c r="E56" s="127" t="n"/>
      <c r="F56" s="127" t="n"/>
      <c r="G56" s="125" t="n"/>
      <c r="H56" s="125" t="n"/>
      <c r="I56" s="2" t="n"/>
      <c r="J56" s="2" t="n"/>
      <c r="K56" s="2" t="n"/>
      <c r="L56" s="2" t="n"/>
      <c r="M56" s="2" t="n"/>
      <c r="N56" s="2" t="n"/>
      <c r="O56" s="2" t="n"/>
      <c r="P56" s="2" t="n"/>
      <c r="Q56" s="2" t="n"/>
      <c r="R56" s="2" t="n"/>
      <c r="S56" s="2" t="n"/>
      <c r="T56" s="2" t="n"/>
      <c r="U56" s="2" t="n"/>
      <c r="V56" s="2" t="n"/>
      <c r="W56" s="2" t="n"/>
      <c r="X56" s="2" t="n"/>
      <c r="Y56" s="2" t="n"/>
      <c r="Z56" s="2" t="n"/>
    </row>
    <row r="57" ht="12.75" customHeight="1" s="167">
      <c r="A57" s="125" t="n"/>
      <c r="B57" s="126" t="n"/>
      <c r="C57" s="127" t="n"/>
      <c r="D57" s="127" t="n"/>
      <c r="E57" s="127" t="n"/>
      <c r="F57" s="127" t="n"/>
      <c r="G57" s="125" t="n"/>
      <c r="H57" s="125" t="n"/>
      <c r="I57" s="2" t="n"/>
      <c r="J57" s="2" t="n"/>
      <c r="K57" s="2" t="n"/>
      <c r="L57" s="2" t="n"/>
      <c r="M57" s="2" t="n"/>
      <c r="N57" s="2" t="n"/>
      <c r="O57" s="2" t="n"/>
      <c r="P57" s="2" t="n"/>
      <c r="Q57" s="2" t="n"/>
      <c r="R57" s="2" t="n"/>
      <c r="S57" s="2" t="n"/>
      <c r="T57" s="2" t="n"/>
      <c r="U57" s="2" t="n"/>
      <c r="V57" s="2" t="n"/>
      <c r="W57" s="2" t="n"/>
      <c r="X57" s="2" t="n"/>
      <c r="Y57" s="2" t="n"/>
      <c r="Z57" s="2" t="n"/>
    </row>
    <row r="58" ht="12.75" customHeight="1" s="167">
      <c r="A58" s="125" t="n"/>
      <c r="B58" s="126" t="n"/>
      <c r="C58" s="127" t="n"/>
      <c r="D58" s="127" t="n"/>
      <c r="E58" s="127" t="n"/>
      <c r="F58" s="127" t="n"/>
      <c r="G58" s="125" t="n"/>
      <c r="H58" s="125" t="n"/>
      <c r="I58" s="2" t="n"/>
      <c r="J58" s="2" t="n"/>
      <c r="K58" s="2" t="n"/>
      <c r="L58" s="2" t="n"/>
      <c r="M58" s="2" t="n"/>
      <c r="N58" s="2" t="n"/>
      <c r="O58" s="2" t="n"/>
      <c r="P58" s="2" t="n"/>
      <c r="Q58" s="2" t="n"/>
      <c r="R58" s="2" t="n"/>
      <c r="S58" s="2" t="n"/>
      <c r="T58" s="2" t="n"/>
      <c r="U58" s="2" t="n"/>
      <c r="V58" s="2" t="n"/>
      <c r="W58" s="2" t="n"/>
      <c r="X58" s="2" t="n"/>
      <c r="Y58" s="2" t="n"/>
      <c r="Z58" s="2" t="n"/>
    </row>
    <row r="59" ht="12.75" customHeight="1" s="167">
      <c r="A59" s="125" t="n"/>
      <c r="B59" s="126" t="n"/>
      <c r="C59" s="127" t="n"/>
      <c r="D59" s="127" t="n"/>
      <c r="E59" s="127" t="n"/>
      <c r="F59" s="127" t="n"/>
      <c r="G59" s="125" t="n"/>
      <c r="H59" s="125" t="n"/>
      <c r="I59" s="2" t="n"/>
      <c r="J59" s="2" t="n"/>
      <c r="K59" s="2" t="n"/>
      <c r="L59" s="2" t="n"/>
      <c r="M59" s="2" t="n"/>
      <c r="N59" s="2" t="n"/>
      <c r="O59" s="2" t="n"/>
      <c r="P59" s="2" t="n"/>
      <c r="Q59" s="2" t="n"/>
      <c r="R59" s="2" t="n"/>
      <c r="S59" s="2" t="n"/>
      <c r="T59" s="2" t="n"/>
      <c r="U59" s="2" t="n"/>
      <c r="V59" s="2" t="n"/>
      <c r="W59" s="2" t="n"/>
      <c r="X59" s="2" t="n"/>
      <c r="Y59" s="2" t="n"/>
      <c r="Z59" s="2" t="n"/>
    </row>
    <row r="60" ht="12.75" customHeight="1" s="167">
      <c r="A60" s="125" t="n"/>
      <c r="B60" s="126" t="n"/>
      <c r="C60" s="127" t="n"/>
      <c r="D60" s="127" t="n"/>
      <c r="E60" s="127" t="n"/>
      <c r="F60" s="127" t="n"/>
      <c r="G60" s="125" t="n"/>
      <c r="H60" s="125" t="n"/>
      <c r="I60" s="2" t="n"/>
      <c r="J60" s="2" t="n"/>
      <c r="K60" s="2" t="n"/>
      <c r="L60" s="2" t="n"/>
      <c r="M60" s="2" t="n"/>
      <c r="N60" s="2" t="n"/>
      <c r="O60" s="2" t="n"/>
      <c r="P60" s="2" t="n"/>
      <c r="Q60" s="2" t="n"/>
      <c r="R60" s="2" t="n"/>
      <c r="S60" s="2" t="n"/>
      <c r="T60" s="2" t="n"/>
      <c r="U60" s="2" t="n"/>
      <c r="V60" s="2" t="n"/>
      <c r="W60" s="2" t="n"/>
      <c r="X60" s="2" t="n"/>
      <c r="Y60" s="2" t="n"/>
      <c r="Z60" s="2" t="n"/>
    </row>
    <row r="61" ht="12.75" customHeight="1" s="167">
      <c r="A61" s="125" t="n"/>
      <c r="B61" s="126" t="n"/>
      <c r="C61" s="127" t="n"/>
      <c r="D61" s="127" t="n"/>
      <c r="E61" s="127" t="n"/>
      <c r="F61" s="127" t="n"/>
      <c r="G61" s="125" t="n"/>
      <c r="H61" s="125" t="n"/>
      <c r="I61" s="2" t="n"/>
      <c r="J61" s="2" t="n"/>
      <c r="K61" s="2" t="n"/>
      <c r="L61" s="2" t="n"/>
      <c r="M61" s="2" t="n"/>
      <c r="N61" s="2" t="n"/>
      <c r="O61" s="2" t="n"/>
      <c r="P61" s="2" t="n"/>
      <c r="Q61" s="2" t="n"/>
      <c r="R61" s="2" t="n"/>
      <c r="S61" s="2" t="n"/>
      <c r="T61" s="2" t="n"/>
      <c r="U61" s="2" t="n"/>
      <c r="V61" s="2" t="n"/>
      <c r="W61" s="2" t="n"/>
      <c r="X61" s="2" t="n"/>
      <c r="Y61" s="2" t="n"/>
      <c r="Z61" s="2" t="n"/>
    </row>
    <row r="62" ht="12.75" customHeight="1" s="167">
      <c r="A62" s="125" t="n"/>
      <c r="B62" s="126" t="n"/>
      <c r="C62" s="127" t="n"/>
      <c r="D62" s="127" t="n"/>
      <c r="E62" s="127" t="n"/>
      <c r="F62" s="127" t="n"/>
      <c r="G62" s="125" t="n"/>
      <c r="H62" s="125" t="n"/>
      <c r="I62" s="2" t="n"/>
      <c r="J62" s="2" t="n"/>
      <c r="K62" s="2" t="n"/>
      <c r="L62" s="2" t="n"/>
      <c r="M62" s="2" t="n"/>
      <c r="N62" s="2" t="n"/>
      <c r="O62" s="2" t="n"/>
      <c r="P62" s="2" t="n"/>
      <c r="Q62" s="2" t="n"/>
      <c r="R62" s="2" t="n"/>
      <c r="S62" s="2" t="n"/>
      <c r="T62" s="2" t="n"/>
      <c r="U62" s="2" t="n"/>
      <c r="V62" s="2" t="n"/>
      <c r="W62" s="2" t="n"/>
      <c r="X62" s="2" t="n"/>
      <c r="Y62" s="2" t="n"/>
      <c r="Z62" s="2" t="n"/>
    </row>
    <row r="63" ht="12.75" customHeight="1" s="167">
      <c r="A63" s="125" t="n"/>
      <c r="B63" s="126" t="n"/>
      <c r="C63" s="127" t="n"/>
      <c r="D63" s="127" t="n"/>
      <c r="E63" s="127" t="n"/>
      <c r="F63" s="127" t="n"/>
      <c r="G63" s="125" t="n"/>
      <c r="H63" s="125" t="n"/>
      <c r="I63" s="2" t="n"/>
      <c r="J63" s="2" t="n"/>
      <c r="K63" s="2" t="n"/>
      <c r="L63" s="2" t="n"/>
      <c r="M63" s="2" t="n"/>
      <c r="N63" s="2" t="n"/>
      <c r="O63" s="2" t="n"/>
      <c r="P63" s="2" t="n"/>
      <c r="Q63" s="2" t="n"/>
      <c r="R63" s="2" t="n"/>
      <c r="S63" s="2" t="n"/>
      <c r="T63" s="2" t="n"/>
      <c r="U63" s="2" t="n"/>
      <c r="V63" s="2" t="n"/>
      <c r="W63" s="2" t="n"/>
      <c r="X63" s="2" t="n"/>
      <c r="Y63" s="2" t="n"/>
      <c r="Z63" s="2" t="n"/>
    </row>
    <row r="64" ht="12.75" customHeight="1" s="167">
      <c r="A64" s="125" t="n"/>
      <c r="B64" s="126" t="n"/>
      <c r="C64" s="127" t="n"/>
      <c r="D64" s="127" t="n"/>
      <c r="E64" s="127" t="n"/>
      <c r="F64" s="127" t="n"/>
      <c r="G64" s="125" t="n"/>
      <c r="H64" s="125" t="n"/>
      <c r="I64" s="2" t="n"/>
      <c r="J64" s="2" t="n"/>
      <c r="K64" s="2" t="n"/>
      <c r="L64" s="2" t="n"/>
      <c r="M64" s="2" t="n"/>
      <c r="N64" s="2" t="n"/>
      <c r="O64" s="2" t="n"/>
      <c r="P64" s="2" t="n"/>
      <c r="Q64" s="2" t="n"/>
      <c r="R64" s="2" t="n"/>
      <c r="S64" s="2" t="n"/>
      <c r="T64" s="2" t="n"/>
      <c r="U64" s="2" t="n"/>
      <c r="V64" s="2" t="n"/>
      <c r="W64" s="2" t="n"/>
      <c r="X64" s="2" t="n"/>
      <c r="Y64" s="2" t="n"/>
      <c r="Z64" s="2" t="n"/>
    </row>
    <row r="65" ht="12.75" customHeight="1" s="167">
      <c r="A65" s="125" t="n"/>
      <c r="B65" s="126" t="n"/>
      <c r="C65" s="127" t="n"/>
      <c r="D65" s="127" t="n"/>
      <c r="E65" s="127" t="n"/>
      <c r="F65" s="127" t="n"/>
      <c r="G65" s="125" t="n"/>
      <c r="H65" s="125" t="n"/>
      <c r="I65" s="2" t="n"/>
      <c r="J65" s="2" t="n"/>
      <c r="K65" s="2" t="n"/>
      <c r="L65" s="2" t="n"/>
      <c r="M65" s="2" t="n"/>
      <c r="N65" s="2" t="n"/>
      <c r="O65" s="2" t="n"/>
      <c r="P65" s="2" t="n"/>
      <c r="Q65" s="2" t="n"/>
      <c r="R65" s="2" t="n"/>
      <c r="S65" s="2" t="n"/>
      <c r="T65" s="2" t="n"/>
      <c r="U65" s="2" t="n"/>
      <c r="V65" s="2" t="n"/>
      <c r="W65" s="2" t="n"/>
      <c r="X65" s="2" t="n"/>
      <c r="Y65" s="2" t="n"/>
      <c r="Z65" s="2" t="n"/>
    </row>
    <row r="66" ht="12.75" customHeight="1" s="167">
      <c r="A66" s="125" t="n"/>
      <c r="B66" s="126" t="n"/>
      <c r="C66" s="127" t="n"/>
      <c r="D66" s="127" t="n"/>
      <c r="E66" s="127" t="n"/>
      <c r="F66" s="127" t="n"/>
      <c r="G66" s="125" t="n"/>
      <c r="H66" s="125" t="n"/>
      <c r="I66" s="2" t="n"/>
      <c r="J66" s="2" t="n"/>
      <c r="K66" s="2" t="n"/>
      <c r="L66" s="2" t="n"/>
      <c r="M66" s="2" t="n"/>
      <c r="N66" s="2" t="n"/>
      <c r="O66" s="2" t="n"/>
      <c r="P66" s="2" t="n"/>
      <c r="Q66" s="2" t="n"/>
      <c r="R66" s="2" t="n"/>
      <c r="S66" s="2" t="n"/>
      <c r="T66" s="2" t="n"/>
      <c r="U66" s="2" t="n"/>
      <c r="V66" s="2" t="n"/>
      <c r="W66" s="2" t="n"/>
      <c r="X66" s="2" t="n"/>
      <c r="Y66" s="2" t="n"/>
      <c r="Z66" s="2" t="n"/>
    </row>
    <row r="67" ht="12.75" customHeight="1" s="167">
      <c r="A67" s="125" t="n"/>
      <c r="B67" s="126" t="n"/>
      <c r="C67" s="127" t="n"/>
      <c r="D67" s="127" t="n"/>
      <c r="E67" s="127" t="n"/>
      <c r="F67" s="127" t="n"/>
      <c r="G67" s="125" t="n"/>
      <c r="H67" s="125" t="n"/>
      <c r="I67" s="2" t="n"/>
      <c r="J67" s="2" t="n"/>
      <c r="K67" s="2" t="n"/>
      <c r="L67" s="2" t="n"/>
      <c r="M67" s="2" t="n"/>
      <c r="N67" s="2" t="n"/>
      <c r="O67" s="2" t="n"/>
      <c r="P67" s="2" t="n"/>
      <c r="Q67" s="2" t="n"/>
      <c r="R67" s="2" t="n"/>
      <c r="S67" s="2" t="n"/>
      <c r="T67" s="2" t="n"/>
      <c r="U67" s="2" t="n"/>
      <c r="V67" s="2" t="n"/>
      <c r="W67" s="2" t="n"/>
      <c r="X67" s="2" t="n"/>
      <c r="Y67" s="2" t="n"/>
      <c r="Z67" s="2" t="n"/>
    </row>
    <row r="68" ht="12.75" customHeight="1" s="167">
      <c r="A68" s="125" t="n"/>
      <c r="B68" s="126" t="n"/>
      <c r="C68" s="127" t="n"/>
      <c r="D68" s="127" t="n"/>
      <c r="E68" s="127" t="n"/>
      <c r="F68" s="127" t="n"/>
      <c r="G68" s="125" t="n"/>
      <c r="H68" s="125" t="n"/>
      <c r="I68" s="2" t="n"/>
      <c r="J68" s="2" t="n"/>
      <c r="K68" s="2" t="n"/>
      <c r="L68" s="2" t="n"/>
      <c r="M68" s="2" t="n"/>
      <c r="N68" s="2" t="n"/>
      <c r="O68" s="2" t="n"/>
      <c r="P68" s="2" t="n"/>
      <c r="Q68" s="2" t="n"/>
      <c r="R68" s="2" t="n"/>
      <c r="S68" s="2" t="n"/>
      <c r="T68" s="2" t="n"/>
      <c r="U68" s="2" t="n"/>
      <c r="V68" s="2" t="n"/>
      <c r="W68" s="2" t="n"/>
      <c r="X68" s="2" t="n"/>
      <c r="Y68" s="2" t="n"/>
      <c r="Z68" s="2" t="n"/>
    </row>
    <row r="69" ht="12.75" customHeight="1" s="167">
      <c r="A69" s="125" t="n"/>
      <c r="B69" s="126" t="n"/>
      <c r="C69" s="127" t="n"/>
      <c r="D69" s="127" t="n"/>
      <c r="E69" s="127" t="n"/>
      <c r="F69" s="127" t="n"/>
      <c r="G69" s="125" t="n"/>
      <c r="H69" s="125" t="n"/>
      <c r="I69" s="2" t="n"/>
      <c r="J69" s="2" t="n"/>
      <c r="K69" s="2" t="n"/>
      <c r="L69" s="2" t="n"/>
      <c r="M69" s="2" t="n"/>
      <c r="N69" s="2" t="n"/>
      <c r="O69" s="2" t="n"/>
      <c r="P69" s="2" t="n"/>
      <c r="Q69" s="2" t="n"/>
      <c r="R69" s="2" t="n"/>
      <c r="S69" s="2" t="n"/>
      <c r="T69" s="2" t="n"/>
      <c r="U69" s="2" t="n"/>
      <c r="V69" s="2" t="n"/>
      <c r="W69" s="2" t="n"/>
      <c r="X69" s="2" t="n"/>
      <c r="Y69" s="2" t="n"/>
      <c r="Z69" s="2" t="n"/>
    </row>
    <row r="70" ht="12.75" customHeight="1" s="167">
      <c r="A70" s="125" t="n"/>
      <c r="B70" s="126" t="n"/>
      <c r="C70" s="127" t="n"/>
      <c r="D70" s="127" t="n"/>
      <c r="E70" s="127" t="n"/>
      <c r="F70" s="127" t="n"/>
      <c r="G70" s="125" t="n"/>
      <c r="H70" s="125" t="n"/>
      <c r="I70" s="2" t="n"/>
      <c r="J70" s="2" t="n"/>
      <c r="K70" s="2" t="n"/>
      <c r="L70" s="2" t="n"/>
      <c r="M70" s="2" t="n"/>
      <c r="N70" s="2" t="n"/>
      <c r="O70" s="2" t="n"/>
      <c r="P70" s="2" t="n"/>
      <c r="Q70" s="2" t="n"/>
      <c r="R70" s="2" t="n"/>
      <c r="S70" s="2" t="n"/>
      <c r="T70" s="2" t="n"/>
      <c r="U70" s="2" t="n"/>
      <c r="V70" s="2" t="n"/>
      <c r="W70" s="2" t="n"/>
      <c r="X70" s="2" t="n"/>
      <c r="Y70" s="2" t="n"/>
      <c r="Z70" s="2" t="n"/>
    </row>
    <row r="71" ht="12.75" customHeight="1" s="167">
      <c r="A71" s="125" t="n"/>
      <c r="B71" s="126" t="n"/>
      <c r="C71" s="127" t="n"/>
      <c r="D71" s="127" t="n"/>
      <c r="E71" s="127" t="n"/>
      <c r="F71" s="127" t="n"/>
      <c r="G71" s="125" t="n"/>
      <c r="H71" s="125" t="n"/>
      <c r="I71" s="2" t="n"/>
      <c r="J71" s="2" t="n"/>
      <c r="K71" s="2" t="n"/>
      <c r="L71" s="2" t="n"/>
      <c r="M71" s="2" t="n"/>
      <c r="N71" s="2" t="n"/>
      <c r="O71" s="2" t="n"/>
      <c r="P71" s="2" t="n"/>
      <c r="Q71" s="2" t="n"/>
      <c r="R71" s="2" t="n"/>
      <c r="S71" s="2" t="n"/>
      <c r="T71" s="2" t="n"/>
      <c r="U71" s="2" t="n"/>
      <c r="V71" s="2" t="n"/>
      <c r="W71" s="2" t="n"/>
      <c r="X71" s="2" t="n"/>
      <c r="Y71" s="2" t="n"/>
      <c r="Z71" s="2" t="n"/>
    </row>
    <row r="72" ht="12.75" customHeight="1" s="167">
      <c r="A72" s="125" t="n"/>
      <c r="B72" s="126" t="n"/>
      <c r="C72" s="127" t="n"/>
      <c r="D72" s="127" t="n"/>
      <c r="E72" s="127" t="n"/>
      <c r="F72" s="127" t="n"/>
      <c r="G72" s="125" t="n"/>
      <c r="H72" s="125" t="n"/>
      <c r="I72" s="2" t="n"/>
      <c r="J72" s="2" t="n"/>
      <c r="K72" s="2" t="n"/>
      <c r="L72" s="2" t="n"/>
      <c r="M72" s="2" t="n"/>
      <c r="N72" s="2" t="n"/>
      <c r="O72" s="2" t="n"/>
      <c r="P72" s="2" t="n"/>
      <c r="Q72" s="2" t="n"/>
      <c r="R72" s="2" t="n"/>
      <c r="S72" s="2" t="n"/>
      <c r="T72" s="2" t="n"/>
      <c r="U72" s="2" t="n"/>
      <c r="V72" s="2" t="n"/>
      <c r="W72" s="2" t="n"/>
      <c r="X72" s="2" t="n"/>
      <c r="Y72" s="2" t="n"/>
      <c r="Z72" s="2" t="n"/>
    </row>
    <row r="73" ht="12.75" customHeight="1" s="167">
      <c r="A73" s="125" t="n"/>
      <c r="B73" s="126" t="n"/>
      <c r="C73" s="127" t="n"/>
      <c r="D73" s="127" t="n"/>
      <c r="E73" s="127" t="n"/>
      <c r="F73" s="127" t="n"/>
      <c r="G73" s="125" t="n"/>
      <c r="H73" s="125" t="n"/>
      <c r="I73" s="2" t="n"/>
      <c r="J73" s="2" t="n"/>
      <c r="K73" s="2" t="n"/>
      <c r="L73" s="2" t="n"/>
      <c r="M73" s="2" t="n"/>
      <c r="N73" s="2" t="n"/>
      <c r="O73" s="2" t="n"/>
      <c r="P73" s="2" t="n"/>
      <c r="Q73" s="2" t="n"/>
      <c r="R73" s="2" t="n"/>
      <c r="S73" s="2" t="n"/>
      <c r="T73" s="2" t="n"/>
      <c r="U73" s="2" t="n"/>
      <c r="V73" s="2" t="n"/>
      <c r="W73" s="2" t="n"/>
      <c r="X73" s="2" t="n"/>
      <c r="Y73" s="2" t="n"/>
      <c r="Z73" s="2" t="n"/>
    </row>
    <row r="74" ht="12.75" customHeight="1" s="167">
      <c r="A74" s="125" t="n"/>
      <c r="B74" s="126" t="n"/>
      <c r="C74" s="127" t="n"/>
      <c r="D74" s="127" t="n"/>
      <c r="E74" s="127" t="n"/>
      <c r="F74" s="127" t="n"/>
      <c r="G74" s="125" t="n"/>
      <c r="H74" s="125" t="n"/>
      <c r="I74" s="2" t="n"/>
      <c r="J74" s="2" t="n"/>
      <c r="K74" s="2" t="n"/>
      <c r="L74" s="2" t="n"/>
      <c r="M74" s="2" t="n"/>
      <c r="N74" s="2" t="n"/>
      <c r="O74" s="2" t="n"/>
      <c r="P74" s="2" t="n"/>
      <c r="Q74" s="2" t="n"/>
      <c r="R74" s="2" t="n"/>
      <c r="S74" s="2" t="n"/>
      <c r="T74" s="2" t="n"/>
      <c r="U74" s="2" t="n"/>
      <c r="V74" s="2" t="n"/>
      <c r="W74" s="2" t="n"/>
      <c r="X74" s="2" t="n"/>
      <c r="Y74" s="2" t="n"/>
      <c r="Z74" s="2" t="n"/>
    </row>
    <row r="75" ht="12.75" customHeight="1" s="167">
      <c r="A75" s="125" t="n"/>
      <c r="B75" s="126" t="n"/>
      <c r="C75" s="127" t="n"/>
      <c r="D75" s="127" t="n"/>
      <c r="E75" s="127" t="n"/>
      <c r="F75" s="127" t="n"/>
      <c r="G75" s="125" t="n"/>
      <c r="H75" s="125" t="n"/>
      <c r="I75" s="2" t="n"/>
      <c r="J75" s="2" t="n"/>
      <c r="K75" s="2" t="n"/>
      <c r="L75" s="2" t="n"/>
      <c r="M75" s="2" t="n"/>
      <c r="N75" s="2" t="n"/>
      <c r="O75" s="2" t="n"/>
      <c r="P75" s="2" t="n"/>
      <c r="Q75" s="2" t="n"/>
      <c r="R75" s="2" t="n"/>
      <c r="S75" s="2" t="n"/>
      <c r="T75" s="2" t="n"/>
      <c r="U75" s="2" t="n"/>
      <c r="V75" s="2" t="n"/>
      <c r="W75" s="2" t="n"/>
      <c r="X75" s="2" t="n"/>
      <c r="Y75" s="2" t="n"/>
      <c r="Z75" s="2" t="n"/>
    </row>
    <row r="76" ht="12.75" customHeight="1" s="167">
      <c r="A76" s="125" t="n"/>
      <c r="B76" s="126" t="n"/>
      <c r="C76" s="127" t="n"/>
      <c r="D76" s="127" t="n"/>
      <c r="E76" s="127" t="n"/>
      <c r="F76" s="127" t="n"/>
      <c r="G76" s="125" t="n"/>
      <c r="H76" s="125" t="n"/>
      <c r="I76" s="2" t="n"/>
      <c r="J76" s="2" t="n"/>
      <c r="K76" s="2" t="n"/>
      <c r="L76" s="2" t="n"/>
      <c r="M76" s="2" t="n"/>
      <c r="N76" s="2" t="n"/>
      <c r="O76" s="2" t="n"/>
      <c r="P76" s="2" t="n"/>
      <c r="Q76" s="2" t="n"/>
      <c r="R76" s="2" t="n"/>
      <c r="S76" s="2" t="n"/>
      <c r="T76" s="2" t="n"/>
      <c r="U76" s="2" t="n"/>
      <c r="V76" s="2" t="n"/>
      <c r="W76" s="2" t="n"/>
      <c r="X76" s="2" t="n"/>
      <c r="Y76" s="2" t="n"/>
      <c r="Z76" s="2" t="n"/>
    </row>
    <row r="77" ht="12.75" customHeight="1" s="167">
      <c r="A77" s="125" t="n"/>
      <c r="B77" s="126" t="n"/>
      <c r="C77" s="127" t="n"/>
      <c r="D77" s="127" t="n"/>
      <c r="E77" s="127" t="n"/>
      <c r="F77" s="127" t="n"/>
      <c r="G77" s="125" t="n"/>
      <c r="H77" s="125" t="n"/>
      <c r="I77" s="2" t="n"/>
      <c r="J77" s="2" t="n"/>
      <c r="K77" s="2" t="n"/>
      <c r="L77" s="2" t="n"/>
      <c r="M77" s="2" t="n"/>
      <c r="N77" s="2" t="n"/>
      <c r="O77" s="2" t="n"/>
      <c r="P77" s="2" t="n"/>
      <c r="Q77" s="2" t="n"/>
      <c r="R77" s="2" t="n"/>
      <c r="S77" s="2" t="n"/>
      <c r="T77" s="2" t="n"/>
      <c r="U77" s="2" t="n"/>
      <c r="V77" s="2" t="n"/>
      <c r="W77" s="2" t="n"/>
      <c r="X77" s="2" t="n"/>
      <c r="Y77" s="2" t="n"/>
      <c r="Z77" s="2" t="n"/>
    </row>
    <row r="78" ht="12.75" customHeight="1" s="167">
      <c r="A78" s="125" t="n"/>
      <c r="B78" s="126" t="n"/>
      <c r="C78" s="127" t="n"/>
      <c r="D78" s="127" t="n"/>
      <c r="E78" s="127" t="n"/>
      <c r="F78" s="127" t="n"/>
      <c r="G78" s="125" t="n"/>
      <c r="H78" s="125" t="n"/>
      <c r="I78" s="2" t="n"/>
      <c r="J78" s="2" t="n"/>
      <c r="K78" s="2" t="n"/>
      <c r="L78" s="2" t="n"/>
      <c r="M78" s="2" t="n"/>
      <c r="N78" s="2" t="n"/>
      <c r="O78" s="2" t="n"/>
      <c r="P78" s="2" t="n"/>
      <c r="Q78" s="2" t="n"/>
      <c r="R78" s="2" t="n"/>
      <c r="S78" s="2" t="n"/>
      <c r="T78" s="2" t="n"/>
      <c r="U78" s="2" t="n"/>
      <c r="V78" s="2" t="n"/>
      <c r="W78" s="2" t="n"/>
      <c r="X78" s="2" t="n"/>
      <c r="Y78" s="2" t="n"/>
      <c r="Z78" s="2" t="n"/>
    </row>
    <row r="79" ht="12.75" customHeight="1" s="167">
      <c r="A79" s="125" t="n"/>
      <c r="B79" s="126" t="n"/>
      <c r="C79" s="127" t="n"/>
      <c r="D79" s="127" t="n"/>
      <c r="E79" s="127" t="n"/>
      <c r="F79" s="127" t="n"/>
      <c r="G79" s="125" t="n"/>
      <c r="H79" s="125" t="n"/>
      <c r="I79" s="2" t="n"/>
      <c r="J79" s="2" t="n"/>
      <c r="K79" s="2" t="n"/>
      <c r="L79" s="2" t="n"/>
      <c r="M79" s="2" t="n"/>
      <c r="N79" s="2" t="n"/>
      <c r="O79" s="2" t="n"/>
      <c r="P79" s="2" t="n"/>
      <c r="Q79" s="2" t="n"/>
      <c r="R79" s="2" t="n"/>
      <c r="S79" s="2" t="n"/>
      <c r="T79" s="2" t="n"/>
      <c r="U79" s="2" t="n"/>
      <c r="V79" s="2" t="n"/>
      <c r="W79" s="2" t="n"/>
      <c r="X79" s="2" t="n"/>
      <c r="Y79" s="2" t="n"/>
      <c r="Z79" s="2" t="n"/>
    </row>
    <row r="80" ht="12.75" customHeight="1" s="167">
      <c r="A80" s="125" t="n"/>
      <c r="B80" s="126" t="n"/>
      <c r="C80" s="127" t="n"/>
      <c r="D80" s="127" t="n"/>
      <c r="E80" s="127" t="n"/>
      <c r="F80" s="127" t="n"/>
      <c r="G80" s="125" t="n"/>
      <c r="H80" s="125" t="n"/>
      <c r="I80" s="2" t="n"/>
      <c r="J80" s="2" t="n"/>
      <c r="K80" s="2" t="n"/>
      <c r="L80" s="2" t="n"/>
      <c r="M80" s="2" t="n"/>
      <c r="N80" s="2" t="n"/>
      <c r="O80" s="2" t="n"/>
      <c r="P80" s="2" t="n"/>
      <c r="Q80" s="2" t="n"/>
      <c r="R80" s="2" t="n"/>
      <c r="S80" s="2" t="n"/>
      <c r="T80" s="2" t="n"/>
      <c r="U80" s="2" t="n"/>
      <c r="V80" s="2" t="n"/>
      <c r="W80" s="2" t="n"/>
      <c r="X80" s="2" t="n"/>
      <c r="Y80" s="2" t="n"/>
      <c r="Z80" s="2" t="n"/>
    </row>
    <row r="81" ht="12.75" customHeight="1" s="167">
      <c r="A81" s="2" t="n"/>
      <c r="B81" s="3" t="n"/>
      <c r="C81" s="4" t="n"/>
      <c r="D81" s="4" t="n"/>
      <c r="E81" s="4" t="n"/>
      <c r="F81" s="4"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s="167">
      <c r="A82" s="2" t="n"/>
      <c r="B82" s="3" t="n"/>
      <c r="C82" s="4" t="n"/>
      <c r="D82" s="4" t="n"/>
      <c r="E82" s="4" t="n"/>
      <c r="F82" s="4"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s="167">
      <c r="A83" s="2" t="n"/>
      <c r="B83" s="3" t="n"/>
      <c r="C83" s="4" t="n"/>
      <c r="D83" s="4" t="n"/>
      <c r="E83" s="4" t="n"/>
      <c r="F83" s="4"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s="167">
      <c r="A84" s="2" t="n"/>
      <c r="B84" s="3" t="n"/>
      <c r="C84" s="4" t="n"/>
      <c r="D84" s="4" t="n"/>
      <c r="E84" s="4" t="n"/>
      <c r="F84" s="4"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s="167">
      <c r="A85" s="2" t="n"/>
      <c r="B85" s="3" t="n"/>
      <c r="C85" s="4" t="n"/>
      <c r="D85" s="4" t="n"/>
      <c r="E85" s="4" t="n"/>
      <c r="F85" s="4"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s="167">
      <c r="A86" s="2" t="n"/>
      <c r="B86" s="3" t="n"/>
      <c r="C86" s="4" t="n"/>
      <c r="D86" s="4" t="n"/>
      <c r="E86" s="4" t="n"/>
      <c r="F86" s="4"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s="167">
      <c r="A87" s="2" t="n"/>
      <c r="B87" s="3" t="n"/>
      <c r="C87" s="4" t="n"/>
      <c r="D87" s="4" t="n"/>
      <c r="E87" s="4" t="n"/>
      <c r="F87" s="4"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s="167">
      <c r="A88" s="2" t="n"/>
      <c r="B88" s="3" t="n"/>
      <c r="C88" s="4" t="n"/>
      <c r="D88" s="4" t="n"/>
      <c r="E88" s="4" t="n"/>
      <c r="F88" s="4"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s="167">
      <c r="A89" s="2" t="n"/>
      <c r="B89" s="3" t="n"/>
      <c r="C89" s="4" t="n"/>
      <c r="D89" s="4" t="n"/>
      <c r="E89" s="4" t="n"/>
      <c r="F89" s="4"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s="167">
      <c r="A90" s="2" t="n"/>
      <c r="B90" s="3" t="n"/>
      <c r="C90" s="4" t="n"/>
      <c r="D90" s="4" t="n"/>
      <c r="E90" s="4" t="n"/>
      <c r="F90" s="4"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s="167">
      <c r="A91" s="2" t="n"/>
      <c r="B91" s="3" t="n"/>
      <c r="C91" s="4" t="n"/>
      <c r="D91" s="4" t="n"/>
      <c r="E91" s="4" t="n"/>
      <c r="F91" s="4"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s="167">
      <c r="A92" s="2" t="n"/>
      <c r="B92" s="3" t="n"/>
      <c r="C92" s="4" t="n"/>
      <c r="D92" s="4" t="n"/>
      <c r="E92" s="4" t="n"/>
      <c r="F92" s="4"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s="167">
      <c r="A93" s="2" t="n"/>
      <c r="B93" s="3" t="n"/>
      <c r="C93" s="4" t="n"/>
      <c r="D93" s="4" t="n"/>
      <c r="E93" s="4" t="n"/>
      <c r="F93" s="4"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s="167">
      <c r="A94" s="2" t="n"/>
      <c r="B94" s="3" t="n"/>
      <c r="C94" s="4" t="n"/>
      <c r="D94" s="4" t="n"/>
      <c r="E94" s="4" t="n"/>
      <c r="F94" s="4"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s="167">
      <c r="A95" s="2" t="n"/>
      <c r="B95" s="3" t="n"/>
      <c r="C95" s="4" t="n"/>
      <c r="D95" s="4" t="n"/>
      <c r="E95" s="4" t="n"/>
      <c r="F95" s="4"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s="167">
      <c r="A96" s="2" t="n"/>
      <c r="B96" s="3" t="n"/>
      <c r="C96" s="4" t="n"/>
      <c r="D96" s="4" t="n"/>
      <c r="E96" s="4" t="n"/>
      <c r="F96" s="4"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s="167">
      <c r="A97" s="2" t="n"/>
      <c r="B97" s="3" t="n"/>
      <c r="C97" s="4" t="n"/>
      <c r="D97" s="4" t="n"/>
      <c r="E97" s="4" t="n"/>
      <c r="F97" s="4"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s="167">
      <c r="A98" s="2" t="n"/>
      <c r="B98" s="3" t="n"/>
      <c r="C98" s="4" t="n"/>
      <c r="D98" s="4" t="n"/>
      <c r="E98" s="4" t="n"/>
      <c r="F98" s="4"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s="167">
      <c r="A99" s="2" t="n"/>
      <c r="B99" s="3" t="n"/>
      <c r="C99" s="4" t="n"/>
      <c r="D99" s="4" t="n"/>
      <c r="E99" s="4" t="n"/>
      <c r="F99" s="4"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s="167">
      <c r="A100" s="2" t="n"/>
      <c r="B100" s="3" t="n"/>
      <c r="C100" s="4" t="n"/>
      <c r="D100" s="4" t="n"/>
      <c r="E100" s="4" t="n"/>
      <c r="F100" s="4"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s="167">
      <c r="A101" s="2" t="n"/>
      <c r="B101" s="3" t="n"/>
      <c r="C101" s="4" t="n"/>
      <c r="D101" s="4" t="n"/>
      <c r="E101" s="4" t="n"/>
      <c r="F101" s="4"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s="167">
      <c r="A102" s="2" t="n"/>
      <c r="B102" s="3" t="n"/>
      <c r="C102" s="4" t="n"/>
      <c r="D102" s="4" t="n"/>
      <c r="E102" s="4" t="n"/>
      <c r="F102" s="4"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167">
      <c r="A103" s="2" t="n"/>
      <c r="B103" s="3" t="n"/>
      <c r="C103" s="4" t="n"/>
      <c r="D103" s="4" t="n"/>
      <c r="E103" s="4" t="n"/>
      <c r="F103" s="4"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167">
      <c r="A104" s="2" t="n"/>
      <c r="B104" s="3" t="n"/>
      <c r="C104" s="4" t="n"/>
      <c r="D104" s="4" t="n"/>
      <c r="E104" s="4" t="n"/>
      <c r="F104" s="4"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167">
      <c r="A105" s="2" t="n"/>
      <c r="B105" s="3" t="n"/>
      <c r="C105" s="4" t="n"/>
      <c r="D105" s="4" t="n"/>
      <c r="E105" s="4" t="n"/>
      <c r="F105" s="4"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167">
      <c r="A106" s="2" t="n"/>
      <c r="B106" s="3" t="n"/>
      <c r="C106" s="4" t="n"/>
      <c r="D106" s="4" t="n"/>
      <c r="E106" s="4" t="n"/>
      <c r="F106" s="4"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167">
      <c r="A107" s="2" t="n"/>
      <c r="B107" s="3" t="n"/>
      <c r="C107" s="4" t="n"/>
      <c r="D107" s="4" t="n"/>
      <c r="E107" s="4" t="n"/>
      <c r="F107" s="4"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167">
      <c r="A108" s="2" t="n"/>
      <c r="B108" s="3" t="n"/>
      <c r="C108" s="4" t="n"/>
      <c r="D108" s="4" t="n"/>
      <c r="E108" s="4" t="n"/>
      <c r="F108" s="4"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167">
      <c r="A109" s="2" t="n"/>
      <c r="B109" s="3" t="n"/>
      <c r="C109" s="4" t="n"/>
      <c r="D109" s="4" t="n"/>
      <c r="E109" s="4" t="n"/>
      <c r="F109" s="4"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167">
      <c r="A110" s="2" t="n"/>
      <c r="B110" s="3" t="n"/>
      <c r="C110" s="4" t="n"/>
      <c r="D110" s="4" t="n"/>
      <c r="E110" s="4" t="n"/>
      <c r="F110" s="4"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167">
      <c r="A111" s="2" t="n"/>
      <c r="B111" s="3" t="n"/>
      <c r="C111" s="4" t="n"/>
      <c r="D111" s="4" t="n"/>
      <c r="E111" s="4" t="n"/>
      <c r="F111" s="4"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167">
      <c r="A112" s="2" t="n"/>
      <c r="B112" s="3" t="n"/>
      <c r="C112" s="4" t="n"/>
      <c r="D112" s="4" t="n"/>
      <c r="E112" s="4" t="n"/>
      <c r="F112" s="4"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167">
      <c r="A113" s="2" t="n"/>
      <c r="B113" s="3" t="n"/>
      <c r="C113" s="4" t="n"/>
      <c r="D113" s="4" t="n"/>
      <c r="E113" s="4" t="n"/>
      <c r="F113" s="4"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167">
      <c r="A114" s="2" t="n"/>
      <c r="B114" s="3" t="n"/>
      <c r="C114" s="4" t="n"/>
      <c r="D114" s="4" t="n"/>
      <c r="E114" s="4" t="n"/>
      <c r="F114" s="4"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167">
      <c r="A115" s="2" t="n"/>
      <c r="B115" s="3" t="n"/>
      <c r="C115" s="4" t="n"/>
      <c r="D115" s="4" t="n"/>
      <c r="E115" s="4" t="n"/>
      <c r="F115" s="4"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167">
      <c r="A116" s="2" t="n"/>
      <c r="B116" s="3" t="n"/>
      <c r="C116" s="4" t="n"/>
      <c r="D116" s="4" t="n"/>
      <c r="E116" s="4" t="n"/>
      <c r="F116" s="4"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167">
      <c r="A117" s="2" t="n"/>
      <c r="B117" s="3" t="n"/>
      <c r="C117" s="4" t="n"/>
      <c r="D117" s="4" t="n"/>
      <c r="E117" s="4" t="n"/>
      <c r="F117" s="4"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167">
      <c r="A118" s="2" t="n"/>
      <c r="B118" s="3" t="n"/>
      <c r="C118" s="4" t="n"/>
      <c r="D118" s="4" t="n"/>
      <c r="E118" s="4" t="n"/>
      <c r="F118" s="4"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167">
      <c r="A119" s="2" t="n"/>
      <c r="B119" s="3" t="n"/>
      <c r="C119" s="4" t="n"/>
      <c r="D119" s="4" t="n"/>
      <c r="E119" s="4" t="n"/>
      <c r="F119" s="4"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167">
      <c r="A120" s="2" t="n"/>
      <c r="B120" s="3" t="n"/>
      <c r="C120" s="4" t="n"/>
      <c r="D120" s="4" t="n"/>
      <c r="E120" s="4" t="n"/>
      <c r="F120" s="4"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167">
      <c r="A121" s="2" t="n"/>
      <c r="B121" s="3" t="n"/>
      <c r="C121" s="4" t="n"/>
      <c r="D121" s="4" t="n"/>
      <c r="E121" s="4" t="n"/>
      <c r="F121" s="4"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167">
      <c r="A122" s="2" t="n"/>
      <c r="B122" s="3" t="n"/>
      <c r="C122" s="4" t="n"/>
      <c r="D122" s="4" t="n"/>
      <c r="E122" s="4" t="n"/>
      <c r="F122" s="4"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167">
      <c r="A123" s="2" t="n"/>
      <c r="B123" s="3" t="n"/>
      <c r="C123" s="4" t="n"/>
      <c r="D123" s="4" t="n"/>
      <c r="E123" s="4" t="n"/>
      <c r="F123" s="4"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167">
      <c r="A124" s="2" t="n"/>
      <c r="B124" s="3" t="n"/>
      <c r="C124" s="4" t="n"/>
      <c r="D124" s="4" t="n"/>
      <c r="E124" s="4" t="n"/>
      <c r="F124" s="4"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167">
      <c r="A125" s="2" t="n"/>
      <c r="B125" s="3" t="n"/>
      <c r="C125" s="4" t="n"/>
      <c r="D125" s="4" t="n"/>
      <c r="E125" s="4" t="n"/>
      <c r="F125" s="4"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167">
      <c r="A126" s="2" t="n"/>
      <c r="B126" s="3" t="n"/>
      <c r="C126" s="4" t="n"/>
      <c r="D126" s="4" t="n"/>
      <c r="E126" s="4" t="n"/>
      <c r="F126" s="4"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167">
      <c r="A127" s="2" t="n"/>
      <c r="B127" s="3" t="n"/>
      <c r="C127" s="4" t="n"/>
      <c r="D127" s="4" t="n"/>
      <c r="E127" s="4" t="n"/>
      <c r="F127" s="4"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167">
      <c r="A128" s="2" t="n"/>
      <c r="B128" s="3" t="n"/>
      <c r="C128" s="4" t="n"/>
      <c r="D128" s="4" t="n"/>
      <c r="E128" s="4" t="n"/>
      <c r="F128" s="4"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167">
      <c r="A129" s="2" t="n"/>
      <c r="B129" s="3" t="n"/>
      <c r="C129" s="4" t="n"/>
      <c r="D129" s="4" t="n"/>
      <c r="E129" s="4" t="n"/>
      <c r="F129" s="4"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167">
      <c r="A130" s="2" t="n"/>
      <c r="B130" s="3" t="n"/>
      <c r="C130" s="4" t="n"/>
      <c r="D130" s="4" t="n"/>
      <c r="E130" s="4" t="n"/>
      <c r="F130" s="4"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167">
      <c r="A131" s="2" t="n"/>
      <c r="B131" s="3" t="n"/>
      <c r="C131" s="4" t="n"/>
      <c r="D131" s="4" t="n"/>
      <c r="E131" s="4" t="n"/>
      <c r="F131" s="4"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167">
      <c r="A132" s="2" t="n"/>
      <c r="B132" s="3" t="n"/>
      <c r="C132" s="4" t="n"/>
      <c r="D132" s="4" t="n"/>
      <c r="E132" s="4" t="n"/>
      <c r="F132" s="4"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167">
      <c r="A133" s="2" t="n"/>
      <c r="B133" s="3" t="n"/>
      <c r="C133" s="4" t="n"/>
      <c r="D133" s="4" t="n"/>
      <c r="E133" s="4" t="n"/>
      <c r="F133" s="4"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167">
      <c r="A134" s="2" t="n"/>
      <c r="B134" s="3" t="n"/>
      <c r="C134" s="4" t="n"/>
      <c r="D134" s="4" t="n"/>
      <c r="E134" s="4" t="n"/>
      <c r="F134" s="4"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167">
      <c r="A135" s="2" t="n"/>
      <c r="B135" s="3" t="n"/>
      <c r="C135" s="4" t="n"/>
      <c r="D135" s="4" t="n"/>
      <c r="E135" s="4" t="n"/>
      <c r="F135" s="4"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167">
      <c r="A136" s="2" t="n"/>
      <c r="B136" s="3" t="n"/>
      <c r="C136" s="4" t="n"/>
      <c r="D136" s="4" t="n"/>
      <c r="E136" s="4" t="n"/>
      <c r="F136" s="4"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167">
      <c r="A137" s="2" t="n"/>
      <c r="B137" s="3" t="n"/>
      <c r="C137" s="4" t="n"/>
      <c r="D137" s="4" t="n"/>
      <c r="E137" s="4" t="n"/>
      <c r="F137" s="4"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167">
      <c r="A138" s="2" t="n"/>
      <c r="B138" s="3" t="n"/>
      <c r="C138" s="4" t="n"/>
      <c r="D138" s="4" t="n"/>
      <c r="E138" s="4" t="n"/>
      <c r="F138" s="4"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167">
      <c r="A139" s="2" t="n"/>
      <c r="B139" s="3" t="n"/>
      <c r="C139" s="4" t="n"/>
      <c r="D139" s="4" t="n"/>
      <c r="E139" s="4" t="n"/>
      <c r="F139" s="4"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167">
      <c r="A140" s="2" t="n"/>
      <c r="B140" s="3" t="n"/>
      <c r="C140" s="4" t="n"/>
      <c r="D140" s="4" t="n"/>
      <c r="E140" s="4" t="n"/>
      <c r="F140" s="4"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167">
      <c r="A141" s="2" t="n"/>
      <c r="B141" s="3" t="n"/>
      <c r="C141" s="4" t="n"/>
      <c r="D141" s="4" t="n"/>
      <c r="E141" s="4" t="n"/>
      <c r="F141" s="4"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167">
      <c r="A142" s="2" t="n"/>
      <c r="B142" s="3" t="n"/>
      <c r="C142" s="4" t="n"/>
      <c r="D142" s="4" t="n"/>
      <c r="E142" s="4" t="n"/>
      <c r="F142" s="4"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167">
      <c r="A143" s="2" t="n"/>
      <c r="B143" s="3" t="n"/>
      <c r="C143" s="4" t="n"/>
      <c r="D143" s="4" t="n"/>
      <c r="E143" s="4" t="n"/>
      <c r="F143" s="4"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167">
      <c r="A144" s="2" t="n"/>
      <c r="B144" s="3" t="n"/>
      <c r="C144" s="4" t="n"/>
      <c r="D144" s="4" t="n"/>
      <c r="E144" s="4" t="n"/>
      <c r="F144" s="4"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167">
      <c r="A145" s="2" t="n"/>
      <c r="B145" s="3" t="n"/>
      <c r="C145" s="4" t="n"/>
      <c r="D145" s="4" t="n"/>
      <c r="E145" s="4" t="n"/>
      <c r="F145" s="4"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167">
      <c r="A146" s="2" t="n"/>
      <c r="B146" s="3" t="n"/>
      <c r="C146" s="4" t="n"/>
      <c r="D146" s="4" t="n"/>
      <c r="E146" s="4" t="n"/>
      <c r="F146" s="4"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167">
      <c r="A147" s="2" t="n"/>
      <c r="B147" s="3" t="n"/>
      <c r="C147" s="4" t="n"/>
      <c r="D147" s="4" t="n"/>
      <c r="E147" s="4" t="n"/>
      <c r="F147" s="4"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167">
      <c r="A148" s="2" t="n"/>
      <c r="B148" s="3" t="n"/>
      <c r="C148" s="4" t="n"/>
      <c r="D148" s="4" t="n"/>
      <c r="E148" s="4" t="n"/>
      <c r="F148" s="4"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167">
      <c r="A149" s="2" t="n"/>
      <c r="B149" s="3" t="n"/>
      <c r="C149" s="4" t="n"/>
      <c r="D149" s="4" t="n"/>
      <c r="E149" s="4" t="n"/>
      <c r="F149" s="4"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167">
      <c r="A150" s="2" t="n"/>
      <c r="B150" s="3" t="n"/>
      <c r="C150" s="4" t="n"/>
      <c r="D150" s="4" t="n"/>
      <c r="E150" s="4" t="n"/>
      <c r="F150" s="4"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167">
      <c r="A151" s="2" t="n"/>
      <c r="B151" s="3" t="n"/>
      <c r="C151" s="4" t="n"/>
      <c r="D151" s="4" t="n"/>
      <c r="E151" s="4" t="n"/>
      <c r="F151" s="4"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167">
      <c r="A152" s="2" t="n"/>
      <c r="B152" s="3" t="n"/>
      <c r="C152" s="4" t="n"/>
      <c r="D152" s="4" t="n"/>
      <c r="E152" s="4" t="n"/>
      <c r="F152" s="4"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167">
      <c r="A153" s="2" t="n"/>
      <c r="B153" s="3" t="n"/>
      <c r="C153" s="4" t="n"/>
      <c r="D153" s="4" t="n"/>
      <c r="E153" s="4" t="n"/>
      <c r="F153" s="4"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167">
      <c r="A154" s="2" t="n"/>
      <c r="B154" s="3" t="n"/>
      <c r="C154" s="4" t="n"/>
      <c r="D154" s="4" t="n"/>
      <c r="E154" s="4" t="n"/>
      <c r="F154" s="4"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167">
      <c r="A155" s="2" t="n"/>
      <c r="B155" s="3" t="n"/>
      <c r="C155" s="4" t="n"/>
      <c r="D155" s="4" t="n"/>
      <c r="E155" s="4" t="n"/>
      <c r="F155" s="4"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167">
      <c r="A156" s="2" t="n"/>
      <c r="B156" s="3" t="n"/>
      <c r="C156" s="4" t="n"/>
      <c r="D156" s="4" t="n"/>
      <c r="E156" s="4" t="n"/>
      <c r="F156" s="4"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167">
      <c r="A157" s="2" t="n"/>
      <c r="B157" s="3" t="n"/>
      <c r="C157" s="4" t="n"/>
      <c r="D157" s="4" t="n"/>
      <c r="E157" s="4" t="n"/>
      <c r="F157" s="4"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167">
      <c r="A158" s="2" t="n"/>
      <c r="B158" s="3" t="n"/>
      <c r="C158" s="4" t="n"/>
      <c r="D158" s="4" t="n"/>
      <c r="E158" s="4" t="n"/>
      <c r="F158" s="4"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167">
      <c r="A159" s="2" t="n"/>
      <c r="B159" s="3" t="n"/>
      <c r="C159" s="4" t="n"/>
      <c r="D159" s="4" t="n"/>
      <c r="E159" s="4" t="n"/>
      <c r="F159" s="4"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167">
      <c r="A160" s="2" t="n"/>
      <c r="B160" s="3" t="n"/>
      <c r="C160" s="4" t="n"/>
      <c r="D160" s="4" t="n"/>
      <c r="E160" s="4" t="n"/>
      <c r="F160" s="4"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167">
      <c r="A161" s="2" t="n"/>
      <c r="B161" s="3" t="n"/>
      <c r="C161" s="4" t="n"/>
      <c r="D161" s="4" t="n"/>
      <c r="E161" s="4" t="n"/>
      <c r="F161" s="4"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167">
      <c r="A162" s="2" t="n"/>
      <c r="B162" s="3" t="n"/>
      <c r="C162" s="4" t="n"/>
      <c r="D162" s="4" t="n"/>
      <c r="E162" s="4" t="n"/>
      <c r="F162" s="4"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167">
      <c r="A163" s="2" t="n"/>
      <c r="B163" s="3" t="n"/>
      <c r="C163" s="4" t="n"/>
      <c r="D163" s="4" t="n"/>
      <c r="E163" s="4" t="n"/>
      <c r="F163" s="4"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167">
      <c r="A164" s="2" t="n"/>
      <c r="B164" s="3" t="n"/>
      <c r="C164" s="4" t="n"/>
      <c r="D164" s="4" t="n"/>
      <c r="E164" s="4" t="n"/>
      <c r="F164" s="4"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167">
      <c r="A165" s="2" t="n"/>
      <c r="B165" s="3" t="n"/>
      <c r="C165" s="4" t="n"/>
      <c r="D165" s="4" t="n"/>
      <c r="E165" s="4" t="n"/>
      <c r="F165" s="4"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167">
      <c r="A166" s="2" t="n"/>
      <c r="B166" s="3" t="n"/>
      <c r="C166" s="4" t="n"/>
      <c r="D166" s="4" t="n"/>
      <c r="E166" s="4" t="n"/>
      <c r="F166" s="4"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167">
      <c r="A167" s="2" t="n"/>
      <c r="B167" s="3" t="n"/>
      <c r="C167" s="4" t="n"/>
      <c r="D167" s="4" t="n"/>
      <c r="E167" s="4" t="n"/>
      <c r="F167" s="4"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167">
      <c r="A168" s="2" t="n"/>
      <c r="B168" s="3" t="n"/>
      <c r="C168" s="4" t="n"/>
      <c r="D168" s="4" t="n"/>
      <c r="E168" s="4" t="n"/>
      <c r="F168" s="4"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167">
      <c r="A169" s="2" t="n"/>
      <c r="B169" s="3" t="n"/>
      <c r="C169" s="4" t="n"/>
      <c r="D169" s="4" t="n"/>
      <c r="E169" s="4" t="n"/>
      <c r="F169" s="4"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167">
      <c r="A170" s="2" t="n"/>
      <c r="B170" s="3" t="n"/>
      <c r="C170" s="4" t="n"/>
      <c r="D170" s="4" t="n"/>
      <c r="E170" s="4" t="n"/>
      <c r="F170" s="4"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167">
      <c r="A171" s="2" t="n"/>
      <c r="B171" s="3" t="n"/>
      <c r="C171" s="4" t="n"/>
      <c r="D171" s="4" t="n"/>
      <c r="E171" s="4" t="n"/>
      <c r="F171" s="4"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167">
      <c r="A172" s="2" t="n"/>
      <c r="B172" s="3" t="n"/>
      <c r="C172" s="4" t="n"/>
      <c r="D172" s="4" t="n"/>
      <c r="E172" s="4" t="n"/>
      <c r="F172" s="4"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167">
      <c r="A173" s="2" t="n"/>
      <c r="B173" s="3" t="n"/>
      <c r="C173" s="4" t="n"/>
      <c r="D173" s="4" t="n"/>
      <c r="E173" s="4" t="n"/>
      <c r="F173" s="4"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167">
      <c r="A174" s="2" t="n"/>
      <c r="B174" s="3" t="n"/>
      <c r="C174" s="4" t="n"/>
      <c r="D174" s="4" t="n"/>
      <c r="E174" s="4" t="n"/>
      <c r="F174" s="4"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167">
      <c r="A175" s="2" t="n"/>
      <c r="B175" s="3" t="n"/>
      <c r="C175" s="4" t="n"/>
      <c r="D175" s="4" t="n"/>
      <c r="E175" s="4" t="n"/>
      <c r="F175" s="4"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167">
      <c r="A176" s="2" t="n"/>
      <c r="B176" s="3" t="n"/>
      <c r="C176" s="4" t="n"/>
      <c r="D176" s="4" t="n"/>
      <c r="E176" s="4" t="n"/>
      <c r="F176" s="4"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167">
      <c r="A177" s="2" t="n"/>
      <c r="B177" s="3" t="n"/>
      <c r="C177" s="4" t="n"/>
      <c r="D177" s="4" t="n"/>
      <c r="E177" s="4" t="n"/>
      <c r="F177" s="4"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167">
      <c r="A178" s="2" t="n"/>
      <c r="B178" s="3" t="n"/>
      <c r="C178" s="4" t="n"/>
      <c r="D178" s="4" t="n"/>
      <c r="E178" s="4" t="n"/>
      <c r="F178" s="4"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167">
      <c r="A179" s="2" t="n"/>
      <c r="B179" s="3" t="n"/>
      <c r="C179" s="4" t="n"/>
      <c r="D179" s="4" t="n"/>
      <c r="E179" s="4" t="n"/>
      <c r="F179" s="4"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167">
      <c r="A180" s="2" t="n"/>
      <c r="B180" s="3" t="n"/>
      <c r="C180" s="4" t="n"/>
      <c r="D180" s="4" t="n"/>
      <c r="E180" s="4" t="n"/>
      <c r="F180" s="4"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167">
      <c r="A181" s="2" t="n"/>
      <c r="B181" s="3" t="n"/>
      <c r="C181" s="4" t="n"/>
      <c r="D181" s="4" t="n"/>
      <c r="E181" s="4" t="n"/>
      <c r="F181" s="4"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167">
      <c r="A182" s="2" t="n"/>
      <c r="B182" s="3" t="n"/>
      <c r="C182" s="4" t="n"/>
      <c r="D182" s="4" t="n"/>
      <c r="E182" s="4" t="n"/>
      <c r="F182" s="4"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167">
      <c r="A183" s="2" t="n"/>
      <c r="B183" s="3" t="n"/>
      <c r="C183" s="4" t="n"/>
      <c r="D183" s="4" t="n"/>
      <c r="E183" s="4" t="n"/>
      <c r="F183" s="4"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167">
      <c r="A184" s="2" t="n"/>
      <c r="B184" s="3" t="n"/>
      <c r="C184" s="4" t="n"/>
      <c r="D184" s="4" t="n"/>
      <c r="E184" s="4" t="n"/>
      <c r="F184" s="4"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167">
      <c r="A185" s="2" t="n"/>
      <c r="B185" s="3" t="n"/>
      <c r="C185" s="4" t="n"/>
      <c r="D185" s="4" t="n"/>
      <c r="E185" s="4" t="n"/>
      <c r="F185" s="4"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167">
      <c r="A186" s="2" t="n"/>
      <c r="B186" s="3" t="n"/>
      <c r="C186" s="4" t="n"/>
      <c r="D186" s="4" t="n"/>
      <c r="E186" s="4" t="n"/>
      <c r="F186" s="4"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167">
      <c r="A187" s="2" t="n"/>
      <c r="B187" s="3" t="n"/>
      <c r="C187" s="4" t="n"/>
      <c r="D187" s="4" t="n"/>
      <c r="E187" s="4" t="n"/>
      <c r="F187" s="4"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167">
      <c r="A188" s="2" t="n"/>
      <c r="B188" s="3" t="n"/>
      <c r="C188" s="4" t="n"/>
      <c r="D188" s="4" t="n"/>
      <c r="E188" s="4" t="n"/>
      <c r="F188" s="4"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167">
      <c r="A189" s="2" t="n"/>
      <c r="B189" s="3" t="n"/>
      <c r="C189" s="4" t="n"/>
      <c r="D189" s="4" t="n"/>
      <c r="E189" s="4" t="n"/>
      <c r="F189" s="4"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167">
      <c r="A190" s="2" t="n"/>
      <c r="B190" s="3" t="n"/>
      <c r="C190" s="4" t="n"/>
      <c r="D190" s="4" t="n"/>
      <c r="E190" s="4" t="n"/>
      <c r="F190" s="4"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167">
      <c r="A191" s="2" t="n"/>
      <c r="B191" s="3" t="n"/>
      <c r="C191" s="4" t="n"/>
      <c r="D191" s="4" t="n"/>
      <c r="E191" s="4" t="n"/>
      <c r="F191" s="4"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167">
      <c r="A192" s="2" t="n"/>
      <c r="B192" s="3" t="n"/>
      <c r="C192" s="4" t="n"/>
      <c r="D192" s="4" t="n"/>
      <c r="E192" s="4" t="n"/>
      <c r="F192" s="4"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167">
      <c r="A193" s="2" t="n"/>
      <c r="B193" s="3" t="n"/>
      <c r="C193" s="4" t="n"/>
      <c r="D193" s="4" t="n"/>
      <c r="E193" s="4" t="n"/>
      <c r="F193" s="4"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167">
      <c r="A194" s="2" t="n"/>
      <c r="B194" s="3" t="n"/>
      <c r="C194" s="4" t="n"/>
      <c r="D194" s="4" t="n"/>
      <c r="E194" s="4" t="n"/>
      <c r="F194" s="4"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167">
      <c r="A195" s="2" t="n"/>
      <c r="B195" s="3" t="n"/>
      <c r="C195" s="4" t="n"/>
      <c r="D195" s="4" t="n"/>
      <c r="E195" s="4" t="n"/>
      <c r="F195" s="4"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167">
      <c r="A196" s="2" t="n"/>
      <c r="B196" s="3" t="n"/>
      <c r="C196" s="4" t="n"/>
      <c r="D196" s="4" t="n"/>
      <c r="E196" s="4" t="n"/>
      <c r="F196" s="4"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167">
      <c r="A197" s="2" t="n"/>
      <c r="B197" s="3" t="n"/>
      <c r="C197" s="4" t="n"/>
      <c r="D197" s="4" t="n"/>
      <c r="E197" s="4" t="n"/>
      <c r="F197" s="4"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167">
      <c r="A198" s="2" t="n"/>
      <c r="B198" s="3" t="n"/>
      <c r="C198" s="4" t="n"/>
      <c r="D198" s="4" t="n"/>
      <c r="E198" s="4" t="n"/>
      <c r="F198" s="4"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167">
      <c r="A199" s="2" t="n"/>
      <c r="B199" s="3" t="n"/>
      <c r="C199" s="4" t="n"/>
      <c r="D199" s="4" t="n"/>
      <c r="E199" s="4" t="n"/>
      <c r="F199" s="4"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167">
      <c r="A200" s="2" t="n"/>
      <c r="B200" s="3" t="n"/>
      <c r="C200" s="4" t="n"/>
      <c r="D200" s="4" t="n"/>
      <c r="E200" s="4" t="n"/>
      <c r="F200" s="4"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167">
      <c r="A201" s="2" t="n"/>
      <c r="B201" s="3" t="n"/>
      <c r="C201" s="4" t="n"/>
      <c r="D201" s="4" t="n"/>
      <c r="E201" s="4" t="n"/>
      <c r="F201" s="4"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167">
      <c r="A202" s="2" t="n"/>
      <c r="B202" s="3" t="n"/>
      <c r="C202" s="4" t="n"/>
      <c r="D202" s="4" t="n"/>
      <c r="E202" s="4" t="n"/>
      <c r="F202" s="4"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167">
      <c r="A203" s="2" t="n"/>
      <c r="B203" s="3" t="n"/>
      <c r="C203" s="4" t="n"/>
      <c r="D203" s="4" t="n"/>
      <c r="E203" s="4" t="n"/>
      <c r="F203" s="4"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167">
      <c r="A204" s="2" t="n"/>
      <c r="B204" s="3" t="n"/>
      <c r="C204" s="4" t="n"/>
      <c r="D204" s="4" t="n"/>
      <c r="E204" s="4" t="n"/>
      <c r="F204" s="4"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167">
      <c r="A205" s="2" t="n"/>
      <c r="B205" s="3" t="n"/>
      <c r="C205" s="4" t="n"/>
      <c r="D205" s="4" t="n"/>
      <c r="E205" s="4" t="n"/>
      <c r="F205" s="4"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167">
      <c r="A206" s="2" t="n"/>
      <c r="B206" s="3" t="n"/>
      <c r="C206" s="4" t="n"/>
      <c r="D206" s="4" t="n"/>
      <c r="E206" s="4" t="n"/>
      <c r="F206" s="4"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167">
      <c r="A207" s="2" t="n"/>
      <c r="B207" s="3" t="n"/>
      <c r="C207" s="4" t="n"/>
      <c r="D207" s="4" t="n"/>
      <c r="E207" s="4" t="n"/>
      <c r="F207" s="4"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167">
      <c r="A208" s="2" t="n"/>
      <c r="B208" s="3" t="n"/>
      <c r="C208" s="4" t="n"/>
      <c r="D208" s="4" t="n"/>
      <c r="E208" s="4" t="n"/>
      <c r="F208" s="4"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167">
      <c r="A209" s="2" t="n"/>
      <c r="B209" s="3" t="n"/>
      <c r="C209" s="4" t="n"/>
      <c r="D209" s="4" t="n"/>
      <c r="E209" s="4" t="n"/>
      <c r="F209" s="4"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167">
      <c r="A210" s="2" t="n"/>
      <c r="B210" s="3" t="n"/>
      <c r="C210" s="4" t="n"/>
      <c r="D210" s="4" t="n"/>
      <c r="E210" s="4" t="n"/>
      <c r="F210" s="4"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167">
      <c r="A211" s="2" t="n"/>
      <c r="B211" s="3" t="n"/>
      <c r="C211" s="4" t="n"/>
      <c r="D211" s="4" t="n"/>
      <c r="E211" s="4" t="n"/>
      <c r="F211" s="4"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167">
      <c r="A212" s="2" t="n"/>
      <c r="B212" s="3" t="n"/>
      <c r="C212" s="4" t="n"/>
      <c r="D212" s="4" t="n"/>
      <c r="E212" s="4" t="n"/>
      <c r="F212" s="4"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167">
      <c r="A213" s="2" t="n"/>
      <c r="B213" s="3" t="n"/>
      <c r="C213" s="4" t="n"/>
      <c r="D213" s="4" t="n"/>
      <c r="E213" s="4" t="n"/>
      <c r="F213" s="4"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167">
      <c r="A214" s="2" t="n"/>
      <c r="B214" s="3" t="n"/>
      <c r="C214" s="4" t="n"/>
      <c r="D214" s="4" t="n"/>
      <c r="E214" s="4" t="n"/>
      <c r="F214" s="4"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167">
      <c r="A215" s="2" t="n"/>
      <c r="B215" s="3" t="n"/>
      <c r="C215" s="4" t="n"/>
      <c r="D215" s="4" t="n"/>
      <c r="E215" s="4" t="n"/>
      <c r="F215" s="4"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167">
      <c r="A216" s="2" t="n"/>
      <c r="B216" s="3" t="n"/>
      <c r="C216" s="4" t="n"/>
      <c r="D216" s="4" t="n"/>
      <c r="E216" s="4" t="n"/>
      <c r="F216" s="4"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167">
      <c r="A217" s="2" t="n"/>
      <c r="B217" s="3" t="n"/>
      <c r="C217" s="4" t="n"/>
      <c r="D217" s="4" t="n"/>
      <c r="E217" s="4" t="n"/>
      <c r="F217" s="4"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167">
      <c r="A218" s="2" t="n"/>
      <c r="B218" s="3" t="n"/>
      <c r="C218" s="4" t="n"/>
      <c r="D218" s="4" t="n"/>
      <c r="E218" s="4" t="n"/>
      <c r="F218" s="4"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167">
      <c r="A219" s="2" t="n"/>
      <c r="B219" s="3" t="n"/>
      <c r="C219" s="4" t="n"/>
      <c r="D219" s="4" t="n"/>
      <c r="E219" s="4" t="n"/>
      <c r="F219" s="4"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167">
      <c r="A220" s="2" t="n"/>
      <c r="B220" s="3" t="n"/>
      <c r="C220" s="4" t="n"/>
      <c r="D220" s="4" t="n"/>
      <c r="E220" s="4" t="n"/>
      <c r="F220" s="4"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s="167">
      <c r="A221" s="2" t="n"/>
      <c r="B221" s="3" t="n"/>
      <c r="C221" s="4" t="n"/>
      <c r="D221" s="4" t="n"/>
      <c r="E221" s="4" t="n"/>
      <c r="F221" s="4"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s="167">
      <c r="A222" s="2" t="n"/>
      <c r="B222" s="3" t="n"/>
      <c r="C222" s="4" t="n"/>
      <c r="D222" s="4" t="n"/>
      <c r="E222" s="4" t="n"/>
      <c r="F222" s="4"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167">
      <c r="A223" s="2" t="n"/>
      <c r="B223" s="3" t="n"/>
      <c r="C223" s="4" t="n"/>
      <c r="D223" s="4" t="n"/>
      <c r="E223" s="4" t="n"/>
      <c r="F223" s="4"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s="167">
      <c r="A224" s="2" t="n"/>
      <c r="B224" s="3" t="n"/>
      <c r="C224" s="4" t="n"/>
      <c r="D224" s="4" t="n"/>
      <c r="E224" s="4" t="n"/>
      <c r="F224" s="4"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s="167">
      <c r="A225" s="2" t="n"/>
      <c r="B225" s="3" t="n"/>
      <c r="C225" s="4" t="n"/>
      <c r="D225" s="4" t="n"/>
      <c r="E225" s="4" t="n"/>
      <c r="F225" s="4"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s="167">
      <c r="A226" s="2" t="n"/>
      <c r="B226" s="3" t="n"/>
      <c r="C226" s="4" t="n"/>
      <c r="D226" s="4" t="n"/>
      <c r="E226" s="4" t="n"/>
      <c r="F226" s="4"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s="167">
      <c r="A227" s="2" t="n"/>
      <c r="B227" s="3" t="n"/>
      <c r="C227" s="4" t="n"/>
      <c r="D227" s="4" t="n"/>
      <c r="E227" s="4" t="n"/>
      <c r="F227" s="4"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s="167">
      <c r="A228" s="2" t="n"/>
      <c r="B228" s="3" t="n"/>
      <c r="C228" s="4" t="n"/>
      <c r="D228" s="4" t="n"/>
      <c r="E228" s="4" t="n"/>
      <c r="F228" s="4"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s="167">
      <c r="A229" s="2" t="n"/>
      <c r="B229" s="3" t="n"/>
      <c r="C229" s="4" t="n"/>
      <c r="D229" s="4" t="n"/>
      <c r="E229" s="4" t="n"/>
      <c r="F229" s="4"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s="167">
      <c r="A230" s="2" t="n"/>
      <c r="B230" s="3" t="n"/>
      <c r="C230" s="4" t="n"/>
      <c r="D230" s="4" t="n"/>
      <c r="E230" s="4" t="n"/>
      <c r="F230" s="4"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s="167">
      <c r="A231" s="2" t="n"/>
      <c r="B231" s="3" t="n"/>
      <c r="C231" s="4" t="n"/>
      <c r="D231" s="4" t="n"/>
      <c r="E231" s="4" t="n"/>
      <c r="F231" s="4"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s="167">
      <c r="A232" s="2" t="n"/>
      <c r="B232" s="3" t="n"/>
      <c r="C232" s="4" t="n"/>
      <c r="D232" s="4" t="n"/>
      <c r="E232" s="4" t="n"/>
      <c r="F232" s="4"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s="167">
      <c r="A233" s="2" t="n"/>
      <c r="B233" s="3" t="n"/>
      <c r="C233" s="4" t="n"/>
      <c r="D233" s="4" t="n"/>
      <c r="E233" s="4" t="n"/>
      <c r="F233" s="4"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s="167">
      <c r="A234" s="2" t="n"/>
      <c r="B234" s="3" t="n"/>
      <c r="C234" s="4" t="n"/>
      <c r="D234" s="4" t="n"/>
      <c r="E234" s="4" t="n"/>
      <c r="F234" s="4"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s="167">
      <c r="A235" s="2" t="n"/>
      <c r="B235" s="3" t="n"/>
      <c r="C235" s="4" t="n"/>
      <c r="D235" s="4" t="n"/>
      <c r="E235" s="4" t="n"/>
      <c r="F235" s="4"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s="167">
      <c r="A236" s="2" t="n"/>
      <c r="B236" s="3" t="n"/>
      <c r="C236" s="4" t="n"/>
      <c r="D236" s="4" t="n"/>
      <c r="E236" s="4" t="n"/>
      <c r="F236" s="4"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s="167">
      <c r="A237" s="2" t="n"/>
      <c r="B237" s="3" t="n"/>
      <c r="C237" s="4" t="n"/>
      <c r="D237" s="4" t="n"/>
      <c r="E237" s="4" t="n"/>
      <c r="F237" s="4"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s="167">
      <c r="A238" s="2" t="n"/>
      <c r="B238" s="3" t="n"/>
      <c r="C238" s="4" t="n"/>
      <c r="D238" s="4" t="n"/>
      <c r="E238" s="4" t="n"/>
      <c r="F238" s="4"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s="167">
      <c r="A239" s="2" t="n"/>
      <c r="B239" s="3" t="n"/>
      <c r="C239" s="4" t="n"/>
      <c r="D239" s="4" t="n"/>
      <c r="E239" s="4" t="n"/>
      <c r="F239" s="4"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s="167">
      <c r="A240" s="2" t="n"/>
      <c r="B240" s="3" t="n"/>
      <c r="C240" s="4" t="n"/>
      <c r="D240" s="4" t="n"/>
      <c r="E240" s="4" t="n"/>
      <c r="F240" s="4"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s="167">
      <c r="A241" s="2" t="n"/>
      <c r="B241" s="3" t="n"/>
      <c r="C241" s="4" t="n"/>
      <c r="D241" s="4" t="n"/>
      <c r="E241" s="4" t="n"/>
      <c r="F241" s="4"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s="167">
      <c r="A242" s="2" t="n"/>
      <c r="B242" s="3" t="n"/>
      <c r="C242" s="4" t="n"/>
      <c r="D242" s="4" t="n"/>
      <c r="E242" s="4" t="n"/>
      <c r="F242" s="4"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s="167">
      <c r="A243" s="2" t="n"/>
      <c r="B243" s="3" t="n"/>
      <c r="C243" s="4" t="n"/>
      <c r="D243" s="4" t="n"/>
      <c r="E243" s="4" t="n"/>
      <c r="F243" s="4"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s="167">
      <c r="A244" s="2" t="n"/>
      <c r="B244" s="3" t="n"/>
      <c r="C244" s="4" t="n"/>
      <c r="D244" s="4" t="n"/>
      <c r="E244" s="4" t="n"/>
      <c r="F244" s="4"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s="167">
      <c r="A245" s="2" t="n"/>
      <c r="B245" s="3" t="n"/>
      <c r="C245" s="4" t="n"/>
      <c r="D245" s="4" t="n"/>
      <c r="E245" s="4" t="n"/>
      <c r="F245" s="4"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s="167">
      <c r="A246" s="2" t="n"/>
      <c r="B246" s="3" t="n"/>
      <c r="C246" s="4" t="n"/>
      <c r="D246" s="4" t="n"/>
      <c r="E246" s="4" t="n"/>
      <c r="F246" s="4"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s="167">
      <c r="A247" s="2" t="n"/>
      <c r="B247" s="3" t="n"/>
      <c r="C247" s="4" t="n"/>
      <c r="D247" s="4" t="n"/>
      <c r="E247" s="4" t="n"/>
      <c r="F247" s="4"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s="167">
      <c r="A248" s="2" t="n"/>
      <c r="B248" s="3" t="n"/>
      <c r="C248" s="4" t="n"/>
      <c r="D248" s="4" t="n"/>
      <c r="E248" s="4" t="n"/>
      <c r="F248" s="4"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s="167">
      <c r="A249" s="2" t="n"/>
      <c r="B249" s="3" t="n"/>
      <c r="C249" s="4" t="n"/>
      <c r="D249" s="4" t="n"/>
      <c r="E249" s="4" t="n"/>
      <c r="F249" s="4"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s="167">
      <c r="A250" s="2" t="n"/>
      <c r="B250" s="3" t="n"/>
      <c r="C250" s="4" t="n"/>
      <c r="D250" s="4" t="n"/>
      <c r="E250" s="4" t="n"/>
      <c r="F250" s="4"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s="167">
      <c r="A251" s="2" t="n"/>
      <c r="B251" s="3" t="n"/>
      <c r="C251" s="4" t="n"/>
      <c r="D251" s="4" t="n"/>
      <c r="E251" s="4" t="n"/>
      <c r="F251" s="4"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s="167">
      <c r="A252" s="2" t="n"/>
      <c r="B252" s="3" t="n"/>
      <c r="C252" s="4" t="n"/>
      <c r="D252" s="4" t="n"/>
      <c r="E252" s="4" t="n"/>
      <c r="F252" s="4"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s="167">
      <c r="A253" s="2" t="n"/>
      <c r="B253" s="3" t="n"/>
      <c r="C253" s="4" t="n"/>
      <c r="D253" s="4" t="n"/>
      <c r="E253" s="4" t="n"/>
      <c r="F253" s="4"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s="167">
      <c r="A254" s="2" t="n"/>
      <c r="B254" s="3" t="n"/>
      <c r="C254" s="4" t="n"/>
      <c r="D254" s="4" t="n"/>
      <c r="E254" s="4" t="n"/>
      <c r="F254" s="4"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s="167">
      <c r="A255" s="2" t="n"/>
      <c r="B255" s="3" t="n"/>
      <c r="C255" s="4" t="n"/>
      <c r="D255" s="4" t="n"/>
      <c r="E255" s="4" t="n"/>
      <c r="F255" s="4"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s="167">
      <c r="A256" s="2" t="n"/>
      <c r="B256" s="3" t="n"/>
      <c r="C256" s="4" t="n"/>
      <c r="D256" s="4" t="n"/>
      <c r="E256" s="4" t="n"/>
      <c r="F256" s="4"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s="167">
      <c r="A257" s="2" t="n"/>
      <c r="B257" s="3" t="n"/>
      <c r="C257" s="4" t="n"/>
      <c r="D257" s="4" t="n"/>
      <c r="E257" s="4" t="n"/>
      <c r="F257" s="4"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s="167">
      <c r="A258" s="2" t="n"/>
      <c r="B258" s="3" t="n"/>
      <c r="C258" s="4" t="n"/>
      <c r="D258" s="4" t="n"/>
      <c r="E258" s="4" t="n"/>
      <c r="F258" s="4"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s="167">
      <c r="A259" s="2" t="n"/>
      <c r="B259" s="3" t="n"/>
      <c r="C259" s="4" t="n"/>
      <c r="D259" s="4" t="n"/>
      <c r="E259" s="4" t="n"/>
      <c r="F259" s="4"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s="167">
      <c r="A260" s="2" t="n"/>
      <c r="B260" s="3" t="n"/>
      <c r="C260" s="4" t="n"/>
      <c r="D260" s="4" t="n"/>
      <c r="E260" s="4" t="n"/>
      <c r="F260" s="4"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s="167">
      <c r="A261" s="2" t="n"/>
      <c r="B261" s="3" t="n"/>
      <c r="C261" s="4" t="n"/>
      <c r="D261" s="4" t="n"/>
      <c r="E261" s="4" t="n"/>
      <c r="F261" s="4"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s="167">
      <c r="A262" s="2" t="n"/>
      <c r="B262" s="3" t="n"/>
      <c r="C262" s="4" t="n"/>
      <c r="D262" s="4" t="n"/>
      <c r="E262" s="4" t="n"/>
      <c r="F262" s="4"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s="167">
      <c r="A263" s="2" t="n"/>
      <c r="B263" s="3" t="n"/>
      <c r="C263" s="4" t="n"/>
      <c r="D263" s="4" t="n"/>
      <c r="E263" s="4" t="n"/>
      <c r="F263" s="4"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s="167">
      <c r="A264" s="2" t="n"/>
      <c r="B264" s="3" t="n"/>
      <c r="C264" s="4" t="n"/>
      <c r="D264" s="4" t="n"/>
      <c r="E264" s="4" t="n"/>
      <c r="F264" s="4"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s="167">
      <c r="A265" s="2" t="n"/>
      <c r="B265" s="3" t="n"/>
      <c r="C265" s="4" t="n"/>
      <c r="D265" s="4" t="n"/>
      <c r="E265" s="4" t="n"/>
      <c r="F265" s="4"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s="167">
      <c r="A266" s="2" t="n"/>
      <c r="B266" s="3" t="n"/>
      <c r="C266" s="4" t="n"/>
      <c r="D266" s="4" t="n"/>
      <c r="E266" s="4" t="n"/>
      <c r="F266" s="4"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s="167">
      <c r="A267" s="2" t="n"/>
      <c r="B267" s="3" t="n"/>
      <c r="C267" s="4" t="n"/>
      <c r="D267" s="4" t="n"/>
      <c r="E267" s="4" t="n"/>
      <c r="F267" s="4"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s="167">
      <c r="A268" s="2" t="n"/>
      <c r="B268" s="3" t="n"/>
      <c r="C268" s="4" t="n"/>
      <c r="D268" s="4" t="n"/>
      <c r="E268" s="4" t="n"/>
      <c r="F268" s="4"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s="167">
      <c r="A269" s="2" t="n"/>
      <c r="B269" s="3" t="n"/>
      <c r="C269" s="4" t="n"/>
      <c r="D269" s="4" t="n"/>
      <c r="E269" s="4" t="n"/>
      <c r="F269" s="4"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s="167">
      <c r="A270" s="2" t="n"/>
      <c r="B270" s="3" t="n"/>
      <c r="C270" s="4" t="n"/>
      <c r="D270" s="4" t="n"/>
      <c r="E270" s="4" t="n"/>
      <c r="F270" s="4"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s="167">
      <c r="A271" s="2" t="n"/>
      <c r="B271" s="3" t="n"/>
      <c r="C271" s="4" t="n"/>
      <c r="D271" s="4" t="n"/>
      <c r="E271" s="4" t="n"/>
      <c r="F271" s="4"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s="167">
      <c r="A272" s="2" t="n"/>
      <c r="B272" s="3" t="n"/>
      <c r="C272" s="4" t="n"/>
      <c r="D272" s="4" t="n"/>
      <c r="E272" s="4" t="n"/>
      <c r="F272" s="4"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s="167">
      <c r="A273" s="2" t="n"/>
      <c r="B273" s="3" t="n"/>
      <c r="C273" s="4" t="n"/>
      <c r="D273" s="4" t="n"/>
      <c r="E273" s="4" t="n"/>
      <c r="F273" s="4"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s="167">
      <c r="A274" s="2" t="n"/>
      <c r="B274" s="3" t="n"/>
      <c r="C274" s="4" t="n"/>
      <c r="D274" s="4" t="n"/>
      <c r="E274" s="4" t="n"/>
      <c r="F274" s="4"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s="167">
      <c r="A275" s="2" t="n"/>
      <c r="B275" s="3" t="n"/>
      <c r="C275" s="4" t="n"/>
      <c r="D275" s="4" t="n"/>
      <c r="E275" s="4" t="n"/>
      <c r="F275" s="4"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s="167">
      <c r="A276" s="2" t="n"/>
      <c r="B276" s="3" t="n"/>
      <c r="C276" s="4" t="n"/>
      <c r="D276" s="4" t="n"/>
      <c r="E276" s="4" t="n"/>
      <c r="F276" s="4"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s="167">
      <c r="A277" s="2" t="n"/>
      <c r="B277" s="3" t="n"/>
      <c r="C277" s="4" t="n"/>
      <c r="D277" s="4" t="n"/>
      <c r="E277" s="4" t="n"/>
      <c r="F277" s="4"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s="167">
      <c r="A278" s="2" t="n"/>
      <c r="B278" s="3" t="n"/>
      <c r="C278" s="4" t="n"/>
      <c r="D278" s="4" t="n"/>
      <c r="E278" s="4" t="n"/>
      <c r="F278" s="4"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s="167">
      <c r="A279" s="2" t="n"/>
      <c r="B279" s="3" t="n"/>
      <c r="C279" s="4" t="n"/>
      <c r="D279" s="4" t="n"/>
      <c r="E279" s="4" t="n"/>
      <c r="F279" s="4"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s="167">
      <c r="A280" s="2" t="n"/>
      <c r="B280" s="3" t="n"/>
      <c r="C280" s="4" t="n"/>
      <c r="D280" s="4" t="n"/>
      <c r="E280" s="4" t="n"/>
      <c r="F280" s="4"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s="167">
      <c r="A281" s="2" t="n"/>
      <c r="B281" s="3" t="n"/>
      <c r="C281" s="4" t="n"/>
      <c r="D281" s="4" t="n"/>
      <c r="E281" s="4" t="n"/>
      <c r="F281" s="4"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s="167">
      <c r="A282" s="2" t="n"/>
      <c r="B282" s="3" t="n"/>
      <c r="C282" s="4" t="n"/>
      <c r="D282" s="4" t="n"/>
      <c r="E282" s="4" t="n"/>
      <c r="F282" s="4"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s="167">
      <c r="A283" s="2" t="n"/>
      <c r="B283" s="3" t="n"/>
      <c r="C283" s="4" t="n"/>
      <c r="D283" s="4" t="n"/>
      <c r="E283" s="4" t="n"/>
      <c r="F283" s="4"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s="167">
      <c r="A284" s="2" t="n"/>
      <c r="B284" s="3" t="n"/>
      <c r="C284" s="4" t="n"/>
      <c r="D284" s="4" t="n"/>
      <c r="E284" s="4" t="n"/>
      <c r="F284" s="4"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s="167">
      <c r="A285" s="2" t="n"/>
      <c r="B285" s="3" t="n"/>
      <c r="C285" s="4" t="n"/>
      <c r="D285" s="4" t="n"/>
      <c r="E285" s="4" t="n"/>
      <c r="F285" s="4"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s="167">
      <c r="A286" s="2" t="n"/>
      <c r="B286" s="3" t="n"/>
      <c r="C286" s="4" t="n"/>
      <c r="D286" s="4" t="n"/>
      <c r="E286" s="4" t="n"/>
      <c r="F286" s="4"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s="167">
      <c r="A287" s="2" t="n"/>
      <c r="B287" s="3" t="n"/>
      <c r="C287" s="4" t="n"/>
      <c r="D287" s="4" t="n"/>
      <c r="E287" s="4" t="n"/>
      <c r="F287" s="4"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s="167">
      <c r="A288" s="2" t="n"/>
      <c r="B288" s="3" t="n"/>
      <c r="C288" s="4" t="n"/>
      <c r="D288" s="4" t="n"/>
      <c r="E288" s="4" t="n"/>
      <c r="F288" s="4"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s="167">
      <c r="A289" s="2" t="n"/>
      <c r="B289" s="3" t="n"/>
      <c r="C289" s="4" t="n"/>
      <c r="D289" s="4" t="n"/>
      <c r="E289" s="4" t="n"/>
      <c r="F289" s="4"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s="167">
      <c r="A290" s="2" t="n"/>
      <c r="B290" s="3" t="n"/>
      <c r="C290" s="4" t="n"/>
      <c r="D290" s="4" t="n"/>
      <c r="E290" s="4" t="n"/>
      <c r="F290" s="4"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s="167">
      <c r="A291" s="2" t="n"/>
      <c r="B291" s="3" t="n"/>
      <c r="C291" s="4" t="n"/>
      <c r="D291" s="4" t="n"/>
      <c r="E291" s="4" t="n"/>
      <c r="F291" s="4"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s="167">
      <c r="A292" s="2" t="n"/>
      <c r="B292" s="3" t="n"/>
      <c r="C292" s="4" t="n"/>
      <c r="D292" s="4" t="n"/>
      <c r="E292" s="4" t="n"/>
      <c r="F292" s="4"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s="167">
      <c r="A293" s="2" t="n"/>
      <c r="B293" s="3" t="n"/>
      <c r="C293" s="4" t="n"/>
      <c r="D293" s="4" t="n"/>
      <c r="E293" s="4" t="n"/>
      <c r="F293" s="4"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s="167">
      <c r="A294" s="2" t="n"/>
      <c r="B294" s="3" t="n"/>
      <c r="C294" s="4" t="n"/>
      <c r="D294" s="4" t="n"/>
      <c r="E294" s="4" t="n"/>
      <c r="F294" s="4"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s="167">
      <c r="A295" s="2" t="n"/>
      <c r="B295" s="3" t="n"/>
      <c r="C295" s="4" t="n"/>
      <c r="D295" s="4" t="n"/>
      <c r="E295" s="4" t="n"/>
      <c r="F295" s="4"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s="167">
      <c r="A296" s="2" t="n"/>
      <c r="B296" s="3" t="n"/>
      <c r="C296" s="4" t="n"/>
      <c r="D296" s="4" t="n"/>
      <c r="E296" s="4" t="n"/>
      <c r="F296" s="4"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s="167">
      <c r="A297" s="2" t="n"/>
      <c r="B297" s="3" t="n"/>
      <c r="C297" s="4" t="n"/>
      <c r="D297" s="4" t="n"/>
      <c r="E297" s="4" t="n"/>
      <c r="F297" s="4"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s="167">
      <c r="A298" s="2" t="n"/>
      <c r="B298" s="3" t="n"/>
      <c r="C298" s="4" t="n"/>
      <c r="D298" s="4" t="n"/>
      <c r="E298" s="4" t="n"/>
      <c r="F298" s="4"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s="167">
      <c r="A299" s="2" t="n"/>
      <c r="B299" s="3" t="n"/>
      <c r="C299" s="4" t="n"/>
      <c r="D299" s="4" t="n"/>
      <c r="E299" s="4" t="n"/>
      <c r="F299" s="4"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s="167">
      <c r="A300" s="2" t="n"/>
      <c r="B300" s="3" t="n"/>
      <c r="C300" s="4" t="n"/>
      <c r="D300" s="4" t="n"/>
      <c r="E300" s="4" t="n"/>
      <c r="F300" s="4"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s="167">
      <c r="A301" s="2" t="n"/>
      <c r="B301" s="3" t="n"/>
      <c r="C301" s="4" t="n"/>
      <c r="D301" s="4" t="n"/>
      <c r="E301" s="4" t="n"/>
      <c r="F301" s="4"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s="167">
      <c r="A302" s="2" t="n"/>
      <c r="B302" s="3" t="n"/>
      <c r="C302" s="4" t="n"/>
      <c r="D302" s="4" t="n"/>
      <c r="E302" s="4" t="n"/>
      <c r="F302" s="4"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s="167">
      <c r="A303" s="2" t="n"/>
      <c r="B303" s="3" t="n"/>
      <c r="C303" s="4" t="n"/>
      <c r="D303" s="4" t="n"/>
      <c r="E303" s="4" t="n"/>
      <c r="F303" s="4"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s="167">
      <c r="A304" s="2" t="n"/>
      <c r="B304" s="3" t="n"/>
      <c r="C304" s="4" t="n"/>
      <c r="D304" s="4" t="n"/>
      <c r="E304" s="4" t="n"/>
      <c r="F304" s="4"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s="167">
      <c r="A305" s="2" t="n"/>
      <c r="B305" s="3" t="n"/>
      <c r="C305" s="4" t="n"/>
      <c r="D305" s="4" t="n"/>
      <c r="E305" s="4" t="n"/>
      <c r="F305" s="4"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s="167">
      <c r="A306" s="2" t="n"/>
      <c r="B306" s="3" t="n"/>
      <c r="C306" s="4" t="n"/>
      <c r="D306" s="4" t="n"/>
      <c r="E306" s="4" t="n"/>
      <c r="F306" s="4"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s="167">
      <c r="A307" s="2" t="n"/>
      <c r="B307" s="3" t="n"/>
      <c r="C307" s="4" t="n"/>
      <c r="D307" s="4" t="n"/>
      <c r="E307" s="4" t="n"/>
      <c r="F307" s="4"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s="167">
      <c r="A308" s="2" t="n"/>
      <c r="B308" s="3" t="n"/>
      <c r="C308" s="4" t="n"/>
      <c r="D308" s="4" t="n"/>
      <c r="E308" s="4" t="n"/>
      <c r="F308" s="4"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s="167">
      <c r="A309" s="2" t="n"/>
      <c r="B309" s="3" t="n"/>
      <c r="C309" s="4" t="n"/>
      <c r="D309" s="4" t="n"/>
      <c r="E309" s="4" t="n"/>
      <c r="F309" s="4"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s="167">
      <c r="A310" s="2" t="n"/>
      <c r="B310" s="3" t="n"/>
      <c r="C310" s="4" t="n"/>
      <c r="D310" s="4" t="n"/>
      <c r="E310" s="4" t="n"/>
      <c r="F310" s="4"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s="167">
      <c r="A311" s="2" t="n"/>
      <c r="B311" s="3" t="n"/>
      <c r="C311" s="4" t="n"/>
      <c r="D311" s="4" t="n"/>
      <c r="E311" s="4" t="n"/>
      <c r="F311" s="4"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s="167">
      <c r="A312" s="2" t="n"/>
      <c r="B312" s="3" t="n"/>
      <c r="C312" s="4" t="n"/>
      <c r="D312" s="4" t="n"/>
      <c r="E312" s="4" t="n"/>
      <c r="F312" s="4"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s="167">
      <c r="A313" s="2" t="n"/>
      <c r="B313" s="3" t="n"/>
      <c r="C313" s="4" t="n"/>
      <c r="D313" s="4" t="n"/>
      <c r="E313" s="4" t="n"/>
      <c r="F313" s="4"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s="167">
      <c r="A314" s="2" t="n"/>
      <c r="B314" s="3" t="n"/>
      <c r="C314" s="4" t="n"/>
      <c r="D314" s="4" t="n"/>
      <c r="E314" s="4" t="n"/>
      <c r="F314" s="4"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s="167">
      <c r="A315" s="2" t="n"/>
      <c r="B315" s="3" t="n"/>
      <c r="C315" s="4" t="n"/>
      <c r="D315" s="4" t="n"/>
      <c r="E315" s="4" t="n"/>
      <c r="F315" s="4"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s="167">
      <c r="A316" s="2" t="n"/>
      <c r="B316" s="3" t="n"/>
      <c r="C316" s="4" t="n"/>
      <c r="D316" s="4" t="n"/>
      <c r="E316" s="4" t="n"/>
      <c r="F316" s="4"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s="167">
      <c r="A317" s="2" t="n"/>
      <c r="B317" s="3" t="n"/>
      <c r="C317" s="4" t="n"/>
      <c r="D317" s="4" t="n"/>
      <c r="E317" s="4" t="n"/>
      <c r="F317" s="4"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s="167">
      <c r="A318" s="2" t="n"/>
      <c r="B318" s="3" t="n"/>
      <c r="C318" s="4" t="n"/>
      <c r="D318" s="4" t="n"/>
      <c r="E318" s="4" t="n"/>
      <c r="F318" s="4"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s="167">
      <c r="A319" s="2" t="n"/>
      <c r="B319" s="3" t="n"/>
      <c r="C319" s="4" t="n"/>
      <c r="D319" s="4" t="n"/>
      <c r="E319" s="4" t="n"/>
      <c r="F319" s="4"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s="167">
      <c r="A320" s="2" t="n"/>
      <c r="B320" s="3" t="n"/>
      <c r="C320" s="4" t="n"/>
      <c r="D320" s="4" t="n"/>
      <c r="E320" s="4" t="n"/>
      <c r="F320" s="4"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s="167">
      <c r="A321" s="2" t="n"/>
      <c r="B321" s="3" t="n"/>
      <c r="C321" s="4" t="n"/>
      <c r="D321" s="4" t="n"/>
      <c r="E321" s="4" t="n"/>
      <c r="F321" s="4"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s="167">
      <c r="A322" s="2" t="n"/>
      <c r="B322" s="3" t="n"/>
      <c r="C322" s="4" t="n"/>
      <c r="D322" s="4" t="n"/>
      <c r="E322" s="4" t="n"/>
      <c r="F322" s="4"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s="167">
      <c r="A323" s="2" t="n"/>
      <c r="B323" s="3" t="n"/>
      <c r="C323" s="4" t="n"/>
      <c r="D323" s="4" t="n"/>
      <c r="E323" s="4" t="n"/>
      <c r="F323" s="4"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s="167">
      <c r="A324" s="2" t="n"/>
      <c r="B324" s="3" t="n"/>
      <c r="C324" s="4" t="n"/>
      <c r="D324" s="4" t="n"/>
      <c r="E324" s="4" t="n"/>
      <c r="F324" s="4"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s="167">
      <c r="A325" s="2" t="n"/>
      <c r="B325" s="3" t="n"/>
      <c r="C325" s="4" t="n"/>
      <c r="D325" s="4" t="n"/>
      <c r="E325" s="4" t="n"/>
      <c r="F325" s="4"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s="167">
      <c r="A326" s="2" t="n"/>
      <c r="B326" s="3" t="n"/>
      <c r="C326" s="4" t="n"/>
      <c r="D326" s="4" t="n"/>
      <c r="E326" s="4" t="n"/>
      <c r="F326" s="4"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s="167">
      <c r="A327" s="2" t="n"/>
      <c r="B327" s="3" t="n"/>
      <c r="C327" s="4" t="n"/>
      <c r="D327" s="4" t="n"/>
      <c r="E327" s="4" t="n"/>
      <c r="F327" s="4"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s="167">
      <c r="A328" s="2" t="n"/>
      <c r="B328" s="3" t="n"/>
      <c r="C328" s="4" t="n"/>
      <c r="D328" s="4" t="n"/>
      <c r="E328" s="4" t="n"/>
      <c r="F328" s="4"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s="167">
      <c r="A329" s="2" t="n"/>
      <c r="B329" s="3" t="n"/>
      <c r="C329" s="4" t="n"/>
      <c r="D329" s="4" t="n"/>
      <c r="E329" s="4" t="n"/>
      <c r="F329" s="4"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s="167">
      <c r="A330" s="2" t="n"/>
      <c r="B330" s="3" t="n"/>
      <c r="C330" s="4" t="n"/>
      <c r="D330" s="4" t="n"/>
      <c r="E330" s="4" t="n"/>
      <c r="F330" s="4"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s="167">
      <c r="A331" s="2" t="n"/>
      <c r="B331" s="3" t="n"/>
      <c r="C331" s="4" t="n"/>
      <c r="D331" s="4" t="n"/>
      <c r="E331" s="4" t="n"/>
      <c r="F331" s="4"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s="167">
      <c r="A332" s="2" t="n"/>
      <c r="B332" s="3" t="n"/>
      <c r="C332" s="4" t="n"/>
      <c r="D332" s="4" t="n"/>
      <c r="E332" s="4" t="n"/>
      <c r="F332" s="4"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s="167">
      <c r="A333" s="2" t="n"/>
      <c r="B333" s="3" t="n"/>
      <c r="C333" s="4" t="n"/>
      <c r="D333" s="4" t="n"/>
      <c r="E333" s="4" t="n"/>
      <c r="F333" s="4"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s="167">
      <c r="A334" s="2" t="n"/>
      <c r="B334" s="3" t="n"/>
      <c r="C334" s="4" t="n"/>
      <c r="D334" s="4" t="n"/>
      <c r="E334" s="4" t="n"/>
      <c r="F334" s="4"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s="167">
      <c r="A335" s="2" t="n"/>
      <c r="B335" s="3" t="n"/>
      <c r="C335" s="4" t="n"/>
      <c r="D335" s="4" t="n"/>
      <c r="E335" s="4" t="n"/>
      <c r="F335" s="4"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s="167">
      <c r="A336" s="2" t="n"/>
      <c r="B336" s="3" t="n"/>
      <c r="C336" s="4" t="n"/>
      <c r="D336" s="4" t="n"/>
      <c r="E336" s="4" t="n"/>
      <c r="F336" s="4"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s="167">
      <c r="A337" s="2" t="n"/>
      <c r="B337" s="3" t="n"/>
      <c r="C337" s="4" t="n"/>
      <c r="D337" s="4" t="n"/>
      <c r="E337" s="4" t="n"/>
      <c r="F337" s="4"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s="167">
      <c r="A338" s="2" t="n"/>
      <c r="B338" s="3" t="n"/>
      <c r="C338" s="4" t="n"/>
      <c r="D338" s="4" t="n"/>
      <c r="E338" s="4" t="n"/>
      <c r="F338" s="4"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s="167">
      <c r="A339" s="2" t="n"/>
      <c r="B339" s="3" t="n"/>
      <c r="C339" s="4" t="n"/>
      <c r="D339" s="4" t="n"/>
      <c r="E339" s="4" t="n"/>
      <c r="F339" s="4"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s="167">
      <c r="A340" s="2" t="n"/>
      <c r="B340" s="3" t="n"/>
      <c r="C340" s="4" t="n"/>
      <c r="D340" s="4" t="n"/>
      <c r="E340" s="4" t="n"/>
      <c r="F340" s="4"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s="167">
      <c r="A341" s="2" t="n"/>
      <c r="B341" s="3" t="n"/>
      <c r="C341" s="4" t="n"/>
      <c r="D341" s="4" t="n"/>
      <c r="E341" s="4" t="n"/>
      <c r="F341" s="4"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s="167">
      <c r="A342" s="2" t="n"/>
      <c r="B342" s="3" t="n"/>
      <c r="C342" s="4" t="n"/>
      <c r="D342" s="4" t="n"/>
      <c r="E342" s="4" t="n"/>
      <c r="F342" s="4"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s="167">
      <c r="A343" s="2" t="n"/>
      <c r="B343" s="3" t="n"/>
      <c r="C343" s="4" t="n"/>
      <c r="D343" s="4" t="n"/>
      <c r="E343" s="4" t="n"/>
      <c r="F343" s="4"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s="167">
      <c r="A344" s="2" t="n"/>
      <c r="B344" s="3" t="n"/>
      <c r="C344" s="4" t="n"/>
      <c r="D344" s="4" t="n"/>
      <c r="E344" s="4" t="n"/>
      <c r="F344" s="4"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s="167">
      <c r="A345" s="2" t="n"/>
      <c r="B345" s="3" t="n"/>
      <c r="C345" s="4" t="n"/>
      <c r="D345" s="4" t="n"/>
      <c r="E345" s="4" t="n"/>
      <c r="F345" s="4"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s="167">
      <c r="A346" s="2" t="n"/>
      <c r="B346" s="3" t="n"/>
      <c r="C346" s="4" t="n"/>
      <c r="D346" s="4" t="n"/>
      <c r="E346" s="4" t="n"/>
      <c r="F346" s="4"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167">
      <c r="A347" s="2" t="n"/>
      <c r="B347" s="3" t="n"/>
      <c r="C347" s="4" t="n"/>
      <c r="D347" s="4" t="n"/>
      <c r="E347" s="4" t="n"/>
      <c r="F347" s="4"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s="167">
      <c r="A348" s="2" t="n"/>
      <c r="B348" s="3" t="n"/>
      <c r="C348" s="4" t="n"/>
      <c r="D348" s="4" t="n"/>
      <c r="E348" s="4" t="n"/>
      <c r="F348" s="4"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s="167">
      <c r="A349" s="2" t="n"/>
      <c r="B349" s="3" t="n"/>
      <c r="C349" s="4" t="n"/>
      <c r="D349" s="4" t="n"/>
      <c r="E349" s="4" t="n"/>
      <c r="F349" s="4"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s="167">
      <c r="A350" s="2" t="n"/>
      <c r="B350" s="3" t="n"/>
      <c r="C350" s="4" t="n"/>
      <c r="D350" s="4" t="n"/>
      <c r="E350" s="4" t="n"/>
      <c r="F350" s="4"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s="167">
      <c r="A351" s="2" t="n"/>
      <c r="B351" s="3" t="n"/>
      <c r="C351" s="4" t="n"/>
      <c r="D351" s="4" t="n"/>
      <c r="E351" s="4" t="n"/>
      <c r="F351" s="4"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s="167">
      <c r="A352" s="2" t="n"/>
      <c r="B352" s="3" t="n"/>
      <c r="C352" s="4" t="n"/>
      <c r="D352" s="4" t="n"/>
      <c r="E352" s="4" t="n"/>
      <c r="F352" s="4"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s="167">
      <c r="A353" s="2" t="n"/>
      <c r="B353" s="3" t="n"/>
      <c r="C353" s="4" t="n"/>
      <c r="D353" s="4" t="n"/>
      <c r="E353" s="4" t="n"/>
      <c r="F353" s="4"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s="167">
      <c r="A354" s="2" t="n"/>
      <c r="B354" s="3" t="n"/>
      <c r="C354" s="4" t="n"/>
      <c r="D354" s="4" t="n"/>
      <c r="E354" s="4" t="n"/>
      <c r="F354" s="4"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s="167">
      <c r="A355" s="2" t="n"/>
      <c r="B355" s="3" t="n"/>
      <c r="C355" s="4" t="n"/>
      <c r="D355" s="4" t="n"/>
      <c r="E355" s="4" t="n"/>
      <c r="F355" s="4"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s="167">
      <c r="A356" s="2" t="n"/>
      <c r="B356" s="3" t="n"/>
      <c r="C356" s="4" t="n"/>
      <c r="D356" s="4" t="n"/>
      <c r="E356" s="4" t="n"/>
      <c r="F356" s="4"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s="167">
      <c r="A357" s="2" t="n"/>
      <c r="B357" s="3" t="n"/>
      <c r="C357" s="4" t="n"/>
      <c r="D357" s="4" t="n"/>
      <c r="E357" s="4" t="n"/>
      <c r="F357" s="4"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s="167">
      <c r="A358" s="2" t="n"/>
      <c r="B358" s="3" t="n"/>
      <c r="C358" s="4" t="n"/>
      <c r="D358" s="4" t="n"/>
      <c r="E358" s="4" t="n"/>
      <c r="F358" s="4"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s="167">
      <c r="A359" s="2" t="n"/>
      <c r="B359" s="3" t="n"/>
      <c r="C359" s="4" t="n"/>
      <c r="D359" s="4" t="n"/>
      <c r="E359" s="4" t="n"/>
      <c r="F359" s="4"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s="167">
      <c r="A360" s="2" t="n"/>
      <c r="B360" s="3" t="n"/>
      <c r="C360" s="4" t="n"/>
      <c r="D360" s="4" t="n"/>
      <c r="E360" s="4" t="n"/>
      <c r="F360" s="4"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s="167">
      <c r="A361" s="2" t="n"/>
      <c r="B361" s="3" t="n"/>
      <c r="C361" s="4" t="n"/>
      <c r="D361" s="4" t="n"/>
      <c r="E361" s="4" t="n"/>
      <c r="F361" s="4"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s="167">
      <c r="A362" s="2" t="n"/>
      <c r="B362" s="3" t="n"/>
      <c r="C362" s="4" t="n"/>
      <c r="D362" s="4" t="n"/>
      <c r="E362" s="4" t="n"/>
      <c r="F362" s="4"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s="167">
      <c r="A363" s="2" t="n"/>
      <c r="B363" s="3" t="n"/>
      <c r="C363" s="4" t="n"/>
      <c r="D363" s="4" t="n"/>
      <c r="E363" s="4" t="n"/>
      <c r="F363" s="4"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s="167">
      <c r="A364" s="2" t="n"/>
      <c r="B364" s="3" t="n"/>
      <c r="C364" s="4" t="n"/>
      <c r="D364" s="4" t="n"/>
      <c r="E364" s="4" t="n"/>
      <c r="F364" s="4"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s="167">
      <c r="A365" s="2" t="n"/>
      <c r="B365" s="3" t="n"/>
      <c r="C365" s="4" t="n"/>
      <c r="D365" s="4" t="n"/>
      <c r="E365" s="4" t="n"/>
      <c r="F365" s="4"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s="167">
      <c r="A366" s="2" t="n"/>
      <c r="B366" s="3" t="n"/>
      <c r="C366" s="4" t="n"/>
      <c r="D366" s="4" t="n"/>
      <c r="E366" s="4" t="n"/>
      <c r="F366" s="4"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s="167">
      <c r="A367" s="2" t="n"/>
      <c r="B367" s="3" t="n"/>
      <c r="C367" s="4" t="n"/>
      <c r="D367" s="4" t="n"/>
      <c r="E367" s="4" t="n"/>
      <c r="F367" s="4"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s="167">
      <c r="A368" s="2" t="n"/>
      <c r="B368" s="3" t="n"/>
      <c r="C368" s="4" t="n"/>
      <c r="D368" s="4" t="n"/>
      <c r="E368" s="4" t="n"/>
      <c r="F368" s="4"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s="167">
      <c r="A369" s="2" t="n"/>
      <c r="B369" s="3" t="n"/>
      <c r="C369" s="4" t="n"/>
      <c r="D369" s="4" t="n"/>
      <c r="E369" s="4" t="n"/>
      <c r="F369" s="4"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s="167">
      <c r="A370" s="2" t="n"/>
      <c r="B370" s="3" t="n"/>
      <c r="C370" s="4" t="n"/>
      <c r="D370" s="4" t="n"/>
      <c r="E370" s="4" t="n"/>
      <c r="F370" s="4"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s="167">
      <c r="A371" s="2" t="n"/>
      <c r="B371" s="3" t="n"/>
      <c r="C371" s="4" t="n"/>
      <c r="D371" s="4" t="n"/>
      <c r="E371" s="4" t="n"/>
      <c r="F371" s="4"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s="167">
      <c r="A372" s="2" t="n"/>
      <c r="B372" s="3" t="n"/>
      <c r="C372" s="4" t="n"/>
      <c r="D372" s="4" t="n"/>
      <c r="E372" s="4" t="n"/>
      <c r="F372" s="4"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s="167">
      <c r="A373" s="2" t="n"/>
      <c r="B373" s="3" t="n"/>
      <c r="C373" s="4" t="n"/>
      <c r="D373" s="4" t="n"/>
      <c r="E373" s="4" t="n"/>
      <c r="F373" s="4"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s="167">
      <c r="A374" s="2" t="n"/>
      <c r="B374" s="3" t="n"/>
      <c r="C374" s="4" t="n"/>
      <c r="D374" s="4" t="n"/>
      <c r="E374" s="4" t="n"/>
      <c r="F374" s="4"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167">
      <c r="A375" s="2" t="n"/>
      <c r="B375" s="3" t="n"/>
      <c r="C375" s="4" t="n"/>
      <c r="D375" s="4" t="n"/>
      <c r="E375" s="4" t="n"/>
      <c r="F375" s="4"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s="167">
      <c r="A376" s="2" t="n"/>
      <c r="B376" s="3" t="n"/>
      <c r="C376" s="4" t="n"/>
      <c r="D376" s="4" t="n"/>
      <c r="E376" s="4" t="n"/>
      <c r="F376" s="4"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s="167">
      <c r="A377" s="2" t="n"/>
      <c r="B377" s="3" t="n"/>
      <c r="C377" s="4" t="n"/>
      <c r="D377" s="4" t="n"/>
      <c r="E377" s="4" t="n"/>
      <c r="F377" s="4"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s="167">
      <c r="A378" s="2" t="n"/>
      <c r="B378" s="3" t="n"/>
      <c r="C378" s="4" t="n"/>
      <c r="D378" s="4" t="n"/>
      <c r="E378" s="4" t="n"/>
      <c r="F378" s="4"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s="167">
      <c r="A379" s="2" t="n"/>
      <c r="B379" s="3" t="n"/>
      <c r="C379" s="4" t="n"/>
      <c r="D379" s="4" t="n"/>
      <c r="E379" s="4" t="n"/>
      <c r="F379" s="4"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s="167">
      <c r="A380" s="2" t="n"/>
      <c r="B380" s="3" t="n"/>
      <c r="C380" s="4" t="n"/>
      <c r="D380" s="4" t="n"/>
      <c r="E380" s="4" t="n"/>
      <c r="F380" s="4"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s="167">
      <c r="A381" s="2" t="n"/>
      <c r="B381" s="3" t="n"/>
      <c r="C381" s="4" t="n"/>
      <c r="D381" s="4" t="n"/>
      <c r="E381" s="4" t="n"/>
      <c r="F381" s="4"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s="167">
      <c r="A382" s="2" t="n"/>
      <c r="B382" s="3" t="n"/>
      <c r="C382" s="4" t="n"/>
      <c r="D382" s="4" t="n"/>
      <c r="E382" s="4" t="n"/>
      <c r="F382" s="4"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s="167">
      <c r="A383" s="2" t="n"/>
      <c r="B383" s="3" t="n"/>
      <c r="C383" s="4" t="n"/>
      <c r="D383" s="4" t="n"/>
      <c r="E383" s="4" t="n"/>
      <c r="F383" s="4"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s="167">
      <c r="A384" s="2" t="n"/>
      <c r="B384" s="3" t="n"/>
      <c r="C384" s="4" t="n"/>
      <c r="D384" s="4" t="n"/>
      <c r="E384" s="4" t="n"/>
      <c r="F384" s="4"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s="167">
      <c r="A385" s="2" t="n"/>
      <c r="B385" s="3" t="n"/>
      <c r="C385" s="4" t="n"/>
      <c r="D385" s="4" t="n"/>
      <c r="E385" s="4" t="n"/>
      <c r="F385" s="4"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s="167">
      <c r="A386" s="2" t="n"/>
      <c r="B386" s="3" t="n"/>
      <c r="C386" s="4" t="n"/>
      <c r="D386" s="4" t="n"/>
      <c r="E386" s="4" t="n"/>
      <c r="F386" s="4"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s="167">
      <c r="A387" s="2" t="n"/>
      <c r="B387" s="3" t="n"/>
      <c r="C387" s="4" t="n"/>
      <c r="D387" s="4" t="n"/>
      <c r="E387" s="4" t="n"/>
      <c r="F387" s="4"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s="167">
      <c r="A388" s="2" t="n"/>
      <c r="B388" s="3" t="n"/>
      <c r="C388" s="4" t="n"/>
      <c r="D388" s="4" t="n"/>
      <c r="E388" s="4" t="n"/>
      <c r="F388" s="4"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s="167">
      <c r="A389" s="2" t="n"/>
      <c r="B389" s="3" t="n"/>
      <c r="C389" s="4" t="n"/>
      <c r="D389" s="4" t="n"/>
      <c r="E389" s="4" t="n"/>
      <c r="F389" s="4"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s="167">
      <c r="A390" s="2" t="n"/>
      <c r="B390" s="3" t="n"/>
      <c r="C390" s="4" t="n"/>
      <c r="D390" s="4" t="n"/>
      <c r="E390" s="4" t="n"/>
      <c r="F390" s="4"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s="167">
      <c r="A391" s="2" t="n"/>
      <c r="B391" s="3" t="n"/>
      <c r="C391" s="4" t="n"/>
      <c r="D391" s="4" t="n"/>
      <c r="E391" s="4" t="n"/>
      <c r="F391" s="4"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167">
      <c r="A392" s="2" t="n"/>
      <c r="B392" s="3" t="n"/>
      <c r="C392" s="4" t="n"/>
      <c r="D392" s="4" t="n"/>
      <c r="E392" s="4" t="n"/>
      <c r="F392" s="4"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s="167">
      <c r="A393" s="2" t="n"/>
      <c r="B393" s="3" t="n"/>
      <c r="C393" s="4" t="n"/>
      <c r="D393" s="4" t="n"/>
      <c r="E393" s="4" t="n"/>
      <c r="F393" s="4"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s="167">
      <c r="A394" s="2" t="n"/>
      <c r="B394" s="3" t="n"/>
      <c r="C394" s="4" t="n"/>
      <c r="D394" s="4" t="n"/>
      <c r="E394" s="4" t="n"/>
      <c r="F394" s="4"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s="167">
      <c r="A395" s="2" t="n"/>
      <c r="B395" s="3" t="n"/>
      <c r="C395" s="4" t="n"/>
      <c r="D395" s="4" t="n"/>
      <c r="E395" s="4" t="n"/>
      <c r="F395" s="4"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s="167">
      <c r="A396" s="2" t="n"/>
      <c r="B396" s="3" t="n"/>
      <c r="C396" s="4" t="n"/>
      <c r="D396" s="4" t="n"/>
      <c r="E396" s="4" t="n"/>
      <c r="F396" s="4"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s="167">
      <c r="A397" s="2" t="n"/>
      <c r="B397" s="3" t="n"/>
      <c r="C397" s="4" t="n"/>
      <c r="D397" s="4" t="n"/>
      <c r="E397" s="4" t="n"/>
      <c r="F397" s="4"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s="167">
      <c r="A398" s="2" t="n"/>
      <c r="B398" s="3" t="n"/>
      <c r="C398" s="4" t="n"/>
      <c r="D398" s="4" t="n"/>
      <c r="E398" s="4" t="n"/>
      <c r="F398" s="4"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s="167">
      <c r="A399" s="2" t="n"/>
      <c r="B399" s="3" t="n"/>
      <c r="C399" s="4" t="n"/>
      <c r="D399" s="4" t="n"/>
      <c r="E399" s="4" t="n"/>
      <c r="F399" s="4"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s="167">
      <c r="A400" s="2" t="n"/>
      <c r="B400" s="3" t="n"/>
      <c r="C400" s="4" t="n"/>
      <c r="D400" s="4" t="n"/>
      <c r="E400" s="4" t="n"/>
      <c r="F400" s="4"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s="167">
      <c r="A401" s="2" t="n"/>
      <c r="B401" s="3" t="n"/>
      <c r="C401" s="4" t="n"/>
      <c r="D401" s="4" t="n"/>
      <c r="E401" s="4" t="n"/>
      <c r="F401" s="4"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s="167">
      <c r="A402" s="2" t="n"/>
      <c r="B402" s="3" t="n"/>
      <c r="C402" s="4" t="n"/>
      <c r="D402" s="4" t="n"/>
      <c r="E402" s="4" t="n"/>
      <c r="F402" s="4"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s="167">
      <c r="A403" s="2" t="n"/>
      <c r="B403" s="3" t="n"/>
      <c r="C403" s="4" t="n"/>
      <c r="D403" s="4" t="n"/>
      <c r="E403" s="4" t="n"/>
      <c r="F403" s="4"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s="167">
      <c r="A404" s="2" t="n"/>
      <c r="B404" s="3" t="n"/>
      <c r="C404" s="4" t="n"/>
      <c r="D404" s="4" t="n"/>
      <c r="E404" s="4" t="n"/>
      <c r="F404" s="4"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s="167">
      <c r="A405" s="2" t="n"/>
      <c r="B405" s="3" t="n"/>
      <c r="C405" s="4" t="n"/>
      <c r="D405" s="4" t="n"/>
      <c r="E405" s="4" t="n"/>
      <c r="F405" s="4"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s="167">
      <c r="A406" s="2" t="n"/>
      <c r="B406" s="3" t="n"/>
      <c r="C406" s="4" t="n"/>
      <c r="D406" s="4" t="n"/>
      <c r="E406" s="4" t="n"/>
      <c r="F406" s="4"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s="167">
      <c r="A407" s="2" t="n"/>
      <c r="B407" s="3" t="n"/>
      <c r="C407" s="4" t="n"/>
      <c r="D407" s="4" t="n"/>
      <c r="E407" s="4" t="n"/>
      <c r="F407" s="4"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s="167">
      <c r="A408" s="2" t="n"/>
      <c r="B408" s="3" t="n"/>
      <c r="C408" s="4" t="n"/>
      <c r="D408" s="4" t="n"/>
      <c r="E408" s="4" t="n"/>
      <c r="F408" s="4"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s="167">
      <c r="A409" s="2" t="n"/>
      <c r="B409" s="3" t="n"/>
      <c r="C409" s="4" t="n"/>
      <c r="D409" s="4" t="n"/>
      <c r="E409" s="4" t="n"/>
      <c r="F409" s="4"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s="167">
      <c r="A410" s="2" t="n"/>
      <c r="B410" s="3" t="n"/>
      <c r="C410" s="4" t="n"/>
      <c r="D410" s="4" t="n"/>
      <c r="E410" s="4" t="n"/>
      <c r="F410" s="4"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s="167">
      <c r="A411" s="2" t="n"/>
      <c r="B411" s="3" t="n"/>
      <c r="C411" s="4" t="n"/>
      <c r="D411" s="4" t="n"/>
      <c r="E411" s="4" t="n"/>
      <c r="F411" s="4"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167">
      <c r="A412" s="2" t="n"/>
      <c r="B412" s="3" t="n"/>
      <c r="C412" s="4" t="n"/>
      <c r="D412" s="4" t="n"/>
      <c r="E412" s="4" t="n"/>
      <c r="F412" s="4"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s="167">
      <c r="A413" s="2" t="n"/>
      <c r="B413" s="3" t="n"/>
      <c r="C413" s="4" t="n"/>
      <c r="D413" s="4" t="n"/>
      <c r="E413" s="4" t="n"/>
      <c r="F413" s="4"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s="167">
      <c r="A414" s="2" t="n"/>
      <c r="B414" s="3" t="n"/>
      <c r="C414" s="4" t="n"/>
      <c r="D414" s="4" t="n"/>
      <c r="E414" s="4" t="n"/>
      <c r="F414" s="4"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s="167">
      <c r="A415" s="2" t="n"/>
      <c r="B415" s="3" t="n"/>
      <c r="C415" s="4" t="n"/>
      <c r="D415" s="4" t="n"/>
      <c r="E415" s="4" t="n"/>
      <c r="F415" s="4"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s="167">
      <c r="A416" s="2" t="n"/>
      <c r="B416" s="3" t="n"/>
      <c r="C416" s="4" t="n"/>
      <c r="D416" s="4" t="n"/>
      <c r="E416" s="4" t="n"/>
      <c r="F416" s="4"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s="167">
      <c r="A417" s="2" t="n"/>
      <c r="B417" s="3" t="n"/>
      <c r="C417" s="4" t="n"/>
      <c r="D417" s="4" t="n"/>
      <c r="E417" s="4" t="n"/>
      <c r="F417" s="4"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s="167">
      <c r="A418" s="2" t="n"/>
      <c r="B418" s="3" t="n"/>
      <c r="C418" s="4" t="n"/>
      <c r="D418" s="4" t="n"/>
      <c r="E418" s="4" t="n"/>
      <c r="F418" s="4"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s="167">
      <c r="A419" s="2" t="n"/>
      <c r="B419" s="3" t="n"/>
      <c r="C419" s="4" t="n"/>
      <c r="D419" s="4" t="n"/>
      <c r="E419" s="4" t="n"/>
      <c r="F419" s="4"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s="167">
      <c r="A420" s="2" t="n"/>
      <c r="B420" s="3" t="n"/>
      <c r="C420" s="4" t="n"/>
      <c r="D420" s="4" t="n"/>
      <c r="E420" s="4" t="n"/>
      <c r="F420" s="4"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s="167">
      <c r="A421" s="2" t="n"/>
      <c r="B421" s="3" t="n"/>
      <c r="C421" s="4" t="n"/>
      <c r="D421" s="4" t="n"/>
      <c r="E421" s="4" t="n"/>
      <c r="F421" s="4"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s="167">
      <c r="A422" s="2" t="n"/>
      <c r="B422" s="3" t="n"/>
      <c r="C422" s="4" t="n"/>
      <c r="D422" s="4" t="n"/>
      <c r="E422" s="4" t="n"/>
      <c r="F422" s="4"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s="167">
      <c r="A423" s="2" t="n"/>
      <c r="B423" s="3" t="n"/>
      <c r="C423" s="4" t="n"/>
      <c r="D423" s="4" t="n"/>
      <c r="E423" s="4" t="n"/>
      <c r="F423" s="4"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s="167">
      <c r="A424" s="2" t="n"/>
      <c r="B424" s="3" t="n"/>
      <c r="C424" s="4" t="n"/>
      <c r="D424" s="4" t="n"/>
      <c r="E424" s="4" t="n"/>
      <c r="F424" s="4"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s="167">
      <c r="A425" s="2" t="n"/>
      <c r="B425" s="3" t="n"/>
      <c r="C425" s="4" t="n"/>
      <c r="D425" s="4" t="n"/>
      <c r="E425" s="4" t="n"/>
      <c r="F425" s="4"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s="167">
      <c r="A426" s="2" t="n"/>
      <c r="B426" s="3" t="n"/>
      <c r="C426" s="4" t="n"/>
      <c r="D426" s="4" t="n"/>
      <c r="E426" s="4" t="n"/>
      <c r="F426" s="4"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s="167">
      <c r="A427" s="2" t="n"/>
      <c r="B427" s="3" t="n"/>
      <c r="C427" s="4" t="n"/>
      <c r="D427" s="4" t="n"/>
      <c r="E427" s="4" t="n"/>
      <c r="F427" s="4"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s="167">
      <c r="A428" s="2" t="n"/>
      <c r="B428" s="3" t="n"/>
      <c r="C428" s="4" t="n"/>
      <c r="D428" s="4" t="n"/>
      <c r="E428" s="4" t="n"/>
      <c r="F428" s="4"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s="167">
      <c r="A429" s="2" t="n"/>
      <c r="B429" s="3" t="n"/>
      <c r="C429" s="4" t="n"/>
      <c r="D429" s="4" t="n"/>
      <c r="E429" s="4" t="n"/>
      <c r="F429" s="4"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s="167">
      <c r="A430" s="2" t="n"/>
      <c r="B430" s="3" t="n"/>
      <c r="C430" s="4" t="n"/>
      <c r="D430" s="4" t="n"/>
      <c r="E430" s="4" t="n"/>
      <c r="F430" s="4"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s="167">
      <c r="A431" s="2" t="n"/>
      <c r="B431" s="3" t="n"/>
      <c r="C431" s="4" t="n"/>
      <c r="D431" s="4" t="n"/>
      <c r="E431" s="4" t="n"/>
      <c r="F431" s="4"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s="167">
      <c r="A432" s="2" t="n"/>
      <c r="B432" s="3" t="n"/>
      <c r="C432" s="4" t="n"/>
      <c r="D432" s="4" t="n"/>
      <c r="E432" s="4" t="n"/>
      <c r="F432" s="4"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s="167">
      <c r="A433" s="2" t="n"/>
      <c r="B433" s="3" t="n"/>
      <c r="C433" s="4" t="n"/>
      <c r="D433" s="4" t="n"/>
      <c r="E433" s="4" t="n"/>
      <c r="F433" s="4"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s="167">
      <c r="A434" s="2" t="n"/>
      <c r="B434" s="3" t="n"/>
      <c r="C434" s="4" t="n"/>
      <c r="D434" s="4" t="n"/>
      <c r="E434" s="4" t="n"/>
      <c r="F434" s="4"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s="167">
      <c r="A435" s="2" t="n"/>
      <c r="B435" s="3" t="n"/>
      <c r="C435" s="4" t="n"/>
      <c r="D435" s="4" t="n"/>
      <c r="E435" s="4" t="n"/>
      <c r="F435" s="4"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s="167">
      <c r="A436" s="2" t="n"/>
      <c r="B436" s="3" t="n"/>
      <c r="C436" s="4" t="n"/>
      <c r="D436" s="4" t="n"/>
      <c r="E436" s="4" t="n"/>
      <c r="F436" s="4"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s="167">
      <c r="A437" s="2" t="n"/>
      <c r="B437" s="3" t="n"/>
      <c r="C437" s="4" t="n"/>
      <c r="D437" s="4" t="n"/>
      <c r="E437" s="4" t="n"/>
      <c r="F437" s="4"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s="167">
      <c r="A438" s="2" t="n"/>
      <c r="B438" s="3" t="n"/>
      <c r="C438" s="4" t="n"/>
      <c r="D438" s="4" t="n"/>
      <c r="E438" s="4" t="n"/>
      <c r="F438" s="4"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s="167">
      <c r="A439" s="2" t="n"/>
      <c r="B439" s="3" t="n"/>
      <c r="C439" s="4" t="n"/>
      <c r="D439" s="4" t="n"/>
      <c r="E439" s="4" t="n"/>
      <c r="F439" s="4"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s="167">
      <c r="A440" s="2" t="n"/>
      <c r="B440" s="3" t="n"/>
      <c r="C440" s="4" t="n"/>
      <c r="D440" s="4" t="n"/>
      <c r="E440" s="4" t="n"/>
      <c r="F440" s="4"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s="167">
      <c r="A441" s="2" t="n"/>
      <c r="B441" s="3" t="n"/>
      <c r="C441" s="4" t="n"/>
      <c r="D441" s="4" t="n"/>
      <c r="E441" s="4" t="n"/>
      <c r="F441" s="4"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s="167">
      <c r="A442" s="2" t="n"/>
      <c r="B442" s="3" t="n"/>
      <c r="C442" s="4" t="n"/>
      <c r="D442" s="4" t="n"/>
      <c r="E442" s="4" t="n"/>
      <c r="F442" s="4"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s="167">
      <c r="A443" s="2" t="n"/>
      <c r="B443" s="3" t="n"/>
      <c r="C443" s="4" t="n"/>
      <c r="D443" s="4" t="n"/>
      <c r="E443" s="4" t="n"/>
      <c r="F443" s="4"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s="167">
      <c r="A444" s="2" t="n"/>
      <c r="B444" s="3" t="n"/>
      <c r="C444" s="4" t="n"/>
      <c r="D444" s="4" t="n"/>
      <c r="E444" s="4" t="n"/>
      <c r="F444" s="4"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s="167">
      <c r="A445" s="2" t="n"/>
      <c r="B445" s="3" t="n"/>
      <c r="C445" s="4" t="n"/>
      <c r="D445" s="4" t="n"/>
      <c r="E445" s="4" t="n"/>
      <c r="F445" s="4"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s="167">
      <c r="A446" s="2" t="n"/>
      <c r="B446" s="3" t="n"/>
      <c r="C446" s="4" t="n"/>
      <c r="D446" s="4" t="n"/>
      <c r="E446" s="4" t="n"/>
      <c r="F446" s="4"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s="167">
      <c r="A447" s="2" t="n"/>
      <c r="B447" s="3" t="n"/>
      <c r="C447" s="4" t="n"/>
      <c r="D447" s="4" t="n"/>
      <c r="E447" s="4" t="n"/>
      <c r="F447" s="4"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s="167">
      <c r="A448" s="2" t="n"/>
      <c r="B448" s="3" t="n"/>
      <c r="C448" s="4" t="n"/>
      <c r="D448" s="4" t="n"/>
      <c r="E448" s="4" t="n"/>
      <c r="F448" s="4"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s="167">
      <c r="A449" s="2" t="n"/>
      <c r="B449" s="3" t="n"/>
      <c r="C449" s="4" t="n"/>
      <c r="D449" s="4" t="n"/>
      <c r="E449" s="4" t="n"/>
      <c r="F449" s="4"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s="167">
      <c r="A450" s="2" t="n"/>
      <c r="B450" s="3" t="n"/>
      <c r="C450" s="4" t="n"/>
      <c r="D450" s="4" t="n"/>
      <c r="E450" s="4" t="n"/>
      <c r="F450" s="4"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s="167">
      <c r="A451" s="2" t="n"/>
      <c r="B451" s="3" t="n"/>
      <c r="C451" s="4" t="n"/>
      <c r="D451" s="4" t="n"/>
      <c r="E451" s="4" t="n"/>
      <c r="F451" s="4"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s="167">
      <c r="A452" s="2" t="n"/>
      <c r="B452" s="3" t="n"/>
      <c r="C452" s="4" t="n"/>
      <c r="D452" s="4" t="n"/>
      <c r="E452" s="4" t="n"/>
      <c r="F452" s="4"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s="167">
      <c r="A453" s="2" t="n"/>
      <c r="B453" s="3" t="n"/>
      <c r="C453" s="4" t="n"/>
      <c r="D453" s="4" t="n"/>
      <c r="E453" s="4" t="n"/>
      <c r="F453" s="4"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167">
      <c r="A454" s="2" t="n"/>
      <c r="B454" s="3" t="n"/>
      <c r="C454" s="4" t="n"/>
      <c r="D454" s="4" t="n"/>
      <c r="E454" s="4" t="n"/>
      <c r="F454" s="4"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s="167">
      <c r="A455" s="2" t="n"/>
      <c r="B455" s="3" t="n"/>
      <c r="C455" s="4" t="n"/>
      <c r="D455" s="4" t="n"/>
      <c r="E455" s="4" t="n"/>
      <c r="F455" s="4"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s="167">
      <c r="A456" s="2" t="n"/>
      <c r="B456" s="3" t="n"/>
      <c r="C456" s="4" t="n"/>
      <c r="D456" s="4" t="n"/>
      <c r="E456" s="4" t="n"/>
      <c r="F456" s="4"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s="167">
      <c r="A457" s="2" t="n"/>
      <c r="B457" s="3" t="n"/>
      <c r="C457" s="4" t="n"/>
      <c r="D457" s="4" t="n"/>
      <c r="E457" s="4" t="n"/>
      <c r="F457" s="4"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s="167">
      <c r="A458" s="2" t="n"/>
      <c r="B458" s="3" t="n"/>
      <c r="C458" s="4" t="n"/>
      <c r="D458" s="4" t="n"/>
      <c r="E458" s="4" t="n"/>
      <c r="F458" s="4"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s="167">
      <c r="A459" s="2" t="n"/>
      <c r="B459" s="3" t="n"/>
      <c r="C459" s="4" t="n"/>
      <c r="D459" s="4" t="n"/>
      <c r="E459" s="4" t="n"/>
      <c r="F459" s="4"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s="167">
      <c r="A460" s="2" t="n"/>
      <c r="B460" s="3" t="n"/>
      <c r="C460" s="4" t="n"/>
      <c r="D460" s="4" t="n"/>
      <c r="E460" s="4" t="n"/>
      <c r="F460" s="4"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s="167">
      <c r="A461" s="2" t="n"/>
      <c r="B461" s="3" t="n"/>
      <c r="C461" s="4" t="n"/>
      <c r="D461" s="4" t="n"/>
      <c r="E461" s="4" t="n"/>
      <c r="F461" s="4"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s="167">
      <c r="A462" s="2" t="n"/>
      <c r="B462" s="3" t="n"/>
      <c r="C462" s="4" t="n"/>
      <c r="D462" s="4" t="n"/>
      <c r="E462" s="4" t="n"/>
      <c r="F462" s="4"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s="167">
      <c r="A463" s="2" t="n"/>
      <c r="B463" s="3" t="n"/>
      <c r="C463" s="4" t="n"/>
      <c r="D463" s="4" t="n"/>
      <c r="E463" s="4" t="n"/>
      <c r="F463" s="4"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s="167">
      <c r="A464" s="2" t="n"/>
      <c r="B464" s="3" t="n"/>
      <c r="C464" s="4" t="n"/>
      <c r="D464" s="4" t="n"/>
      <c r="E464" s="4" t="n"/>
      <c r="F464" s="4"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s="167">
      <c r="A465" s="2" t="n"/>
      <c r="B465" s="3" t="n"/>
      <c r="C465" s="4" t="n"/>
      <c r="D465" s="4" t="n"/>
      <c r="E465" s="4" t="n"/>
      <c r="F465" s="4"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s="167">
      <c r="A466" s="2" t="n"/>
      <c r="B466" s="3" t="n"/>
      <c r="C466" s="4" t="n"/>
      <c r="D466" s="4" t="n"/>
      <c r="E466" s="4" t="n"/>
      <c r="F466" s="4"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s="167">
      <c r="A467" s="2" t="n"/>
      <c r="B467" s="3" t="n"/>
      <c r="C467" s="4" t="n"/>
      <c r="D467" s="4" t="n"/>
      <c r="E467" s="4" t="n"/>
      <c r="F467" s="4"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s="167">
      <c r="A468" s="2" t="n"/>
      <c r="B468" s="3" t="n"/>
      <c r="C468" s="4" t="n"/>
      <c r="D468" s="4" t="n"/>
      <c r="E468" s="4" t="n"/>
      <c r="F468" s="4"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s="167">
      <c r="A469" s="2" t="n"/>
      <c r="B469" s="3" t="n"/>
      <c r="C469" s="4" t="n"/>
      <c r="D469" s="4" t="n"/>
      <c r="E469" s="4" t="n"/>
      <c r="F469" s="4"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s="167">
      <c r="A470" s="2" t="n"/>
      <c r="B470" s="3" t="n"/>
      <c r="C470" s="4" t="n"/>
      <c r="D470" s="4" t="n"/>
      <c r="E470" s="4" t="n"/>
      <c r="F470" s="4"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s="167">
      <c r="A471" s="2" t="n"/>
      <c r="B471" s="3" t="n"/>
      <c r="C471" s="4" t="n"/>
      <c r="D471" s="4" t="n"/>
      <c r="E471" s="4" t="n"/>
      <c r="F471" s="4"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s="167">
      <c r="A472" s="2" t="n"/>
      <c r="B472" s="3" t="n"/>
      <c r="C472" s="4" t="n"/>
      <c r="D472" s="4" t="n"/>
      <c r="E472" s="4" t="n"/>
      <c r="F472" s="4"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s="167">
      <c r="A473" s="2" t="n"/>
      <c r="B473" s="3" t="n"/>
      <c r="C473" s="4" t="n"/>
      <c r="D473" s="4" t="n"/>
      <c r="E473" s="4" t="n"/>
      <c r="F473" s="4"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s="167">
      <c r="A474" s="2" t="n"/>
      <c r="B474" s="3" t="n"/>
      <c r="C474" s="4" t="n"/>
      <c r="D474" s="4" t="n"/>
      <c r="E474" s="4" t="n"/>
      <c r="F474" s="4"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s="167">
      <c r="A475" s="2" t="n"/>
      <c r="B475" s="3" t="n"/>
      <c r="C475" s="4" t="n"/>
      <c r="D475" s="4" t="n"/>
      <c r="E475" s="4" t="n"/>
      <c r="F475" s="4"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s="167">
      <c r="A476" s="2" t="n"/>
      <c r="B476" s="3" t="n"/>
      <c r="C476" s="4" t="n"/>
      <c r="D476" s="4" t="n"/>
      <c r="E476" s="4" t="n"/>
      <c r="F476" s="4"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s="167">
      <c r="A477" s="2" t="n"/>
      <c r="B477" s="3" t="n"/>
      <c r="C477" s="4" t="n"/>
      <c r="D477" s="4" t="n"/>
      <c r="E477" s="4" t="n"/>
      <c r="F477" s="4"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s="167">
      <c r="A478" s="2" t="n"/>
      <c r="B478" s="3" t="n"/>
      <c r="C478" s="4" t="n"/>
      <c r="D478" s="4" t="n"/>
      <c r="E478" s="4" t="n"/>
      <c r="F478" s="4"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s="167">
      <c r="A479" s="2" t="n"/>
      <c r="B479" s="3" t="n"/>
      <c r="C479" s="4" t="n"/>
      <c r="D479" s="4" t="n"/>
      <c r="E479" s="4" t="n"/>
      <c r="F479" s="4"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167">
      <c r="A480" s="2" t="n"/>
      <c r="B480" s="3" t="n"/>
      <c r="C480" s="4" t="n"/>
      <c r="D480" s="4" t="n"/>
      <c r="E480" s="4" t="n"/>
      <c r="F480" s="4"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s="167">
      <c r="A481" s="2" t="n"/>
      <c r="B481" s="3" t="n"/>
      <c r="C481" s="4" t="n"/>
      <c r="D481" s="4" t="n"/>
      <c r="E481" s="4" t="n"/>
      <c r="F481" s="4"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s="167">
      <c r="A482" s="2" t="n"/>
      <c r="B482" s="3" t="n"/>
      <c r="C482" s="4" t="n"/>
      <c r="D482" s="4" t="n"/>
      <c r="E482" s="4" t="n"/>
      <c r="F482" s="4"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s="167">
      <c r="A483" s="2" t="n"/>
      <c r="B483" s="3" t="n"/>
      <c r="C483" s="4" t="n"/>
      <c r="D483" s="4" t="n"/>
      <c r="E483" s="4" t="n"/>
      <c r="F483" s="4"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s="167">
      <c r="A484" s="2" t="n"/>
      <c r="B484" s="3" t="n"/>
      <c r="C484" s="4" t="n"/>
      <c r="D484" s="4" t="n"/>
      <c r="E484" s="4" t="n"/>
      <c r="F484" s="4"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s="167">
      <c r="A485" s="2" t="n"/>
      <c r="B485" s="3" t="n"/>
      <c r="C485" s="4" t="n"/>
      <c r="D485" s="4" t="n"/>
      <c r="E485" s="4" t="n"/>
      <c r="F485" s="4"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s="167">
      <c r="A486" s="2" t="n"/>
      <c r="B486" s="3" t="n"/>
      <c r="C486" s="4" t="n"/>
      <c r="D486" s="4" t="n"/>
      <c r="E486" s="4" t="n"/>
      <c r="F486" s="4"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s="167">
      <c r="A487" s="2" t="n"/>
      <c r="B487" s="3" t="n"/>
      <c r="C487" s="4" t="n"/>
      <c r="D487" s="4" t="n"/>
      <c r="E487" s="4" t="n"/>
      <c r="F487" s="4"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s="167">
      <c r="A488" s="2" t="n"/>
      <c r="B488" s="3" t="n"/>
      <c r="C488" s="4" t="n"/>
      <c r="D488" s="4" t="n"/>
      <c r="E488" s="4" t="n"/>
      <c r="F488" s="4"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s="167">
      <c r="A489" s="2" t="n"/>
      <c r="B489" s="3" t="n"/>
      <c r="C489" s="4" t="n"/>
      <c r="D489" s="4" t="n"/>
      <c r="E489" s="4" t="n"/>
      <c r="F489" s="4"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s="167">
      <c r="A490" s="2" t="n"/>
      <c r="B490" s="3" t="n"/>
      <c r="C490" s="4" t="n"/>
      <c r="D490" s="4" t="n"/>
      <c r="E490" s="4" t="n"/>
      <c r="F490" s="4"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s="167">
      <c r="A491" s="2" t="n"/>
      <c r="B491" s="3" t="n"/>
      <c r="C491" s="4" t="n"/>
      <c r="D491" s="4" t="n"/>
      <c r="E491" s="4" t="n"/>
      <c r="F491" s="4"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s="167">
      <c r="A492" s="2" t="n"/>
      <c r="B492" s="3" t="n"/>
      <c r="C492" s="4" t="n"/>
      <c r="D492" s="4" t="n"/>
      <c r="E492" s="4" t="n"/>
      <c r="F492" s="4"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s="167">
      <c r="A493" s="2" t="n"/>
      <c r="B493" s="3" t="n"/>
      <c r="C493" s="4" t="n"/>
      <c r="D493" s="4" t="n"/>
      <c r="E493" s="4" t="n"/>
      <c r="F493" s="4"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s="167">
      <c r="A494" s="2" t="n"/>
      <c r="B494" s="3" t="n"/>
      <c r="C494" s="4" t="n"/>
      <c r="D494" s="4" t="n"/>
      <c r="E494" s="4" t="n"/>
      <c r="F494" s="4"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s="167">
      <c r="A495" s="2" t="n"/>
      <c r="B495" s="3" t="n"/>
      <c r="C495" s="4" t="n"/>
      <c r="D495" s="4" t="n"/>
      <c r="E495" s="4" t="n"/>
      <c r="F495" s="4"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s="167">
      <c r="A496" s="2" t="n"/>
      <c r="B496" s="3" t="n"/>
      <c r="C496" s="4" t="n"/>
      <c r="D496" s="4" t="n"/>
      <c r="E496" s="4" t="n"/>
      <c r="F496" s="4"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s="167">
      <c r="A497" s="2" t="n"/>
      <c r="B497" s="3" t="n"/>
      <c r="C497" s="4" t="n"/>
      <c r="D497" s="4" t="n"/>
      <c r="E497" s="4" t="n"/>
      <c r="F497" s="4"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s="167">
      <c r="A498" s="2" t="n"/>
      <c r="B498" s="3" t="n"/>
      <c r="C498" s="4" t="n"/>
      <c r="D498" s="4" t="n"/>
      <c r="E498" s="4" t="n"/>
      <c r="F498" s="4"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s="167">
      <c r="A499" s="2" t="n"/>
      <c r="B499" s="3" t="n"/>
      <c r="C499" s="4" t="n"/>
      <c r="D499" s="4" t="n"/>
      <c r="E499" s="4" t="n"/>
      <c r="F499" s="4"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s="167">
      <c r="A500" s="2" t="n"/>
      <c r="B500" s="3" t="n"/>
      <c r="C500" s="4" t="n"/>
      <c r="D500" s="4" t="n"/>
      <c r="E500" s="4" t="n"/>
      <c r="F500" s="4"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s="167">
      <c r="A501" s="2" t="n"/>
      <c r="B501" s="3" t="n"/>
      <c r="C501" s="4" t="n"/>
      <c r="D501" s="4" t="n"/>
      <c r="E501" s="4" t="n"/>
      <c r="F501" s="4"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s="167">
      <c r="A502" s="2" t="n"/>
      <c r="B502" s="3" t="n"/>
      <c r="C502" s="4" t="n"/>
      <c r="D502" s="4" t="n"/>
      <c r="E502" s="4" t="n"/>
      <c r="F502" s="4"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s="167">
      <c r="A503" s="2" t="n"/>
      <c r="B503" s="3" t="n"/>
      <c r="C503" s="4" t="n"/>
      <c r="D503" s="4" t="n"/>
      <c r="E503" s="4" t="n"/>
      <c r="F503" s="4"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s="167">
      <c r="A504" s="2" t="n"/>
      <c r="B504" s="3" t="n"/>
      <c r="C504" s="4" t="n"/>
      <c r="D504" s="4" t="n"/>
      <c r="E504" s="4" t="n"/>
      <c r="F504" s="4"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s="167">
      <c r="A505" s="2" t="n"/>
      <c r="B505" s="3" t="n"/>
      <c r="C505" s="4" t="n"/>
      <c r="D505" s="4" t="n"/>
      <c r="E505" s="4" t="n"/>
      <c r="F505" s="4"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s="167">
      <c r="A506" s="2" t="n"/>
      <c r="B506" s="3" t="n"/>
      <c r="C506" s="4" t="n"/>
      <c r="D506" s="4" t="n"/>
      <c r="E506" s="4" t="n"/>
      <c r="F506" s="4"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s="167">
      <c r="A507" s="2" t="n"/>
      <c r="B507" s="3" t="n"/>
      <c r="C507" s="4" t="n"/>
      <c r="D507" s="4" t="n"/>
      <c r="E507" s="4" t="n"/>
      <c r="F507" s="4"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s="167">
      <c r="A508" s="2" t="n"/>
      <c r="B508" s="3" t="n"/>
      <c r="C508" s="4" t="n"/>
      <c r="D508" s="4" t="n"/>
      <c r="E508" s="4" t="n"/>
      <c r="F508" s="4"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s="167">
      <c r="A509" s="2" t="n"/>
      <c r="B509" s="3" t="n"/>
      <c r="C509" s="4" t="n"/>
      <c r="D509" s="4" t="n"/>
      <c r="E509" s="4" t="n"/>
      <c r="F509" s="4"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s="167">
      <c r="A510" s="2" t="n"/>
      <c r="B510" s="3" t="n"/>
      <c r="C510" s="4" t="n"/>
      <c r="D510" s="4" t="n"/>
      <c r="E510" s="4" t="n"/>
      <c r="F510" s="4"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s="167">
      <c r="A511" s="2" t="n"/>
      <c r="B511" s="3" t="n"/>
      <c r="C511" s="4" t="n"/>
      <c r="D511" s="4" t="n"/>
      <c r="E511" s="4" t="n"/>
      <c r="F511" s="4"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167">
      <c r="A512" s="2" t="n"/>
      <c r="B512" s="3" t="n"/>
      <c r="C512" s="4" t="n"/>
      <c r="D512" s="4" t="n"/>
      <c r="E512" s="4" t="n"/>
      <c r="F512" s="4"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s="167">
      <c r="A513" s="2" t="n"/>
      <c r="B513" s="3" t="n"/>
      <c r="C513" s="4" t="n"/>
      <c r="D513" s="4" t="n"/>
      <c r="E513" s="4" t="n"/>
      <c r="F513" s="4"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s="167">
      <c r="A514" s="2" t="n"/>
      <c r="B514" s="3" t="n"/>
      <c r="C514" s="4" t="n"/>
      <c r="D514" s="4" t="n"/>
      <c r="E514" s="4" t="n"/>
      <c r="F514" s="4"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s="167">
      <c r="A515" s="2" t="n"/>
      <c r="B515" s="3" t="n"/>
      <c r="C515" s="4" t="n"/>
      <c r="D515" s="4" t="n"/>
      <c r="E515" s="4" t="n"/>
      <c r="F515" s="4"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s="167">
      <c r="A516" s="2" t="n"/>
      <c r="B516" s="3" t="n"/>
      <c r="C516" s="4" t="n"/>
      <c r="D516" s="4" t="n"/>
      <c r="E516" s="4" t="n"/>
      <c r="F516" s="4"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s="167">
      <c r="A517" s="2" t="n"/>
      <c r="B517" s="3" t="n"/>
      <c r="C517" s="4" t="n"/>
      <c r="D517" s="4" t="n"/>
      <c r="E517" s="4" t="n"/>
      <c r="F517" s="4"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s="167">
      <c r="A518" s="2" t="n"/>
      <c r="B518" s="3" t="n"/>
      <c r="C518" s="4" t="n"/>
      <c r="D518" s="4" t="n"/>
      <c r="E518" s="4" t="n"/>
      <c r="F518" s="4"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s="167">
      <c r="A519" s="2" t="n"/>
      <c r="B519" s="3" t="n"/>
      <c r="C519" s="4" t="n"/>
      <c r="D519" s="4" t="n"/>
      <c r="E519" s="4" t="n"/>
      <c r="F519" s="4"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s="167">
      <c r="A520" s="2" t="n"/>
      <c r="B520" s="3" t="n"/>
      <c r="C520" s="4" t="n"/>
      <c r="D520" s="4" t="n"/>
      <c r="E520" s="4" t="n"/>
      <c r="F520" s="4"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s="167">
      <c r="A521" s="2" t="n"/>
      <c r="B521" s="3" t="n"/>
      <c r="C521" s="4" t="n"/>
      <c r="D521" s="4" t="n"/>
      <c r="E521" s="4" t="n"/>
      <c r="F521" s="4"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s="167">
      <c r="A522" s="2" t="n"/>
      <c r="B522" s="3" t="n"/>
      <c r="C522" s="4" t="n"/>
      <c r="D522" s="4" t="n"/>
      <c r="E522" s="4" t="n"/>
      <c r="F522" s="4"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s="167">
      <c r="A523" s="2" t="n"/>
      <c r="B523" s="3" t="n"/>
      <c r="C523" s="4" t="n"/>
      <c r="D523" s="4" t="n"/>
      <c r="E523" s="4" t="n"/>
      <c r="F523" s="4"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s="167">
      <c r="A524" s="2" t="n"/>
      <c r="B524" s="3" t="n"/>
      <c r="C524" s="4" t="n"/>
      <c r="D524" s="4" t="n"/>
      <c r="E524" s="4" t="n"/>
      <c r="F524" s="4"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s="167">
      <c r="A525" s="2" t="n"/>
      <c r="B525" s="3" t="n"/>
      <c r="C525" s="4" t="n"/>
      <c r="D525" s="4" t="n"/>
      <c r="E525" s="4" t="n"/>
      <c r="F525" s="4"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s="167">
      <c r="A526" s="2" t="n"/>
      <c r="B526" s="3" t="n"/>
      <c r="C526" s="4" t="n"/>
      <c r="D526" s="4" t="n"/>
      <c r="E526" s="4" t="n"/>
      <c r="F526" s="4"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s="167">
      <c r="A527" s="2" t="n"/>
      <c r="B527" s="3" t="n"/>
      <c r="C527" s="4" t="n"/>
      <c r="D527" s="4" t="n"/>
      <c r="E527" s="4" t="n"/>
      <c r="F527" s="4"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s="167">
      <c r="A528" s="2" t="n"/>
      <c r="B528" s="3" t="n"/>
      <c r="C528" s="4" t="n"/>
      <c r="D528" s="4" t="n"/>
      <c r="E528" s="4" t="n"/>
      <c r="F528" s="4"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s="167">
      <c r="A529" s="2" t="n"/>
      <c r="B529" s="3" t="n"/>
      <c r="C529" s="4" t="n"/>
      <c r="D529" s="4" t="n"/>
      <c r="E529" s="4" t="n"/>
      <c r="F529" s="4"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s="167">
      <c r="A530" s="2" t="n"/>
      <c r="B530" s="3" t="n"/>
      <c r="C530" s="4" t="n"/>
      <c r="D530" s="4" t="n"/>
      <c r="E530" s="4" t="n"/>
      <c r="F530" s="4"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s="167">
      <c r="A531" s="2" t="n"/>
      <c r="B531" s="3" t="n"/>
      <c r="C531" s="4" t="n"/>
      <c r="D531" s="4" t="n"/>
      <c r="E531" s="4" t="n"/>
      <c r="F531" s="4"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s="167">
      <c r="A532" s="2" t="n"/>
      <c r="B532" s="3" t="n"/>
      <c r="C532" s="4" t="n"/>
      <c r="D532" s="4" t="n"/>
      <c r="E532" s="4" t="n"/>
      <c r="F532" s="4"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s="167">
      <c r="A533" s="2" t="n"/>
      <c r="B533" s="3" t="n"/>
      <c r="C533" s="4" t="n"/>
      <c r="D533" s="4" t="n"/>
      <c r="E533" s="4" t="n"/>
      <c r="F533" s="4"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s="167">
      <c r="A534" s="2" t="n"/>
      <c r="B534" s="3" t="n"/>
      <c r="C534" s="4" t="n"/>
      <c r="D534" s="4" t="n"/>
      <c r="E534" s="4" t="n"/>
      <c r="F534" s="4"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s="167">
      <c r="A535" s="2" t="n"/>
      <c r="B535" s="3" t="n"/>
      <c r="C535" s="4" t="n"/>
      <c r="D535" s="4" t="n"/>
      <c r="E535" s="4" t="n"/>
      <c r="F535" s="4"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s="167">
      <c r="A536" s="2" t="n"/>
      <c r="B536" s="3" t="n"/>
      <c r="C536" s="4" t="n"/>
      <c r="D536" s="4" t="n"/>
      <c r="E536" s="4" t="n"/>
      <c r="F536" s="4"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s="167">
      <c r="A537" s="2" t="n"/>
      <c r="B537" s="3" t="n"/>
      <c r="C537" s="4" t="n"/>
      <c r="D537" s="4" t="n"/>
      <c r="E537" s="4" t="n"/>
      <c r="F537" s="4"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s="167">
      <c r="A538" s="2" t="n"/>
      <c r="B538" s="3" t="n"/>
      <c r="C538" s="4" t="n"/>
      <c r="D538" s="4" t="n"/>
      <c r="E538" s="4" t="n"/>
      <c r="F538" s="4"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s="167">
      <c r="A539" s="2" t="n"/>
      <c r="B539" s="3" t="n"/>
      <c r="C539" s="4" t="n"/>
      <c r="D539" s="4" t="n"/>
      <c r="E539" s="4" t="n"/>
      <c r="F539" s="4"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s="167">
      <c r="A540" s="2" t="n"/>
      <c r="B540" s="3" t="n"/>
      <c r="C540" s="4" t="n"/>
      <c r="D540" s="4" t="n"/>
      <c r="E540" s="4" t="n"/>
      <c r="F540" s="4"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167">
      <c r="A541" s="2" t="n"/>
      <c r="B541" s="3" t="n"/>
      <c r="C541" s="4" t="n"/>
      <c r="D541" s="4" t="n"/>
      <c r="E541" s="4" t="n"/>
      <c r="F541" s="4"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s="167">
      <c r="A542" s="2" t="n"/>
      <c r="B542" s="3" t="n"/>
      <c r="C542" s="4" t="n"/>
      <c r="D542" s="4" t="n"/>
      <c r="E542" s="4" t="n"/>
      <c r="F542" s="4"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s="167">
      <c r="A543" s="2" t="n"/>
      <c r="B543" s="3" t="n"/>
      <c r="C543" s="4" t="n"/>
      <c r="D543" s="4" t="n"/>
      <c r="E543" s="4" t="n"/>
      <c r="F543" s="4"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s="167">
      <c r="A544" s="2" t="n"/>
      <c r="B544" s="3" t="n"/>
      <c r="C544" s="4" t="n"/>
      <c r="D544" s="4" t="n"/>
      <c r="E544" s="4" t="n"/>
      <c r="F544" s="4"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s="167">
      <c r="A545" s="2" t="n"/>
      <c r="B545" s="3" t="n"/>
      <c r="C545" s="4" t="n"/>
      <c r="D545" s="4" t="n"/>
      <c r="E545" s="4" t="n"/>
      <c r="F545" s="4"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s="167">
      <c r="A546" s="2" t="n"/>
      <c r="B546" s="3" t="n"/>
      <c r="C546" s="4" t="n"/>
      <c r="D546" s="4" t="n"/>
      <c r="E546" s="4" t="n"/>
      <c r="F546" s="4"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s="167">
      <c r="A547" s="2" t="n"/>
      <c r="B547" s="3" t="n"/>
      <c r="C547" s="4" t="n"/>
      <c r="D547" s="4" t="n"/>
      <c r="E547" s="4" t="n"/>
      <c r="F547" s="4"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s="167">
      <c r="A548" s="2" t="n"/>
      <c r="B548" s="3" t="n"/>
      <c r="C548" s="4" t="n"/>
      <c r="D548" s="4" t="n"/>
      <c r="E548" s="4" t="n"/>
      <c r="F548" s="4"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s="167">
      <c r="A549" s="2" t="n"/>
      <c r="B549" s="3" t="n"/>
      <c r="C549" s="4" t="n"/>
      <c r="D549" s="4" t="n"/>
      <c r="E549" s="4" t="n"/>
      <c r="F549" s="4"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s="167">
      <c r="A550" s="2" t="n"/>
      <c r="B550" s="3" t="n"/>
      <c r="C550" s="4" t="n"/>
      <c r="D550" s="4" t="n"/>
      <c r="E550" s="4" t="n"/>
      <c r="F550" s="4"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s="167">
      <c r="A551" s="2" t="n"/>
      <c r="B551" s="3" t="n"/>
      <c r="C551" s="4" t="n"/>
      <c r="D551" s="4" t="n"/>
      <c r="E551" s="4" t="n"/>
      <c r="F551" s="4"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s="167">
      <c r="A552" s="2" t="n"/>
      <c r="B552" s="3" t="n"/>
      <c r="C552" s="4" t="n"/>
      <c r="D552" s="4" t="n"/>
      <c r="E552" s="4" t="n"/>
      <c r="F552" s="4"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s="167">
      <c r="A553" s="2" t="n"/>
      <c r="B553" s="3" t="n"/>
      <c r="C553" s="4" t="n"/>
      <c r="D553" s="4" t="n"/>
      <c r="E553" s="4" t="n"/>
      <c r="F553" s="4"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s="167">
      <c r="A554" s="2" t="n"/>
      <c r="B554" s="3" t="n"/>
      <c r="C554" s="4" t="n"/>
      <c r="D554" s="4" t="n"/>
      <c r="E554" s="4" t="n"/>
      <c r="F554" s="4"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s="167">
      <c r="A555" s="2" t="n"/>
      <c r="B555" s="3" t="n"/>
      <c r="C555" s="4" t="n"/>
      <c r="D555" s="4" t="n"/>
      <c r="E555" s="4" t="n"/>
      <c r="F555" s="4"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s="167">
      <c r="A556" s="2" t="n"/>
      <c r="B556" s="3" t="n"/>
      <c r="C556" s="4" t="n"/>
      <c r="D556" s="4" t="n"/>
      <c r="E556" s="4" t="n"/>
      <c r="F556" s="4"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s="167">
      <c r="A557" s="2" t="n"/>
      <c r="B557" s="3" t="n"/>
      <c r="C557" s="4" t="n"/>
      <c r="D557" s="4" t="n"/>
      <c r="E557" s="4" t="n"/>
      <c r="F557" s="4"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s="167">
      <c r="A558" s="2" t="n"/>
      <c r="B558" s="3" t="n"/>
      <c r="C558" s="4" t="n"/>
      <c r="D558" s="4" t="n"/>
      <c r="E558" s="4" t="n"/>
      <c r="F558" s="4"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s="167">
      <c r="A559" s="2" t="n"/>
      <c r="B559" s="3" t="n"/>
      <c r="C559" s="4" t="n"/>
      <c r="D559" s="4" t="n"/>
      <c r="E559" s="4" t="n"/>
      <c r="F559" s="4"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s="167">
      <c r="A560" s="2" t="n"/>
      <c r="B560" s="3" t="n"/>
      <c r="C560" s="4" t="n"/>
      <c r="D560" s="4" t="n"/>
      <c r="E560" s="4" t="n"/>
      <c r="F560" s="4"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s="167">
      <c r="A561" s="2" t="n"/>
      <c r="B561" s="3" t="n"/>
      <c r="C561" s="4" t="n"/>
      <c r="D561" s="4" t="n"/>
      <c r="E561" s="4" t="n"/>
      <c r="F561" s="4"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s="167">
      <c r="A562" s="2" t="n"/>
      <c r="B562" s="3" t="n"/>
      <c r="C562" s="4" t="n"/>
      <c r="D562" s="4" t="n"/>
      <c r="E562" s="4" t="n"/>
      <c r="F562" s="4"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s="167">
      <c r="A563" s="2" t="n"/>
      <c r="B563" s="3" t="n"/>
      <c r="C563" s="4" t="n"/>
      <c r="D563" s="4" t="n"/>
      <c r="E563" s="4" t="n"/>
      <c r="F563" s="4"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s="167">
      <c r="A564" s="2" t="n"/>
      <c r="B564" s="3" t="n"/>
      <c r="C564" s="4" t="n"/>
      <c r="D564" s="4" t="n"/>
      <c r="E564" s="4" t="n"/>
      <c r="F564" s="4"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s="167">
      <c r="A565" s="2" t="n"/>
      <c r="B565" s="3" t="n"/>
      <c r="C565" s="4" t="n"/>
      <c r="D565" s="4" t="n"/>
      <c r="E565" s="4" t="n"/>
      <c r="F565" s="4"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s="167">
      <c r="A566" s="2" t="n"/>
      <c r="B566" s="3" t="n"/>
      <c r="C566" s="4" t="n"/>
      <c r="D566" s="4" t="n"/>
      <c r="E566" s="4" t="n"/>
      <c r="F566" s="4"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s="167">
      <c r="A567" s="2" t="n"/>
      <c r="B567" s="3" t="n"/>
      <c r="C567" s="4" t="n"/>
      <c r="D567" s="4" t="n"/>
      <c r="E567" s="4" t="n"/>
      <c r="F567" s="4"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s="167">
      <c r="A568" s="2" t="n"/>
      <c r="B568" s="3" t="n"/>
      <c r="C568" s="4" t="n"/>
      <c r="D568" s="4" t="n"/>
      <c r="E568" s="4" t="n"/>
      <c r="F568" s="4"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s="167">
      <c r="A569" s="2" t="n"/>
      <c r="B569" s="3" t="n"/>
      <c r="C569" s="4" t="n"/>
      <c r="D569" s="4" t="n"/>
      <c r="E569" s="4" t="n"/>
      <c r="F569" s="4"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s="167">
      <c r="A570" s="2" t="n"/>
      <c r="B570" s="3" t="n"/>
      <c r="C570" s="4" t="n"/>
      <c r="D570" s="4" t="n"/>
      <c r="E570" s="4" t="n"/>
      <c r="F570" s="4"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s="167">
      <c r="A571" s="2" t="n"/>
      <c r="B571" s="3" t="n"/>
      <c r="C571" s="4" t="n"/>
      <c r="D571" s="4" t="n"/>
      <c r="E571" s="4" t="n"/>
      <c r="F571" s="4"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s="167">
      <c r="A572" s="2" t="n"/>
      <c r="B572" s="3" t="n"/>
      <c r="C572" s="4" t="n"/>
      <c r="D572" s="4" t="n"/>
      <c r="E572" s="4" t="n"/>
      <c r="F572" s="4"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s="167">
      <c r="A573" s="2" t="n"/>
      <c r="B573" s="3" t="n"/>
      <c r="C573" s="4" t="n"/>
      <c r="D573" s="4" t="n"/>
      <c r="E573" s="4" t="n"/>
      <c r="F573" s="4"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s="167">
      <c r="A574" s="2" t="n"/>
      <c r="B574" s="3" t="n"/>
      <c r="C574" s="4" t="n"/>
      <c r="D574" s="4" t="n"/>
      <c r="E574" s="4" t="n"/>
      <c r="F574" s="4"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s="167">
      <c r="A575" s="2" t="n"/>
      <c r="B575" s="3" t="n"/>
      <c r="C575" s="4" t="n"/>
      <c r="D575" s="4" t="n"/>
      <c r="E575" s="4" t="n"/>
      <c r="F575" s="4"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s="167">
      <c r="A576" s="2" t="n"/>
      <c r="B576" s="3" t="n"/>
      <c r="C576" s="4" t="n"/>
      <c r="D576" s="4" t="n"/>
      <c r="E576" s="4" t="n"/>
      <c r="F576" s="4"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s="167">
      <c r="A577" s="2" t="n"/>
      <c r="B577" s="3" t="n"/>
      <c r="C577" s="4" t="n"/>
      <c r="D577" s="4" t="n"/>
      <c r="E577" s="4" t="n"/>
      <c r="F577" s="4"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s="167">
      <c r="A578" s="2" t="n"/>
      <c r="B578" s="3" t="n"/>
      <c r="C578" s="4" t="n"/>
      <c r="D578" s="4" t="n"/>
      <c r="E578" s="4" t="n"/>
      <c r="F578" s="4"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s="167">
      <c r="A579" s="2" t="n"/>
      <c r="B579" s="3" t="n"/>
      <c r="C579" s="4" t="n"/>
      <c r="D579" s="4" t="n"/>
      <c r="E579" s="4" t="n"/>
      <c r="F579" s="4"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s="167">
      <c r="A580" s="2" t="n"/>
      <c r="B580" s="3" t="n"/>
      <c r="C580" s="4" t="n"/>
      <c r="D580" s="4" t="n"/>
      <c r="E580" s="4" t="n"/>
      <c r="F580" s="4"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s="167">
      <c r="A581" s="2" t="n"/>
      <c r="B581" s="3" t="n"/>
      <c r="C581" s="4" t="n"/>
      <c r="D581" s="4" t="n"/>
      <c r="E581" s="4" t="n"/>
      <c r="F581" s="4"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s="167">
      <c r="A582" s="2" t="n"/>
      <c r="B582" s="3" t="n"/>
      <c r="C582" s="4" t="n"/>
      <c r="D582" s="4" t="n"/>
      <c r="E582" s="4" t="n"/>
      <c r="F582" s="4"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s="167">
      <c r="A583" s="2" t="n"/>
      <c r="B583" s="3" t="n"/>
      <c r="C583" s="4" t="n"/>
      <c r="D583" s="4" t="n"/>
      <c r="E583" s="4" t="n"/>
      <c r="F583" s="4"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s="167">
      <c r="A584" s="2" t="n"/>
      <c r="B584" s="3" t="n"/>
      <c r="C584" s="4" t="n"/>
      <c r="D584" s="4" t="n"/>
      <c r="E584" s="4" t="n"/>
      <c r="F584" s="4"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s="167">
      <c r="A585" s="2" t="n"/>
      <c r="B585" s="3" t="n"/>
      <c r="C585" s="4" t="n"/>
      <c r="D585" s="4" t="n"/>
      <c r="E585" s="4" t="n"/>
      <c r="F585" s="4"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s="167">
      <c r="A586" s="2" t="n"/>
      <c r="B586" s="3" t="n"/>
      <c r="C586" s="4" t="n"/>
      <c r="D586" s="4" t="n"/>
      <c r="E586" s="4" t="n"/>
      <c r="F586" s="4"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s="167">
      <c r="A587" s="2" t="n"/>
      <c r="B587" s="3" t="n"/>
      <c r="C587" s="4" t="n"/>
      <c r="D587" s="4" t="n"/>
      <c r="E587" s="4" t="n"/>
      <c r="F587" s="4"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s="167">
      <c r="A588" s="2" t="n"/>
      <c r="B588" s="3" t="n"/>
      <c r="C588" s="4" t="n"/>
      <c r="D588" s="4" t="n"/>
      <c r="E588" s="4" t="n"/>
      <c r="F588" s="4"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s="167">
      <c r="A589" s="2" t="n"/>
      <c r="B589" s="3" t="n"/>
      <c r="C589" s="4" t="n"/>
      <c r="D589" s="4" t="n"/>
      <c r="E589" s="4" t="n"/>
      <c r="F589" s="4"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s="167">
      <c r="A590" s="2" t="n"/>
      <c r="B590" s="3" t="n"/>
      <c r="C590" s="4" t="n"/>
      <c r="D590" s="4" t="n"/>
      <c r="E590" s="4" t="n"/>
      <c r="F590" s="4"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s="167">
      <c r="A591" s="2" t="n"/>
      <c r="B591" s="3" t="n"/>
      <c r="C591" s="4" t="n"/>
      <c r="D591" s="4" t="n"/>
      <c r="E591" s="4" t="n"/>
      <c r="F591" s="4"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s="167">
      <c r="A592" s="2" t="n"/>
      <c r="B592" s="3" t="n"/>
      <c r="C592" s="4" t="n"/>
      <c r="D592" s="4" t="n"/>
      <c r="E592" s="4" t="n"/>
      <c r="F592" s="4"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s="167">
      <c r="A593" s="2" t="n"/>
      <c r="B593" s="3" t="n"/>
      <c r="C593" s="4" t="n"/>
      <c r="D593" s="4" t="n"/>
      <c r="E593" s="4" t="n"/>
      <c r="F593" s="4"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s="167">
      <c r="A594" s="2" t="n"/>
      <c r="B594" s="3" t="n"/>
      <c r="C594" s="4" t="n"/>
      <c r="D594" s="4" t="n"/>
      <c r="E594" s="4" t="n"/>
      <c r="F594" s="4"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s="167">
      <c r="A595" s="2" t="n"/>
      <c r="B595" s="3" t="n"/>
      <c r="C595" s="4" t="n"/>
      <c r="D595" s="4" t="n"/>
      <c r="E595" s="4" t="n"/>
      <c r="F595" s="4"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s="167">
      <c r="A596" s="2" t="n"/>
      <c r="B596" s="3" t="n"/>
      <c r="C596" s="4" t="n"/>
      <c r="D596" s="4" t="n"/>
      <c r="E596" s="4" t="n"/>
      <c r="F596" s="4"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s="167">
      <c r="A597" s="2" t="n"/>
      <c r="B597" s="3" t="n"/>
      <c r="C597" s="4" t="n"/>
      <c r="D597" s="4" t="n"/>
      <c r="E597" s="4" t="n"/>
      <c r="F597" s="4"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s="167">
      <c r="A598" s="2" t="n"/>
      <c r="B598" s="3" t="n"/>
      <c r="C598" s="4" t="n"/>
      <c r="D598" s="4" t="n"/>
      <c r="E598" s="4" t="n"/>
      <c r="F598" s="4"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s="167">
      <c r="A599" s="2" t="n"/>
      <c r="B599" s="3" t="n"/>
      <c r="C599" s="4" t="n"/>
      <c r="D599" s="4" t="n"/>
      <c r="E599" s="4" t="n"/>
      <c r="F599" s="4"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s="167">
      <c r="A600" s="2" t="n"/>
      <c r="B600" s="3" t="n"/>
      <c r="C600" s="4" t="n"/>
      <c r="D600" s="4" t="n"/>
      <c r="E600" s="4" t="n"/>
      <c r="F600" s="4"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s="167">
      <c r="A601" s="2" t="n"/>
      <c r="B601" s="3" t="n"/>
      <c r="C601" s="4" t="n"/>
      <c r="D601" s="4" t="n"/>
      <c r="E601" s="4" t="n"/>
      <c r="F601" s="4"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s="167">
      <c r="A602" s="2" t="n"/>
      <c r="B602" s="3" t="n"/>
      <c r="C602" s="4" t="n"/>
      <c r="D602" s="4" t="n"/>
      <c r="E602" s="4" t="n"/>
      <c r="F602" s="4"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s="167">
      <c r="A603" s="2" t="n"/>
      <c r="B603" s="3" t="n"/>
      <c r="C603" s="4" t="n"/>
      <c r="D603" s="4" t="n"/>
      <c r="E603" s="4" t="n"/>
      <c r="F603" s="4"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s="167">
      <c r="A604" s="2" t="n"/>
      <c r="B604" s="3" t="n"/>
      <c r="C604" s="4" t="n"/>
      <c r="D604" s="4" t="n"/>
      <c r="E604" s="4" t="n"/>
      <c r="F604" s="4"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s="167">
      <c r="A605" s="2" t="n"/>
      <c r="B605" s="3" t="n"/>
      <c r="C605" s="4" t="n"/>
      <c r="D605" s="4" t="n"/>
      <c r="E605" s="4" t="n"/>
      <c r="F605" s="4"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s="167">
      <c r="A606" s="2" t="n"/>
      <c r="B606" s="3" t="n"/>
      <c r="C606" s="4" t="n"/>
      <c r="D606" s="4" t="n"/>
      <c r="E606" s="4" t="n"/>
      <c r="F606" s="4"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s="167">
      <c r="A607" s="2" t="n"/>
      <c r="B607" s="3" t="n"/>
      <c r="C607" s="4" t="n"/>
      <c r="D607" s="4" t="n"/>
      <c r="E607" s="4" t="n"/>
      <c r="F607" s="4"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s="167">
      <c r="A608" s="2" t="n"/>
      <c r="B608" s="3" t="n"/>
      <c r="C608" s="4" t="n"/>
      <c r="D608" s="4" t="n"/>
      <c r="E608" s="4" t="n"/>
      <c r="F608" s="4"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s="167">
      <c r="A609" s="2" t="n"/>
      <c r="B609" s="3" t="n"/>
      <c r="C609" s="4" t="n"/>
      <c r="D609" s="4" t="n"/>
      <c r="E609" s="4" t="n"/>
      <c r="F609" s="4"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s="167">
      <c r="A610" s="2" t="n"/>
      <c r="B610" s="3" t="n"/>
      <c r="C610" s="4" t="n"/>
      <c r="D610" s="4" t="n"/>
      <c r="E610" s="4" t="n"/>
      <c r="F610" s="4"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s="167">
      <c r="A611" s="2" t="n"/>
      <c r="B611" s="3" t="n"/>
      <c r="C611" s="4" t="n"/>
      <c r="D611" s="4" t="n"/>
      <c r="E611" s="4" t="n"/>
      <c r="F611" s="4"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s="167">
      <c r="A612" s="2" t="n"/>
      <c r="B612" s="3" t="n"/>
      <c r="C612" s="4" t="n"/>
      <c r="D612" s="4" t="n"/>
      <c r="E612" s="4" t="n"/>
      <c r="F612" s="4"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s="167">
      <c r="A613" s="2" t="n"/>
      <c r="B613" s="3" t="n"/>
      <c r="C613" s="4" t="n"/>
      <c r="D613" s="4" t="n"/>
      <c r="E613" s="4" t="n"/>
      <c r="F613" s="4"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s="167">
      <c r="A614" s="2" t="n"/>
      <c r="B614" s="3" t="n"/>
      <c r="C614" s="4" t="n"/>
      <c r="D614" s="4" t="n"/>
      <c r="E614" s="4" t="n"/>
      <c r="F614" s="4"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s="167">
      <c r="A615" s="2" t="n"/>
      <c r="B615" s="3" t="n"/>
      <c r="C615" s="4" t="n"/>
      <c r="D615" s="4" t="n"/>
      <c r="E615" s="4" t="n"/>
      <c r="F615" s="4"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s="167">
      <c r="A616" s="2" t="n"/>
      <c r="B616" s="3" t="n"/>
      <c r="C616" s="4" t="n"/>
      <c r="D616" s="4" t="n"/>
      <c r="E616" s="4" t="n"/>
      <c r="F616" s="4"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s="167">
      <c r="A617" s="2" t="n"/>
      <c r="B617" s="3" t="n"/>
      <c r="C617" s="4" t="n"/>
      <c r="D617" s="4" t="n"/>
      <c r="E617" s="4" t="n"/>
      <c r="F617" s="4"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s="167">
      <c r="A618" s="2" t="n"/>
      <c r="B618" s="3" t="n"/>
      <c r="C618" s="4" t="n"/>
      <c r="D618" s="4" t="n"/>
      <c r="E618" s="4" t="n"/>
      <c r="F618" s="4"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s="167">
      <c r="A619" s="2" t="n"/>
      <c r="B619" s="3" t="n"/>
      <c r="C619" s="4" t="n"/>
      <c r="D619" s="4" t="n"/>
      <c r="E619" s="4" t="n"/>
      <c r="F619" s="4"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s="167">
      <c r="A620" s="2" t="n"/>
      <c r="B620" s="3" t="n"/>
      <c r="C620" s="4" t="n"/>
      <c r="D620" s="4" t="n"/>
      <c r="E620" s="4" t="n"/>
      <c r="F620" s="4"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s="167">
      <c r="A621" s="2" t="n"/>
      <c r="B621" s="3" t="n"/>
      <c r="C621" s="4" t="n"/>
      <c r="D621" s="4" t="n"/>
      <c r="E621" s="4" t="n"/>
      <c r="F621" s="4"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s="167">
      <c r="A622" s="2" t="n"/>
      <c r="B622" s="3" t="n"/>
      <c r="C622" s="4" t="n"/>
      <c r="D622" s="4" t="n"/>
      <c r="E622" s="4" t="n"/>
      <c r="F622" s="4"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s="167">
      <c r="A623" s="2" t="n"/>
      <c r="B623" s="3" t="n"/>
      <c r="C623" s="4" t="n"/>
      <c r="D623" s="4" t="n"/>
      <c r="E623" s="4" t="n"/>
      <c r="F623" s="4"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s="167">
      <c r="A624" s="2" t="n"/>
      <c r="B624" s="3" t="n"/>
      <c r="C624" s="4" t="n"/>
      <c r="D624" s="4" t="n"/>
      <c r="E624" s="4" t="n"/>
      <c r="F624" s="4"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s="167">
      <c r="A625" s="2" t="n"/>
      <c r="B625" s="3" t="n"/>
      <c r="C625" s="4" t="n"/>
      <c r="D625" s="4" t="n"/>
      <c r="E625" s="4" t="n"/>
      <c r="F625" s="4"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s="167">
      <c r="A626" s="2" t="n"/>
      <c r="B626" s="3" t="n"/>
      <c r="C626" s="4" t="n"/>
      <c r="D626" s="4" t="n"/>
      <c r="E626" s="4" t="n"/>
      <c r="F626" s="4"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s="167">
      <c r="A627" s="2" t="n"/>
      <c r="B627" s="3" t="n"/>
      <c r="C627" s="4" t="n"/>
      <c r="D627" s="4" t="n"/>
      <c r="E627" s="4" t="n"/>
      <c r="F627" s="4"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s="167">
      <c r="A628" s="2" t="n"/>
      <c r="B628" s="3" t="n"/>
      <c r="C628" s="4" t="n"/>
      <c r="D628" s="4" t="n"/>
      <c r="E628" s="4" t="n"/>
      <c r="F628" s="4"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s="167">
      <c r="A629" s="2" t="n"/>
      <c r="B629" s="3" t="n"/>
      <c r="C629" s="4" t="n"/>
      <c r="D629" s="4" t="n"/>
      <c r="E629" s="4" t="n"/>
      <c r="F629" s="4"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s="167">
      <c r="A630" s="2" t="n"/>
      <c r="B630" s="3" t="n"/>
      <c r="C630" s="4" t="n"/>
      <c r="D630" s="4" t="n"/>
      <c r="E630" s="4" t="n"/>
      <c r="F630" s="4"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s="167">
      <c r="A631" s="2" t="n"/>
      <c r="B631" s="3" t="n"/>
      <c r="C631" s="4" t="n"/>
      <c r="D631" s="4" t="n"/>
      <c r="E631" s="4" t="n"/>
      <c r="F631" s="4"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s="167">
      <c r="A632" s="2" t="n"/>
      <c r="B632" s="3" t="n"/>
      <c r="C632" s="4" t="n"/>
      <c r="D632" s="4" t="n"/>
      <c r="E632" s="4" t="n"/>
      <c r="F632" s="4"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s="167">
      <c r="A633" s="2" t="n"/>
      <c r="B633" s="3" t="n"/>
      <c r="C633" s="4" t="n"/>
      <c r="D633" s="4" t="n"/>
      <c r="E633" s="4" t="n"/>
      <c r="F633" s="4"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s="167">
      <c r="A634" s="2" t="n"/>
      <c r="B634" s="3" t="n"/>
      <c r="C634" s="4" t="n"/>
      <c r="D634" s="4" t="n"/>
      <c r="E634" s="4" t="n"/>
      <c r="F634" s="4"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s="167">
      <c r="A635" s="2" t="n"/>
      <c r="B635" s="3" t="n"/>
      <c r="C635" s="4" t="n"/>
      <c r="D635" s="4" t="n"/>
      <c r="E635" s="4" t="n"/>
      <c r="F635" s="4"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s="167">
      <c r="A636" s="2" t="n"/>
      <c r="B636" s="3" t="n"/>
      <c r="C636" s="4" t="n"/>
      <c r="D636" s="4" t="n"/>
      <c r="E636" s="4" t="n"/>
      <c r="F636" s="4"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s="167">
      <c r="A637" s="2" t="n"/>
      <c r="B637" s="3" t="n"/>
      <c r="C637" s="4" t="n"/>
      <c r="D637" s="4" t="n"/>
      <c r="E637" s="4" t="n"/>
      <c r="F637" s="4"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s="167">
      <c r="A638" s="2" t="n"/>
      <c r="B638" s="3" t="n"/>
      <c r="C638" s="4" t="n"/>
      <c r="D638" s="4" t="n"/>
      <c r="E638" s="4" t="n"/>
      <c r="F638" s="4"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s="167">
      <c r="A639" s="2" t="n"/>
      <c r="B639" s="3" t="n"/>
      <c r="C639" s="4" t="n"/>
      <c r="D639" s="4" t="n"/>
      <c r="E639" s="4" t="n"/>
      <c r="F639" s="4"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s="167">
      <c r="A640" s="2" t="n"/>
      <c r="B640" s="3" t="n"/>
      <c r="C640" s="4" t="n"/>
      <c r="D640" s="4" t="n"/>
      <c r="E640" s="4" t="n"/>
      <c r="F640" s="4"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s="167">
      <c r="A641" s="2" t="n"/>
      <c r="B641" s="3" t="n"/>
      <c r="C641" s="4" t="n"/>
      <c r="D641" s="4" t="n"/>
      <c r="E641" s="4" t="n"/>
      <c r="F641" s="4"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s="167">
      <c r="A642" s="2" t="n"/>
      <c r="B642" s="3" t="n"/>
      <c r="C642" s="4" t="n"/>
      <c r="D642" s="4" t="n"/>
      <c r="E642" s="4" t="n"/>
      <c r="F642" s="4"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s="167">
      <c r="A643" s="2" t="n"/>
      <c r="B643" s="3" t="n"/>
      <c r="C643" s="4" t="n"/>
      <c r="D643" s="4" t="n"/>
      <c r="E643" s="4" t="n"/>
      <c r="F643" s="4"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s="167">
      <c r="A644" s="2" t="n"/>
      <c r="B644" s="3" t="n"/>
      <c r="C644" s="4" t="n"/>
      <c r="D644" s="4" t="n"/>
      <c r="E644" s="4" t="n"/>
      <c r="F644" s="4"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s="167">
      <c r="A645" s="2" t="n"/>
      <c r="B645" s="3" t="n"/>
      <c r="C645" s="4" t="n"/>
      <c r="D645" s="4" t="n"/>
      <c r="E645" s="4" t="n"/>
      <c r="F645" s="4"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s="167">
      <c r="A646" s="2" t="n"/>
      <c r="B646" s="3" t="n"/>
      <c r="C646" s="4" t="n"/>
      <c r="D646" s="4" t="n"/>
      <c r="E646" s="4" t="n"/>
      <c r="F646" s="4"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s="167">
      <c r="A647" s="2" t="n"/>
      <c r="B647" s="3" t="n"/>
      <c r="C647" s="4" t="n"/>
      <c r="D647" s="4" t="n"/>
      <c r="E647" s="4" t="n"/>
      <c r="F647" s="4"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s="167">
      <c r="A648" s="2" t="n"/>
      <c r="B648" s="3" t="n"/>
      <c r="C648" s="4" t="n"/>
      <c r="D648" s="4" t="n"/>
      <c r="E648" s="4" t="n"/>
      <c r="F648" s="4"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s="167">
      <c r="A649" s="2" t="n"/>
      <c r="B649" s="3" t="n"/>
      <c r="C649" s="4" t="n"/>
      <c r="D649" s="4" t="n"/>
      <c r="E649" s="4" t="n"/>
      <c r="F649" s="4"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s="167">
      <c r="A650" s="2" t="n"/>
      <c r="B650" s="3" t="n"/>
      <c r="C650" s="4" t="n"/>
      <c r="D650" s="4" t="n"/>
      <c r="E650" s="4" t="n"/>
      <c r="F650" s="4"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s="167">
      <c r="A651" s="2" t="n"/>
      <c r="B651" s="3" t="n"/>
      <c r="C651" s="4" t="n"/>
      <c r="D651" s="4" t="n"/>
      <c r="E651" s="4" t="n"/>
      <c r="F651" s="4"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s="167">
      <c r="A652" s="2" t="n"/>
      <c r="B652" s="3" t="n"/>
      <c r="C652" s="4" t="n"/>
      <c r="D652" s="4" t="n"/>
      <c r="E652" s="4" t="n"/>
      <c r="F652" s="4"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s="167">
      <c r="A653" s="2" t="n"/>
      <c r="B653" s="3" t="n"/>
      <c r="C653" s="4" t="n"/>
      <c r="D653" s="4" t="n"/>
      <c r="E653" s="4" t="n"/>
      <c r="F653" s="4"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s="167">
      <c r="A654" s="2" t="n"/>
      <c r="B654" s="3" t="n"/>
      <c r="C654" s="4" t="n"/>
      <c r="D654" s="4" t="n"/>
      <c r="E654" s="4" t="n"/>
      <c r="F654" s="4"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s="167">
      <c r="A655" s="2" t="n"/>
      <c r="B655" s="3" t="n"/>
      <c r="C655" s="4" t="n"/>
      <c r="D655" s="4" t="n"/>
      <c r="E655" s="4" t="n"/>
      <c r="F655" s="4"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s="167">
      <c r="A656" s="2" t="n"/>
      <c r="B656" s="3" t="n"/>
      <c r="C656" s="4" t="n"/>
      <c r="D656" s="4" t="n"/>
      <c r="E656" s="4" t="n"/>
      <c r="F656" s="4"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s="167">
      <c r="A657" s="2" t="n"/>
      <c r="B657" s="3" t="n"/>
      <c r="C657" s="4" t="n"/>
      <c r="D657" s="4" t="n"/>
      <c r="E657" s="4" t="n"/>
      <c r="F657" s="4"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167">
      <c r="A658" s="2" t="n"/>
      <c r="B658" s="3" t="n"/>
      <c r="C658" s="4" t="n"/>
      <c r="D658" s="4" t="n"/>
      <c r="E658" s="4" t="n"/>
      <c r="F658" s="4"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s="167">
      <c r="A659" s="2" t="n"/>
      <c r="B659" s="3" t="n"/>
      <c r="C659" s="4" t="n"/>
      <c r="D659" s="4" t="n"/>
      <c r="E659" s="4" t="n"/>
      <c r="F659" s="4"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s="167">
      <c r="A660" s="2" t="n"/>
      <c r="B660" s="3" t="n"/>
      <c r="C660" s="4" t="n"/>
      <c r="D660" s="4" t="n"/>
      <c r="E660" s="4" t="n"/>
      <c r="F660" s="4"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s="167">
      <c r="A661" s="2" t="n"/>
      <c r="B661" s="3" t="n"/>
      <c r="C661" s="4" t="n"/>
      <c r="D661" s="4" t="n"/>
      <c r="E661" s="4" t="n"/>
      <c r="F661" s="4"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s="167">
      <c r="A662" s="2" t="n"/>
      <c r="B662" s="3" t="n"/>
      <c r="C662" s="4" t="n"/>
      <c r="D662" s="4" t="n"/>
      <c r="E662" s="4" t="n"/>
      <c r="F662" s="4"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s="167">
      <c r="A663" s="2" t="n"/>
      <c r="B663" s="3" t="n"/>
      <c r="C663" s="4" t="n"/>
      <c r="D663" s="4" t="n"/>
      <c r="E663" s="4" t="n"/>
      <c r="F663" s="4"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s="167">
      <c r="A664" s="2" t="n"/>
      <c r="B664" s="3" t="n"/>
      <c r="C664" s="4" t="n"/>
      <c r="D664" s="4" t="n"/>
      <c r="E664" s="4" t="n"/>
      <c r="F664" s="4"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s="167">
      <c r="A665" s="2" t="n"/>
      <c r="B665" s="3" t="n"/>
      <c r="C665" s="4" t="n"/>
      <c r="D665" s="4" t="n"/>
      <c r="E665" s="4" t="n"/>
      <c r="F665" s="4"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s="167">
      <c r="A666" s="2" t="n"/>
      <c r="B666" s="3" t="n"/>
      <c r="C666" s="4" t="n"/>
      <c r="D666" s="4" t="n"/>
      <c r="E666" s="4" t="n"/>
      <c r="F666" s="4"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s="167">
      <c r="A667" s="2" t="n"/>
      <c r="B667" s="3" t="n"/>
      <c r="C667" s="4" t="n"/>
      <c r="D667" s="4" t="n"/>
      <c r="E667" s="4" t="n"/>
      <c r="F667" s="4"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167">
      <c r="A668" s="2" t="n"/>
      <c r="B668" s="3" t="n"/>
      <c r="C668" s="4" t="n"/>
      <c r="D668" s="4" t="n"/>
      <c r="E668" s="4" t="n"/>
      <c r="F668" s="4"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s="167">
      <c r="A669" s="2" t="n"/>
      <c r="B669" s="3" t="n"/>
      <c r="C669" s="4" t="n"/>
      <c r="D669" s="4" t="n"/>
      <c r="E669" s="4" t="n"/>
      <c r="F669" s="4"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s="167">
      <c r="A670" s="2" t="n"/>
      <c r="B670" s="3" t="n"/>
      <c r="C670" s="4" t="n"/>
      <c r="D670" s="4" t="n"/>
      <c r="E670" s="4" t="n"/>
      <c r="F670" s="4"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s="167">
      <c r="A671" s="2" t="n"/>
      <c r="B671" s="3" t="n"/>
      <c r="C671" s="4" t="n"/>
      <c r="D671" s="4" t="n"/>
      <c r="E671" s="4" t="n"/>
      <c r="F671" s="4"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s="167">
      <c r="A672" s="2" t="n"/>
      <c r="B672" s="3" t="n"/>
      <c r="C672" s="4" t="n"/>
      <c r="D672" s="4" t="n"/>
      <c r="E672" s="4" t="n"/>
      <c r="F672" s="4"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167">
      <c r="A673" s="2" t="n"/>
      <c r="B673" s="3" t="n"/>
      <c r="C673" s="4" t="n"/>
      <c r="D673" s="4" t="n"/>
      <c r="E673" s="4" t="n"/>
      <c r="F673" s="4"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s="167">
      <c r="A674" s="2" t="n"/>
      <c r="B674" s="3" t="n"/>
      <c r="C674" s="4" t="n"/>
      <c r="D674" s="4" t="n"/>
      <c r="E674" s="4" t="n"/>
      <c r="F674" s="4"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s="167">
      <c r="A675" s="2" t="n"/>
      <c r="B675" s="3" t="n"/>
      <c r="C675" s="4" t="n"/>
      <c r="D675" s="4" t="n"/>
      <c r="E675" s="4" t="n"/>
      <c r="F675" s="4"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s="167">
      <c r="A676" s="2" t="n"/>
      <c r="B676" s="3" t="n"/>
      <c r="C676" s="4" t="n"/>
      <c r="D676" s="4" t="n"/>
      <c r="E676" s="4" t="n"/>
      <c r="F676" s="4"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s="167">
      <c r="A677" s="2" t="n"/>
      <c r="B677" s="3" t="n"/>
      <c r="C677" s="4" t="n"/>
      <c r="D677" s="4" t="n"/>
      <c r="E677" s="4" t="n"/>
      <c r="F677" s="4"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s="167">
      <c r="A678" s="2" t="n"/>
      <c r="B678" s="3" t="n"/>
      <c r="C678" s="4" t="n"/>
      <c r="D678" s="4" t="n"/>
      <c r="E678" s="4" t="n"/>
      <c r="F678" s="4"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s="167">
      <c r="A679" s="2" t="n"/>
      <c r="B679" s="3" t="n"/>
      <c r="C679" s="4" t="n"/>
      <c r="D679" s="4" t="n"/>
      <c r="E679" s="4" t="n"/>
      <c r="F679" s="4"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s="167">
      <c r="A680" s="2" t="n"/>
      <c r="B680" s="3" t="n"/>
      <c r="C680" s="4" t="n"/>
      <c r="D680" s="4" t="n"/>
      <c r="E680" s="4" t="n"/>
      <c r="F680" s="4"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s="167">
      <c r="A681" s="2" t="n"/>
      <c r="B681" s="3" t="n"/>
      <c r="C681" s="4" t="n"/>
      <c r="D681" s="4" t="n"/>
      <c r="E681" s="4" t="n"/>
      <c r="F681" s="4"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s="167">
      <c r="A682" s="2" t="n"/>
      <c r="B682" s="3" t="n"/>
      <c r="C682" s="4" t="n"/>
      <c r="D682" s="4" t="n"/>
      <c r="E682" s="4" t="n"/>
      <c r="F682" s="4"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s="167">
      <c r="A683" s="2" t="n"/>
      <c r="B683" s="3" t="n"/>
      <c r="C683" s="4" t="n"/>
      <c r="D683" s="4" t="n"/>
      <c r="E683" s="4" t="n"/>
      <c r="F683" s="4"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s="167">
      <c r="A684" s="2" t="n"/>
      <c r="B684" s="3" t="n"/>
      <c r="C684" s="4" t="n"/>
      <c r="D684" s="4" t="n"/>
      <c r="E684" s="4" t="n"/>
      <c r="F684" s="4"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s="167">
      <c r="A685" s="2" t="n"/>
      <c r="B685" s="3" t="n"/>
      <c r="C685" s="4" t="n"/>
      <c r="D685" s="4" t="n"/>
      <c r="E685" s="4" t="n"/>
      <c r="F685" s="4"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s="167">
      <c r="A686" s="2" t="n"/>
      <c r="B686" s="3" t="n"/>
      <c r="C686" s="4" t="n"/>
      <c r="D686" s="4" t="n"/>
      <c r="E686" s="4" t="n"/>
      <c r="F686" s="4"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s="167">
      <c r="A687" s="2" t="n"/>
      <c r="B687" s="3" t="n"/>
      <c r="C687" s="4" t="n"/>
      <c r="D687" s="4" t="n"/>
      <c r="E687" s="4" t="n"/>
      <c r="F687" s="4"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s="167">
      <c r="A688" s="2" t="n"/>
      <c r="B688" s="3" t="n"/>
      <c r="C688" s="4" t="n"/>
      <c r="D688" s="4" t="n"/>
      <c r="E688" s="4" t="n"/>
      <c r="F688" s="4"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s="167">
      <c r="A689" s="2" t="n"/>
      <c r="B689" s="3" t="n"/>
      <c r="C689" s="4" t="n"/>
      <c r="D689" s="4" t="n"/>
      <c r="E689" s="4" t="n"/>
      <c r="F689" s="4"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s="167">
      <c r="A690" s="2" t="n"/>
      <c r="B690" s="3" t="n"/>
      <c r="C690" s="4" t="n"/>
      <c r="D690" s="4" t="n"/>
      <c r="E690" s="4" t="n"/>
      <c r="F690" s="4"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s="167">
      <c r="A691" s="2" t="n"/>
      <c r="B691" s="3" t="n"/>
      <c r="C691" s="4" t="n"/>
      <c r="D691" s="4" t="n"/>
      <c r="E691" s="4" t="n"/>
      <c r="F691" s="4"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s="167">
      <c r="A692" s="2" t="n"/>
      <c r="B692" s="3" t="n"/>
      <c r="C692" s="4" t="n"/>
      <c r="D692" s="4" t="n"/>
      <c r="E692" s="4" t="n"/>
      <c r="F692" s="4"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s="167">
      <c r="A693" s="2" t="n"/>
      <c r="B693" s="3" t="n"/>
      <c r="C693" s="4" t="n"/>
      <c r="D693" s="4" t="n"/>
      <c r="E693" s="4" t="n"/>
      <c r="F693" s="4"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s="167">
      <c r="A694" s="2" t="n"/>
      <c r="B694" s="3" t="n"/>
      <c r="C694" s="4" t="n"/>
      <c r="D694" s="4" t="n"/>
      <c r="E694" s="4" t="n"/>
      <c r="F694" s="4"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s="167">
      <c r="A695" s="2" t="n"/>
      <c r="B695" s="3" t="n"/>
      <c r="C695" s="4" t="n"/>
      <c r="D695" s="4" t="n"/>
      <c r="E695" s="4" t="n"/>
      <c r="F695" s="4"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s="167">
      <c r="A696" s="2" t="n"/>
      <c r="B696" s="3" t="n"/>
      <c r="C696" s="4" t="n"/>
      <c r="D696" s="4" t="n"/>
      <c r="E696" s="4" t="n"/>
      <c r="F696" s="4"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s="167">
      <c r="A697" s="2" t="n"/>
      <c r="B697" s="3" t="n"/>
      <c r="C697" s="4" t="n"/>
      <c r="D697" s="4" t="n"/>
      <c r="E697" s="4" t="n"/>
      <c r="F697" s="4"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s="167">
      <c r="A698" s="2" t="n"/>
      <c r="B698" s="3" t="n"/>
      <c r="C698" s="4" t="n"/>
      <c r="D698" s="4" t="n"/>
      <c r="E698" s="4" t="n"/>
      <c r="F698" s="4"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s="167">
      <c r="A699" s="2" t="n"/>
      <c r="B699" s="3" t="n"/>
      <c r="C699" s="4" t="n"/>
      <c r="D699" s="4" t="n"/>
      <c r="E699" s="4" t="n"/>
      <c r="F699" s="4"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s="167">
      <c r="A700" s="2" t="n"/>
      <c r="B700" s="3" t="n"/>
      <c r="C700" s="4" t="n"/>
      <c r="D700" s="4" t="n"/>
      <c r="E700" s="4" t="n"/>
      <c r="F700" s="4"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s="167">
      <c r="A701" s="2" t="n"/>
      <c r="B701" s="3" t="n"/>
      <c r="C701" s="4" t="n"/>
      <c r="D701" s="4" t="n"/>
      <c r="E701" s="4" t="n"/>
      <c r="F701" s="4"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s="167">
      <c r="A702" s="2" t="n"/>
      <c r="B702" s="3" t="n"/>
      <c r="C702" s="4" t="n"/>
      <c r="D702" s="4" t="n"/>
      <c r="E702" s="4" t="n"/>
      <c r="F702" s="4"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s="167">
      <c r="A703" s="2" t="n"/>
      <c r="B703" s="3" t="n"/>
      <c r="C703" s="4" t="n"/>
      <c r="D703" s="4" t="n"/>
      <c r="E703" s="4" t="n"/>
      <c r="F703" s="4"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s="167">
      <c r="A704" s="2" t="n"/>
      <c r="B704" s="3" t="n"/>
      <c r="C704" s="4" t="n"/>
      <c r="D704" s="4" t="n"/>
      <c r="E704" s="4" t="n"/>
      <c r="F704" s="4"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s="167">
      <c r="A705" s="2" t="n"/>
      <c r="B705" s="3" t="n"/>
      <c r="C705" s="4" t="n"/>
      <c r="D705" s="4" t="n"/>
      <c r="E705" s="4" t="n"/>
      <c r="F705" s="4"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s="167">
      <c r="A706" s="2" t="n"/>
      <c r="B706" s="3" t="n"/>
      <c r="C706" s="4" t="n"/>
      <c r="D706" s="4" t="n"/>
      <c r="E706" s="4" t="n"/>
      <c r="F706" s="4"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s="167">
      <c r="A707" s="2" t="n"/>
      <c r="B707" s="3" t="n"/>
      <c r="C707" s="4" t="n"/>
      <c r="D707" s="4" t="n"/>
      <c r="E707" s="4" t="n"/>
      <c r="F707" s="4"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s="167">
      <c r="A708" s="2" t="n"/>
      <c r="B708" s="3" t="n"/>
      <c r="C708" s="4" t="n"/>
      <c r="D708" s="4" t="n"/>
      <c r="E708" s="4" t="n"/>
      <c r="F708" s="4"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s="167">
      <c r="A709" s="2" t="n"/>
      <c r="B709" s="3" t="n"/>
      <c r="C709" s="4" t="n"/>
      <c r="D709" s="4" t="n"/>
      <c r="E709" s="4" t="n"/>
      <c r="F709" s="4"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s="167">
      <c r="A710" s="2" t="n"/>
      <c r="B710" s="3" t="n"/>
      <c r="C710" s="4" t="n"/>
      <c r="D710" s="4" t="n"/>
      <c r="E710" s="4" t="n"/>
      <c r="F710" s="4"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167">
      <c r="A711" s="2" t="n"/>
      <c r="B711" s="3" t="n"/>
      <c r="C711" s="4" t="n"/>
      <c r="D711" s="4" t="n"/>
      <c r="E711" s="4" t="n"/>
      <c r="F711" s="4"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s="167">
      <c r="A712" s="2" t="n"/>
      <c r="B712" s="3" t="n"/>
      <c r="C712" s="4" t="n"/>
      <c r="D712" s="4" t="n"/>
      <c r="E712" s="4" t="n"/>
      <c r="F712" s="4"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s="167">
      <c r="A713" s="2" t="n"/>
      <c r="B713" s="3" t="n"/>
      <c r="C713" s="4" t="n"/>
      <c r="D713" s="4" t="n"/>
      <c r="E713" s="4" t="n"/>
      <c r="F713" s="4"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s="167">
      <c r="A714" s="2" t="n"/>
      <c r="B714" s="3" t="n"/>
      <c r="C714" s="4" t="n"/>
      <c r="D714" s="4" t="n"/>
      <c r="E714" s="4" t="n"/>
      <c r="F714" s="4"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s="167">
      <c r="A715" s="2" t="n"/>
      <c r="B715" s="3" t="n"/>
      <c r="C715" s="4" t="n"/>
      <c r="D715" s="4" t="n"/>
      <c r="E715" s="4" t="n"/>
      <c r="F715" s="4"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s="167">
      <c r="A716" s="2" t="n"/>
      <c r="B716" s="3" t="n"/>
      <c r="C716" s="4" t="n"/>
      <c r="D716" s="4" t="n"/>
      <c r="E716" s="4" t="n"/>
      <c r="F716" s="4"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s="167">
      <c r="A717" s="2" t="n"/>
      <c r="B717" s="3" t="n"/>
      <c r="C717" s="4" t="n"/>
      <c r="D717" s="4" t="n"/>
      <c r="E717" s="4" t="n"/>
      <c r="F717" s="4"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s="167">
      <c r="A718" s="2" t="n"/>
      <c r="B718" s="3" t="n"/>
      <c r="C718" s="4" t="n"/>
      <c r="D718" s="4" t="n"/>
      <c r="E718" s="4" t="n"/>
      <c r="F718" s="4"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s="167">
      <c r="A719" s="2" t="n"/>
      <c r="B719" s="3" t="n"/>
      <c r="C719" s="4" t="n"/>
      <c r="D719" s="4" t="n"/>
      <c r="E719" s="4" t="n"/>
      <c r="F719" s="4"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s="167">
      <c r="A720" s="2" t="n"/>
      <c r="B720" s="3" t="n"/>
      <c r="C720" s="4" t="n"/>
      <c r="D720" s="4" t="n"/>
      <c r="E720" s="4" t="n"/>
      <c r="F720" s="4"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s="167">
      <c r="A721" s="2" t="n"/>
      <c r="B721" s="3" t="n"/>
      <c r="C721" s="4" t="n"/>
      <c r="D721" s="4" t="n"/>
      <c r="E721" s="4" t="n"/>
      <c r="F721" s="4"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s="167">
      <c r="A722" s="2" t="n"/>
      <c r="B722" s="3" t="n"/>
      <c r="C722" s="4" t="n"/>
      <c r="D722" s="4" t="n"/>
      <c r="E722" s="4" t="n"/>
      <c r="F722" s="4"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s="167">
      <c r="A723" s="2" t="n"/>
      <c r="B723" s="3" t="n"/>
      <c r="C723" s="4" t="n"/>
      <c r="D723" s="4" t="n"/>
      <c r="E723" s="4" t="n"/>
      <c r="F723" s="4"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s="167">
      <c r="A724" s="2" t="n"/>
      <c r="B724" s="3" t="n"/>
      <c r="C724" s="4" t="n"/>
      <c r="D724" s="4" t="n"/>
      <c r="E724" s="4" t="n"/>
      <c r="F724" s="4"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s="167">
      <c r="A725" s="2" t="n"/>
      <c r="B725" s="3" t="n"/>
      <c r="C725" s="4" t="n"/>
      <c r="D725" s="4" t="n"/>
      <c r="E725" s="4" t="n"/>
      <c r="F725" s="4"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s="167">
      <c r="A726" s="2" t="n"/>
      <c r="B726" s="3" t="n"/>
      <c r="C726" s="4" t="n"/>
      <c r="D726" s="4" t="n"/>
      <c r="E726" s="4" t="n"/>
      <c r="F726" s="4"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167">
      <c r="A727" s="2" t="n"/>
      <c r="B727" s="3" t="n"/>
      <c r="C727" s="4" t="n"/>
      <c r="D727" s="4" t="n"/>
      <c r="E727" s="4" t="n"/>
      <c r="F727" s="4"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s="167">
      <c r="A728" s="2" t="n"/>
      <c r="B728" s="3" t="n"/>
      <c r="C728" s="4" t="n"/>
      <c r="D728" s="4" t="n"/>
      <c r="E728" s="4" t="n"/>
      <c r="F728" s="4"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s="167">
      <c r="A729" s="2" t="n"/>
      <c r="B729" s="3" t="n"/>
      <c r="C729" s="4" t="n"/>
      <c r="D729" s="4" t="n"/>
      <c r="E729" s="4" t="n"/>
      <c r="F729" s="4"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s="167">
      <c r="A730" s="2" t="n"/>
      <c r="B730" s="3" t="n"/>
      <c r="C730" s="4" t="n"/>
      <c r="D730" s="4" t="n"/>
      <c r="E730" s="4" t="n"/>
      <c r="F730" s="4"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s="167">
      <c r="A731" s="2" t="n"/>
      <c r="B731" s="3" t="n"/>
      <c r="C731" s="4" t="n"/>
      <c r="D731" s="4" t="n"/>
      <c r="E731" s="4" t="n"/>
      <c r="F731" s="4"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s="167">
      <c r="A732" s="2" t="n"/>
      <c r="B732" s="3" t="n"/>
      <c r="C732" s="4" t="n"/>
      <c r="D732" s="4" t="n"/>
      <c r="E732" s="4" t="n"/>
      <c r="F732" s="4"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s="167">
      <c r="A733" s="2" t="n"/>
      <c r="B733" s="3" t="n"/>
      <c r="C733" s="4" t="n"/>
      <c r="D733" s="4" t="n"/>
      <c r="E733" s="4" t="n"/>
      <c r="F733" s="4"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s="167">
      <c r="A734" s="2" t="n"/>
      <c r="B734" s="3" t="n"/>
      <c r="C734" s="4" t="n"/>
      <c r="D734" s="4" t="n"/>
      <c r="E734" s="4" t="n"/>
      <c r="F734" s="4"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s="167">
      <c r="A735" s="2" t="n"/>
      <c r="B735" s="3" t="n"/>
      <c r="C735" s="4" t="n"/>
      <c r="D735" s="4" t="n"/>
      <c r="E735" s="4" t="n"/>
      <c r="F735" s="4"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s="167">
      <c r="A736" s="2" t="n"/>
      <c r="B736" s="3" t="n"/>
      <c r="C736" s="4" t="n"/>
      <c r="D736" s="4" t="n"/>
      <c r="E736" s="4" t="n"/>
      <c r="F736" s="4"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s="167">
      <c r="A737" s="2" t="n"/>
      <c r="B737" s="3" t="n"/>
      <c r="C737" s="4" t="n"/>
      <c r="D737" s="4" t="n"/>
      <c r="E737" s="4" t="n"/>
      <c r="F737" s="4"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s="167">
      <c r="A738" s="2" t="n"/>
      <c r="B738" s="3" t="n"/>
      <c r="C738" s="4" t="n"/>
      <c r="D738" s="4" t="n"/>
      <c r="E738" s="4" t="n"/>
      <c r="F738" s="4"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s="167">
      <c r="A739" s="2" t="n"/>
      <c r="B739" s="3" t="n"/>
      <c r="C739" s="4" t="n"/>
      <c r="D739" s="4" t="n"/>
      <c r="E739" s="4" t="n"/>
      <c r="F739" s="4"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s="167">
      <c r="A740" s="2" t="n"/>
      <c r="B740" s="3" t="n"/>
      <c r="C740" s="4" t="n"/>
      <c r="D740" s="4" t="n"/>
      <c r="E740" s="4" t="n"/>
      <c r="F740" s="4"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s="167">
      <c r="A741" s="2" t="n"/>
      <c r="B741" s="3" t="n"/>
      <c r="C741" s="4" t="n"/>
      <c r="D741" s="4" t="n"/>
      <c r="E741" s="4" t="n"/>
      <c r="F741" s="4"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s="167">
      <c r="A742" s="2" t="n"/>
      <c r="B742" s="3" t="n"/>
      <c r="C742" s="4" t="n"/>
      <c r="D742" s="4" t="n"/>
      <c r="E742" s="4" t="n"/>
      <c r="F742" s="4"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s="167">
      <c r="A743" s="2" t="n"/>
      <c r="B743" s="3" t="n"/>
      <c r="C743" s="4" t="n"/>
      <c r="D743" s="4" t="n"/>
      <c r="E743" s="4" t="n"/>
      <c r="F743" s="4"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s="167">
      <c r="A744" s="2" t="n"/>
      <c r="B744" s="3" t="n"/>
      <c r="C744" s="4" t="n"/>
      <c r="D744" s="4" t="n"/>
      <c r="E744" s="4" t="n"/>
      <c r="F744" s="4"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s="167">
      <c r="A745" s="2" t="n"/>
      <c r="B745" s="3" t="n"/>
      <c r="C745" s="4" t="n"/>
      <c r="D745" s="4" t="n"/>
      <c r="E745" s="4" t="n"/>
      <c r="F745" s="4"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s="167">
      <c r="A746" s="2" t="n"/>
      <c r="B746" s="3" t="n"/>
      <c r="C746" s="4" t="n"/>
      <c r="D746" s="4" t="n"/>
      <c r="E746" s="4" t="n"/>
      <c r="F746" s="4"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s="167">
      <c r="A747" s="2" t="n"/>
      <c r="B747" s="3" t="n"/>
      <c r="C747" s="4" t="n"/>
      <c r="D747" s="4" t="n"/>
      <c r="E747" s="4" t="n"/>
      <c r="F747" s="4"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s="167">
      <c r="A748" s="2" t="n"/>
      <c r="B748" s="3" t="n"/>
      <c r="C748" s="4" t="n"/>
      <c r="D748" s="4" t="n"/>
      <c r="E748" s="4" t="n"/>
      <c r="F748" s="4"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s="167">
      <c r="A749" s="2" t="n"/>
      <c r="B749" s="3" t="n"/>
      <c r="C749" s="4" t="n"/>
      <c r="D749" s="4" t="n"/>
      <c r="E749" s="4" t="n"/>
      <c r="F749" s="4"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s="167">
      <c r="A750" s="2" t="n"/>
      <c r="B750" s="3" t="n"/>
      <c r="C750" s="4" t="n"/>
      <c r="D750" s="4" t="n"/>
      <c r="E750" s="4" t="n"/>
      <c r="F750" s="4"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s="167">
      <c r="A751" s="2" t="n"/>
      <c r="B751" s="3" t="n"/>
      <c r="C751" s="4" t="n"/>
      <c r="D751" s="4" t="n"/>
      <c r="E751" s="4" t="n"/>
      <c r="F751" s="4"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s="167">
      <c r="A752" s="2" t="n"/>
      <c r="B752" s="3" t="n"/>
      <c r="C752" s="4" t="n"/>
      <c r="D752" s="4" t="n"/>
      <c r="E752" s="4" t="n"/>
      <c r="F752" s="4"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s="167">
      <c r="A753" s="2" t="n"/>
      <c r="B753" s="3" t="n"/>
      <c r="C753" s="4" t="n"/>
      <c r="D753" s="4" t="n"/>
      <c r="E753" s="4" t="n"/>
      <c r="F753" s="4"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s="167">
      <c r="A754" s="2" t="n"/>
      <c r="B754" s="3" t="n"/>
      <c r="C754" s="4" t="n"/>
      <c r="D754" s="4" t="n"/>
      <c r="E754" s="4" t="n"/>
      <c r="F754" s="4"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s="167">
      <c r="A755" s="2" t="n"/>
      <c r="B755" s="3" t="n"/>
      <c r="C755" s="4" t="n"/>
      <c r="D755" s="4" t="n"/>
      <c r="E755" s="4" t="n"/>
      <c r="F755" s="4"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s="167">
      <c r="A756" s="2" t="n"/>
      <c r="B756" s="3" t="n"/>
      <c r="C756" s="4" t="n"/>
      <c r="D756" s="4" t="n"/>
      <c r="E756" s="4" t="n"/>
      <c r="F756" s="4"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s="167">
      <c r="A757" s="2" t="n"/>
      <c r="B757" s="3" t="n"/>
      <c r="C757" s="4" t="n"/>
      <c r="D757" s="4" t="n"/>
      <c r="E757" s="4" t="n"/>
      <c r="F757" s="4"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167">
      <c r="A758" s="2" t="n"/>
      <c r="B758" s="3" t="n"/>
      <c r="C758" s="4" t="n"/>
      <c r="D758" s="4" t="n"/>
      <c r="E758" s="4" t="n"/>
      <c r="F758" s="4"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s="167">
      <c r="A759" s="2" t="n"/>
      <c r="B759" s="3" t="n"/>
      <c r="C759" s="4" t="n"/>
      <c r="D759" s="4" t="n"/>
      <c r="E759" s="4" t="n"/>
      <c r="F759" s="4"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s="167">
      <c r="A760" s="2" t="n"/>
      <c r="B760" s="3" t="n"/>
      <c r="C760" s="4" t="n"/>
      <c r="D760" s="4" t="n"/>
      <c r="E760" s="4" t="n"/>
      <c r="F760" s="4"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s="167">
      <c r="A761" s="2" t="n"/>
      <c r="B761" s="3" t="n"/>
      <c r="C761" s="4" t="n"/>
      <c r="D761" s="4" t="n"/>
      <c r="E761" s="4" t="n"/>
      <c r="F761" s="4"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s="167">
      <c r="A762" s="2" t="n"/>
      <c r="B762" s="3" t="n"/>
      <c r="C762" s="4" t="n"/>
      <c r="D762" s="4" t="n"/>
      <c r="E762" s="4" t="n"/>
      <c r="F762" s="4"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s="167">
      <c r="A763" s="2" t="n"/>
      <c r="B763" s="3" t="n"/>
      <c r="C763" s="4" t="n"/>
      <c r="D763" s="4" t="n"/>
      <c r="E763" s="4" t="n"/>
      <c r="F763" s="4"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s="167">
      <c r="A764" s="2" t="n"/>
      <c r="B764" s="3" t="n"/>
      <c r="C764" s="4" t="n"/>
      <c r="D764" s="4" t="n"/>
      <c r="E764" s="4" t="n"/>
      <c r="F764" s="4"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s="167">
      <c r="A765" s="2" t="n"/>
      <c r="B765" s="3" t="n"/>
      <c r="C765" s="4" t="n"/>
      <c r="D765" s="4" t="n"/>
      <c r="E765" s="4" t="n"/>
      <c r="F765" s="4"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s="167">
      <c r="A766" s="2" t="n"/>
      <c r="B766" s="3" t="n"/>
      <c r="C766" s="4" t="n"/>
      <c r="D766" s="4" t="n"/>
      <c r="E766" s="4" t="n"/>
      <c r="F766" s="4"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s="167">
      <c r="A767" s="2" t="n"/>
      <c r="B767" s="3" t="n"/>
      <c r="C767" s="4" t="n"/>
      <c r="D767" s="4" t="n"/>
      <c r="E767" s="4" t="n"/>
      <c r="F767" s="4"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s="167">
      <c r="A768" s="2" t="n"/>
      <c r="B768" s="3" t="n"/>
      <c r="C768" s="4" t="n"/>
      <c r="D768" s="4" t="n"/>
      <c r="E768" s="4" t="n"/>
      <c r="F768" s="4"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s="167">
      <c r="A769" s="2" t="n"/>
      <c r="B769" s="3" t="n"/>
      <c r="C769" s="4" t="n"/>
      <c r="D769" s="4" t="n"/>
      <c r="E769" s="4" t="n"/>
      <c r="F769" s="4"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s="167">
      <c r="A770" s="2" t="n"/>
      <c r="B770" s="3" t="n"/>
      <c r="C770" s="4" t="n"/>
      <c r="D770" s="4" t="n"/>
      <c r="E770" s="4" t="n"/>
      <c r="F770" s="4"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s="167">
      <c r="A771" s="2" t="n"/>
      <c r="B771" s="3" t="n"/>
      <c r="C771" s="4" t="n"/>
      <c r="D771" s="4" t="n"/>
      <c r="E771" s="4" t="n"/>
      <c r="F771" s="4"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s="167">
      <c r="A772" s="2" t="n"/>
      <c r="B772" s="3" t="n"/>
      <c r="C772" s="4" t="n"/>
      <c r="D772" s="4" t="n"/>
      <c r="E772" s="4" t="n"/>
      <c r="F772" s="4"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s="167">
      <c r="A773" s="2" t="n"/>
      <c r="B773" s="3" t="n"/>
      <c r="C773" s="4" t="n"/>
      <c r="D773" s="4" t="n"/>
      <c r="E773" s="4" t="n"/>
      <c r="F773" s="4"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s="167">
      <c r="A774" s="2" t="n"/>
      <c r="B774" s="3" t="n"/>
      <c r="C774" s="4" t="n"/>
      <c r="D774" s="4" t="n"/>
      <c r="E774" s="4" t="n"/>
      <c r="F774" s="4"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s="167">
      <c r="A775" s="2" t="n"/>
      <c r="B775" s="3" t="n"/>
      <c r="C775" s="4" t="n"/>
      <c r="D775" s="4" t="n"/>
      <c r="E775" s="4" t="n"/>
      <c r="F775" s="4"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s="167">
      <c r="A776" s="2" t="n"/>
      <c r="B776" s="3" t="n"/>
      <c r="C776" s="4" t="n"/>
      <c r="D776" s="4" t="n"/>
      <c r="E776" s="4" t="n"/>
      <c r="F776" s="4"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s="167">
      <c r="A777" s="2" t="n"/>
      <c r="B777" s="3" t="n"/>
      <c r="C777" s="4" t="n"/>
      <c r="D777" s="4" t="n"/>
      <c r="E777" s="4" t="n"/>
      <c r="F777" s="4"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s="167">
      <c r="A778" s="2" t="n"/>
      <c r="B778" s="3" t="n"/>
      <c r="C778" s="4" t="n"/>
      <c r="D778" s="4" t="n"/>
      <c r="E778" s="4" t="n"/>
      <c r="F778" s="4"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s="167">
      <c r="A779" s="2" t="n"/>
      <c r="B779" s="3" t="n"/>
      <c r="C779" s="4" t="n"/>
      <c r="D779" s="4" t="n"/>
      <c r="E779" s="4" t="n"/>
      <c r="F779" s="4"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s="167">
      <c r="A780" s="2" t="n"/>
      <c r="B780" s="3" t="n"/>
      <c r="C780" s="4" t="n"/>
      <c r="D780" s="4" t="n"/>
      <c r="E780" s="4" t="n"/>
      <c r="F780" s="4"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s="167">
      <c r="A781" s="2" t="n"/>
      <c r="B781" s="3" t="n"/>
      <c r="C781" s="4" t="n"/>
      <c r="D781" s="4" t="n"/>
      <c r="E781" s="4" t="n"/>
      <c r="F781" s="4"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s="167">
      <c r="A782" s="2" t="n"/>
      <c r="B782" s="3" t="n"/>
      <c r="C782" s="4" t="n"/>
      <c r="D782" s="4" t="n"/>
      <c r="E782" s="4" t="n"/>
      <c r="F782" s="4"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s="167">
      <c r="A783" s="2" t="n"/>
      <c r="B783" s="3" t="n"/>
      <c r="C783" s="4" t="n"/>
      <c r="D783" s="4" t="n"/>
      <c r="E783" s="4" t="n"/>
      <c r="F783" s="4"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s="167">
      <c r="A784" s="2" t="n"/>
      <c r="B784" s="3" t="n"/>
      <c r="C784" s="4" t="n"/>
      <c r="D784" s="4" t="n"/>
      <c r="E784" s="4" t="n"/>
      <c r="F784" s="4"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s="167">
      <c r="A785" s="2" t="n"/>
      <c r="B785" s="3" t="n"/>
      <c r="C785" s="4" t="n"/>
      <c r="D785" s="4" t="n"/>
      <c r="E785" s="4" t="n"/>
      <c r="F785" s="4"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s="167">
      <c r="A786" s="2" t="n"/>
      <c r="B786" s="3" t="n"/>
      <c r="C786" s="4" t="n"/>
      <c r="D786" s="4" t="n"/>
      <c r="E786" s="4" t="n"/>
      <c r="F786" s="4"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s="167">
      <c r="A787" s="2" t="n"/>
      <c r="B787" s="3" t="n"/>
      <c r="C787" s="4" t="n"/>
      <c r="D787" s="4" t="n"/>
      <c r="E787" s="4" t="n"/>
      <c r="F787" s="4"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167">
      <c r="A788" s="2" t="n"/>
      <c r="B788" s="3" t="n"/>
      <c r="C788" s="4" t="n"/>
      <c r="D788" s="4" t="n"/>
      <c r="E788" s="4" t="n"/>
      <c r="F788" s="4"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s="167">
      <c r="A789" s="2" t="n"/>
      <c r="B789" s="3" t="n"/>
      <c r="C789" s="4" t="n"/>
      <c r="D789" s="4" t="n"/>
      <c r="E789" s="4" t="n"/>
      <c r="F789" s="4"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s="167">
      <c r="A790" s="2" t="n"/>
      <c r="B790" s="3" t="n"/>
      <c r="C790" s="4" t="n"/>
      <c r="D790" s="4" t="n"/>
      <c r="E790" s="4" t="n"/>
      <c r="F790" s="4"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s="167">
      <c r="A791" s="2" t="n"/>
      <c r="B791" s="3" t="n"/>
      <c r="C791" s="4" t="n"/>
      <c r="D791" s="4" t="n"/>
      <c r="E791" s="4" t="n"/>
      <c r="F791" s="4"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s="167">
      <c r="A792" s="2" t="n"/>
      <c r="B792" s="3" t="n"/>
      <c r="C792" s="4" t="n"/>
      <c r="D792" s="4" t="n"/>
      <c r="E792" s="4" t="n"/>
      <c r="F792" s="4"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s="167">
      <c r="A793" s="2" t="n"/>
      <c r="B793" s="3" t="n"/>
      <c r="C793" s="4" t="n"/>
      <c r="D793" s="4" t="n"/>
      <c r="E793" s="4" t="n"/>
      <c r="F793" s="4"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s="167">
      <c r="A794" s="2" t="n"/>
      <c r="B794" s="3" t="n"/>
      <c r="C794" s="4" t="n"/>
      <c r="D794" s="4" t="n"/>
      <c r="E794" s="4" t="n"/>
      <c r="F794" s="4"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s="167">
      <c r="A795" s="2" t="n"/>
      <c r="B795" s="3" t="n"/>
      <c r="C795" s="4" t="n"/>
      <c r="D795" s="4" t="n"/>
      <c r="E795" s="4" t="n"/>
      <c r="F795" s="4"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s="167">
      <c r="A796" s="2" t="n"/>
      <c r="B796" s="3" t="n"/>
      <c r="C796" s="4" t="n"/>
      <c r="D796" s="4" t="n"/>
      <c r="E796" s="4" t="n"/>
      <c r="F796" s="4"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s="167">
      <c r="A797" s="2" t="n"/>
      <c r="B797" s="3" t="n"/>
      <c r="C797" s="4" t="n"/>
      <c r="D797" s="4" t="n"/>
      <c r="E797" s="4" t="n"/>
      <c r="F797" s="4"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s="167">
      <c r="A798" s="2" t="n"/>
      <c r="B798" s="3" t="n"/>
      <c r="C798" s="4" t="n"/>
      <c r="D798" s="4" t="n"/>
      <c r="E798" s="4" t="n"/>
      <c r="F798" s="4"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s="167">
      <c r="A799" s="2" t="n"/>
      <c r="B799" s="3" t="n"/>
      <c r="C799" s="4" t="n"/>
      <c r="D799" s="4" t="n"/>
      <c r="E799" s="4" t="n"/>
      <c r="F799" s="4"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s="167">
      <c r="A800" s="2" t="n"/>
      <c r="B800" s="3" t="n"/>
      <c r="C800" s="4" t="n"/>
      <c r="D800" s="4" t="n"/>
      <c r="E800" s="4" t="n"/>
      <c r="F800" s="4"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s="167">
      <c r="A801" s="2" t="n"/>
      <c r="B801" s="3" t="n"/>
      <c r="C801" s="4" t="n"/>
      <c r="D801" s="4" t="n"/>
      <c r="E801" s="4" t="n"/>
      <c r="F801" s="4"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s="167">
      <c r="A802" s="2" t="n"/>
      <c r="B802" s="3" t="n"/>
      <c r="C802" s="4" t="n"/>
      <c r="D802" s="4" t="n"/>
      <c r="E802" s="4" t="n"/>
      <c r="F802" s="4"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s="167">
      <c r="A803" s="2" t="n"/>
      <c r="B803" s="3" t="n"/>
      <c r="C803" s="4" t="n"/>
      <c r="D803" s="4" t="n"/>
      <c r="E803" s="4" t="n"/>
      <c r="F803" s="4"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s="167">
      <c r="A804" s="2" t="n"/>
      <c r="B804" s="3" t="n"/>
      <c r="C804" s="4" t="n"/>
      <c r="D804" s="4" t="n"/>
      <c r="E804" s="4" t="n"/>
      <c r="F804" s="4"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s="167">
      <c r="A805" s="2" t="n"/>
      <c r="B805" s="3" t="n"/>
      <c r="C805" s="4" t="n"/>
      <c r="D805" s="4" t="n"/>
      <c r="E805" s="4" t="n"/>
      <c r="F805" s="4"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s="167">
      <c r="A806" s="2" t="n"/>
      <c r="B806" s="3" t="n"/>
      <c r="C806" s="4" t="n"/>
      <c r="D806" s="4" t="n"/>
      <c r="E806" s="4" t="n"/>
      <c r="F806" s="4"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s="167">
      <c r="A807" s="2" t="n"/>
      <c r="B807" s="3" t="n"/>
      <c r="C807" s="4" t="n"/>
      <c r="D807" s="4" t="n"/>
      <c r="E807" s="4" t="n"/>
      <c r="F807" s="4"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s="167">
      <c r="A808" s="2" t="n"/>
      <c r="B808" s="3" t="n"/>
      <c r="C808" s="4" t="n"/>
      <c r="D808" s="4" t="n"/>
      <c r="E808" s="4" t="n"/>
      <c r="F808" s="4"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s="167">
      <c r="A809" s="2" t="n"/>
      <c r="B809" s="3" t="n"/>
      <c r="C809" s="4" t="n"/>
      <c r="D809" s="4" t="n"/>
      <c r="E809" s="4" t="n"/>
      <c r="F809" s="4"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s="167">
      <c r="A810" s="2" t="n"/>
      <c r="B810" s="3" t="n"/>
      <c r="C810" s="4" t="n"/>
      <c r="D810" s="4" t="n"/>
      <c r="E810" s="4" t="n"/>
      <c r="F810" s="4"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s="167">
      <c r="A811" s="2" t="n"/>
      <c r="B811" s="3" t="n"/>
      <c r="C811" s="4" t="n"/>
      <c r="D811" s="4" t="n"/>
      <c r="E811" s="4" t="n"/>
      <c r="F811" s="4"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s="167">
      <c r="A812" s="2" t="n"/>
      <c r="B812" s="3" t="n"/>
      <c r="C812" s="4" t="n"/>
      <c r="D812" s="4" t="n"/>
      <c r="E812" s="4" t="n"/>
      <c r="F812" s="4"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s="167">
      <c r="A813" s="2" t="n"/>
      <c r="B813" s="3" t="n"/>
      <c r="C813" s="4" t="n"/>
      <c r="D813" s="4" t="n"/>
      <c r="E813" s="4" t="n"/>
      <c r="F813" s="4"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s="167">
      <c r="A814" s="2" t="n"/>
      <c r="B814" s="3" t="n"/>
      <c r="C814" s="4" t="n"/>
      <c r="D814" s="4" t="n"/>
      <c r="E814" s="4" t="n"/>
      <c r="F814" s="4"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s="167">
      <c r="A815" s="2" t="n"/>
      <c r="B815" s="3" t="n"/>
      <c r="C815" s="4" t="n"/>
      <c r="D815" s="4" t="n"/>
      <c r="E815" s="4" t="n"/>
      <c r="F815" s="4"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s="167">
      <c r="A816" s="2" t="n"/>
      <c r="B816" s="3" t="n"/>
      <c r="C816" s="4" t="n"/>
      <c r="D816" s="4" t="n"/>
      <c r="E816" s="4" t="n"/>
      <c r="F816" s="4"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s="167">
      <c r="A817" s="2" t="n"/>
      <c r="B817" s="3" t="n"/>
      <c r="C817" s="4" t="n"/>
      <c r="D817" s="4" t="n"/>
      <c r="E817" s="4" t="n"/>
      <c r="F817" s="4"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s="167">
      <c r="A818" s="2" t="n"/>
      <c r="B818" s="3" t="n"/>
      <c r="C818" s="4" t="n"/>
      <c r="D818" s="4" t="n"/>
      <c r="E818" s="4" t="n"/>
      <c r="F818" s="4"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s="167">
      <c r="A819" s="2" t="n"/>
      <c r="B819" s="3" t="n"/>
      <c r="C819" s="4" t="n"/>
      <c r="D819" s="4" t="n"/>
      <c r="E819" s="4" t="n"/>
      <c r="F819" s="4"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s="167">
      <c r="A820" s="2" t="n"/>
      <c r="B820" s="3" t="n"/>
      <c r="C820" s="4" t="n"/>
      <c r="D820" s="4" t="n"/>
      <c r="E820" s="4" t="n"/>
      <c r="F820" s="4"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s="167">
      <c r="A821" s="2" t="n"/>
      <c r="B821" s="3" t="n"/>
      <c r="C821" s="4" t="n"/>
      <c r="D821" s="4" t="n"/>
      <c r="E821" s="4" t="n"/>
      <c r="F821" s="4"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s="167">
      <c r="A822" s="2" t="n"/>
      <c r="B822" s="3" t="n"/>
      <c r="C822" s="4" t="n"/>
      <c r="D822" s="4" t="n"/>
      <c r="E822" s="4" t="n"/>
      <c r="F822" s="4"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s="167">
      <c r="A823" s="2" t="n"/>
      <c r="B823" s="3" t="n"/>
      <c r="C823" s="4" t="n"/>
      <c r="D823" s="4" t="n"/>
      <c r="E823" s="4" t="n"/>
      <c r="F823" s="4"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s="167">
      <c r="A824" s="2" t="n"/>
      <c r="B824" s="3" t="n"/>
      <c r="C824" s="4" t="n"/>
      <c r="D824" s="4" t="n"/>
      <c r="E824" s="4" t="n"/>
      <c r="F824" s="4"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s="167">
      <c r="A825" s="2" t="n"/>
      <c r="B825" s="3" t="n"/>
      <c r="C825" s="4" t="n"/>
      <c r="D825" s="4" t="n"/>
      <c r="E825" s="4" t="n"/>
      <c r="F825" s="4"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s="167">
      <c r="A826" s="2" t="n"/>
      <c r="B826" s="3" t="n"/>
      <c r="C826" s="4" t="n"/>
      <c r="D826" s="4" t="n"/>
      <c r="E826" s="4" t="n"/>
      <c r="F826" s="4"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s="167">
      <c r="A827" s="2" t="n"/>
      <c r="B827" s="3" t="n"/>
      <c r="C827" s="4" t="n"/>
      <c r="D827" s="4" t="n"/>
      <c r="E827" s="4" t="n"/>
      <c r="F827" s="4"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s="167">
      <c r="A828" s="2" t="n"/>
      <c r="B828" s="3" t="n"/>
      <c r="C828" s="4" t="n"/>
      <c r="D828" s="4" t="n"/>
      <c r="E828" s="4" t="n"/>
      <c r="F828" s="4"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s="167">
      <c r="A829" s="2" t="n"/>
      <c r="B829" s="3" t="n"/>
      <c r="C829" s="4" t="n"/>
      <c r="D829" s="4" t="n"/>
      <c r="E829" s="4" t="n"/>
      <c r="F829" s="4"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s="167">
      <c r="A830" s="2" t="n"/>
      <c r="B830" s="3" t="n"/>
      <c r="C830" s="4" t="n"/>
      <c r="D830" s="4" t="n"/>
      <c r="E830" s="4" t="n"/>
      <c r="F830" s="4"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s="167">
      <c r="A831" s="2" t="n"/>
      <c r="B831" s="3" t="n"/>
      <c r="C831" s="4" t="n"/>
      <c r="D831" s="4" t="n"/>
      <c r="E831" s="4" t="n"/>
      <c r="F831" s="4"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s="167">
      <c r="A832" s="2" t="n"/>
      <c r="B832" s="3" t="n"/>
      <c r="C832" s="4" t="n"/>
      <c r="D832" s="4" t="n"/>
      <c r="E832" s="4" t="n"/>
      <c r="F832" s="4"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s="167">
      <c r="A833" s="2" t="n"/>
      <c r="B833" s="3" t="n"/>
      <c r="C833" s="4" t="n"/>
      <c r="D833" s="4" t="n"/>
      <c r="E833" s="4" t="n"/>
      <c r="F833" s="4"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s="167">
      <c r="A834" s="2" t="n"/>
      <c r="B834" s="3" t="n"/>
      <c r="C834" s="4" t="n"/>
      <c r="D834" s="4" t="n"/>
      <c r="E834" s="4" t="n"/>
      <c r="F834" s="4"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s="167">
      <c r="A835" s="2" t="n"/>
      <c r="B835" s="3" t="n"/>
      <c r="C835" s="4" t="n"/>
      <c r="D835" s="4" t="n"/>
      <c r="E835" s="4" t="n"/>
      <c r="F835" s="4"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s="167">
      <c r="A836" s="2" t="n"/>
      <c r="B836" s="3" t="n"/>
      <c r="C836" s="4" t="n"/>
      <c r="D836" s="4" t="n"/>
      <c r="E836" s="4" t="n"/>
      <c r="F836" s="4"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s="167">
      <c r="A837" s="2" t="n"/>
      <c r="B837" s="3" t="n"/>
      <c r="C837" s="4" t="n"/>
      <c r="D837" s="4" t="n"/>
      <c r="E837" s="4" t="n"/>
      <c r="F837" s="4"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s="167">
      <c r="A838" s="2" t="n"/>
      <c r="B838" s="3" t="n"/>
      <c r="C838" s="4" t="n"/>
      <c r="D838" s="4" t="n"/>
      <c r="E838" s="4" t="n"/>
      <c r="F838" s="4"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s="167">
      <c r="A839" s="2" t="n"/>
      <c r="B839" s="3" t="n"/>
      <c r="C839" s="4" t="n"/>
      <c r="D839" s="4" t="n"/>
      <c r="E839" s="4" t="n"/>
      <c r="F839" s="4"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s="167">
      <c r="A840" s="2" t="n"/>
      <c r="B840" s="3" t="n"/>
      <c r="C840" s="4" t="n"/>
      <c r="D840" s="4" t="n"/>
      <c r="E840" s="4" t="n"/>
      <c r="F840" s="4"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s="167">
      <c r="A841" s="2" t="n"/>
      <c r="B841" s="3" t="n"/>
      <c r="C841" s="4" t="n"/>
      <c r="D841" s="4" t="n"/>
      <c r="E841" s="4" t="n"/>
      <c r="F841" s="4"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s="167">
      <c r="A842" s="2" t="n"/>
      <c r="B842" s="3" t="n"/>
      <c r="C842" s="4" t="n"/>
      <c r="D842" s="4" t="n"/>
      <c r="E842" s="4" t="n"/>
      <c r="F842" s="4"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s="167">
      <c r="A843" s="2" t="n"/>
      <c r="B843" s="3" t="n"/>
      <c r="C843" s="4" t="n"/>
      <c r="D843" s="4" t="n"/>
      <c r="E843" s="4" t="n"/>
      <c r="F843" s="4"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s="167">
      <c r="A844" s="2" t="n"/>
      <c r="B844" s="3" t="n"/>
      <c r="C844" s="4" t="n"/>
      <c r="D844" s="4" t="n"/>
      <c r="E844" s="4" t="n"/>
      <c r="F844" s="4"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s="167">
      <c r="A845" s="2" t="n"/>
      <c r="B845" s="3" t="n"/>
      <c r="C845" s="4" t="n"/>
      <c r="D845" s="4" t="n"/>
      <c r="E845" s="4" t="n"/>
      <c r="F845" s="4"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s="167">
      <c r="A846" s="2" t="n"/>
      <c r="B846" s="3" t="n"/>
      <c r="C846" s="4" t="n"/>
      <c r="D846" s="4" t="n"/>
      <c r="E846" s="4" t="n"/>
      <c r="F846" s="4"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s="167">
      <c r="A847" s="2" t="n"/>
      <c r="B847" s="3" t="n"/>
      <c r="C847" s="4" t="n"/>
      <c r="D847" s="4" t="n"/>
      <c r="E847" s="4" t="n"/>
      <c r="F847" s="4"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s="167">
      <c r="A848" s="2" t="n"/>
      <c r="B848" s="3" t="n"/>
      <c r="C848" s="4" t="n"/>
      <c r="D848" s="4" t="n"/>
      <c r="E848" s="4" t="n"/>
      <c r="F848" s="4"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s="167">
      <c r="A849" s="2" t="n"/>
      <c r="B849" s="3" t="n"/>
      <c r="C849" s="4" t="n"/>
      <c r="D849" s="4" t="n"/>
      <c r="E849" s="4" t="n"/>
      <c r="F849" s="4"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s="167">
      <c r="A850" s="2" t="n"/>
      <c r="B850" s="3" t="n"/>
      <c r="C850" s="4" t="n"/>
      <c r="D850" s="4" t="n"/>
      <c r="E850" s="4" t="n"/>
      <c r="F850" s="4"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s="167">
      <c r="A851" s="2" t="n"/>
      <c r="B851" s="3" t="n"/>
      <c r="C851" s="4" t="n"/>
      <c r="D851" s="4" t="n"/>
      <c r="E851" s="4" t="n"/>
      <c r="F851" s="4"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s="167">
      <c r="A852" s="2" t="n"/>
      <c r="B852" s="3" t="n"/>
      <c r="C852" s="4" t="n"/>
      <c r="D852" s="4" t="n"/>
      <c r="E852" s="4" t="n"/>
      <c r="F852" s="4"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167">
      <c r="A853" s="2" t="n"/>
      <c r="B853" s="3" t="n"/>
      <c r="C853" s="4" t="n"/>
      <c r="D853" s="4" t="n"/>
      <c r="E853" s="4" t="n"/>
      <c r="F853" s="4"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s="167">
      <c r="A854" s="2" t="n"/>
      <c r="B854" s="3" t="n"/>
      <c r="C854" s="4" t="n"/>
      <c r="D854" s="4" t="n"/>
      <c r="E854" s="4" t="n"/>
      <c r="F854" s="4"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s="167">
      <c r="A855" s="2" t="n"/>
      <c r="B855" s="3" t="n"/>
      <c r="C855" s="4" t="n"/>
      <c r="D855" s="4" t="n"/>
      <c r="E855" s="4" t="n"/>
      <c r="F855" s="4"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s="167">
      <c r="A856" s="2" t="n"/>
      <c r="B856" s="3" t="n"/>
      <c r="C856" s="4" t="n"/>
      <c r="D856" s="4" t="n"/>
      <c r="E856" s="4" t="n"/>
      <c r="F856" s="4"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s="167">
      <c r="A857" s="2" t="n"/>
      <c r="B857" s="3" t="n"/>
      <c r="C857" s="4" t="n"/>
      <c r="D857" s="4" t="n"/>
      <c r="E857" s="4" t="n"/>
      <c r="F857" s="4"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s="167">
      <c r="A858" s="2" t="n"/>
      <c r="B858" s="3" t="n"/>
      <c r="C858" s="4" t="n"/>
      <c r="D858" s="4" t="n"/>
      <c r="E858" s="4" t="n"/>
      <c r="F858" s="4"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s="167">
      <c r="A859" s="2" t="n"/>
      <c r="B859" s="3" t="n"/>
      <c r="C859" s="4" t="n"/>
      <c r="D859" s="4" t="n"/>
      <c r="E859" s="4" t="n"/>
      <c r="F859" s="4"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s="167">
      <c r="A860" s="2" t="n"/>
      <c r="B860" s="3" t="n"/>
      <c r="C860" s="4" t="n"/>
      <c r="D860" s="4" t="n"/>
      <c r="E860" s="4" t="n"/>
      <c r="F860" s="4"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s="167">
      <c r="A861" s="2" t="n"/>
      <c r="B861" s="3" t="n"/>
      <c r="C861" s="4" t="n"/>
      <c r="D861" s="4" t="n"/>
      <c r="E861" s="4" t="n"/>
      <c r="F861" s="4"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s="167">
      <c r="A862" s="2" t="n"/>
      <c r="B862" s="3" t="n"/>
      <c r="C862" s="4" t="n"/>
      <c r="D862" s="4" t="n"/>
      <c r="E862" s="4" t="n"/>
      <c r="F862" s="4"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s="167">
      <c r="A863" s="2" t="n"/>
      <c r="B863" s="3" t="n"/>
      <c r="C863" s="4" t="n"/>
      <c r="D863" s="4" t="n"/>
      <c r="E863" s="4" t="n"/>
      <c r="F863" s="4"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s="167">
      <c r="A864" s="2" t="n"/>
      <c r="B864" s="3" t="n"/>
      <c r="C864" s="4" t="n"/>
      <c r="D864" s="4" t="n"/>
      <c r="E864" s="4" t="n"/>
      <c r="F864" s="4"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s="167">
      <c r="A865" s="2" t="n"/>
      <c r="B865" s="3" t="n"/>
      <c r="C865" s="4" t="n"/>
      <c r="D865" s="4" t="n"/>
      <c r="E865" s="4" t="n"/>
      <c r="F865" s="4"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s="167">
      <c r="A866" s="2" t="n"/>
      <c r="B866" s="3" t="n"/>
      <c r="C866" s="4" t="n"/>
      <c r="D866" s="4" t="n"/>
      <c r="E866" s="4" t="n"/>
      <c r="F866" s="4"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s="167">
      <c r="A867" s="2" t="n"/>
      <c r="B867" s="3" t="n"/>
      <c r="C867" s="4" t="n"/>
      <c r="D867" s="4" t="n"/>
      <c r="E867" s="4" t="n"/>
      <c r="F867" s="4"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s="167">
      <c r="A868" s="2" t="n"/>
      <c r="B868" s="3" t="n"/>
      <c r="C868" s="4" t="n"/>
      <c r="D868" s="4" t="n"/>
      <c r="E868" s="4" t="n"/>
      <c r="F868" s="4"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s="167">
      <c r="A869" s="2" t="n"/>
      <c r="B869" s="3" t="n"/>
      <c r="C869" s="4" t="n"/>
      <c r="D869" s="4" t="n"/>
      <c r="E869" s="4" t="n"/>
      <c r="F869" s="4"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s="167">
      <c r="A870" s="2" t="n"/>
      <c r="B870" s="3" t="n"/>
      <c r="C870" s="4" t="n"/>
      <c r="D870" s="4" t="n"/>
      <c r="E870" s="4" t="n"/>
      <c r="F870" s="4"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s="167">
      <c r="A871" s="2" t="n"/>
      <c r="B871" s="3" t="n"/>
      <c r="C871" s="4" t="n"/>
      <c r="D871" s="4" t="n"/>
      <c r="E871" s="4" t="n"/>
      <c r="F871" s="4"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s="167">
      <c r="A872" s="2" t="n"/>
      <c r="B872" s="3" t="n"/>
      <c r="C872" s="4" t="n"/>
      <c r="D872" s="4" t="n"/>
      <c r="E872" s="4" t="n"/>
      <c r="F872" s="4"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s="167">
      <c r="A873" s="2" t="n"/>
      <c r="B873" s="3" t="n"/>
      <c r="C873" s="4" t="n"/>
      <c r="D873" s="4" t="n"/>
      <c r="E873" s="4" t="n"/>
      <c r="F873" s="4"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s="167">
      <c r="A874" s="2" t="n"/>
      <c r="B874" s="3" t="n"/>
      <c r="C874" s="4" t="n"/>
      <c r="D874" s="4" t="n"/>
      <c r="E874" s="4" t="n"/>
      <c r="F874" s="4"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s="167">
      <c r="A875" s="2" t="n"/>
      <c r="B875" s="3" t="n"/>
      <c r="C875" s="4" t="n"/>
      <c r="D875" s="4" t="n"/>
      <c r="E875" s="4" t="n"/>
      <c r="F875" s="4"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s="167">
      <c r="A876" s="2" t="n"/>
      <c r="B876" s="3" t="n"/>
      <c r="C876" s="4" t="n"/>
      <c r="D876" s="4" t="n"/>
      <c r="E876" s="4" t="n"/>
      <c r="F876" s="4"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s="167">
      <c r="A877" s="2" t="n"/>
      <c r="B877" s="3" t="n"/>
      <c r="C877" s="4" t="n"/>
      <c r="D877" s="4" t="n"/>
      <c r="E877" s="4" t="n"/>
      <c r="F877" s="4"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s="167">
      <c r="A878" s="2" t="n"/>
      <c r="B878" s="3" t="n"/>
      <c r="C878" s="4" t="n"/>
      <c r="D878" s="4" t="n"/>
      <c r="E878" s="4" t="n"/>
      <c r="F878" s="4"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s="167">
      <c r="A879" s="2" t="n"/>
      <c r="B879" s="3" t="n"/>
      <c r="C879" s="4" t="n"/>
      <c r="D879" s="4" t="n"/>
      <c r="E879" s="4" t="n"/>
      <c r="F879" s="4"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s="167">
      <c r="A880" s="2" t="n"/>
      <c r="B880" s="3" t="n"/>
      <c r="C880" s="4" t="n"/>
      <c r="D880" s="4" t="n"/>
      <c r="E880" s="4" t="n"/>
      <c r="F880" s="4"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s="167">
      <c r="A881" s="2" t="n"/>
      <c r="B881" s="3" t="n"/>
      <c r="C881" s="4" t="n"/>
      <c r="D881" s="4" t="n"/>
      <c r="E881" s="4" t="n"/>
      <c r="F881" s="4"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s="167">
      <c r="A882" s="2" t="n"/>
      <c r="B882" s="3" t="n"/>
      <c r="C882" s="4" t="n"/>
      <c r="D882" s="4" t="n"/>
      <c r="E882" s="4" t="n"/>
      <c r="F882" s="4"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s="167">
      <c r="A883" s="2" t="n"/>
      <c r="B883" s="3" t="n"/>
      <c r="C883" s="4" t="n"/>
      <c r="D883" s="4" t="n"/>
      <c r="E883" s="4" t="n"/>
      <c r="F883" s="4"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s="167">
      <c r="A884" s="2" t="n"/>
      <c r="B884" s="3" t="n"/>
      <c r="C884" s="4" t="n"/>
      <c r="D884" s="4" t="n"/>
      <c r="E884" s="4" t="n"/>
      <c r="F884" s="4"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s="167">
      <c r="A885" s="2" t="n"/>
      <c r="B885" s="3" t="n"/>
      <c r="C885" s="4" t="n"/>
      <c r="D885" s="4" t="n"/>
      <c r="E885" s="4" t="n"/>
      <c r="F885" s="4"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s="167">
      <c r="A886" s="2" t="n"/>
      <c r="B886" s="3" t="n"/>
      <c r="C886" s="4" t="n"/>
      <c r="D886" s="4" t="n"/>
      <c r="E886" s="4" t="n"/>
      <c r="F886" s="4"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s="167">
      <c r="A887" s="2" t="n"/>
      <c r="B887" s="3" t="n"/>
      <c r="C887" s="4" t="n"/>
      <c r="D887" s="4" t="n"/>
      <c r="E887" s="4" t="n"/>
      <c r="F887" s="4"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s="167">
      <c r="A888" s="2" t="n"/>
      <c r="B888" s="3" t="n"/>
      <c r="C888" s="4" t="n"/>
      <c r="D888" s="4" t="n"/>
      <c r="E888" s="4" t="n"/>
      <c r="F888" s="4"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s="167">
      <c r="A889" s="2" t="n"/>
      <c r="B889" s="3" t="n"/>
      <c r="C889" s="4" t="n"/>
      <c r="D889" s="4" t="n"/>
      <c r="E889" s="4" t="n"/>
      <c r="F889" s="4"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s="167">
      <c r="A890" s="2" t="n"/>
      <c r="B890" s="3" t="n"/>
      <c r="C890" s="4" t="n"/>
      <c r="D890" s="4" t="n"/>
      <c r="E890" s="4" t="n"/>
      <c r="F890" s="4"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s="167">
      <c r="A891" s="2" t="n"/>
      <c r="B891" s="3" t="n"/>
      <c r="C891" s="4" t="n"/>
      <c r="D891" s="4" t="n"/>
      <c r="E891" s="4" t="n"/>
      <c r="F891" s="4"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s="167">
      <c r="A892" s="2" t="n"/>
      <c r="B892" s="3" t="n"/>
      <c r="C892" s="4" t="n"/>
      <c r="D892" s="4" t="n"/>
      <c r="E892" s="4" t="n"/>
      <c r="F892" s="4"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s="167">
      <c r="A893" s="2" t="n"/>
      <c r="B893" s="3" t="n"/>
      <c r="C893" s="4" t="n"/>
      <c r="D893" s="4" t="n"/>
      <c r="E893" s="4" t="n"/>
      <c r="F893" s="4"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167">
      <c r="A894" s="2" t="n"/>
      <c r="B894" s="3" t="n"/>
      <c r="C894" s="4" t="n"/>
      <c r="D894" s="4" t="n"/>
      <c r="E894" s="4" t="n"/>
      <c r="F894" s="4"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s="167">
      <c r="A895" s="2" t="n"/>
      <c r="B895" s="3" t="n"/>
      <c r="C895" s="4" t="n"/>
      <c r="D895" s="4" t="n"/>
      <c r="E895" s="4" t="n"/>
      <c r="F895" s="4"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s="167">
      <c r="A896" s="2" t="n"/>
      <c r="B896" s="3" t="n"/>
      <c r="C896" s="4" t="n"/>
      <c r="D896" s="4" t="n"/>
      <c r="E896" s="4" t="n"/>
      <c r="F896" s="4"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s="167">
      <c r="A897" s="2" t="n"/>
      <c r="B897" s="3" t="n"/>
      <c r="C897" s="4" t="n"/>
      <c r="D897" s="4" t="n"/>
      <c r="E897" s="4" t="n"/>
      <c r="F897" s="4"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s="167">
      <c r="A898" s="2" t="n"/>
      <c r="B898" s="3" t="n"/>
      <c r="C898" s="4" t="n"/>
      <c r="D898" s="4" t="n"/>
      <c r="E898" s="4" t="n"/>
      <c r="F898" s="4"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s="167">
      <c r="A899" s="2" t="n"/>
      <c r="B899" s="3" t="n"/>
      <c r="C899" s="4" t="n"/>
      <c r="D899" s="4" t="n"/>
      <c r="E899" s="4" t="n"/>
      <c r="F899" s="4"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s="167">
      <c r="A900" s="2" t="n"/>
      <c r="B900" s="3" t="n"/>
      <c r="C900" s="4" t="n"/>
      <c r="D900" s="4" t="n"/>
      <c r="E900" s="4" t="n"/>
      <c r="F900" s="4"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s="167">
      <c r="A901" s="2" t="n"/>
      <c r="B901" s="3" t="n"/>
      <c r="C901" s="4" t="n"/>
      <c r="D901" s="4" t="n"/>
      <c r="E901" s="4" t="n"/>
      <c r="F901" s="4"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s="167">
      <c r="A902" s="2" t="n"/>
      <c r="B902" s="3" t="n"/>
      <c r="C902" s="4" t="n"/>
      <c r="D902" s="4" t="n"/>
      <c r="E902" s="4" t="n"/>
      <c r="F902" s="4"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s="167">
      <c r="A903" s="2" t="n"/>
      <c r="B903" s="3" t="n"/>
      <c r="C903" s="4" t="n"/>
      <c r="D903" s="4" t="n"/>
      <c r="E903" s="4" t="n"/>
      <c r="F903" s="4"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s="167">
      <c r="A904" s="2" t="n"/>
      <c r="B904" s="3" t="n"/>
      <c r="C904" s="4" t="n"/>
      <c r="D904" s="4" t="n"/>
      <c r="E904" s="4" t="n"/>
      <c r="F904" s="4"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s="167">
      <c r="A905" s="2" t="n"/>
      <c r="B905" s="3" t="n"/>
      <c r="C905" s="4" t="n"/>
      <c r="D905" s="4" t="n"/>
      <c r="E905" s="4" t="n"/>
      <c r="F905" s="4"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s="167">
      <c r="A906" s="2" t="n"/>
      <c r="B906" s="3" t="n"/>
      <c r="C906" s="4" t="n"/>
      <c r="D906" s="4" t="n"/>
      <c r="E906" s="4" t="n"/>
      <c r="F906" s="4"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s="167">
      <c r="A907" s="2" t="n"/>
      <c r="B907" s="3" t="n"/>
      <c r="C907" s="4" t="n"/>
      <c r="D907" s="4" t="n"/>
      <c r="E907" s="4" t="n"/>
      <c r="F907" s="4"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167">
      <c r="A908" s="2" t="n"/>
      <c r="B908" s="3" t="n"/>
      <c r="C908" s="4" t="n"/>
      <c r="D908" s="4" t="n"/>
      <c r="E908" s="4" t="n"/>
      <c r="F908" s="4"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s="167">
      <c r="A909" s="2" t="n"/>
      <c r="B909" s="3" t="n"/>
      <c r="C909" s="4" t="n"/>
      <c r="D909" s="4" t="n"/>
      <c r="E909" s="4" t="n"/>
      <c r="F909" s="4"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s="167">
      <c r="A910" s="2" t="n"/>
      <c r="B910" s="3" t="n"/>
      <c r="C910" s="4" t="n"/>
      <c r="D910" s="4" t="n"/>
      <c r="E910" s="4" t="n"/>
      <c r="F910" s="4"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s="167">
      <c r="A911" s="2" t="n"/>
      <c r="B911" s="3" t="n"/>
      <c r="C911" s="4" t="n"/>
      <c r="D911" s="4" t="n"/>
      <c r="E911" s="4" t="n"/>
      <c r="F911" s="4"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s="167">
      <c r="A912" s="2" t="n"/>
      <c r="B912" s="3" t="n"/>
      <c r="C912" s="4" t="n"/>
      <c r="D912" s="4" t="n"/>
      <c r="E912" s="4" t="n"/>
      <c r="F912" s="4"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s="167">
      <c r="A913" s="2" t="n"/>
      <c r="B913" s="3" t="n"/>
      <c r="C913" s="4" t="n"/>
      <c r="D913" s="4" t="n"/>
      <c r="E913" s="4" t="n"/>
      <c r="F913" s="4"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s="167">
      <c r="A914" s="2" t="n"/>
      <c r="B914" s="3" t="n"/>
      <c r="C914" s="4" t="n"/>
      <c r="D914" s="4" t="n"/>
      <c r="E914" s="4" t="n"/>
      <c r="F914" s="4"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s="167">
      <c r="A915" s="2" t="n"/>
      <c r="B915" s="3" t="n"/>
      <c r="C915" s="4" t="n"/>
      <c r="D915" s="4" t="n"/>
      <c r="E915" s="4" t="n"/>
      <c r="F915" s="4"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s="167">
      <c r="A916" s="2" t="n"/>
      <c r="B916" s="3" t="n"/>
      <c r="C916" s="4" t="n"/>
      <c r="D916" s="4" t="n"/>
      <c r="E916" s="4" t="n"/>
      <c r="F916" s="4"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s="167">
      <c r="A917" s="2" t="n"/>
      <c r="B917" s="3" t="n"/>
      <c r="C917" s="4" t="n"/>
      <c r="D917" s="4" t="n"/>
      <c r="E917" s="4" t="n"/>
      <c r="F917" s="4"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s="167">
      <c r="A918" s="2" t="n"/>
      <c r="B918" s="3" t="n"/>
      <c r="C918" s="4" t="n"/>
      <c r="D918" s="4" t="n"/>
      <c r="E918" s="4" t="n"/>
      <c r="F918" s="4"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s="167">
      <c r="A919" s="2" t="n"/>
      <c r="B919" s="3" t="n"/>
      <c r="C919" s="4" t="n"/>
      <c r="D919" s="4" t="n"/>
      <c r="E919" s="4" t="n"/>
      <c r="F919" s="4"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s="167">
      <c r="A920" s="2" t="n"/>
      <c r="B920" s="3" t="n"/>
      <c r="C920" s="4" t="n"/>
      <c r="D920" s="4" t="n"/>
      <c r="E920" s="4" t="n"/>
      <c r="F920" s="4"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167">
      <c r="A921" s="2" t="n"/>
      <c r="B921" s="3" t="n"/>
      <c r="C921" s="4" t="n"/>
      <c r="D921" s="4" t="n"/>
      <c r="E921" s="4" t="n"/>
      <c r="F921" s="4"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s="167">
      <c r="A922" s="2" t="n"/>
      <c r="B922" s="3" t="n"/>
      <c r="C922" s="4" t="n"/>
      <c r="D922" s="4" t="n"/>
      <c r="E922" s="4" t="n"/>
      <c r="F922" s="4"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s="167">
      <c r="A923" s="2" t="n"/>
      <c r="B923" s="3" t="n"/>
      <c r="C923" s="4" t="n"/>
      <c r="D923" s="4" t="n"/>
      <c r="E923" s="4" t="n"/>
      <c r="F923" s="4"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s="167">
      <c r="A924" s="2" t="n"/>
      <c r="B924" s="3" t="n"/>
      <c r="C924" s="4" t="n"/>
      <c r="D924" s="4" t="n"/>
      <c r="E924" s="4" t="n"/>
      <c r="F924" s="4"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s="167">
      <c r="A925" s="2" t="n"/>
      <c r="B925" s="3" t="n"/>
      <c r="C925" s="4" t="n"/>
      <c r="D925" s="4" t="n"/>
      <c r="E925" s="4" t="n"/>
      <c r="F925" s="4"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s="167">
      <c r="A926" s="2" t="n"/>
      <c r="B926" s="3" t="n"/>
      <c r="C926" s="4" t="n"/>
      <c r="D926" s="4" t="n"/>
      <c r="E926" s="4" t="n"/>
      <c r="F926" s="4"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s="167">
      <c r="A927" s="2" t="n"/>
      <c r="B927" s="3" t="n"/>
      <c r="C927" s="4" t="n"/>
      <c r="D927" s="4" t="n"/>
      <c r="E927" s="4" t="n"/>
      <c r="F927" s="4"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s="167">
      <c r="A928" s="2" t="n"/>
      <c r="B928" s="3" t="n"/>
      <c r="C928" s="4" t="n"/>
      <c r="D928" s="4" t="n"/>
      <c r="E928" s="4" t="n"/>
      <c r="F928" s="4"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s="167">
      <c r="A929" s="2" t="n"/>
      <c r="B929" s="3" t="n"/>
      <c r="C929" s="4" t="n"/>
      <c r="D929" s="4" t="n"/>
      <c r="E929" s="4" t="n"/>
      <c r="F929" s="4"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s="167">
      <c r="A930" s="2" t="n"/>
      <c r="B930" s="3" t="n"/>
      <c r="C930" s="4" t="n"/>
      <c r="D930" s="4" t="n"/>
      <c r="E930" s="4" t="n"/>
      <c r="F930" s="4"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s="167">
      <c r="A931" s="2" t="n"/>
      <c r="B931" s="3" t="n"/>
      <c r="C931" s="4" t="n"/>
      <c r="D931" s="4" t="n"/>
      <c r="E931" s="4" t="n"/>
      <c r="F931" s="4"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s="167">
      <c r="A932" s="2" t="n"/>
      <c r="B932" s="3" t="n"/>
      <c r="C932" s="4" t="n"/>
      <c r="D932" s="4" t="n"/>
      <c r="E932" s="4" t="n"/>
      <c r="F932" s="4"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s="167">
      <c r="A933" s="2" t="n"/>
      <c r="B933" s="3" t="n"/>
      <c r="C933" s="4" t="n"/>
      <c r="D933" s="4" t="n"/>
      <c r="E933" s="4" t="n"/>
      <c r="F933" s="4"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s="167">
      <c r="A934" s="2" t="n"/>
      <c r="B934" s="3" t="n"/>
      <c r="C934" s="4" t="n"/>
      <c r="D934" s="4" t="n"/>
      <c r="E934" s="4" t="n"/>
      <c r="F934" s="4"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s="167">
      <c r="A935" s="2" t="n"/>
      <c r="B935" s="3" t="n"/>
      <c r="C935" s="4" t="n"/>
      <c r="D935" s="4" t="n"/>
      <c r="E935" s="4" t="n"/>
      <c r="F935" s="4"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167">
      <c r="A936" s="2" t="n"/>
      <c r="B936" s="3" t="n"/>
      <c r="C936" s="4" t="n"/>
      <c r="D936" s="4" t="n"/>
      <c r="E936" s="4" t="n"/>
      <c r="F936" s="4"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s="167">
      <c r="A937" s="2" t="n"/>
      <c r="B937" s="3" t="n"/>
      <c r="C937" s="4" t="n"/>
      <c r="D937" s="4" t="n"/>
      <c r="E937" s="4" t="n"/>
      <c r="F937" s="4"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s="167">
      <c r="A938" s="2" t="n"/>
      <c r="B938" s="3" t="n"/>
      <c r="C938" s="4" t="n"/>
      <c r="D938" s="4" t="n"/>
      <c r="E938" s="4" t="n"/>
      <c r="F938" s="4"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s="167">
      <c r="A939" s="2" t="n"/>
      <c r="B939" s="3" t="n"/>
      <c r="C939" s="4" t="n"/>
      <c r="D939" s="4" t="n"/>
      <c r="E939" s="4" t="n"/>
      <c r="F939" s="4"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s="167">
      <c r="A940" s="2" t="n"/>
      <c r="B940" s="3" t="n"/>
      <c r="C940" s="4" t="n"/>
      <c r="D940" s="4" t="n"/>
      <c r="E940" s="4" t="n"/>
      <c r="F940" s="4"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s="167">
      <c r="A941" s="2" t="n"/>
      <c r="B941" s="3" t="n"/>
      <c r="C941" s="4" t="n"/>
      <c r="D941" s="4" t="n"/>
      <c r="E941" s="4" t="n"/>
      <c r="F941" s="4"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s="167">
      <c r="A942" s="2" t="n"/>
      <c r="B942" s="3" t="n"/>
      <c r="C942" s="4" t="n"/>
      <c r="D942" s="4" t="n"/>
      <c r="E942" s="4" t="n"/>
      <c r="F942" s="4"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s="167">
      <c r="A943" s="2" t="n"/>
      <c r="B943" s="3" t="n"/>
      <c r="C943" s="4" t="n"/>
      <c r="D943" s="4" t="n"/>
      <c r="E943" s="4" t="n"/>
      <c r="F943" s="4"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s="167">
      <c r="A944" s="2" t="n"/>
      <c r="B944" s="3" t="n"/>
      <c r="C944" s="4" t="n"/>
      <c r="D944" s="4" t="n"/>
      <c r="E944" s="4" t="n"/>
      <c r="F944" s="4"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s="167">
      <c r="A945" s="2" t="n"/>
      <c r="B945" s="3" t="n"/>
      <c r="C945" s="4" t="n"/>
      <c r="D945" s="4" t="n"/>
      <c r="E945" s="4" t="n"/>
      <c r="F945" s="4"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s="167">
      <c r="A946" s="2" t="n"/>
      <c r="B946" s="3" t="n"/>
      <c r="C946" s="4" t="n"/>
      <c r="D946" s="4" t="n"/>
      <c r="E946" s="4" t="n"/>
      <c r="F946" s="4"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s="167">
      <c r="A947" s="2" t="n"/>
      <c r="B947" s="3" t="n"/>
      <c r="C947" s="4" t="n"/>
      <c r="D947" s="4" t="n"/>
      <c r="E947" s="4" t="n"/>
      <c r="F947" s="4"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s="167">
      <c r="A948" s="2" t="n"/>
      <c r="B948" s="3" t="n"/>
      <c r="C948" s="4" t="n"/>
      <c r="D948" s="4" t="n"/>
      <c r="E948" s="4" t="n"/>
      <c r="F948" s="4"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s="167">
      <c r="A949" s="2" t="n"/>
      <c r="B949" s="3" t="n"/>
      <c r="C949" s="4" t="n"/>
      <c r="D949" s="4" t="n"/>
      <c r="E949" s="4" t="n"/>
      <c r="F949" s="4"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s="167">
      <c r="A950" s="2" t="n"/>
      <c r="B950" s="3" t="n"/>
      <c r="C950" s="4" t="n"/>
      <c r="D950" s="4" t="n"/>
      <c r="E950" s="4" t="n"/>
      <c r="F950" s="4"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s="167">
      <c r="A951" s="2" t="n"/>
      <c r="B951" s="3" t="n"/>
      <c r="C951" s="4" t="n"/>
      <c r="D951" s="4" t="n"/>
      <c r="E951" s="4" t="n"/>
      <c r="F951" s="4"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s="167">
      <c r="A952" s="2" t="n"/>
      <c r="B952" s="3" t="n"/>
      <c r="C952" s="4" t="n"/>
      <c r="D952" s="4" t="n"/>
      <c r="E952" s="4" t="n"/>
      <c r="F952" s="4"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s="167">
      <c r="A953" s="2" t="n"/>
      <c r="B953" s="3" t="n"/>
      <c r="C953" s="4" t="n"/>
      <c r="D953" s="4" t="n"/>
      <c r="E953" s="4" t="n"/>
      <c r="F953" s="4"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s="167">
      <c r="A954" s="2" t="n"/>
      <c r="B954" s="3" t="n"/>
      <c r="C954" s="4" t="n"/>
      <c r="D954" s="4" t="n"/>
      <c r="E954" s="4" t="n"/>
      <c r="F954" s="4"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s="167">
      <c r="A955" s="2" t="n"/>
      <c r="B955" s="3" t="n"/>
      <c r="C955" s="4" t="n"/>
      <c r="D955" s="4" t="n"/>
      <c r="E955" s="4" t="n"/>
      <c r="F955" s="4"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s="167">
      <c r="A956" s="2" t="n"/>
      <c r="B956" s="3" t="n"/>
      <c r="C956" s="4" t="n"/>
      <c r="D956" s="4" t="n"/>
      <c r="E956" s="4" t="n"/>
      <c r="F956" s="4"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s="167">
      <c r="A957" s="2" t="n"/>
      <c r="B957" s="3" t="n"/>
      <c r="C957" s="4" t="n"/>
      <c r="D957" s="4" t="n"/>
      <c r="E957" s="4" t="n"/>
      <c r="F957" s="4"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s="167">
      <c r="A958" s="2" t="n"/>
      <c r="B958" s="3" t="n"/>
      <c r="C958" s="4" t="n"/>
      <c r="D958" s="4" t="n"/>
      <c r="E958" s="4" t="n"/>
      <c r="F958" s="4"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s="167">
      <c r="A959" s="2" t="n"/>
      <c r="B959" s="3" t="n"/>
      <c r="C959" s="4" t="n"/>
      <c r="D959" s="4" t="n"/>
      <c r="E959" s="4" t="n"/>
      <c r="F959" s="4"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s="167">
      <c r="A960" s="2" t="n"/>
      <c r="B960" s="3" t="n"/>
      <c r="C960" s="4" t="n"/>
      <c r="D960" s="4" t="n"/>
      <c r="E960" s="4" t="n"/>
      <c r="F960" s="4"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s="167">
      <c r="A961" s="2" t="n"/>
      <c r="B961" s="3" t="n"/>
      <c r="C961" s="4" t="n"/>
      <c r="D961" s="4" t="n"/>
      <c r="E961" s="4" t="n"/>
      <c r="F961" s="4"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s="167">
      <c r="A962" s="2" t="n"/>
      <c r="B962" s="3" t="n"/>
      <c r="C962" s="4" t="n"/>
      <c r="D962" s="4" t="n"/>
      <c r="E962" s="4" t="n"/>
      <c r="F962" s="4"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s="167">
      <c r="A963" s="2" t="n"/>
      <c r="B963" s="3" t="n"/>
      <c r="C963" s="4" t="n"/>
      <c r="D963" s="4" t="n"/>
      <c r="E963" s="4" t="n"/>
      <c r="F963" s="4"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s="167">
      <c r="A964" s="2" t="n"/>
      <c r="B964" s="3" t="n"/>
      <c r="C964" s="4" t="n"/>
      <c r="D964" s="4" t="n"/>
      <c r="E964" s="4" t="n"/>
      <c r="F964" s="4"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s="167">
      <c r="A965" s="2" t="n"/>
      <c r="B965" s="3" t="n"/>
      <c r="C965" s="4" t="n"/>
      <c r="D965" s="4" t="n"/>
      <c r="E965" s="4" t="n"/>
      <c r="F965" s="4"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s="167">
      <c r="A966" s="2" t="n"/>
      <c r="B966" s="3" t="n"/>
      <c r="C966" s="4" t="n"/>
      <c r="D966" s="4" t="n"/>
      <c r="E966" s="4" t="n"/>
      <c r="F966" s="4"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s="167">
      <c r="A967" s="2" t="n"/>
      <c r="B967" s="3" t="n"/>
      <c r="C967" s="4" t="n"/>
      <c r="D967" s="4" t="n"/>
      <c r="E967" s="4" t="n"/>
      <c r="F967" s="4"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s="167">
      <c r="A968" s="2" t="n"/>
      <c r="B968" s="3" t="n"/>
      <c r="C968" s="4" t="n"/>
      <c r="D968" s="4" t="n"/>
      <c r="E968" s="4" t="n"/>
      <c r="F968" s="4"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s="167">
      <c r="A969" s="2" t="n"/>
      <c r="B969" s="3" t="n"/>
      <c r="C969" s="4" t="n"/>
      <c r="D969" s="4" t="n"/>
      <c r="E969" s="4" t="n"/>
      <c r="F969" s="4"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s="167">
      <c r="A970" s="2" t="n"/>
      <c r="B970" s="3" t="n"/>
      <c r="C970" s="4" t="n"/>
      <c r="D970" s="4" t="n"/>
      <c r="E970" s="4" t="n"/>
      <c r="F970" s="4"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s="167">
      <c r="A971" s="2" t="n"/>
      <c r="B971" s="3" t="n"/>
      <c r="C971" s="4" t="n"/>
      <c r="D971" s="4" t="n"/>
      <c r="E971" s="4" t="n"/>
      <c r="F971" s="4"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s="167">
      <c r="A972" s="2" t="n"/>
      <c r="B972" s="3" t="n"/>
      <c r="C972" s="4" t="n"/>
      <c r="D972" s="4" t="n"/>
      <c r="E972" s="4" t="n"/>
      <c r="F972" s="4"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s="167">
      <c r="A973" s="2" t="n"/>
      <c r="B973" s="3" t="n"/>
      <c r="C973" s="4" t="n"/>
      <c r="D973" s="4" t="n"/>
      <c r="E973" s="4" t="n"/>
      <c r="F973" s="4"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s="167">
      <c r="A974" s="2" t="n"/>
      <c r="B974" s="3" t="n"/>
      <c r="C974" s="4" t="n"/>
      <c r="D974" s="4" t="n"/>
      <c r="E974" s="4" t="n"/>
      <c r="F974" s="4"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s="167">
      <c r="A975" s="2" t="n"/>
      <c r="B975" s="3" t="n"/>
      <c r="C975" s="4" t="n"/>
      <c r="D975" s="4" t="n"/>
      <c r="E975" s="4" t="n"/>
      <c r="F975" s="4"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s="167">
      <c r="A976" s="2" t="n"/>
      <c r="B976" s="3" t="n"/>
      <c r="C976" s="4" t="n"/>
      <c r="D976" s="4" t="n"/>
      <c r="E976" s="4" t="n"/>
      <c r="F976" s="4"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s="167">
      <c r="A977" s="2" t="n"/>
      <c r="B977" s="3" t="n"/>
      <c r="C977" s="4" t="n"/>
      <c r="D977" s="4" t="n"/>
      <c r="E977" s="4" t="n"/>
      <c r="F977" s="4"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s="167">
      <c r="A978" s="2" t="n"/>
      <c r="B978" s="3" t="n"/>
      <c r="C978" s="4" t="n"/>
      <c r="D978" s="4" t="n"/>
      <c r="E978" s="4" t="n"/>
      <c r="F978" s="4"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s="167">
      <c r="A979" s="2" t="n"/>
      <c r="B979" s="3" t="n"/>
      <c r="C979" s="4" t="n"/>
      <c r="D979" s="4" t="n"/>
      <c r="E979" s="4" t="n"/>
      <c r="F979" s="4"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s="167">
      <c r="A980" s="2" t="n"/>
      <c r="B980" s="3" t="n"/>
      <c r="C980" s="4" t="n"/>
      <c r="D980" s="4" t="n"/>
      <c r="E980" s="4" t="n"/>
      <c r="F980" s="4"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s="167">
      <c r="A981" s="2" t="n"/>
      <c r="B981" s="3" t="n"/>
      <c r="C981" s="4" t="n"/>
      <c r="D981" s="4" t="n"/>
      <c r="E981" s="4" t="n"/>
      <c r="F981" s="4"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s="167">
      <c r="A982" s="2" t="n"/>
      <c r="B982" s="3" t="n"/>
      <c r="C982" s="4" t="n"/>
      <c r="D982" s="4" t="n"/>
      <c r="E982" s="4" t="n"/>
      <c r="F982" s="4"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s="167">
      <c r="A983" s="2" t="n"/>
      <c r="B983" s="3" t="n"/>
      <c r="C983" s="4" t="n"/>
      <c r="D983" s="4" t="n"/>
      <c r="E983" s="4" t="n"/>
      <c r="F983" s="4"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s="167">
      <c r="A984" s="2" t="n"/>
      <c r="B984" s="3" t="n"/>
      <c r="C984" s="4" t="n"/>
      <c r="D984" s="4" t="n"/>
      <c r="E984" s="4" t="n"/>
      <c r="F984" s="4"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s="167">
      <c r="A985" s="2" t="n"/>
      <c r="B985" s="3" t="n"/>
      <c r="C985" s="4" t="n"/>
      <c r="D985" s="4" t="n"/>
      <c r="E985" s="4" t="n"/>
      <c r="F985" s="4"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s="167">
      <c r="A986" s="2" t="n"/>
      <c r="B986" s="3" t="n"/>
      <c r="C986" s="4" t="n"/>
      <c r="D986" s="4" t="n"/>
      <c r="E986" s="4" t="n"/>
      <c r="F986" s="4"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s="167">
      <c r="A987" s="2" t="n"/>
      <c r="B987" s="3" t="n"/>
      <c r="C987" s="4" t="n"/>
      <c r="D987" s="4" t="n"/>
      <c r="E987" s="4" t="n"/>
      <c r="F987" s="4"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s="167">
      <c r="A988" s="2" t="n"/>
      <c r="B988" s="3" t="n"/>
      <c r="C988" s="4" t="n"/>
      <c r="D988" s="4" t="n"/>
      <c r="E988" s="4" t="n"/>
      <c r="F988" s="4"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s="167">
      <c r="A989" s="2" t="n"/>
      <c r="B989" s="3" t="n"/>
      <c r="C989" s="4" t="n"/>
      <c r="D989" s="4" t="n"/>
      <c r="E989" s="4" t="n"/>
      <c r="F989" s="4"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s="167">
      <c r="A990" s="2" t="n"/>
      <c r="B990" s="3" t="n"/>
      <c r="C990" s="4" t="n"/>
      <c r="D990" s="4" t="n"/>
      <c r="E990" s="4" t="n"/>
      <c r="F990" s="4"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s="167">
      <c r="A991" s="2" t="n"/>
      <c r="B991" s="3" t="n"/>
      <c r="C991" s="4" t="n"/>
      <c r="D991" s="4" t="n"/>
      <c r="E991" s="4" t="n"/>
      <c r="F991" s="4"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s="167">
      <c r="A992" s="2" t="n"/>
      <c r="B992" s="3" t="n"/>
      <c r="C992" s="4" t="n"/>
      <c r="D992" s="4" t="n"/>
      <c r="E992" s="4" t="n"/>
      <c r="F992" s="4"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s="167">
      <c r="A993" s="2" t="n"/>
      <c r="B993" s="3" t="n"/>
      <c r="C993" s="4" t="n"/>
      <c r="D993" s="4" t="n"/>
      <c r="E993" s="4" t="n"/>
      <c r="F993" s="4"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s="167">
      <c r="A994" s="2" t="n"/>
      <c r="B994" s="3" t="n"/>
      <c r="C994" s="4" t="n"/>
      <c r="D994" s="4" t="n"/>
      <c r="E994" s="4" t="n"/>
      <c r="F994" s="4"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s="167">
      <c r="A995" s="2" t="n"/>
      <c r="B995" s="3" t="n"/>
      <c r="C995" s="4" t="n"/>
      <c r="D995" s="4" t="n"/>
      <c r="E995" s="4" t="n"/>
      <c r="F995" s="4"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s="167">
      <c r="A996" s="2" t="n"/>
      <c r="B996" s="3" t="n"/>
      <c r="C996" s="4" t="n"/>
      <c r="D996" s="4" t="n"/>
      <c r="E996" s="4" t="n"/>
      <c r="F996" s="4"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s="167">
      <c r="A997" s="2" t="n"/>
      <c r="B997" s="3" t="n"/>
      <c r="C997" s="4" t="n"/>
      <c r="D997" s="4" t="n"/>
      <c r="E997" s="4" t="n"/>
      <c r="F997" s="4"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s="167">
      <c r="A998" s="2" t="n"/>
      <c r="B998" s="3" t="n"/>
      <c r="C998" s="4" t="n"/>
      <c r="D998" s="4" t="n"/>
      <c r="E998" s="4" t="n"/>
      <c r="F998" s="4"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s="167">
      <c r="A999" s="2" t="n"/>
      <c r="B999" s="3" t="n"/>
      <c r="C999" s="4" t="n"/>
      <c r="D999" s="4" t="n"/>
      <c r="E999" s="4" t="n"/>
      <c r="F999" s="4"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s="167">
      <c r="A1000" s="2" t="n"/>
      <c r="B1000" s="3" t="n"/>
      <c r="C1000" s="4" t="n"/>
      <c r="D1000" s="4" t="n"/>
      <c r="E1000" s="4" t="n"/>
      <c r="F1000" s="4"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6">
    <mergeCell ref="D5:F5"/>
    <mergeCell ref="B3:C3"/>
    <mergeCell ref="B5:C5"/>
    <mergeCell ref="D4:F4"/>
    <mergeCell ref="D3:F3"/>
    <mergeCell ref="B4:C4"/>
  </mergeCells>
  <hyperlinks>
    <hyperlink ref="D9" location="'IT_COURSE'!A1" display="IT_COURSE"/>
    <hyperlink ref="D10" location="'IT_ACCESS'!A1" display="IT_ACCESS"/>
    <hyperlink ref="D11" location="'IT_ASSIGN'!A1" display="IT_ASSIGN"/>
    <hyperlink ref="D12" location="'IT_ENROLL'!A1" display="IT_ENROLL"/>
    <hyperlink ref="D13" location="'IT_WISHLIST'!A1" display="IT_WISHLIST"/>
    <hyperlink ref="D14" location="'IT_CART'!A1" display="IT_CART"/>
    <hyperlink ref="D15" location="'IT_CHECKOUT'!A1" display="IT_CHECKOUT"/>
    <hyperlink ref="D16" location="'IT_AUTH'!A1" display="IT_AUTH"/>
    <hyperlink ref="D17" location="'IT_USER'!A1" display="IT_USER"/>
    <hyperlink ref="D18" location="'IT_CLASS'!A1" display="IT_CLASS"/>
    <hyperlink ref="D19" location="'IT_ASNTEACH'!A1" display="IT_ASNTEACH"/>
    <hyperlink ref="D20" location="'IT_SCHEDULE'!A1" display="IT_SCHEDULE"/>
    <hyperlink ref="D21" location="'IT_ATTEND'!A1" display="IT_ATTEND"/>
    <hyperlink ref="D22" location="'IT_MNGHW'!A1" display="IT_MNGHW"/>
    <hyperlink ref="D23" location="'IT_TIMETABLE'!A1" display="IT_TIMETABLE"/>
    <hyperlink ref="D24" location="'IT_MATERIAL'!A1" display="IT_MATERIAL"/>
    <hyperlink ref="D25" location="'IT_HOMEWORK'!A1" display="IT_HOMEWORK"/>
    <hyperlink ref="D26" location="'IT_QUIZ'!A1" display="IT_QUIZ"/>
    <hyperlink ref="D27" location="'IT_PLACEMENT'!A1" display="IT_PLACEMENT"/>
    <hyperlink ref="D28" location="'IT_ONLINE'!A1" display="IT_ONLINE"/>
    <hyperlink ref="D29" location="'IT_SYLLABUS'!A1" display="IT_SYLLABUS"/>
    <hyperlink ref="D30" location="'IT_NOTIF'!A1" display="IT_NOTIF"/>
    <hyperlink ref="D31" location="'IT_SUPPORT'!A1" display="IT_SUPPORT"/>
    <hyperlink ref="D32" location="'IT_ADMIN'!A1" display="IT_ADMIN"/>
    <hyperlink ref="D33" location="'IT_BROADCAST'!A1" display="IT_BROADCAST"/>
    <hyperlink ref="D34" location="'IT_GMEET'!A1" display="IT_GMEET"/>
    <hyperlink ref="D35" location="'IT_REPORT'!A1" display="IT_REPORT"/>
  </hyperlinks>
  <pageMargins left="0.7479166666666667" right="0.7479166666666667" top="0.9840277777777778" bottom="1.150694444444444" header="0" footer="0"/>
  <pageSetup orientation="landscape" paperSize="9"/>
  <headerFooter>
    <oddHeader/>
    <oddFooter>&amp;L 02ae-BM/PM/HDCV/FSOFT v2/0&amp;CInternal use&amp;R&amp;P/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1"/>
  <sheetViews>
    <sheetView workbookViewId="0">
      <selection activeCell="C11" sqref="C11"/>
    </sheetView>
  </sheetViews>
  <sheetFormatPr baseColWidth="8" defaultColWidth="12.625" defaultRowHeight="15" customHeight="1"/>
  <cols>
    <col width="4.5" customWidth="1" style="167" min="1" max="1"/>
    <col width="13.625" bestFit="1" customWidth="1" style="167" min="2" max="2"/>
    <col width="36" customWidth="1" style="167" min="3" max="3"/>
    <col width="12" customWidth="1" style="167" min="4" max="4"/>
    <col width="9.625" bestFit="1" customWidth="1" style="167" min="5" max="5"/>
    <col width="12" customWidth="1" style="167" min="6" max="7"/>
    <col width="18" customWidth="1" style="167" min="8" max="8"/>
    <col width="9" customWidth="1" style="167" min="9" max="26"/>
  </cols>
  <sheetData>
    <row r="1" ht="25.5" customHeight="1" s="167">
      <c r="A1" s="2" t="n"/>
      <c r="B1" s="166" t="inlineStr">
        <is>
          <t>THỐNG KÊ KIỂM THỬ</t>
        </is>
      </c>
      <c r="I1" s="2" t="n"/>
      <c r="J1" s="2" t="n"/>
      <c r="K1" s="2" t="n"/>
      <c r="L1" s="2" t="n"/>
      <c r="M1" s="2" t="n"/>
      <c r="N1" s="2" t="n"/>
      <c r="O1" s="2" t="n"/>
      <c r="P1" s="2" t="n"/>
      <c r="Q1" s="2" t="n"/>
      <c r="R1" s="2" t="n"/>
      <c r="S1" s="2" t="n"/>
      <c r="T1" s="2" t="n"/>
      <c r="U1" s="2" t="n"/>
      <c r="V1" s="2" t="n"/>
      <c r="W1" s="2" t="n"/>
      <c r="X1" s="2" t="n"/>
      <c r="Y1" s="2" t="n"/>
      <c r="Z1" s="2" t="n"/>
    </row>
    <row r="2" ht="14.25" customHeight="1" s="167">
      <c r="A2" s="8" t="n"/>
      <c r="B2" s="8" t="n"/>
      <c r="C2" s="2" t="n"/>
      <c r="D2" s="2" t="n"/>
      <c r="E2" s="2" t="n"/>
      <c r="F2" s="2" t="n"/>
      <c r="G2" s="2" t="n"/>
      <c r="H2" s="11" t="n"/>
      <c r="I2" s="2" t="n"/>
      <c r="J2" s="2" t="n"/>
      <c r="K2" s="2" t="n"/>
      <c r="L2" s="2" t="n"/>
      <c r="M2" s="2" t="n"/>
      <c r="N2" s="2" t="n"/>
      <c r="O2" s="2" t="n"/>
      <c r="P2" s="2" t="n"/>
      <c r="Q2" s="2" t="n"/>
      <c r="R2" s="2" t="n"/>
      <c r="S2" s="2" t="n"/>
      <c r="T2" s="2" t="n"/>
      <c r="U2" s="2" t="n"/>
      <c r="V2" s="2" t="n"/>
      <c r="W2" s="2" t="n"/>
      <c r="X2" s="2" t="n"/>
      <c r="Y2" s="2" t="n"/>
      <c r="Z2" s="2" t="n"/>
    </row>
    <row r="3" ht="12" customHeight="1" s="167">
      <c r="A3" s="2" t="n"/>
      <c r="B3" s="114" t="inlineStr">
        <is>
          <t>Tên dự án</t>
        </is>
      </c>
      <c r="C3" s="168">
        <f>Cover!B4</f>
        <v/>
      </c>
      <c r="D3" s="158" t="n"/>
      <c r="E3" s="115" t="inlineStr">
        <is>
          <t>Người tạo</t>
        </is>
      </c>
      <c r="F3" s="116" t="inlineStr">
        <is>
          <t>phongdx</t>
        </is>
      </c>
      <c r="G3" s="20" t="n"/>
      <c r="H3" s="21" t="n"/>
      <c r="I3" s="2" t="n"/>
      <c r="J3" s="2" t="n"/>
      <c r="K3" s="2" t="n"/>
      <c r="L3" s="2" t="n"/>
      <c r="M3" s="2" t="n"/>
      <c r="N3" s="2" t="n"/>
      <c r="O3" s="2" t="n"/>
      <c r="P3" s="2" t="n"/>
      <c r="Q3" s="2" t="n"/>
      <c r="R3" s="2" t="n"/>
      <c r="S3" s="2" t="n"/>
      <c r="T3" s="2" t="n"/>
      <c r="U3" s="2" t="n"/>
      <c r="V3" s="2" t="n"/>
      <c r="W3" s="2" t="n"/>
      <c r="X3" s="2" t="n"/>
      <c r="Y3" s="2" t="n"/>
      <c r="Z3" s="2" t="n"/>
    </row>
    <row r="4" ht="12" customHeight="1" s="167">
      <c r="A4" s="2" t="n"/>
      <c r="B4" s="114" t="inlineStr">
        <is>
          <t>Mã dự án</t>
        </is>
      </c>
      <c r="C4" s="168">
        <f>Cover!B5</f>
        <v/>
      </c>
      <c r="D4" s="158" t="n"/>
      <c r="E4" s="164" t="inlineStr">
        <is>
          <t>Người review / phê duyệt</t>
        </is>
      </c>
      <c r="F4" s="158" t="n"/>
      <c r="G4" s="20" t="n"/>
      <c r="H4" s="21" t="n"/>
      <c r="I4" s="2" t="n"/>
      <c r="J4" s="2" t="n"/>
      <c r="K4" s="2" t="n"/>
      <c r="L4" s="2" t="n"/>
      <c r="M4" s="2" t="n"/>
      <c r="N4" s="2" t="n"/>
      <c r="O4" s="2" t="n"/>
      <c r="P4" s="2" t="n"/>
      <c r="Q4" s="2" t="n"/>
      <c r="R4" s="2" t="n"/>
      <c r="S4" s="2" t="n"/>
      <c r="T4" s="2" t="n"/>
      <c r="U4" s="2" t="n"/>
      <c r="V4" s="2" t="n"/>
      <c r="W4" s="2" t="n"/>
      <c r="X4" s="2" t="n"/>
      <c r="Y4" s="2" t="n"/>
      <c r="Z4" s="2" t="n"/>
    </row>
    <row r="5" ht="12" customHeight="1" s="167">
      <c r="A5" s="2" t="n"/>
      <c r="B5" s="117" t="inlineStr">
        <is>
          <t>Mã tài liệu</t>
        </is>
      </c>
      <c r="C5" s="168">
        <f>C4&amp;"_"&amp;"Test Report"&amp;"_"&amp;"vx.x"</f>
        <v/>
      </c>
      <c r="D5" s="158" t="n"/>
      <c r="E5" s="118" t="inlineStr">
        <is>
          <t>Ngày ban hành</t>
        </is>
      </c>
      <c r="F5" s="99" t="n"/>
      <c r="G5" s="20" t="n"/>
      <c r="H5" s="119" t="inlineStr">
        <is>
          <t>2026-08-06</t>
        </is>
      </c>
      <c r="I5" s="2" t="n"/>
      <c r="J5" s="2" t="n"/>
      <c r="K5" s="2" t="n"/>
      <c r="L5" s="2" t="n"/>
      <c r="M5" s="2" t="n"/>
      <c r="N5" s="2" t="n"/>
      <c r="O5" s="2" t="n"/>
      <c r="P5" s="2" t="n"/>
      <c r="Q5" s="2" t="n"/>
      <c r="R5" s="2" t="n"/>
      <c r="S5" s="2" t="n"/>
      <c r="T5" s="2" t="n"/>
      <c r="U5" s="2" t="n"/>
      <c r="V5" s="2" t="n"/>
      <c r="W5" s="2" t="n"/>
      <c r="X5" s="2" t="n"/>
      <c r="Y5" s="2" t="n"/>
      <c r="Z5" s="2" t="n"/>
    </row>
    <row r="6" ht="14.25" customHeight="1" s="167">
      <c r="A6" s="8" t="n"/>
      <c r="B6" s="117" t="inlineStr">
        <is>
          <t>Ghi chú</t>
        </is>
      </c>
      <c r="C6" s="165" t="inlineStr">
        <is>
          <t>Gói kiểm tra tích hợp phát hành bao gồm 27 mô-đun: KHÓA HỌC, TRUY CẬP, ASSIGN, ĐĂNG KÝ, WISHLIST, CART, CHECKOUT, AUTH, USER, CLASS, ASNTEACH, SCHEDULE, ATTEND, MNGHW, TIMETABLE, MATERIAL, HOMEWORK, QUIZ, PLACEMENT, ONLINE, SYLLABUS, NOTIF, SUPPORT, ADMIN, BROADCAST, GMEET, BÁO CÁO. Mã mô-đun = Tên tính năng từ mỗi trang IT_* (Tiêu đề Ca sử dụng SRS). Đạt/Không đạt/Đang chờ xử lý/N/A được lấy từ Vòng 1 được tính trên mỗi tờ.</t>
        </is>
      </c>
      <c r="D6" s="157" t="n"/>
      <c r="E6" s="157" t="n"/>
      <c r="F6" s="157" t="n"/>
      <c r="G6" s="157" t="n"/>
      <c r="H6" s="158" t="n"/>
      <c r="I6" s="2" t="n"/>
      <c r="J6" s="2" t="n"/>
      <c r="K6" s="2" t="n"/>
      <c r="L6" s="2" t="n"/>
      <c r="M6" s="2" t="n"/>
      <c r="N6" s="2" t="n"/>
      <c r="O6" s="2" t="n"/>
      <c r="P6" s="2" t="n"/>
      <c r="Q6" s="2" t="n"/>
      <c r="R6" s="2" t="n"/>
      <c r="S6" s="2" t="n"/>
      <c r="T6" s="2" t="n"/>
      <c r="U6" s="2" t="n"/>
      <c r="V6" s="2" t="n"/>
      <c r="W6" s="2" t="n"/>
      <c r="X6" s="2" t="n"/>
      <c r="Y6" s="2" t="n"/>
      <c r="Z6" s="2" t="n"/>
    </row>
    <row r="7" ht="14.25" customHeight="1" s="167">
      <c r="A7" s="8" t="n"/>
      <c r="B7" s="35" t="n"/>
      <c r="C7" s="36" t="n"/>
      <c r="D7" s="2" t="n"/>
      <c r="E7" s="2" t="n"/>
      <c r="F7" s="2" t="n"/>
      <c r="G7" s="2" t="n"/>
      <c r="H7" s="11" t="n"/>
      <c r="I7" s="2" t="n"/>
      <c r="J7" s="2" t="n"/>
      <c r="K7" s="2" t="n"/>
      <c r="L7" s="2" t="n"/>
      <c r="M7" s="2" t="n"/>
      <c r="N7" s="2" t="n"/>
      <c r="O7" s="2" t="n"/>
      <c r="P7" s="2" t="n"/>
      <c r="Q7" s="2" t="n"/>
      <c r="R7" s="2" t="n"/>
      <c r="S7" s="2" t="n"/>
      <c r="T7" s="2" t="n"/>
      <c r="U7" s="2" t="n"/>
      <c r="V7" s="2" t="n"/>
      <c r="W7" s="2" t="n"/>
      <c r="X7" s="2" t="n"/>
      <c r="Y7" s="2" t="n"/>
      <c r="Z7" s="2" t="n"/>
    </row>
    <row r="8" ht="12.75" customHeight="1" s="167">
      <c r="A8" s="2" t="n"/>
      <c r="B8" s="35" t="n"/>
      <c r="C8" s="36" t="n"/>
      <c r="D8" s="2" t="n"/>
      <c r="E8" s="2" t="n"/>
      <c r="F8" s="2" t="n"/>
      <c r="G8" s="2" t="n"/>
      <c r="H8" s="11" t="n"/>
      <c r="I8" s="2" t="n"/>
      <c r="J8" s="2" t="n"/>
      <c r="K8" s="2" t="n"/>
      <c r="L8" s="2" t="n"/>
      <c r="M8" s="2" t="n"/>
      <c r="N8" s="2" t="n"/>
      <c r="O8" s="2" t="n"/>
      <c r="P8" s="2" t="n"/>
      <c r="Q8" s="2" t="n"/>
      <c r="R8" s="2" t="n"/>
      <c r="S8" s="2" t="n"/>
      <c r="T8" s="2" t="n"/>
      <c r="U8" s="2" t="n"/>
      <c r="V8" s="2" t="n"/>
      <c r="W8" s="2" t="n"/>
      <c r="X8" s="2" t="n"/>
      <c r="Y8" s="2" t="n"/>
      <c r="Z8" s="2" t="n"/>
    </row>
    <row r="9" ht="12.75" customHeight="1" s="167">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27.95" customHeight="1" s="167">
      <c r="A10" s="49" t="n"/>
      <c r="B10" s="128" t="inlineStr">
        <is>
          <t>STT</t>
        </is>
      </c>
      <c r="C10" s="128" t="inlineStr">
        <is>
          <t>Mã module</t>
        </is>
      </c>
      <c r="D10" s="128" t="inlineStr">
        <is>
          <t>Đạt</t>
        </is>
      </c>
      <c r="E10" s="128" t="inlineStr">
        <is>
          <t>Không đạt</t>
        </is>
      </c>
      <c r="F10" s="128" t="inlineStr">
        <is>
          <t>Chờ</t>
        </is>
      </c>
      <c r="G10" s="128" t="inlineStr">
        <is>
          <t>Không áp dụng</t>
        </is>
      </c>
      <c r="H10" s="128" t="inlineStr">
        <is>
          <t>Số lượng trường hợp thử nghiệm</t>
        </is>
      </c>
      <c r="I10" s="2" t="n"/>
      <c r="J10" s="2" t="n"/>
      <c r="K10" s="2" t="n"/>
      <c r="L10" s="2" t="n"/>
      <c r="M10" s="2" t="n"/>
      <c r="N10" s="2" t="n"/>
      <c r="O10" s="2" t="n"/>
      <c r="P10" s="2" t="n"/>
      <c r="Q10" s="2" t="n"/>
      <c r="R10" s="2" t="n"/>
      <c r="S10" s="2" t="n"/>
      <c r="T10" s="2" t="n"/>
      <c r="U10" s="2" t="n"/>
      <c r="V10" s="2" t="n"/>
      <c r="W10" s="2" t="n"/>
      <c r="X10" s="2" t="n"/>
      <c r="Y10" s="2" t="n"/>
      <c r="Z10" s="2" t="n"/>
    </row>
    <row r="11" ht="21.95" customHeight="1" s="167">
      <c r="A11" s="49" t="n"/>
      <c r="B11" s="129" t="n">
        <v>1</v>
      </c>
      <c r="C11" s="130">
        <f>IT_COURSE!B2</f>
        <v/>
      </c>
      <c r="D11" s="131">
        <f>IT_COURSE!B6</f>
        <v/>
      </c>
      <c r="E11" s="131">
        <f>IT_COURSE!C6</f>
        <v/>
      </c>
      <c r="F11" s="131">
        <f>IT_COURSE!D6</f>
        <v/>
      </c>
      <c r="G11" s="131">
        <f>IT_COURSE!E6</f>
        <v/>
      </c>
      <c r="H11" s="131">
        <f>IT_COURSE!B4</f>
        <v/>
      </c>
      <c r="I11" s="2" t="n"/>
      <c r="J11" s="2" t="n"/>
      <c r="K11" s="2" t="n"/>
      <c r="L11" s="2" t="n"/>
      <c r="M11" s="2" t="n"/>
      <c r="N11" s="2" t="n"/>
      <c r="O11" s="2" t="n"/>
      <c r="P11" s="2" t="n"/>
      <c r="Q11" s="2" t="n"/>
      <c r="R11" s="2" t="n"/>
      <c r="S11" s="2" t="n"/>
      <c r="T11" s="2" t="n"/>
      <c r="U11" s="2" t="n"/>
      <c r="V11" s="2" t="n"/>
      <c r="W11" s="2" t="n"/>
      <c r="X11" s="2" t="n"/>
      <c r="Y11" s="2" t="n"/>
      <c r="Z11" s="2" t="n"/>
    </row>
    <row r="12" ht="21.95" customHeight="1" s="167">
      <c r="A12" s="49" t="n"/>
      <c r="B12" s="129" t="n">
        <v>2</v>
      </c>
      <c r="C12" s="130">
        <f>IT_ACCESS!B2</f>
        <v/>
      </c>
      <c r="D12" s="131">
        <f>IT_ACCESS!B6</f>
        <v/>
      </c>
      <c r="E12" s="131">
        <f>IT_ACCESS!C6</f>
        <v/>
      </c>
      <c r="F12" s="131">
        <f>IT_ACCESS!D6</f>
        <v/>
      </c>
      <c r="G12" s="131">
        <f>IT_ACCESS!E6</f>
        <v/>
      </c>
      <c r="H12" s="131">
        <f>IT_ACCESS!B4</f>
        <v/>
      </c>
      <c r="I12" s="2" t="n"/>
      <c r="J12" s="2" t="n"/>
      <c r="K12" s="2" t="n"/>
      <c r="L12" s="2" t="n"/>
      <c r="M12" s="2" t="n"/>
      <c r="N12" s="2" t="n"/>
      <c r="O12" s="2" t="n"/>
      <c r="P12" s="2" t="n"/>
      <c r="Q12" s="2" t="n"/>
      <c r="R12" s="2" t="n"/>
      <c r="S12" s="2" t="n"/>
      <c r="T12" s="2" t="n"/>
      <c r="U12" s="2" t="n"/>
      <c r="V12" s="2" t="n"/>
      <c r="W12" s="2" t="n"/>
      <c r="X12" s="2" t="n"/>
      <c r="Y12" s="2" t="n"/>
      <c r="Z12" s="2" t="n"/>
    </row>
    <row r="13" ht="21.95" customHeight="1" s="167">
      <c r="A13" s="49" t="n"/>
      <c r="B13" s="129" t="n">
        <v>3</v>
      </c>
      <c r="C13" s="130">
        <f>IT_ASSIGN!B2</f>
        <v/>
      </c>
      <c r="D13" s="131">
        <f>IT_ASSIGN!B6</f>
        <v/>
      </c>
      <c r="E13" s="131">
        <f>IT_ASSIGN!C6</f>
        <v/>
      </c>
      <c r="F13" s="131">
        <f>IT_ASSIGN!D6</f>
        <v/>
      </c>
      <c r="G13" s="131">
        <f>IT_ASSIGN!E6</f>
        <v/>
      </c>
      <c r="H13" s="131">
        <f>IT_ASSIGN!B4</f>
        <v/>
      </c>
      <c r="I13" s="2" t="n"/>
      <c r="J13" s="2" t="n"/>
      <c r="K13" s="2" t="n"/>
      <c r="L13" s="2" t="n"/>
      <c r="M13" s="2" t="n"/>
      <c r="N13" s="2" t="n"/>
      <c r="O13" s="2" t="n"/>
      <c r="P13" s="2" t="n"/>
      <c r="Q13" s="2" t="n"/>
      <c r="R13" s="2" t="n"/>
      <c r="S13" s="2" t="n"/>
      <c r="T13" s="2" t="n"/>
      <c r="U13" s="2" t="n"/>
      <c r="V13" s="2" t="n"/>
      <c r="W13" s="2" t="n"/>
      <c r="X13" s="2" t="n"/>
      <c r="Y13" s="2" t="n"/>
      <c r="Z13" s="2" t="n"/>
    </row>
    <row r="14" ht="21.95" customHeight="1" s="167">
      <c r="A14" s="49" t="n"/>
      <c r="B14" s="129" t="n">
        <v>4</v>
      </c>
      <c r="C14" s="130">
        <f>IT_ENROLL!B2</f>
        <v/>
      </c>
      <c r="D14" s="131">
        <f>IT_ENROLL!B6</f>
        <v/>
      </c>
      <c r="E14" s="131">
        <f>IT_ENROLL!C6</f>
        <v/>
      </c>
      <c r="F14" s="131">
        <f>IT_ENROLL!D6</f>
        <v/>
      </c>
      <c r="G14" s="131">
        <f>IT_ENROLL!E6</f>
        <v/>
      </c>
      <c r="H14" s="131">
        <f>IT_ENROLL!B4</f>
        <v/>
      </c>
      <c r="I14" s="2" t="n"/>
      <c r="J14" s="2" t="n"/>
      <c r="K14" s="2" t="n"/>
      <c r="L14" s="2" t="n"/>
      <c r="M14" s="2" t="n"/>
      <c r="N14" s="2" t="n"/>
      <c r="O14" s="2" t="n"/>
      <c r="P14" s="2" t="n"/>
      <c r="Q14" s="2" t="n"/>
      <c r="R14" s="2" t="n"/>
      <c r="S14" s="2" t="n"/>
      <c r="T14" s="2" t="n"/>
      <c r="U14" s="2" t="n"/>
      <c r="V14" s="2" t="n"/>
      <c r="W14" s="2" t="n"/>
      <c r="X14" s="2" t="n"/>
      <c r="Y14" s="2" t="n"/>
      <c r="Z14" s="2" t="n"/>
    </row>
    <row r="15" ht="21.95" customHeight="1" s="167">
      <c r="A15" s="49" t="n"/>
      <c r="B15" s="129" t="n">
        <v>5</v>
      </c>
      <c r="C15" s="130">
        <f>IT_WISHLIST!B2</f>
        <v/>
      </c>
      <c r="D15" s="131">
        <f>IT_WISHLIST!B6</f>
        <v/>
      </c>
      <c r="E15" s="131">
        <f>IT_WISHLIST!C6</f>
        <v/>
      </c>
      <c r="F15" s="131">
        <f>IT_WISHLIST!D6</f>
        <v/>
      </c>
      <c r="G15" s="131">
        <f>IT_WISHLIST!E6</f>
        <v/>
      </c>
      <c r="H15" s="131">
        <f>IT_WISHLIST!B4</f>
        <v/>
      </c>
      <c r="I15" s="2" t="n"/>
      <c r="J15" s="2" t="n"/>
      <c r="K15" s="2" t="n"/>
      <c r="L15" s="2" t="n"/>
      <c r="M15" s="2" t="n"/>
      <c r="N15" s="2" t="n"/>
      <c r="O15" s="2" t="n"/>
      <c r="P15" s="2" t="n"/>
      <c r="Q15" s="2" t="n"/>
      <c r="R15" s="2" t="n"/>
      <c r="S15" s="2" t="n"/>
      <c r="T15" s="2" t="n"/>
      <c r="U15" s="2" t="n"/>
      <c r="V15" s="2" t="n"/>
      <c r="W15" s="2" t="n"/>
      <c r="X15" s="2" t="n"/>
      <c r="Y15" s="2" t="n"/>
      <c r="Z15" s="2" t="n"/>
    </row>
    <row r="16" ht="21.95" customHeight="1" s="167">
      <c r="A16" s="2" t="n"/>
      <c r="B16" s="129" t="n">
        <v>6</v>
      </c>
      <c r="C16" s="130">
        <f>IT_CART!B2</f>
        <v/>
      </c>
      <c r="D16" s="131">
        <f>IT_CART!B6</f>
        <v/>
      </c>
      <c r="E16" s="131">
        <f>IT_CART!C6</f>
        <v/>
      </c>
      <c r="F16" s="131">
        <f>IT_CART!D6</f>
        <v/>
      </c>
      <c r="G16" s="131">
        <f>IT_CART!E6</f>
        <v/>
      </c>
      <c r="H16" s="131">
        <f>IT_CART!B4</f>
        <v/>
      </c>
      <c r="I16" s="2" t="n"/>
      <c r="J16" s="2" t="n"/>
      <c r="K16" s="2" t="n"/>
      <c r="L16" s="2" t="n"/>
      <c r="M16" s="2" t="n"/>
      <c r="N16" s="2" t="n"/>
      <c r="O16" s="2" t="n"/>
      <c r="P16" s="2" t="n"/>
      <c r="Q16" s="2" t="n"/>
      <c r="R16" s="2" t="n"/>
      <c r="S16" s="2" t="n"/>
      <c r="T16" s="2" t="n"/>
      <c r="U16" s="2" t="n"/>
      <c r="V16" s="2" t="n"/>
      <c r="W16" s="2" t="n"/>
      <c r="X16" s="2" t="n"/>
      <c r="Y16" s="2" t="n"/>
      <c r="Z16" s="2" t="n"/>
    </row>
    <row r="17" ht="21.95" customHeight="1" s="167">
      <c r="A17" s="2" t="n"/>
      <c r="B17" s="129" t="n">
        <v>7</v>
      </c>
      <c r="C17" s="130">
        <f>IT_CHECKOUT!B2</f>
        <v/>
      </c>
      <c r="D17" s="131">
        <f>IT_CHECKOUT!B6</f>
        <v/>
      </c>
      <c r="E17" s="131">
        <f>IT_CHECKOUT!C6</f>
        <v/>
      </c>
      <c r="F17" s="131">
        <f>IT_CHECKOUT!D6</f>
        <v/>
      </c>
      <c r="G17" s="131">
        <f>IT_CHECKOUT!E6</f>
        <v/>
      </c>
      <c r="H17" s="131">
        <f>IT_CHECKOUT!B4</f>
        <v/>
      </c>
      <c r="I17" s="2" t="n"/>
      <c r="J17" s="2" t="n"/>
      <c r="K17" s="2" t="n"/>
      <c r="L17" s="2" t="n"/>
      <c r="M17" s="2" t="n"/>
      <c r="N17" s="2" t="n"/>
      <c r="O17" s="2" t="n"/>
      <c r="P17" s="2" t="n"/>
      <c r="Q17" s="2" t="n"/>
      <c r="R17" s="2" t="n"/>
      <c r="S17" s="2" t="n"/>
      <c r="T17" s="2" t="n"/>
      <c r="U17" s="2" t="n"/>
      <c r="V17" s="2" t="n"/>
      <c r="W17" s="2" t="n"/>
      <c r="X17" s="2" t="n"/>
      <c r="Y17" s="2" t="n"/>
      <c r="Z17" s="2" t="n"/>
    </row>
    <row r="18" ht="21.95" customHeight="1" s="167">
      <c r="A18" s="2" t="n"/>
      <c r="B18" s="129" t="n">
        <v>8</v>
      </c>
      <c r="C18" s="130">
        <f>IT_AUTH!B2</f>
        <v/>
      </c>
      <c r="D18" s="131">
        <f>IT_AUTH!B6</f>
        <v/>
      </c>
      <c r="E18" s="131">
        <f>IT_AUTH!C6</f>
        <v/>
      </c>
      <c r="F18" s="131">
        <f>IT_AUTH!D6</f>
        <v/>
      </c>
      <c r="G18" s="131">
        <f>IT_AUTH!E6</f>
        <v/>
      </c>
      <c r="H18" s="131">
        <f>IT_AUTH!B4</f>
        <v/>
      </c>
      <c r="I18" s="2" t="n"/>
      <c r="J18" s="2" t="n"/>
      <c r="K18" s="2" t="n"/>
      <c r="L18" s="2" t="n"/>
      <c r="M18" s="2" t="n"/>
      <c r="N18" s="2" t="n"/>
      <c r="O18" s="2" t="n"/>
      <c r="P18" s="2" t="n"/>
      <c r="Q18" s="2" t="n"/>
      <c r="R18" s="2" t="n"/>
      <c r="S18" s="2" t="n"/>
      <c r="T18" s="2" t="n"/>
      <c r="U18" s="2" t="n"/>
      <c r="V18" s="2" t="n"/>
      <c r="W18" s="2" t="n"/>
      <c r="X18" s="2" t="n"/>
      <c r="Y18" s="2" t="n"/>
      <c r="Z18" s="2" t="n"/>
    </row>
    <row r="19" ht="21.95" customHeight="1" s="167">
      <c r="A19" s="2" t="n"/>
      <c r="B19" s="129" t="n">
        <v>9</v>
      </c>
      <c r="C19" s="130">
        <f>IT_USER!B2</f>
        <v/>
      </c>
      <c r="D19" s="131">
        <f>IT_USER!B6</f>
        <v/>
      </c>
      <c r="E19" s="131">
        <f>IT_USER!C6</f>
        <v/>
      </c>
      <c r="F19" s="131">
        <f>IT_USER!D6</f>
        <v/>
      </c>
      <c r="G19" s="131">
        <f>IT_USER!E6</f>
        <v/>
      </c>
      <c r="H19" s="131">
        <f>IT_USER!B4</f>
        <v/>
      </c>
      <c r="I19" s="2" t="n"/>
      <c r="J19" s="2" t="n"/>
      <c r="K19" s="2" t="n"/>
      <c r="L19" s="2" t="n"/>
      <c r="M19" s="2" t="n"/>
      <c r="N19" s="2" t="n"/>
      <c r="O19" s="2" t="n"/>
      <c r="P19" s="2" t="n"/>
      <c r="Q19" s="2" t="n"/>
      <c r="R19" s="2" t="n"/>
      <c r="S19" s="2" t="n"/>
      <c r="T19" s="2" t="n"/>
      <c r="U19" s="2" t="n"/>
      <c r="V19" s="2" t="n"/>
      <c r="W19" s="2" t="n"/>
      <c r="X19" s="2" t="n"/>
      <c r="Y19" s="2" t="n"/>
      <c r="Z19" s="2" t="n"/>
    </row>
    <row r="20" ht="21.95" customHeight="1" s="167">
      <c r="A20" s="2" t="n"/>
      <c r="B20" s="129" t="n">
        <v>10</v>
      </c>
      <c r="C20" s="130">
        <f>IT_CLASS!B2</f>
        <v/>
      </c>
      <c r="D20" s="131">
        <f>IT_CLASS!B6</f>
        <v/>
      </c>
      <c r="E20" s="131">
        <f>IT_CLASS!C6</f>
        <v/>
      </c>
      <c r="F20" s="131">
        <f>IT_CLASS!D6</f>
        <v/>
      </c>
      <c r="G20" s="131">
        <f>IT_CLASS!E6</f>
        <v/>
      </c>
      <c r="H20" s="131">
        <f>IT_CLASS!B4</f>
        <v/>
      </c>
      <c r="I20" s="2" t="n"/>
      <c r="J20" s="2" t="n"/>
      <c r="K20" s="2" t="n"/>
      <c r="L20" s="2" t="n"/>
      <c r="M20" s="2" t="n"/>
      <c r="N20" s="2" t="n"/>
      <c r="O20" s="2" t="n"/>
      <c r="P20" s="2" t="n"/>
      <c r="Q20" s="2" t="n"/>
      <c r="R20" s="2" t="n"/>
      <c r="S20" s="2" t="n"/>
      <c r="T20" s="2" t="n"/>
      <c r="U20" s="2" t="n"/>
      <c r="V20" s="2" t="n"/>
      <c r="W20" s="2" t="n"/>
      <c r="X20" s="2" t="n"/>
      <c r="Y20" s="2" t="n"/>
      <c r="Z20" s="2" t="n"/>
    </row>
    <row r="21" ht="21.95" customHeight="1" s="167">
      <c r="A21" s="2" t="n"/>
      <c r="B21" s="129" t="n">
        <v>11</v>
      </c>
      <c r="C21" s="130">
        <f>IT_ASNTEACH!B2</f>
        <v/>
      </c>
      <c r="D21" s="131">
        <f>IT_ASNTEACH!B6</f>
        <v/>
      </c>
      <c r="E21" s="131">
        <f>IT_ASNTEACH!C6</f>
        <v/>
      </c>
      <c r="F21" s="131">
        <f>IT_ASNTEACH!D6</f>
        <v/>
      </c>
      <c r="G21" s="131">
        <f>IT_ASNTEACH!E6</f>
        <v/>
      </c>
      <c r="H21" s="131">
        <f>IT_ASNTEACH!B4</f>
        <v/>
      </c>
      <c r="I21" s="2" t="n"/>
      <c r="J21" s="2" t="n"/>
      <c r="K21" s="2" t="n"/>
      <c r="L21" s="2" t="n"/>
      <c r="M21" s="2" t="n"/>
      <c r="N21" s="2" t="n"/>
      <c r="O21" s="2" t="n"/>
      <c r="P21" s="2" t="n"/>
      <c r="Q21" s="2" t="n"/>
      <c r="R21" s="2" t="n"/>
      <c r="S21" s="2" t="n"/>
      <c r="T21" s="2" t="n"/>
      <c r="U21" s="2" t="n"/>
      <c r="V21" s="2" t="n"/>
      <c r="W21" s="2" t="n"/>
      <c r="X21" s="2" t="n"/>
      <c r="Y21" s="2" t="n"/>
      <c r="Z21" s="2" t="n"/>
    </row>
    <row r="22" ht="21.95" customHeight="1" s="167">
      <c r="A22" s="2" t="n"/>
      <c r="B22" s="129" t="n">
        <v>12</v>
      </c>
      <c r="C22" s="130">
        <f>IT_SCHEDULE!B2</f>
        <v/>
      </c>
      <c r="D22" s="131">
        <f>IT_SCHEDULE!B6</f>
        <v/>
      </c>
      <c r="E22" s="131">
        <f>IT_SCHEDULE!C6</f>
        <v/>
      </c>
      <c r="F22" s="131">
        <f>IT_SCHEDULE!D6</f>
        <v/>
      </c>
      <c r="G22" s="131">
        <f>IT_SCHEDULE!E6</f>
        <v/>
      </c>
      <c r="H22" s="131">
        <f>IT_SCHEDULE!B4</f>
        <v/>
      </c>
      <c r="I22" s="2" t="n"/>
      <c r="J22" s="2" t="n"/>
      <c r="K22" s="2" t="n"/>
      <c r="L22" s="2" t="n"/>
      <c r="M22" s="2" t="n"/>
      <c r="N22" s="2" t="n"/>
      <c r="O22" s="2" t="n"/>
      <c r="P22" s="2" t="n"/>
      <c r="Q22" s="2" t="n"/>
      <c r="R22" s="2" t="n"/>
      <c r="S22" s="2" t="n"/>
      <c r="T22" s="2" t="n"/>
      <c r="U22" s="2" t="n"/>
      <c r="V22" s="2" t="n"/>
      <c r="W22" s="2" t="n"/>
      <c r="X22" s="2" t="n"/>
      <c r="Y22" s="2" t="n"/>
      <c r="Z22" s="2" t="n"/>
    </row>
    <row r="23" ht="21.95" customHeight="1" s="167">
      <c r="A23" s="2" t="n"/>
      <c r="B23" s="129" t="n">
        <v>13</v>
      </c>
      <c r="C23" s="130">
        <f>IT_ATTEND!B2</f>
        <v/>
      </c>
      <c r="D23" s="131">
        <f>IT_ATTEND!B6</f>
        <v/>
      </c>
      <c r="E23" s="131">
        <f>IT_ATTEND!C6</f>
        <v/>
      </c>
      <c r="F23" s="131">
        <f>IT_ATTEND!D6</f>
        <v/>
      </c>
      <c r="G23" s="131">
        <f>IT_ATTEND!E6</f>
        <v/>
      </c>
      <c r="H23" s="131">
        <f>IT_ATTEND!B4</f>
        <v/>
      </c>
      <c r="I23" s="2" t="n"/>
      <c r="J23" s="2" t="n"/>
      <c r="K23" s="2" t="n"/>
      <c r="L23" s="2" t="n"/>
      <c r="M23" s="2" t="n"/>
      <c r="N23" s="2" t="n"/>
      <c r="O23" s="2" t="n"/>
      <c r="P23" s="2" t="n"/>
      <c r="Q23" s="2" t="n"/>
      <c r="R23" s="2" t="n"/>
      <c r="S23" s="2" t="n"/>
      <c r="T23" s="2" t="n"/>
      <c r="U23" s="2" t="n"/>
      <c r="V23" s="2" t="n"/>
      <c r="W23" s="2" t="n"/>
      <c r="X23" s="2" t="n"/>
      <c r="Y23" s="2" t="n"/>
      <c r="Z23" s="2" t="n"/>
    </row>
    <row r="24" ht="21.95" customHeight="1" s="167">
      <c r="A24" s="2" t="n"/>
      <c r="B24" s="129" t="n">
        <v>14</v>
      </c>
      <c r="C24" s="130">
        <f>IT_MNGHW!B2</f>
        <v/>
      </c>
      <c r="D24" s="131">
        <f>IT_MNGHW!B6</f>
        <v/>
      </c>
      <c r="E24" s="131">
        <f>IT_MNGHW!C6</f>
        <v/>
      </c>
      <c r="F24" s="131">
        <f>IT_MNGHW!D6</f>
        <v/>
      </c>
      <c r="G24" s="131">
        <f>IT_MNGHW!E6</f>
        <v/>
      </c>
      <c r="H24" s="131">
        <f>IT_MNGHW!B4</f>
        <v/>
      </c>
      <c r="I24" s="2" t="n"/>
      <c r="J24" s="2" t="n"/>
      <c r="K24" s="2" t="n"/>
      <c r="L24" s="2" t="n"/>
      <c r="M24" s="2" t="n"/>
      <c r="N24" s="2" t="n"/>
      <c r="O24" s="2" t="n"/>
      <c r="P24" s="2" t="n"/>
      <c r="Q24" s="2" t="n"/>
      <c r="R24" s="2" t="n"/>
      <c r="S24" s="2" t="n"/>
      <c r="T24" s="2" t="n"/>
      <c r="U24" s="2" t="n"/>
      <c r="V24" s="2" t="n"/>
      <c r="W24" s="2" t="n"/>
      <c r="X24" s="2" t="n"/>
      <c r="Y24" s="2" t="n"/>
      <c r="Z24" s="2" t="n"/>
    </row>
    <row r="25" ht="21.95" customHeight="1" s="167">
      <c r="A25" s="2" t="n"/>
      <c r="B25" s="129" t="n">
        <v>15</v>
      </c>
      <c r="C25" s="130">
        <f>IT_TIMETABLE!B2</f>
        <v/>
      </c>
      <c r="D25" s="131">
        <f>IT_TIMETABLE!B6</f>
        <v/>
      </c>
      <c r="E25" s="131">
        <f>IT_TIMETABLE!C6</f>
        <v/>
      </c>
      <c r="F25" s="131">
        <f>IT_TIMETABLE!D6</f>
        <v/>
      </c>
      <c r="G25" s="131">
        <f>IT_TIMETABLE!E6</f>
        <v/>
      </c>
      <c r="H25" s="131">
        <f>IT_TIMETABLE!B4</f>
        <v/>
      </c>
      <c r="I25" s="2" t="n"/>
      <c r="J25" s="2" t="n"/>
      <c r="K25" s="2" t="n"/>
      <c r="L25" s="2" t="n"/>
      <c r="M25" s="2" t="n"/>
      <c r="N25" s="2" t="n"/>
      <c r="O25" s="2" t="n"/>
      <c r="P25" s="2" t="n"/>
      <c r="Q25" s="2" t="n"/>
      <c r="R25" s="2" t="n"/>
      <c r="S25" s="2" t="n"/>
      <c r="T25" s="2" t="n"/>
      <c r="U25" s="2" t="n"/>
      <c r="V25" s="2" t="n"/>
      <c r="W25" s="2" t="n"/>
      <c r="X25" s="2" t="n"/>
      <c r="Y25" s="2" t="n"/>
      <c r="Z25" s="2" t="n"/>
    </row>
    <row r="26" ht="21.95" customHeight="1" s="167">
      <c r="A26" s="2" t="n"/>
      <c r="B26" s="129" t="n">
        <v>16</v>
      </c>
      <c r="C26" s="130">
        <f>IT_MATERIAL!B2</f>
        <v/>
      </c>
      <c r="D26" s="131">
        <f>IT_MATERIAL!B6</f>
        <v/>
      </c>
      <c r="E26" s="131">
        <f>IT_MATERIAL!C6</f>
        <v/>
      </c>
      <c r="F26" s="131">
        <f>IT_MATERIAL!D6</f>
        <v/>
      </c>
      <c r="G26" s="131">
        <f>IT_MATERIAL!E6</f>
        <v/>
      </c>
      <c r="H26" s="131">
        <f>IT_MATERIAL!B4</f>
        <v/>
      </c>
      <c r="I26" s="2" t="n"/>
      <c r="J26" s="2" t="n"/>
      <c r="K26" s="2" t="n"/>
      <c r="L26" s="2" t="n"/>
      <c r="M26" s="2" t="n"/>
      <c r="N26" s="2" t="n"/>
      <c r="O26" s="2" t="n"/>
      <c r="P26" s="2" t="n"/>
      <c r="Q26" s="2" t="n"/>
      <c r="R26" s="2" t="n"/>
      <c r="S26" s="2" t="n"/>
      <c r="T26" s="2" t="n"/>
      <c r="U26" s="2" t="n"/>
      <c r="V26" s="2" t="n"/>
      <c r="W26" s="2" t="n"/>
      <c r="X26" s="2" t="n"/>
      <c r="Y26" s="2" t="n"/>
      <c r="Z26" s="2" t="n"/>
    </row>
    <row r="27" ht="21.95" customHeight="1" s="167">
      <c r="A27" s="2" t="n"/>
      <c r="B27" s="129" t="n">
        <v>17</v>
      </c>
      <c r="C27" s="130">
        <f>IT_HOMEWORK!B2</f>
        <v/>
      </c>
      <c r="D27" s="131">
        <f>IT_HOMEWORK!B6</f>
        <v/>
      </c>
      <c r="E27" s="131">
        <f>IT_HOMEWORK!C6</f>
        <v/>
      </c>
      <c r="F27" s="131">
        <f>IT_HOMEWORK!D6</f>
        <v/>
      </c>
      <c r="G27" s="131">
        <f>IT_HOMEWORK!E6</f>
        <v/>
      </c>
      <c r="H27" s="131">
        <f>IT_HOMEWORK!B4</f>
        <v/>
      </c>
      <c r="I27" s="2" t="n"/>
      <c r="J27" s="2" t="n"/>
      <c r="K27" s="2" t="n"/>
      <c r="L27" s="2" t="n"/>
      <c r="M27" s="2" t="n"/>
      <c r="N27" s="2" t="n"/>
      <c r="O27" s="2" t="n"/>
      <c r="P27" s="2" t="n"/>
      <c r="Q27" s="2" t="n"/>
      <c r="R27" s="2" t="n"/>
      <c r="S27" s="2" t="n"/>
      <c r="T27" s="2" t="n"/>
      <c r="U27" s="2" t="n"/>
      <c r="V27" s="2" t="n"/>
      <c r="W27" s="2" t="n"/>
      <c r="X27" s="2" t="n"/>
      <c r="Y27" s="2" t="n"/>
      <c r="Z27" s="2" t="n"/>
    </row>
    <row r="28" ht="21.95" customHeight="1" s="167">
      <c r="A28" s="2" t="n"/>
      <c r="B28" s="129" t="n">
        <v>18</v>
      </c>
      <c r="C28" s="130">
        <f>IT_QUIZ!B2</f>
        <v/>
      </c>
      <c r="D28" s="131">
        <f>IT_QUIZ!B6</f>
        <v/>
      </c>
      <c r="E28" s="131">
        <f>IT_QUIZ!C6</f>
        <v/>
      </c>
      <c r="F28" s="131">
        <f>IT_QUIZ!D6</f>
        <v/>
      </c>
      <c r="G28" s="131">
        <f>IT_QUIZ!E6</f>
        <v/>
      </c>
      <c r="H28" s="131">
        <f>IT_QUIZ!B4</f>
        <v/>
      </c>
      <c r="I28" s="2" t="n"/>
      <c r="J28" s="2" t="n"/>
      <c r="K28" s="2" t="n"/>
      <c r="L28" s="2" t="n"/>
      <c r="M28" s="2" t="n"/>
      <c r="N28" s="2" t="n"/>
      <c r="O28" s="2" t="n"/>
      <c r="P28" s="2" t="n"/>
      <c r="Q28" s="2" t="n"/>
      <c r="R28" s="2" t="n"/>
      <c r="S28" s="2" t="n"/>
      <c r="T28" s="2" t="n"/>
      <c r="U28" s="2" t="n"/>
      <c r="V28" s="2" t="n"/>
      <c r="W28" s="2" t="n"/>
      <c r="X28" s="2" t="n"/>
      <c r="Y28" s="2" t="n"/>
      <c r="Z28" s="2" t="n"/>
    </row>
    <row r="29" ht="21.95" customHeight="1" s="167">
      <c r="A29" s="2" t="n"/>
      <c r="B29" s="129" t="n">
        <v>19</v>
      </c>
      <c r="C29" s="130">
        <f>IT_PLACEMENT!B2</f>
        <v/>
      </c>
      <c r="D29" s="131">
        <f>IT_PLACEMENT!B6</f>
        <v/>
      </c>
      <c r="E29" s="131">
        <f>IT_PLACEMENT!C6</f>
        <v/>
      </c>
      <c r="F29" s="131">
        <f>IT_PLACEMENT!D6</f>
        <v/>
      </c>
      <c r="G29" s="131">
        <f>IT_PLACEMENT!E6</f>
        <v/>
      </c>
      <c r="H29" s="131">
        <f>IT_PLACEMENT!B4</f>
        <v/>
      </c>
      <c r="I29" s="2" t="n"/>
      <c r="J29" s="2" t="n"/>
      <c r="K29" s="2" t="n"/>
      <c r="L29" s="2" t="n"/>
      <c r="M29" s="2" t="n"/>
      <c r="N29" s="2" t="n"/>
      <c r="O29" s="2" t="n"/>
      <c r="P29" s="2" t="n"/>
      <c r="Q29" s="2" t="n"/>
      <c r="R29" s="2" t="n"/>
      <c r="S29" s="2" t="n"/>
      <c r="T29" s="2" t="n"/>
      <c r="U29" s="2" t="n"/>
      <c r="V29" s="2" t="n"/>
      <c r="W29" s="2" t="n"/>
      <c r="X29" s="2" t="n"/>
      <c r="Y29" s="2" t="n"/>
      <c r="Z29" s="2" t="n"/>
    </row>
    <row r="30" ht="21.95" customHeight="1" s="167">
      <c r="A30" s="2" t="n"/>
      <c r="B30" s="129" t="n">
        <v>20</v>
      </c>
      <c r="C30" s="130">
        <f>IT_ONLINE!B2</f>
        <v/>
      </c>
      <c r="D30" s="131">
        <f>IT_ONLINE!B6</f>
        <v/>
      </c>
      <c r="E30" s="131">
        <f>IT_ONLINE!C6</f>
        <v/>
      </c>
      <c r="F30" s="131">
        <f>IT_ONLINE!D6</f>
        <v/>
      </c>
      <c r="G30" s="131">
        <f>IT_ONLINE!E6</f>
        <v/>
      </c>
      <c r="H30" s="131">
        <f>IT_ONLINE!B4</f>
        <v/>
      </c>
      <c r="I30" s="2" t="n"/>
      <c r="J30" s="2" t="n"/>
      <c r="K30" s="2" t="n"/>
      <c r="L30" s="2" t="n"/>
      <c r="M30" s="2" t="n"/>
      <c r="N30" s="2" t="n"/>
      <c r="O30" s="2" t="n"/>
      <c r="P30" s="2" t="n"/>
      <c r="Q30" s="2" t="n"/>
      <c r="R30" s="2" t="n"/>
      <c r="S30" s="2" t="n"/>
      <c r="T30" s="2" t="n"/>
      <c r="U30" s="2" t="n"/>
      <c r="V30" s="2" t="n"/>
      <c r="W30" s="2" t="n"/>
      <c r="X30" s="2" t="n"/>
      <c r="Y30" s="2" t="n"/>
      <c r="Z30" s="2" t="n"/>
    </row>
    <row r="31" ht="21.95" customHeight="1" s="167">
      <c r="A31" s="2" t="n"/>
      <c r="B31" s="129" t="n">
        <v>21</v>
      </c>
      <c r="C31" s="130">
        <f>IT_SYLLABUS!B2</f>
        <v/>
      </c>
      <c r="D31" s="131">
        <f>IT_SYLLABUS!B6</f>
        <v/>
      </c>
      <c r="E31" s="131">
        <f>IT_SYLLABUS!C6</f>
        <v/>
      </c>
      <c r="F31" s="131">
        <f>IT_SYLLABUS!D6</f>
        <v/>
      </c>
      <c r="G31" s="131">
        <f>IT_SYLLABUS!E6</f>
        <v/>
      </c>
      <c r="H31" s="131">
        <f>IT_SYLLABUS!B4</f>
        <v/>
      </c>
      <c r="I31" s="2" t="n"/>
      <c r="J31" s="2" t="n"/>
      <c r="K31" s="2" t="n"/>
      <c r="L31" s="2" t="n"/>
      <c r="M31" s="2" t="n"/>
      <c r="N31" s="2" t="n"/>
      <c r="O31" s="2" t="n"/>
      <c r="P31" s="2" t="n"/>
      <c r="Q31" s="2" t="n"/>
      <c r="R31" s="2" t="n"/>
      <c r="S31" s="2" t="n"/>
      <c r="T31" s="2" t="n"/>
      <c r="U31" s="2" t="n"/>
      <c r="V31" s="2" t="n"/>
      <c r="W31" s="2" t="n"/>
      <c r="X31" s="2" t="n"/>
      <c r="Y31" s="2" t="n"/>
      <c r="Z31" s="2" t="n"/>
    </row>
    <row r="32" ht="21.95" customHeight="1" s="167">
      <c r="A32" s="2" t="n"/>
      <c r="B32" s="129" t="n">
        <v>22</v>
      </c>
      <c r="C32" s="130">
        <f>IT_NOTIF!B2</f>
        <v/>
      </c>
      <c r="D32" s="131">
        <f>IT_NOTIF!B6</f>
        <v/>
      </c>
      <c r="E32" s="131">
        <f>IT_NOTIF!C6</f>
        <v/>
      </c>
      <c r="F32" s="131">
        <f>IT_NOTIF!D6</f>
        <v/>
      </c>
      <c r="G32" s="131">
        <f>IT_NOTIF!E6</f>
        <v/>
      </c>
      <c r="H32" s="131">
        <f>IT_NOTIF!B4</f>
        <v/>
      </c>
      <c r="I32" s="2" t="n"/>
      <c r="J32" s="2" t="n"/>
      <c r="K32" s="2" t="n"/>
      <c r="L32" s="2" t="n"/>
      <c r="M32" s="2" t="n"/>
      <c r="N32" s="2" t="n"/>
      <c r="O32" s="2" t="n"/>
      <c r="P32" s="2" t="n"/>
      <c r="Q32" s="2" t="n"/>
      <c r="R32" s="2" t="n"/>
      <c r="S32" s="2" t="n"/>
      <c r="T32" s="2" t="n"/>
      <c r="U32" s="2" t="n"/>
      <c r="V32" s="2" t="n"/>
      <c r="W32" s="2" t="n"/>
      <c r="X32" s="2" t="n"/>
      <c r="Y32" s="2" t="n"/>
      <c r="Z32" s="2" t="n"/>
    </row>
    <row r="33" ht="21.95" customHeight="1" s="167">
      <c r="A33" s="2" t="n"/>
      <c r="B33" s="129" t="n">
        <v>23</v>
      </c>
      <c r="C33" s="130">
        <f>IT_SUPPORT!B2</f>
        <v/>
      </c>
      <c r="D33" s="131">
        <f>IT_SUPPORT!B6</f>
        <v/>
      </c>
      <c r="E33" s="131">
        <f>IT_SUPPORT!C6</f>
        <v/>
      </c>
      <c r="F33" s="131">
        <f>IT_SUPPORT!D6</f>
        <v/>
      </c>
      <c r="G33" s="131">
        <f>IT_SUPPORT!E6</f>
        <v/>
      </c>
      <c r="H33" s="131">
        <f>IT_SUPPORT!B4</f>
        <v/>
      </c>
      <c r="I33" s="2" t="n"/>
      <c r="J33" s="2" t="n"/>
      <c r="K33" s="2" t="n"/>
      <c r="L33" s="2" t="n"/>
      <c r="M33" s="2" t="n"/>
      <c r="N33" s="2" t="n"/>
      <c r="O33" s="2" t="n"/>
      <c r="P33" s="2" t="n"/>
      <c r="Q33" s="2" t="n"/>
      <c r="R33" s="2" t="n"/>
      <c r="S33" s="2" t="n"/>
      <c r="T33" s="2" t="n"/>
      <c r="U33" s="2" t="n"/>
      <c r="V33" s="2" t="n"/>
      <c r="W33" s="2" t="n"/>
      <c r="X33" s="2" t="n"/>
      <c r="Y33" s="2" t="n"/>
      <c r="Z33" s="2" t="n"/>
    </row>
    <row r="34" ht="21.95" customHeight="1" s="167">
      <c r="A34" s="2" t="n"/>
      <c r="B34" s="129" t="n">
        <v>24</v>
      </c>
      <c r="C34" s="130">
        <f>IT_ADMIN!B2</f>
        <v/>
      </c>
      <c r="D34" s="131">
        <f>IT_ADMIN!B6</f>
        <v/>
      </c>
      <c r="E34" s="131">
        <f>IT_ADMIN!C6</f>
        <v/>
      </c>
      <c r="F34" s="131">
        <f>IT_ADMIN!D6</f>
        <v/>
      </c>
      <c r="G34" s="131">
        <f>IT_ADMIN!E6</f>
        <v/>
      </c>
      <c r="H34" s="131">
        <f>IT_ADMIN!B4</f>
        <v/>
      </c>
      <c r="I34" s="2" t="n"/>
      <c r="J34" s="2" t="n"/>
      <c r="K34" s="2" t="n"/>
      <c r="L34" s="2" t="n"/>
      <c r="M34" s="2" t="n"/>
      <c r="N34" s="2" t="n"/>
      <c r="O34" s="2" t="n"/>
      <c r="P34" s="2" t="n"/>
      <c r="Q34" s="2" t="n"/>
      <c r="R34" s="2" t="n"/>
      <c r="S34" s="2" t="n"/>
      <c r="T34" s="2" t="n"/>
      <c r="U34" s="2" t="n"/>
      <c r="V34" s="2" t="n"/>
      <c r="W34" s="2" t="n"/>
      <c r="X34" s="2" t="n"/>
      <c r="Y34" s="2" t="n"/>
      <c r="Z34" s="2" t="n"/>
    </row>
    <row r="35" ht="21.95" customHeight="1" s="167">
      <c r="A35" s="2" t="n"/>
      <c r="B35" s="129" t="n">
        <v>25</v>
      </c>
      <c r="C35" s="130">
        <f>IT_BROADCAST!B2</f>
        <v/>
      </c>
      <c r="D35" s="131">
        <f>IT_BROADCAST!B6</f>
        <v/>
      </c>
      <c r="E35" s="131">
        <f>IT_BROADCAST!C6</f>
        <v/>
      </c>
      <c r="F35" s="131">
        <f>IT_BROADCAST!D6</f>
        <v/>
      </c>
      <c r="G35" s="131">
        <f>IT_BROADCAST!E6</f>
        <v/>
      </c>
      <c r="H35" s="131">
        <f>IT_BROADCAST!B4</f>
        <v/>
      </c>
      <c r="I35" s="2" t="n"/>
      <c r="J35" s="2" t="n"/>
      <c r="K35" s="2" t="n"/>
      <c r="L35" s="2" t="n"/>
      <c r="M35" s="2" t="n"/>
      <c r="N35" s="2" t="n"/>
      <c r="O35" s="2" t="n"/>
      <c r="P35" s="2" t="n"/>
      <c r="Q35" s="2" t="n"/>
      <c r="R35" s="2" t="n"/>
      <c r="S35" s="2" t="n"/>
      <c r="T35" s="2" t="n"/>
      <c r="U35" s="2" t="n"/>
      <c r="V35" s="2" t="n"/>
      <c r="W35" s="2" t="n"/>
      <c r="X35" s="2" t="n"/>
      <c r="Y35" s="2" t="n"/>
      <c r="Z35" s="2" t="n"/>
    </row>
    <row r="36" ht="21.95" customHeight="1" s="167">
      <c r="A36" s="2" t="n"/>
      <c r="B36" s="129" t="n">
        <v>26</v>
      </c>
      <c r="C36" s="130">
        <f>IT_GMEET!B2</f>
        <v/>
      </c>
      <c r="D36" s="131">
        <f>IT_GMEET!B6</f>
        <v/>
      </c>
      <c r="E36" s="131">
        <f>IT_GMEET!C6</f>
        <v/>
      </c>
      <c r="F36" s="131">
        <f>IT_GMEET!D6</f>
        <v/>
      </c>
      <c r="G36" s="131">
        <f>IT_GMEET!E6</f>
        <v/>
      </c>
      <c r="H36" s="131">
        <f>IT_GMEET!B4</f>
        <v/>
      </c>
      <c r="I36" s="2" t="n"/>
      <c r="J36" s="2" t="n"/>
      <c r="K36" s="2" t="n"/>
      <c r="L36" s="2" t="n"/>
      <c r="M36" s="2" t="n"/>
      <c r="N36" s="2" t="n"/>
      <c r="O36" s="2" t="n"/>
      <c r="P36" s="2" t="n"/>
      <c r="Q36" s="2" t="n"/>
      <c r="R36" s="2" t="n"/>
      <c r="S36" s="2" t="n"/>
      <c r="T36" s="2" t="n"/>
      <c r="U36" s="2" t="n"/>
      <c r="V36" s="2" t="n"/>
      <c r="W36" s="2" t="n"/>
      <c r="X36" s="2" t="n"/>
      <c r="Y36" s="2" t="n"/>
      <c r="Z36" s="2" t="n"/>
    </row>
    <row r="37" ht="21.95" customHeight="1" s="167">
      <c r="A37" s="2" t="n"/>
      <c r="B37" s="129" t="n">
        <v>27</v>
      </c>
      <c r="C37" s="130">
        <f>IT_REPORT!B2</f>
        <v/>
      </c>
      <c r="D37" s="131">
        <f>IT_REPORT!B6</f>
        <v/>
      </c>
      <c r="E37" s="131">
        <f>IT_REPORT!C6</f>
        <v/>
      </c>
      <c r="F37" s="131">
        <f>IT_REPORT!D6</f>
        <v/>
      </c>
      <c r="G37" s="131">
        <f>IT_REPORT!E6</f>
        <v/>
      </c>
      <c r="H37" s="131">
        <f>IT_REPORT!B4</f>
        <v/>
      </c>
      <c r="I37" s="2" t="n"/>
      <c r="J37" s="2" t="n"/>
      <c r="K37" s="2" t="n"/>
      <c r="L37" s="2" t="n"/>
      <c r="M37" s="2" t="n"/>
      <c r="N37" s="2" t="n"/>
      <c r="O37" s="2" t="n"/>
      <c r="P37" s="2" t="n"/>
      <c r="Q37" s="2" t="n"/>
      <c r="R37" s="2" t="n"/>
      <c r="S37" s="2" t="n"/>
      <c r="T37" s="2" t="n"/>
      <c r="U37" s="2" t="n"/>
      <c r="V37" s="2" t="n"/>
      <c r="W37" s="2" t="n"/>
      <c r="X37" s="2" t="n"/>
      <c r="Y37" s="2" t="n"/>
      <c r="Z37" s="2" t="n"/>
    </row>
    <row r="38" ht="21.95" customHeight="1" s="167">
      <c r="A38" s="2" t="n"/>
      <c r="B38" s="132" t="n"/>
      <c r="C38" s="133" t="n"/>
      <c r="D38" s="134" t="n"/>
      <c r="E38" s="134" t="n"/>
      <c r="F38" s="134" t="n"/>
      <c r="G38" s="134" t="n"/>
      <c r="H38" s="134" t="n"/>
      <c r="I38" s="2" t="n"/>
      <c r="J38" s="2" t="n"/>
      <c r="K38" s="2" t="n"/>
      <c r="L38" s="2" t="n"/>
      <c r="M38" s="2" t="n"/>
      <c r="N38" s="2" t="n"/>
      <c r="O38" s="2" t="n"/>
      <c r="P38" s="2" t="n"/>
      <c r="Q38" s="2" t="n"/>
      <c r="R38" s="2" t="n"/>
      <c r="S38" s="2" t="n"/>
      <c r="T38" s="2" t="n"/>
      <c r="U38" s="2" t="n"/>
      <c r="V38" s="2" t="n"/>
      <c r="W38" s="2" t="n"/>
      <c r="X38" s="2" t="n"/>
      <c r="Y38" s="2" t="n"/>
      <c r="Z38" s="2" t="n"/>
    </row>
    <row r="39" ht="21.95" customHeight="1" s="167">
      <c r="A39" s="2" t="n"/>
      <c r="B39" s="128" t="n"/>
      <c r="C39" s="135" t="inlineStr">
        <is>
          <t>Tổng phụ</t>
        </is>
      </c>
      <c r="D39" s="136">
        <f>SUM(D11:D37)</f>
        <v/>
      </c>
      <c r="E39" s="136">
        <f>SUM(E11:E37)</f>
        <v/>
      </c>
      <c r="F39" s="136">
        <f>SUM(F11:F37)</f>
        <v/>
      </c>
      <c r="G39" s="136">
        <f>SUM(G11:G37)</f>
        <v/>
      </c>
      <c r="H39" s="136">
        <f>SUM(H11:H37)</f>
        <v/>
      </c>
      <c r="I39" s="2" t="n"/>
      <c r="J39" s="2" t="n"/>
      <c r="K39" s="2" t="n"/>
      <c r="L39" s="2" t="n"/>
      <c r="M39" s="2" t="n"/>
      <c r="N39" s="2" t="n"/>
      <c r="O39" s="2" t="n"/>
      <c r="P39" s="2" t="n"/>
      <c r="Q39" s="2" t="n"/>
      <c r="R39" s="2" t="n"/>
      <c r="S39" s="2" t="n"/>
      <c r="T39" s="2" t="n"/>
      <c r="U39" s="2" t="n"/>
      <c r="V39" s="2" t="n"/>
      <c r="W39" s="2" t="n"/>
      <c r="X39" s="2" t="n"/>
      <c r="Y39" s="2" t="n"/>
      <c r="Z39" s="2" t="n"/>
    </row>
    <row r="40" ht="12.75" customHeight="1" s="167">
      <c r="A40" s="2" t="n"/>
      <c r="B40" s="137" t="n"/>
      <c r="C40" s="137" t="n"/>
      <c r="D40" s="137" t="n"/>
      <c r="E40" s="138" t="n"/>
      <c r="F40" s="137" t="n"/>
      <c r="G40" s="137" t="n"/>
      <c r="H40" s="137" t="n"/>
      <c r="I40" s="2" t="n"/>
      <c r="J40" s="2" t="n"/>
      <c r="K40" s="2" t="n"/>
      <c r="L40" s="2" t="n"/>
      <c r="M40" s="2" t="n"/>
      <c r="N40" s="2" t="n"/>
      <c r="O40" s="2" t="n"/>
      <c r="P40" s="2" t="n"/>
      <c r="Q40" s="2" t="n"/>
      <c r="R40" s="2" t="n"/>
      <c r="S40" s="2" t="n"/>
      <c r="T40" s="2" t="n"/>
      <c r="U40" s="2" t="n"/>
      <c r="V40" s="2" t="n"/>
      <c r="W40" s="2" t="n"/>
      <c r="X40" s="2" t="n"/>
      <c r="Y40" s="2" t="n"/>
      <c r="Z40" s="2" t="n"/>
    </row>
    <row r="41" ht="12.75" customHeight="1" s="167">
      <c r="A41" s="2" t="n"/>
      <c r="B41" s="137" t="n"/>
      <c r="C41" s="139" t="inlineStr">
        <is>
          <t>Phạm vi kiểm tra</t>
        </is>
      </c>
      <c r="D41" s="137" t="n"/>
      <c r="E41" s="140">
        <f>IF((H39-G39)=0,0,(D39+E39)*100/(H39-G39))</f>
        <v/>
      </c>
      <c r="F41" s="139" t="inlineStr">
        <is>
          <t>%</t>
        </is>
      </c>
      <c r="G41" s="137" t="n"/>
      <c r="H41" s="137" t="n"/>
      <c r="I41" s="2" t="n"/>
      <c r="J41" s="2" t="n"/>
      <c r="K41" s="2" t="n"/>
      <c r="L41" s="2" t="n"/>
      <c r="M41" s="2" t="n"/>
      <c r="N41" s="2" t="n"/>
      <c r="O41" s="2" t="n"/>
      <c r="P41" s="2" t="n"/>
      <c r="Q41" s="2" t="n"/>
      <c r="R41" s="2" t="n"/>
      <c r="S41" s="2" t="n"/>
      <c r="T41" s="2" t="n"/>
      <c r="U41" s="2" t="n"/>
      <c r="V41" s="2" t="n"/>
      <c r="W41" s="2" t="n"/>
      <c r="X41" s="2" t="n"/>
      <c r="Y41" s="2" t="n"/>
      <c r="Z41" s="2" t="n"/>
    </row>
    <row r="42" ht="12.75" customHeight="1" s="167">
      <c r="A42" s="2" t="n"/>
      <c r="B42" s="137" t="n"/>
      <c r="C42" s="139" t="inlineStr">
        <is>
          <t>Kiểm tra vùng phủ sóng thành công</t>
        </is>
      </c>
      <c r="D42" s="137" t="n"/>
      <c r="E42" s="140">
        <f>IF((H39-G39)=0,0,D39*100/(H39-G39))</f>
        <v/>
      </c>
      <c r="F42" s="139" t="inlineStr">
        <is>
          <t>%</t>
        </is>
      </c>
      <c r="G42" s="137" t="n"/>
      <c r="H42" s="137" t="n"/>
      <c r="I42" s="2" t="n"/>
      <c r="J42" s="2" t="n"/>
      <c r="K42" s="2" t="n"/>
      <c r="L42" s="2" t="n"/>
      <c r="M42" s="2" t="n"/>
      <c r="N42" s="2" t="n"/>
      <c r="O42" s="2" t="n"/>
      <c r="P42" s="2" t="n"/>
      <c r="Q42" s="2" t="n"/>
      <c r="R42" s="2" t="n"/>
      <c r="S42" s="2" t="n"/>
      <c r="T42" s="2" t="n"/>
      <c r="U42" s="2" t="n"/>
      <c r="V42" s="2" t="n"/>
      <c r="W42" s="2" t="n"/>
      <c r="X42" s="2" t="n"/>
      <c r="Y42" s="2" t="n"/>
      <c r="Z42" s="2" t="n"/>
    </row>
    <row r="43" ht="12.75" customHeight="1" s="167">
      <c r="A43" s="2" t="n"/>
      <c r="B43" s="137" t="n"/>
      <c r="C43" s="137" t="n"/>
      <c r="D43" s="137" t="n"/>
      <c r="E43" s="137" t="n"/>
      <c r="F43" s="137" t="n"/>
      <c r="G43" s="137" t="n"/>
      <c r="H43" s="137" t="n"/>
      <c r="I43" s="2" t="n"/>
      <c r="J43" s="2" t="n"/>
      <c r="K43" s="2" t="n"/>
      <c r="L43" s="2" t="n"/>
      <c r="M43" s="2" t="n"/>
      <c r="N43" s="2" t="n"/>
      <c r="O43" s="2" t="n"/>
      <c r="P43" s="2" t="n"/>
      <c r="Q43" s="2" t="n"/>
      <c r="R43" s="2" t="n"/>
      <c r="S43" s="2" t="n"/>
      <c r="T43" s="2" t="n"/>
      <c r="U43" s="2" t="n"/>
      <c r="V43" s="2" t="n"/>
      <c r="W43" s="2" t="n"/>
      <c r="X43" s="2" t="n"/>
      <c r="Y43" s="2" t="n"/>
      <c r="Z43" s="2" t="n"/>
    </row>
    <row r="44" ht="12.75" customHeight="1" s="167">
      <c r="A44" s="2" t="n"/>
      <c r="B44" s="137" t="n"/>
      <c r="C44" s="137" t="n"/>
      <c r="D44" s="137" t="n"/>
      <c r="E44" s="137" t="n"/>
      <c r="F44" s="137" t="n"/>
      <c r="G44" s="137" t="n"/>
      <c r="H44" s="137" t="n"/>
      <c r="I44" s="2" t="n"/>
      <c r="J44" s="2" t="n"/>
      <c r="K44" s="2" t="n"/>
      <c r="L44" s="2" t="n"/>
      <c r="M44" s="2" t="n"/>
      <c r="N44" s="2" t="n"/>
      <c r="O44" s="2" t="n"/>
      <c r="P44" s="2" t="n"/>
      <c r="Q44" s="2" t="n"/>
      <c r="R44" s="2" t="n"/>
      <c r="S44" s="2" t="n"/>
      <c r="T44" s="2" t="n"/>
      <c r="U44" s="2" t="n"/>
      <c r="V44" s="2" t="n"/>
      <c r="W44" s="2" t="n"/>
      <c r="X44" s="2" t="n"/>
      <c r="Y44" s="2" t="n"/>
      <c r="Z44" s="2" t="n"/>
    </row>
    <row r="45" ht="12.75" customHeight="1" s="167">
      <c r="A45" s="2" t="n"/>
      <c r="B45" s="137" t="n"/>
      <c r="C45" s="137" t="n"/>
      <c r="D45" s="137" t="n"/>
      <c r="E45" s="137" t="n"/>
      <c r="F45" s="137" t="n"/>
      <c r="G45" s="137" t="n"/>
      <c r="H45" s="137" t="n"/>
      <c r="I45" s="2" t="n"/>
      <c r="J45" s="2" t="n"/>
      <c r="K45" s="2" t="n"/>
      <c r="L45" s="2" t="n"/>
      <c r="M45" s="2" t="n"/>
      <c r="N45" s="2" t="n"/>
      <c r="O45" s="2" t="n"/>
      <c r="P45" s="2" t="n"/>
      <c r="Q45" s="2" t="n"/>
      <c r="R45" s="2" t="n"/>
      <c r="S45" s="2" t="n"/>
      <c r="T45" s="2" t="n"/>
      <c r="U45" s="2" t="n"/>
      <c r="V45" s="2" t="n"/>
      <c r="W45" s="2" t="n"/>
      <c r="X45" s="2" t="n"/>
      <c r="Y45" s="2" t="n"/>
      <c r="Z45" s="2" t="n"/>
    </row>
    <row r="46" ht="12.75" customHeight="1" s="167">
      <c r="A46" s="2" t="n"/>
      <c r="B46" s="137" t="n"/>
      <c r="C46" s="137" t="n"/>
      <c r="D46" s="137" t="n"/>
      <c r="E46" s="137" t="n"/>
      <c r="F46" s="137" t="n"/>
      <c r="G46" s="137" t="n"/>
      <c r="H46" s="137" t="n"/>
      <c r="I46" s="2" t="n"/>
      <c r="J46" s="2" t="n"/>
      <c r="K46" s="2" t="n"/>
      <c r="L46" s="2" t="n"/>
      <c r="M46" s="2" t="n"/>
      <c r="N46" s="2" t="n"/>
      <c r="O46" s="2" t="n"/>
      <c r="P46" s="2" t="n"/>
      <c r="Q46" s="2" t="n"/>
      <c r="R46" s="2" t="n"/>
      <c r="S46" s="2" t="n"/>
      <c r="T46" s="2" t="n"/>
      <c r="U46" s="2" t="n"/>
      <c r="V46" s="2" t="n"/>
      <c r="W46" s="2" t="n"/>
      <c r="X46" s="2" t="n"/>
      <c r="Y46" s="2" t="n"/>
      <c r="Z46" s="2" t="n"/>
    </row>
    <row r="47" ht="12.75" customHeight="1" s="167">
      <c r="A47" s="2" t="n"/>
      <c r="B47" s="137" t="n"/>
      <c r="C47" s="137" t="n"/>
      <c r="D47" s="137" t="n"/>
      <c r="E47" s="137" t="n"/>
      <c r="F47" s="137" t="n"/>
      <c r="G47" s="137" t="n"/>
      <c r="H47" s="137" t="n"/>
      <c r="I47" s="2" t="n"/>
      <c r="J47" s="2" t="n"/>
      <c r="K47" s="2" t="n"/>
      <c r="L47" s="2" t="n"/>
      <c r="M47" s="2" t="n"/>
      <c r="N47" s="2" t="n"/>
      <c r="O47" s="2" t="n"/>
      <c r="P47" s="2" t="n"/>
      <c r="Q47" s="2" t="n"/>
      <c r="R47" s="2" t="n"/>
      <c r="S47" s="2" t="n"/>
      <c r="T47" s="2" t="n"/>
      <c r="U47" s="2" t="n"/>
      <c r="V47" s="2" t="n"/>
      <c r="W47" s="2" t="n"/>
      <c r="X47" s="2" t="n"/>
      <c r="Y47" s="2" t="n"/>
      <c r="Z47" s="2" t="n"/>
    </row>
    <row r="48" ht="12.75" customHeight="1" s="167">
      <c r="A48" s="2" t="n"/>
      <c r="B48" s="137" t="n"/>
      <c r="C48" s="137" t="n"/>
      <c r="D48" s="137" t="n"/>
      <c r="E48" s="137" t="n"/>
      <c r="F48" s="137" t="n"/>
      <c r="G48" s="137" t="n"/>
      <c r="H48" s="137" t="n"/>
      <c r="I48" s="2" t="n"/>
      <c r="J48" s="2" t="n"/>
      <c r="K48" s="2" t="n"/>
      <c r="L48" s="2" t="n"/>
      <c r="M48" s="2" t="n"/>
      <c r="N48" s="2" t="n"/>
      <c r="O48" s="2" t="n"/>
      <c r="P48" s="2" t="n"/>
      <c r="Q48" s="2" t="n"/>
      <c r="R48" s="2" t="n"/>
      <c r="S48" s="2" t="n"/>
      <c r="T48" s="2" t="n"/>
      <c r="U48" s="2" t="n"/>
      <c r="V48" s="2" t="n"/>
      <c r="W48" s="2" t="n"/>
      <c r="X48" s="2" t="n"/>
      <c r="Y48" s="2" t="n"/>
      <c r="Z48" s="2" t="n"/>
    </row>
    <row r="49" ht="12.75" customHeight="1" s="167">
      <c r="A49" s="2" t="n"/>
      <c r="B49" s="137" t="n"/>
      <c r="C49" s="137" t="n"/>
      <c r="D49" s="137" t="n"/>
      <c r="E49" s="137" t="n"/>
      <c r="F49" s="137" t="n"/>
      <c r="G49" s="137" t="n"/>
      <c r="H49" s="137" t="n"/>
      <c r="I49" s="2" t="n"/>
      <c r="J49" s="2" t="n"/>
      <c r="K49" s="2" t="n"/>
      <c r="L49" s="2" t="n"/>
      <c r="M49" s="2" t="n"/>
      <c r="N49" s="2" t="n"/>
      <c r="O49" s="2" t="n"/>
      <c r="P49" s="2" t="n"/>
      <c r="Q49" s="2" t="n"/>
      <c r="R49" s="2" t="n"/>
      <c r="S49" s="2" t="n"/>
      <c r="T49" s="2" t="n"/>
      <c r="U49" s="2" t="n"/>
      <c r="V49" s="2" t="n"/>
      <c r="W49" s="2" t="n"/>
      <c r="X49" s="2" t="n"/>
      <c r="Y49" s="2" t="n"/>
      <c r="Z49" s="2" t="n"/>
    </row>
    <row r="50" ht="12.75" customHeight="1" s="167">
      <c r="A50" s="2" t="n"/>
      <c r="B50" s="137" t="n"/>
      <c r="C50" s="137" t="n"/>
      <c r="D50" s="137" t="n"/>
      <c r="E50" s="137" t="n"/>
      <c r="F50" s="137" t="n"/>
      <c r="G50" s="137" t="n"/>
      <c r="H50" s="137" t="n"/>
      <c r="I50" s="2" t="n"/>
      <c r="J50" s="2" t="n"/>
      <c r="K50" s="2" t="n"/>
      <c r="L50" s="2" t="n"/>
      <c r="M50" s="2" t="n"/>
      <c r="N50" s="2" t="n"/>
      <c r="O50" s="2" t="n"/>
      <c r="P50" s="2" t="n"/>
      <c r="Q50" s="2" t="n"/>
      <c r="R50" s="2" t="n"/>
      <c r="S50" s="2" t="n"/>
      <c r="T50" s="2" t="n"/>
      <c r="U50" s="2" t="n"/>
      <c r="V50" s="2" t="n"/>
      <c r="W50" s="2" t="n"/>
      <c r="X50" s="2" t="n"/>
      <c r="Y50" s="2" t="n"/>
      <c r="Z50" s="2" t="n"/>
    </row>
    <row r="51" ht="12.75" customHeight="1" s="167">
      <c r="A51" s="2" t="n"/>
      <c r="B51" s="137" t="n"/>
      <c r="C51" s="137" t="n"/>
      <c r="D51" s="137" t="n"/>
      <c r="E51" s="137" t="n"/>
      <c r="F51" s="137" t="n"/>
      <c r="G51" s="137" t="n"/>
      <c r="H51" s="137" t="n"/>
      <c r="I51" s="2" t="n"/>
      <c r="J51" s="2" t="n"/>
      <c r="K51" s="2" t="n"/>
      <c r="L51" s="2" t="n"/>
      <c r="M51" s="2" t="n"/>
      <c r="N51" s="2" t="n"/>
      <c r="O51" s="2" t="n"/>
      <c r="P51" s="2" t="n"/>
      <c r="Q51" s="2" t="n"/>
      <c r="R51" s="2" t="n"/>
      <c r="S51" s="2" t="n"/>
      <c r="T51" s="2" t="n"/>
      <c r="U51" s="2" t="n"/>
      <c r="V51" s="2" t="n"/>
      <c r="W51" s="2" t="n"/>
      <c r="X51" s="2" t="n"/>
      <c r="Y51" s="2" t="n"/>
      <c r="Z51" s="2" t="n"/>
    </row>
    <row r="52" ht="12.75" customHeight="1" s="167">
      <c r="A52" s="2" t="n"/>
      <c r="B52" s="137" t="n"/>
      <c r="C52" s="137" t="n"/>
      <c r="D52" s="137" t="n"/>
      <c r="E52" s="137" t="n"/>
      <c r="F52" s="137" t="n"/>
      <c r="G52" s="137" t="n"/>
      <c r="H52" s="137" t="n"/>
      <c r="I52" s="2" t="n"/>
      <c r="J52" s="2" t="n"/>
      <c r="K52" s="2" t="n"/>
      <c r="L52" s="2" t="n"/>
      <c r="M52" s="2" t="n"/>
      <c r="N52" s="2" t="n"/>
      <c r="O52" s="2" t="n"/>
      <c r="P52" s="2" t="n"/>
      <c r="Q52" s="2" t="n"/>
      <c r="R52" s="2" t="n"/>
      <c r="S52" s="2" t="n"/>
      <c r="T52" s="2" t="n"/>
      <c r="U52" s="2" t="n"/>
      <c r="V52" s="2" t="n"/>
      <c r="W52" s="2" t="n"/>
      <c r="X52" s="2" t="n"/>
      <c r="Y52" s="2" t="n"/>
      <c r="Z52" s="2" t="n"/>
    </row>
    <row r="53" ht="12.75" customHeight="1" s="167">
      <c r="A53" s="2" t="n"/>
      <c r="B53" s="137" t="n"/>
      <c r="C53" s="137" t="n"/>
      <c r="D53" s="137" t="n"/>
      <c r="E53" s="137" t="n"/>
      <c r="F53" s="137" t="n"/>
      <c r="G53" s="137" t="n"/>
      <c r="H53" s="137" t="n"/>
      <c r="I53" s="2" t="n"/>
      <c r="J53" s="2" t="n"/>
      <c r="K53" s="2" t="n"/>
      <c r="L53" s="2" t="n"/>
      <c r="M53" s="2" t="n"/>
      <c r="N53" s="2" t="n"/>
      <c r="O53" s="2" t="n"/>
      <c r="P53" s="2" t="n"/>
      <c r="Q53" s="2" t="n"/>
      <c r="R53" s="2" t="n"/>
      <c r="S53" s="2" t="n"/>
      <c r="T53" s="2" t="n"/>
      <c r="U53" s="2" t="n"/>
      <c r="V53" s="2" t="n"/>
      <c r="W53" s="2" t="n"/>
      <c r="X53" s="2" t="n"/>
      <c r="Y53" s="2" t="n"/>
      <c r="Z53" s="2" t="n"/>
    </row>
    <row r="54" ht="12.75" customHeight="1" s="167">
      <c r="A54" s="2" t="n"/>
      <c r="B54" s="137" t="n"/>
      <c r="C54" s="137" t="n"/>
      <c r="D54" s="137" t="n"/>
      <c r="E54" s="137" t="n"/>
      <c r="F54" s="137" t="n"/>
      <c r="G54" s="137" t="n"/>
      <c r="H54" s="137" t="n"/>
      <c r="I54" s="2" t="n"/>
      <c r="J54" s="2" t="n"/>
      <c r="K54" s="2" t="n"/>
      <c r="L54" s="2" t="n"/>
      <c r="M54" s="2" t="n"/>
      <c r="N54" s="2" t="n"/>
      <c r="O54" s="2" t="n"/>
      <c r="P54" s="2" t="n"/>
      <c r="Q54" s="2" t="n"/>
      <c r="R54" s="2" t="n"/>
      <c r="S54" s="2" t="n"/>
      <c r="T54" s="2" t="n"/>
      <c r="U54" s="2" t="n"/>
      <c r="V54" s="2" t="n"/>
      <c r="W54" s="2" t="n"/>
      <c r="X54" s="2" t="n"/>
      <c r="Y54" s="2" t="n"/>
      <c r="Z54" s="2" t="n"/>
    </row>
    <row r="55" ht="12.75" customHeight="1" s="167">
      <c r="A55" s="2" t="n"/>
      <c r="B55" s="137" t="n"/>
      <c r="C55" s="137" t="n"/>
      <c r="D55" s="137" t="n"/>
      <c r="E55" s="137" t="n"/>
      <c r="F55" s="137" t="n"/>
      <c r="G55" s="137" t="n"/>
      <c r="H55" s="137" t="n"/>
      <c r="I55" s="2" t="n"/>
      <c r="J55" s="2" t="n"/>
      <c r="K55" s="2" t="n"/>
      <c r="L55" s="2" t="n"/>
      <c r="M55" s="2" t="n"/>
      <c r="N55" s="2" t="n"/>
      <c r="O55" s="2" t="n"/>
      <c r="P55" s="2" t="n"/>
      <c r="Q55" s="2" t="n"/>
      <c r="R55" s="2" t="n"/>
      <c r="S55" s="2" t="n"/>
      <c r="T55" s="2" t="n"/>
      <c r="U55" s="2" t="n"/>
      <c r="V55" s="2" t="n"/>
      <c r="W55" s="2" t="n"/>
      <c r="X55" s="2" t="n"/>
      <c r="Y55" s="2" t="n"/>
      <c r="Z55" s="2" t="n"/>
    </row>
    <row r="56" ht="12.75" customHeight="1" s="167">
      <c r="A56" s="2" t="n"/>
      <c r="B56" s="137" t="n"/>
      <c r="C56" s="137" t="n"/>
      <c r="D56" s="137" t="n"/>
      <c r="E56" s="137" t="n"/>
      <c r="F56" s="137" t="n"/>
      <c r="G56" s="137" t="n"/>
      <c r="H56" s="137" t="n"/>
      <c r="I56" s="2" t="n"/>
      <c r="J56" s="2" t="n"/>
      <c r="K56" s="2" t="n"/>
      <c r="L56" s="2" t="n"/>
      <c r="M56" s="2" t="n"/>
      <c r="N56" s="2" t="n"/>
      <c r="O56" s="2" t="n"/>
      <c r="P56" s="2" t="n"/>
      <c r="Q56" s="2" t="n"/>
      <c r="R56" s="2" t="n"/>
      <c r="S56" s="2" t="n"/>
      <c r="T56" s="2" t="n"/>
      <c r="U56" s="2" t="n"/>
      <c r="V56" s="2" t="n"/>
      <c r="W56" s="2" t="n"/>
      <c r="X56" s="2" t="n"/>
      <c r="Y56" s="2" t="n"/>
      <c r="Z56" s="2" t="n"/>
    </row>
    <row r="57" ht="12.75" customHeight="1" s="167">
      <c r="A57" s="2" t="n"/>
      <c r="B57" s="137" t="n"/>
      <c r="C57" s="137" t="n"/>
      <c r="D57" s="137" t="n"/>
      <c r="E57" s="137" t="n"/>
      <c r="F57" s="137" t="n"/>
      <c r="G57" s="137" t="n"/>
      <c r="H57" s="137" t="n"/>
      <c r="I57" s="2" t="n"/>
      <c r="J57" s="2" t="n"/>
      <c r="K57" s="2" t="n"/>
      <c r="L57" s="2" t="n"/>
      <c r="M57" s="2" t="n"/>
      <c r="N57" s="2" t="n"/>
      <c r="O57" s="2" t="n"/>
      <c r="P57" s="2" t="n"/>
      <c r="Q57" s="2" t="n"/>
      <c r="R57" s="2" t="n"/>
      <c r="S57" s="2" t="n"/>
      <c r="T57" s="2" t="n"/>
      <c r="U57" s="2" t="n"/>
      <c r="V57" s="2" t="n"/>
      <c r="W57" s="2" t="n"/>
      <c r="X57" s="2" t="n"/>
      <c r="Y57" s="2" t="n"/>
      <c r="Z57" s="2" t="n"/>
    </row>
    <row r="58" ht="12.75" customHeight="1" s="167">
      <c r="A58" s="2" t="n"/>
      <c r="B58" s="137" t="n"/>
      <c r="C58" s="137" t="n"/>
      <c r="D58" s="137" t="n"/>
      <c r="E58" s="137" t="n"/>
      <c r="F58" s="137" t="n"/>
      <c r="G58" s="137" t="n"/>
      <c r="H58" s="137" t="n"/>
      <c r="I58" s="2" t="n"/>
      <c r="J58" s="2" t="n"/>
      <c r="K58" s="2" t="n"/>
      <c r="L58" s="2" t="n"/>
      <c r="M58" s="2" t="n"/>
      <c r="N58" s="2" t="n"/>
      <c r="O58" s="2" t="n"/>
      <c r="P58" s="2" t="n"/>
      <c r="Q58" s="2" t="n"/>
      <c r="R58" s="2" t="n"/>
      <c r="S58" s="2" t="n"/>
      <c r="T58" s="2" t="n"/>
      <c r="U58" s="2" t="n"/>
      <c r="V58" s="2" t="n"/>
      <c r="W58" s="2" t="n"/>
      <c r="X58" s="2" t="n"/>
      <c r="Y58" s="2" t="n"/>
      <c r="Z58" s="2" t="n"/>
    </row>
    <row r="59" ht="12.75" customHeight="1" s="167">
      <c r="A59" s="2" t="n"/>
      <c r="B59" s="137" t="n"/>
      <c r="C59" s="137" t="n"/>
      <c r="D59" s="137" t="n"/>
      <c r="E59" s="137" t="n"/>
      <c r="F59" s="137" t="n"/>
      <c r="G59" s="137" t="n"/>
      <c r="H59" s="137" t="n"/>
      <c r="I59" s="2" t="n"/>
      <c r="J59" s="2" t="n"/>
      <c r="K59" s="2" t="n"/>
      <c r="L59" s="2" t="n"/>
      <c r="M59" s="2" t="n"/>
      <c r="N59" s="2" t="n"/>
      <c r="O59" s="2" t="n"/>
      <c r="P59" s="2" t="n"/>
      <c r="Q59" s="2" t="n"/>
      <c r="R59" s="2" t="n"/>
      <c r="S59" s="2" t="n"/>
      <c r="T59" s="2" t="n"/>
      <c r="U59" s="2" t="n"/>
      <c r="V59" s="2" t="n"/>
      <c r="W59" s="2" t="n"/>
      <c r="X59" s="2" t="n"/>
      <c r="Y59" s="2" t="n"/>
      <c r="Z59" s="2" t="n"/>
    </row>
    <row r="60" ht="12.75" customHeight="1" s="167">
      <c r="A60" s="2" t="n"/>
      <c r="B60" s="137" t="n"/>
      <c r="C60" s="137" t="n"/>
      <c r="D60" s="137" t="n"/>
      <c r="E60" s="137" t="n"/>
      <c r="F60" s="137" t="n"/>
      <c r="G60" s="137" t="n"/>
      <c r="H60" s="137" t="n"/>
      <c r="I60" s="2" t="n"/>
      <c r="J60" s="2" t="n"/>
      <c r="K60" s="2" t="n"/>
      <c r="L60" s="2" t="n"/>
      <c r="M60" s="2" t="n"/>
      <c r="N60" s="2" t="n"/>
      <c r="O60" s="2" t="n"/>
      <c r="P60" s="2" t="n"/>
      <c r="Q60" s="2" t="n"/>
      <c r="R60" s="2" t="n"/>
      <c r="S60" s="2" t="n"/>
      <c r="T60" s="2" t="n"/>
      <c r="U60" s="2" t="n"/>
      <c r="V60" s="2" t="n"/>
      <c r="W60" s="2" t="n"/>
      <c r="X60" s="2" t="n"/>
      <c r="Y60" s="2" t="n"/>
      <c r="Z60" s="2" t="n"/>
    </row>
    <row r="61" ht="12.75" customHeight="1" s="167">
      <c r="A61" s="2" t="n"/>
      <c r="B61" s="137" t="n"/>
      <c r="C61" s="137" t="n"/>
      <c r="D61" s="137" t="n"/>
      <c r="E61" s="137" t="n"/>
      <c r="F61" s="137" t="n"/>
      <c r="G61" s="137" t="n"/>
      <c r="H61" s="137" t="n"/>
      <c r="I61" s="2" t="n"/>
      <c r="J61" s="2" t="n"/>
      <c r="K61" s="2" t="n"/>
      <c r="L61" s="2" t="n"/>
      <c r="M61" s="2" t="n"/>
      <c r="N61" s="2" t="n"/>
      <c r="O61" s="2" t="n"/>
      <c r="P61" s="2" t="n"/>
      <c r="Q61" s="2" t="n"/>
      <c r="R61" s="2" t="n"/>
      <c r="S61" s="2" t="n"/>
      <c r="T61" s="2" t="n"/>
      <c r="U61" s="2" t="n"/>
      <c r="V61" s="2" t="n"/>
      <c r="W61" s="2" t="n"/>
      <c r="X61" s="2" t="n"/>
      <c r="Y61" s="2" t="n"/>
      <c r="Z61" s="2" t="n"/>
    </row>
    <row r="62" ht="12.75" customHeight="1" s="167">
      <c r="A62" s="2" t="n"/>
      <c r="B62" s="137" t="n"/>
      <c r="C62" s="137" t="n"/>
      <c r="D62" s="137" t="n"/>
      <c r="E62" s="137" t="n"/>
      <c r="F62" s="137" t="n"/>
      <c r="G62" s="137" t="n"/>
      <c r="H62" s="137" t="n"/>
      <c r="I62" s="2" t="n"/>
      <c r="J62" s="2" t="n"/>
      <c r="K62" s="2" t="n"/>
      <c r="L62" s="2" t="n"/>
      <c r="M62" s="2" t="n"/>
      <c r="N62" s="2" t="n"/>
      <c r="O62" s="2" t="n"/>
      <c r="P62" s="2" t="n"/>
      <c r="Q62" s="2" t="n"/>
      <c r="R62" s="2" t="n"/>
      <c r="S62" s="2" t="n"/>
      <c r="T62" s="2" t="n"/>
      <c r="U62" s="2" t="n"/>
      <c r="V62" s="2" t="n"/>
      <c r="W62" s="2" t="n"/>
      <c r="X62" s="2" t="n"/>
      <c r="Y62" s="2" t="n"/>
      <c r="Z62" s="2" t="n"/>
    </row>
    <row r="63" ht="12.75" customHeight="1" s="167">
      <c r="A63" s="2" t="n"/>
      <c r="B63" s="137" t="n"/>
      <c r="C63" s="137" t="n"/>
      <c r="D63" s="137" t="n"/>
      <c r="E63" s="137" t="n"/>
      <c r="F63" s="137" t="n"/>
      <c r="G63" s="137" t="n"/>
      <c r="H63" s="137" t="n"/>
      <c r="I63" s="2" t="n"/>
      <c r="J63" s="2" t="n"/>
      <c r="K63" s="2" t="n"/>
      <c r="L63" s="2" t="n"/>
      <c r="M63" s="2" t="n"/>
      <c r="N63" s="2" t="n"/>
      <c r="O63" s="2" t="n"/>
      <c r="P63" s="2" t="n"/>
      <c r="Q63" s="2" t="n"/>
      <c r="R63" s="2" t="n"/>
      <c r="S63" s="2" t="n"/>
      <c r="T63" s="2" t="n"/>
      <c r="U63" s="2" t="n"/>
      <c r="V63" s="2" t="n"/>
      <c r="W63" s="2" t="n"/>
      <c r="X63" s="2" t="n"/>
      <c r="Y63" s="2" t="n"/>
      <c r="Z63" s="2" t="n"/>
    </row>
    <row r="64" ht="12.75" customHeight="1" s="167">
      <c r="A64" s="2" t="n"/>
      <c r="B64" s="137" t="n"/>
      <c r="C64" s="137" t="n"/>
      <c r="D64" s="137" t="n"/>
      <c r="E64" s="137" t="n"/>
      <c r="F64" s="137" t="n"/>
      <c r="G64" s="137" t="n"/>
      <c r="H64" s="137" t="n"/>
      <c r="I64" s="2" t="n"/>
      <c r="J64" s="2" t="n"/>
      <c r="K64" s="2" t="n"/>
      <c r="L64" s="2" t="n"/>
      <c r="M64" s="2" t="n"/>
      <c r="N64" s="2" t="n"/>
      <c r="O64" s="2" t="n"/>
      <c r="P64" s="2" t="n"/>
      <c r="Q64" s="2" t="n"/>
      <c r="R64" s="2" t="n"/>
      <c r="S64" s="2" t="n"/>
      <c r="T64" s="2" t="n"/>
      <c r="U64" s="2" t="n"/>
      <c r="V64" s="2" t="n"/>
      <c r="W64" s="2" t="n"/>
      <c r="X64" s="2" t="n"/>
      <c r="Y64" s="2" t="n"/>
      <c r="Z64" s="2" t="n"/>
    </row>
    <row r="65" ht="12.75" customHeight="1" s="167">
      <c r="A65" s="2" t="n"/>
      <c r="B65" s="137" t="n"/>
      <c r="C65" s="137" t="n"/>
      <c r="D65" s="137" t="n"/>
      <c r="E65" s="137" t="n"/>
      <c r="F65" s="137" t="n"/>
      <c r="G65" s="137" t="n"/>
      <c r="H65" s="137" t="n"/>
      <c r="I65" s="2" t="n"/>
      <c r="J65" s="2" t="n"/>
      <c r="K65" s="2" t="n"/>
      <c r="L65" s="2" t="n"/>
      <c r="M65" s="2" t="n"/>
      <c r="N65" s="2" t="n"/>
      <c r="O65" s="2" t="n"/>
      <c r="P65" s="2" t="n"/>
      <c r="Q65" s="2" t="n"/>
      <c r="R65" s="2" t="n"/>
      <c r="S65" s="2" t="n"/>
      <c r="T65" s="2" t="n"/>
      <c r="U65" s="2" t="n"/>
      <c r="V65" s="2" t="n"/>
      <c r="W65" s="2" t="n"/>
      <c r="X65" s="2" t="n"/>
      <c r="Y65" s="2" t="n"/>
      <c r="Z65" s="2" t="n"/>
    </row>
    <row r="66" ht="12.75" customHeight="1" s="167">
      <c r="A66" s="2" t="n"/>
      <c r="B66" s="137" t="n"/>
      <c r="C66" s="137" t="n"/>
      <c r="D66" s="137" t="n"/>
      <c r="E66" s="137" t="n"/>
      <c r="F66" s="137" t="n"/>
      <c r="G66" s="137" t="n"/>
      <c r="H66" s="137" t="n"/>
      <c r="I66" s="2" t="n"/>
      <c r="J66" s="2" t="n"/>
      <c r="K66" s="2" t="n"/>
      <c r="L66" s="2" t="n"/>
      <c r="M66" s="2" t="n"/>
      <c r="N66" s="2" t="n"/>
      <c r="O66" s="2" t="n"/>
      <c r="P66" s="2" t="n"/>
      <c r="Q66" s="2" t="n"/>
      <c r="R66" s="2" t="n"/>
      <c r="S66" s="2" t="n"/>
      <c r="T66" s="2" t="n"/>
      <c r="U66" s="2" t="n"/>
      <c r="V66" s="2" t="n"/>
      <c r="W66" s="2" t="n"/>
      <c r="X66" s="2" t="n"/>
      <c r="Y66" s="2" t="n"/>
      <c r="Z66" s="2" t="n"/>
    </row>
    <row r="67" ht="12.75" customHeight="1" s="167">
      <c r="A67" s="2" t="n"/>
      <c r="B67" s="137" t="n"/>
      <c r="C67" s="137" t="n"/>
      <c r="D67" s="137" t="n"/>
      <c r="E67" s="137" t="n"/>
      <c r="F67" s="137" t="n"/>
      <c r="G67" s="137" t="n"/>
      <c r="H67" s="137" t="n"/>
      <c r="I67" s="2" t="n"/>
      <c r="J67" s="2" t="n"/>
      <c r="K67" s="2" t="n"/>
      <c r="L67" s="2" t="n"/>
      <c r="M67" s="2" t="n"/>
      <c r="N67" s="2" t="n"/>
      <c r="O67" s="2" t="n"/>
      <c r="P67" s="2" t="n"/>
      <c r="Q67" s="2" t="n"/>
      <c r="R67" s="2" t="n"/>
      <c r="S67" s="2" t="n"/>
      <c r="T67" s="2" t="n"/>
      <c r="U67" s="2" t="n"/>
      <c r="V67" s="2" t="n"/>
      <c r="W67" s="2" t="n"/>
      <c r="X67" s="2" t="n"/>
      <c r="Y67" s="2" t="n"/>
      <c r="Z67" s="2" t="n"/>
    </row>
    <row r="68" ht="12.75" customHeight="1" s="167">
      <c r="A68" s="2" t="n"/>
      <c r="B68" s="137" t="n"/>
      <c r="C68" s="137" t="n"/>
      <c r="D68" s="137" t="n"/>
      <c r="E68" s="137" t="n"/>
      <c r="F68" s="137" t="n"/>
      <c r="G68" s="137" t="n"/>
      <c r="H68" s="137" t="n"/>
      <c r="I68" s="2" t="n"/>
      <c r="J68" s="2" t="n"/>
      <c r="K68" s="2" t="n"/>
      <c r="L68" s="2" t="n"/>
      <c r="M68" s="2" t="n"/>
      <c r="N68" s="2" t="n"/>
      <c r="O68" s="2" t="n"/>
      <c r="P68" s="2" t="n"/>
      <c r="Q68" s="2" t="n"/>
      <c r="R68" s="2" t="n"/>
      <c r="S68" s="2" t="n"/>
      <c r="T68" s="2" t="n"/>
      <c r="U68" s="2" t="n"/>
      <c r="V68" s="2" t="n"/>
      <c r="W68" s="2" t="n"/>
      <c r="X68" s="2" t="n"/>
      <c r="Y68" s="2" t="n"/>
      <c r="Z68" s="2" t="n"/>
    </row>
    <row r="69" ht="12.75" customHeight="1" s="167">
      <c r="A69" s="2" t="n"/>
      <c r="B69" s="137" t="n"/>
      <c r="C69" s="137" t="n"/>
      <c r="D69" s="137" t="n"/>
      <c r="E69" s="137" t="n"/>
      <c r="F69" s="137" t="n"/>
      <c r="G69" s="137" t="n"/>
      <c r="H69" s="137" t="n"/>
      <c r="I69" s="2" t="n"/>
      <c r="J69" s="2" t="n"/>
      <c r="K69" s="2" t="n"/>
      <c r="L69" s="2" t="n"/>
      <c r="M69" s="2" t="n"/>
      <c r="N69" s="2" t="n"/>
      <c r="O69" s="2" t="n"/>
      <c r="P69" s="2" t="n"/>
      <c r="Q69" s="2" t="n"/>
      <c r="R69" s="2" t="n"/>
      <c r="S69" s="2" t="n"/>
      <c r="T69" s="2" t="n"/>
      <c r="U69" s="2" t="n"/>
      <c r="V69" s="2" t="n"/>
      <c r="W69" s="2" t="n"/>
      <c r="X69" s="2" t="n"/>
      <c r="Y69" s="2" t="n"/>
      <c r="Z69" s="2" t="n"/>
    </row>
    <row r="70" ht="12.75" customHeight="1" s="167">
      <c r="A70" s="2" t="n"/>
      <c r="B70" s="137" t="n"/>
      <c r="C70" s="137" t="n"/>
      <c r="D70" s="137" t="n"/>
      <c r="E70" s="137" t="n"/>
      <c r="F70" s="137" t="n"/>
      <c r="G70" s="137" t="n"/>
      <c r="H70" s="137" t="n"/>
      <c r="I70" s="2" t="n"/>
      <c r="J70" s="2" t="n"/>
      <c r="K70" s="2" t="n"/>
      <c r="L70" s="2" t="n"/>
      <c r="M70" s="2" t="n"/>
      <c r="N70" s="2" t="n"/>
      <c r="O70" s="2" t="n"/>
      <c r="P70" s="2" t="n"/>
      <c r="Q70" s="2" t="n"/>
      <c r="R70" s="2" t="n"/>
      <c r="S70" s="2" t="n"/>
      <c r="T70" s="2" t="n"/>
      <c r="U70" s="2" t="n"/>
      <c r="V70" s="2" t="n"/>
      <c r="W70" s="2" t="n"/>
      <c r="X70" s="2" t="n"/>
      <c r="Y70" s="2" t="n"/>
      <c r="Z70" s="2" t="n"/>
    </row>
    <row r="71" ht="12.75" customHeight="1" s="167">
      <c r="A71" s="2" t="n"/>
      <c r="B71" s="137" t="n"/>
      <c r="C71" s="137" t="n"/>
      <c r="D71" s="137" t="n"/>
      <c r="E71" s="137" t="n"/>
      <c r="F71" s="137" t="n"/>
      <c r="G71" s="137" t="n"/>
      <c r="H71" s="137" t="n"/>
      <c r="I71" s="2" t="n"/>
      <c r="J71" s="2" t="n"/>
      <c r="K71" s="2" t="n"/>
      <c r="L71" s="2" t="n"/>
      <c r="M71" s="2" t="n"/>
      <c r="N71" s="2" t="n"/>
      <c r="O71" s="2" t="n"/>
      <c r="P71" s="2" t="n"/>
      <c r="Q71" s="2" t="n"/>
      <c r="R71" s="2" t="n"/>
      <c r="S71" s="2" t="n"/>
      <c r="T71" s="2" t="n"/>
      <c r="U71" s="2" t="n"/>
      <c r="V71" s="2" t="n"/>
      <c r="W71" s="2" t="n"/>
      <c r="X71" s="2" t="n"/>
      <c r="Y71" s="2" t="n"/>
      <c r="Z71" s="2" t="n"/>
    </row>
    <row r="72" ht="12.75" customHeight="1" s="167">
      <c r="A72" s="2" t="n"/>
      <c r="B72" s="137" t="n"/>
      <c r="C72" s="137" t="n"/>
      <c r="D72" s="137" t="n"/>
      <c r="E72" s="137" t="n"/>
      <c r="F72" s="137" t="n"/>
      <c r="G72" s="137" t="n"/>
      <c r="H72" s="137" t="n"/>
      <c r="I72" s="2" t="n"/>
      <c r="J72" s="2" t="n"/>
      <c r="K72" s="2" t="n"/>
      <c r="L72" s="2" t="n"/>
      <c r="M72" s="2" t="n"/>
      <c r="N72" s="2" t="n"/>
      <c r="O72" s="2" t="n"/>
      <c r="P72" s="2" t="n"/>
      <c r="Q72" s="2" t="n"/>
      <c r="R72" s="2" t="n"/>
      <c r="S72" s="2" t="n"/>
      <c r="T72" s="2" t="n"/>
      <c r="U72" s="2" t="n"/>
      <c r="V72" s="2" t="n"/>
      <c r="W72" s="2" t="n"/>
      <c r="X72" s="2" t="n"/>
      <c r="Y72" s="2" t="n"/>
      <c r="Z72" s="2" t="n"/>
    </row>
    <row r="73" ht="12.75" customHeight="1" s="167">
      <c r="A73" s="2" t="n"/>
      <c r="B73" s="137" t="n"/>
      <c r="C73" s="137" t="n"/>
      <c r="D73" s="137" t="n"/>
      <c r="E73" s="137" t="n"/>
      <c r="F73" s="137" t="n"/>
      <c r="G73" s="137" t="n"/>
      <c r="H73" s="137" t="n"/>
      <c r="I73" s="2" t="n"/>
      <c r="J73" s="2" t="n"/>
      <c r="K73" s="2" t="n"/>
      <c r="L73" s="2" t="n"/>
      <c r="M73" s="2" t="n"/>
      <c r="N73" s="2" t="n"/>
      <c r="O73" s="2" t="n"/>
      <c r="P73" s="2" t="n"/>
      <c r="Q73" s="2" t="n"/>
      <c r="R73" s="2" t="n"/>
      <c r="S73" s="2" t="n"/>
      <c r="T73" s="2" t="n"/>
      <c r="U73" s="2" t="n"/>
      <c r="V73" s="2" t="n"/>
      <c r="W73" s="2" t="n"/>
      <c r="X73" s="2" t="n"/>
      <c r="Y73" s="2" t="n"/>
      <c r="Z73" s="2" t="n"/>
    </row>
    <row r="74" ht="12.75" customHeight="1" s="167">
      <c r="A74" s="2" t="n"/>
      <c r="B74" s="137" t="n"/>
      <c r="C74" s="137" t="n"/>
      <c r="D74" s="137" t="n"/>
      <c r="E74" s="137" t="n"/>
      <c r="F74" s="137" t="n"/>
      <c r="G74" s="137" t="n"/>
      <c r="H74" s="137" t="n"/>
      <c r="I74" s="2" t="n"/>
      <c r="J74" s="2" t="n"/>
      <c r="K74" s="2" t="n"/>
      <c r="L74" s="2" t="n"/>
      <c r="M74" s="2" t="n"/>
      <c r="N74" s="2" t="n"/>
      <c r="O74" s="2" t="n"/>
      <c r="P74" s="2" t="n"/>
      <c r="Q74" s="2" t="n"/>
      <c r="R74" s="2" t="n"/>
      <c r="S74" s="2" t="n"/>
      <c r="T74" s="2" t="n"/>
      <c r="U74" s="2" t="n"/>
      <c r="V74" s="2" t="n"/>
      <c r="W74" s="2" t="n"/>
      <c r="X74" s="2" t="n"/>
      <c r="Y74" s="2" t="n"/>
      <c r="Z74" s="2" t="n"/>
    </row>
    <row r="75" ht="12.75" customHeight="1" s="167">
      <c r="A75" s="2" t="n"/>
      <c r="B75" s="137" t="n"/>
      <c r="C75" s="137" t="n"/>
      <c r="D75" s="137" t="n"/>
      <c r="E75" s="137" t="n"/>
      <c r="F75" s="137" t="n"/>
      <c r="G75" s="137" t="n"/>
      <c r="H75" s="137" t="n"/>
      <c r="I75" s="2" t="n"/>
      <c r="J75" s="2" t="n"/>
      <c r="K75" s="2" t="n"/>
      <c r="L75" s="2" t="n"/>
      <c r="M75" s="2" t="n"/>
      <c r="N75" s="2" t="n"/>
      <c r="O75" s="2" t="n"/>
      <c r="P75" s="2" t="n"/>
      <c r="Q75" s="2" t="n"/>
      <c r="R75" s="2" t="n"/>
      <c r="S75" s="2" t="n"/>
      <c r="T75" s="2" t="n"/>
      <c r="U75" s="2" t="n"/>
      <c r="V75" s="2" t="n"/>
      <c r="W75" s="2" t="n"/>
      <c r="X75" s="2" t="n"/>
      <c r="Y75" s="2" t="n"/>
      <c r="Z75" s="2" t="n"/>
    </row>
    <row r="76" ht="12.75" customHeight="1" s="167">
      <c r="A76" s="2" t="n"/>
      <c r="B76" s="137" t="n"/>
      <c r="C76" s="137" t="n"/>
      <c r="D76" s="137" t="n"/>
      <c r="E76" s="137" t="n"/>
      <c r="F76" s="137" t="n"/>
      <c r="G76" s="137" t="n"/>
      <c r="H76" s="137" t="n"/>
      <c r="I76" s="2" t="n"/>
      <c r="J76" s="2" t="n"/>
      <c r="K76" s="2" t="n"/>
      <c r="L76" s="2" t="n"/>
      <c r="M76" s="2" t="n"/>
      <c r="N76" s="2" t="n"/>
      <c r="O76" s="2" t="n"/>
      <c r="P76" s="2" t="n"/>
      <c r="Q76" s="2" t="n"/>
      <c r="R76" s="2" t="n"/>
      <c r="S76" s="2" t="n"/>
      <c r="T76" s="2" t="n"/>
      <c r="U76" s="2" t="n"/>
      <c r="V76" s="2" t="n"/>
      <c r="W76" s="2" t="n"/>
      <c r="X76" s="2" t="n"/>
      <c r="Y76" s="2" t="n"/>
      <c r="Z76" s="2" t="n"/>
    </row>
    <row r="77" ht="12.75" customHeight="1" s="167">
      <c r="A77" s="2" t="n"/>
      <c r="B77" s="137" t="n"/>
      <c r="C77" s="137" t="n"/>
      <c r="D77" s="137" t="n"/>
      <c r="E77" s="137" t="n"/>
      <c r="F77" s="137" t="n"/>
      <c r="G77" s="137" t="n"/>
      <c r="H77" s="137" t="n"/>
      <c r="I77" s="2" t="n"/>
      <c r="J77" s="2" t="n"/>
      <c r="K77" s="2" t="n"/>
      <c r="L77" s="2" t="n"/>
      <c r="M77" s="2" t="n"/>
      <c r="N77" s="2" t="n"/>
      <c r="O77" s="2" t="n"/>
      <c r="P77" s="2" t="n"/>
      <c r="Q77" s="2" t="n"/>
      <c r="R77" s="2" t="n"/>
      <c r="S77" s="2" t="n"/>
      <c r="T77" s="2" t="n"/>
      <c r="U77" s="2" t="n"/>
      <c r="V77" s="2" t="n"/>
      <c r="W77" s="2" t="n"/>
      <c r="X77" s="2" t="n"/>
      <c r="Y77" s="2" t="n"/>
      <c r="Z77" s="2" t="n"/>
    </row>
    <row r="78" ht="12.75" customHeight="1" s="167">
      <c r="A78" s="2" t="n"/>
      <c r="B78" s="137" t="n"/>
      <c r="C78" s="137" t="n"/>
      <c r="D78" s="137" t="n"/>
      <c r="E78" s="137" t="n"/>
      <c r="F78" s="137" t="n"/>
      <c r="G78" s="137" t="n"/>
      <c r="H78" s="137" t="n"/>
      <c r="I78" s="2" t="n"/>
      <c r="J78" s="2" t="n"/>
      <c r="K78" s="2" t="n"/>
      <c r="L78" s="2" t="n"/>
      <c r="M78" s="2" t="n"/>
      <c r="N78" s="2" t="n"/>
      <c r="O78" s="2" t="n"/>
      <c r="P78" s="2" t="n"/>
      <c r="Q78" s="2" t="n"/>
      <c r="R78" s="2" t="n"/>
      <c r="S78" s="2" t="n"/>
      <c r="T78" s="2" t="n"/>
      <c r="U78" s="2" t="n"/>
      <c r="V78" s="2" t="n"/>
      <c r="W78" s="2" t="n"/>
      <c r="X78" s="2" t="n"/>
      <c r="Y78" s="2" t="n"/>
      <c r="Z78" s="2" t="n"/>
    </row>
    <row r="79" ht="12.75" customHeight="1" s="167">
      <c r="A79" s="2" t="n"/>
      <c r="B79" s="137" t="n"/>
      <c r="C79" s="137" t="n"/>
      <c r="D79" s="137" t="n"/>
      <c r="E79" s="137" t="n"/>
      <c r="F79" s="137" t="n"/>
      <c r="G79" s="137" t="n"/>
      <c r="H79" s="137" t="n"/>
      <c r="I79" s="2" t="n"/>
      <c r="J79" s="2" t="n"/>
      <c r="K79" s="2" t="n"/>
      <c r="L79" s="2" t="n"/>
      <c r="M79" s="2" t="n"/>
      <c r="N79" s="2" t="n"/>
      <c r="O79" s="2" t="n"/>
      <c r="P79" s="2" t="n"/>
      <c r="Q79" s="2" t="n"/>
      <c r="R79" s="2" t="n"/>
      <c r="S79" s="2" t="n"/>
      <c r="T79" s="2" t="n"/>
      <c r="U79" s="2" t="n"/>
      <c r="V79" s="2" t="n"/>
      <c r="W79" s="2" t="n"/>
      <c r="X79" s="2" t="n"/>
      <c r="Y79" s="2" t="n"/>
      <c r="Z79" s="2" t="n"/>
    </row>
    <row r="80" ht="12.75" customHeight="1" s="16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2.75" customHeight="1" s="16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s="16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s="16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s="16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s="16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s="16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s="16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s="16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s="16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s="16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s="16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s="16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s="16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s="16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s="16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s="16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s="16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s="16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s="16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s="16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s="16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s="16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16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16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16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16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16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16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16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16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16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16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16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16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16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16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16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16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16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16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16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16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16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16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16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16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16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16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16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16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16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16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16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16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16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16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16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16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16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16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16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16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16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16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16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16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16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16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16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16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16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16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16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16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16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16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16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16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16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16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16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16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16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16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16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16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16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16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16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16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16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16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16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16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16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16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16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16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16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16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16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16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16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16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16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16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16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16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16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16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16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16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16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16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16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16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16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16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16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16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16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16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16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16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16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16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16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16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16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16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16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16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16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16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16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16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16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16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16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s="16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s="16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16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s="16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s="16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s="16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s="16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s="16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s="16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s="16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s="16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s="16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s="16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s="16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s="16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s="16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s="16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s="16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s="16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s="16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s="16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s="16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s="16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s="16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s="16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s="16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s="16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s="167">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s="167">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s="167">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s="167">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s="167">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s="167">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s="167">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s="167">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s="167">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s="16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s="167">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s="167">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s="167">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s="167">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s="167">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s="167">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s="167">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s="167">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s="167">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s="1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s="167">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s="167">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s="167">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s="167">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s="167">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s="167">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s="167">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s="167">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s="167">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s="16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s="167">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s="167">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s="167">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s="167">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s="167">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s="167">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s="167">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s="167">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s="167">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s="16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s="167">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s="167">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s="167">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s="167">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s="167">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s="167">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s="167">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s="167">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s="167">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s="16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s="167">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s="167">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s="167">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s="167">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s="167">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s="167">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s="167">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s="167">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s="167">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s="16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s="167">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s="167">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s="167">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s="167">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s="167">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s="167">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s="167">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s="167">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s="167">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s="16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s="167">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s="167">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s="167">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s="167">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s="167">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s="167">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s="167">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s="167">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s="167">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s="16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s="167">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s="167">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s="167">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s="167">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s="167">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s="167">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s="167">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s="167">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s="167">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s="16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s="167">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s="167">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s="167">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s="167">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s="167">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s="167">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s="167">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s="167">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s="167">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16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s="167">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s="167">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s="167">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s="167">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s="167">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s="167">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s="167">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s="167">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s="167">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s="16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s="167">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s="167">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s="167">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s="167">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s="167">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s="167">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s="167">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s="167">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s="167">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s="1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s="167">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s="167">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s="167">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s="167">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s="167">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s="167">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s="167">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167">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s="167">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s="16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s="167">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s="167">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s="167">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s="167">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s="167">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s="167">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s="167">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s="167">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s="167">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s="16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s="167">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s="167">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s="167">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s="167">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167">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s="167">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s="167">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s="167">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s="167">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s="16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s="167">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s="167">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s="167">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s="167">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s="167">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s="167">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s="167">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s="167">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s="167">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s="16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s="167">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s="167">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s="167">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s="167">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167">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s="167">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s="167">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s="167">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s="167">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s="16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s="167">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s="167">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s="167">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s="167">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s="167">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s="167">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s="167">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s="167">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s="167">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s="16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s="167">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s="167">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s="167">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s="167">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s="167">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s="167">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s="167">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s="167">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s="167">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s="16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s="167">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s="167">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s="167">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s="167">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s="167">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s="167">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s="167">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s="167">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s="167">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s="16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s="167">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s="167">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s="167">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s="167">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s="167">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s="167">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167">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s="167">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s="167">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s="16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s="167">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s="167">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s="167">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s="167">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s="167">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s="167">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s="167">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s="167">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s="167">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s="1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s="167">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s="167">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s="167">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s="167">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s="167">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s="167">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s="167">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s="167">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s="167">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s="16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s="167">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s="167">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167">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s="167">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s="167">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s="167">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s="167">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s="167">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s="167">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s="16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s="167">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s="167">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s="167">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s="167">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s="167">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s="167">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s="167">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s="167">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s="167">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s="16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s="167">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s="167">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s="167">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s="167">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s="167">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s="167">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s="167">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s="167">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s="167">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s="16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s="167">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s="167">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s="167">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s="167">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167">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s="167">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s="167">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s="167">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s="167">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s="16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s="167">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s="167">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s="167">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s="167">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s="167">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s="167">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s="167">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s="167">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s="167">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s="16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s="167">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s="167">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s="167">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s="167">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s="167">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s="167">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s="167">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s="167">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s="167">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s="16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s="167">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s="167">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s="167">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167">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s="167">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s="167">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s="167">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s="167">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s="167">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s="16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s="167">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s="167">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s="167">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s="167">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s="167">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s="167">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s="167">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s="167">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s="167">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s="16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s="167">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s="167">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s="167">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s="167">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s="167">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s="167">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s="167">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s="167">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s="167">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s="1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s="167">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s="167">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s="167">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s="167">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s="167">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s="167">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s="167">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s="167">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s="167">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s="16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s="167">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s="167">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s="167">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s="167">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s="167">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s="167">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s="167">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s="167">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s="167">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s="16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s="167">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s="167">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s="167">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s="167">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s="167">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s="167">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s="167">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s="167">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s="167">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s="16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s="167">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s="167">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s="167">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s="167">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s="167">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s="167">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s="167">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s="167">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s="167">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s="16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s="167">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s="167">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s="167">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s="167">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s="167">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s="167">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s="167">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s="167">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s="167">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s="16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s="167">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s="167">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s="167">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s="167">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s="167">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s="167">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s="167">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s="167">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s="167">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s="16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s="167">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s="167">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s="167">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s="167">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s="167">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s="167">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s="167">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s="167">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s="167">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s="16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s="167">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s="167">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s="167">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s="167">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s="167">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s="167">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s="167">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s="167">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s="167">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s="16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s="167">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s="167">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s="167">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s="167">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s="167">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s="167">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s="167">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s="167">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s="167">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s="16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167">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s="167">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s="167">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s="167">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s="167">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s="167">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s="167">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s="167">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s="167">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s="1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167">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s="167">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s="167">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s="167">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s="167">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167">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s="167">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s="167">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s="167">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s="16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s="167">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s="167">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s="167">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s="167">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s="167">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s="167">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s="167">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s="167">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s="167">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s="16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s="167">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s="167">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s="167">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s="167">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s="167">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s="167">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s="167">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s="167">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s="167">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s="16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s="167">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s="167">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s="167">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s="167">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s="167">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s="167">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s="167">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s="167">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s="167">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s="16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s="167">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s="167">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s="167">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167">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s="167">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s="167">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s="167">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s="167">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s="167">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s="16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s="167">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s="167">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s="167">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s="167">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s="167">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s="167">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s="167">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s="167">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s="167">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16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s="167">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s="167">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s="167">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s="167">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s="167">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s="167">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s="167">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s="167">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s="167">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s="16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s="167">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s="167">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s="167">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s="167">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s="167">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s="167">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s="167">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s="167">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s="167">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s="16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s="167">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s="167">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s="167">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s="167">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s="167">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s="167">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s="167">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s="167">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s="167">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s="16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167">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s="167">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s="167">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s="167">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s="167">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s="167">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s="167">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s="167">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s="167">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s="1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s="167">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s="167">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s="167">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s="167">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s="167">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s="167">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s="167">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s="167">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s="167">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s="16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s="167">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s="167">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s="167">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s="167">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s="167">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s="167">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s="167">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s="167">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s="167">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s="16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167">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s="167">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s="167">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s="167">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s="167">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s="167">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s="167">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s="167">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s="167">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s="16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s="167">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s="167">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s="167">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s="167">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s="167">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s="167">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s="167">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s="167">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s="167">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s="16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s="167">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s="167">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s="167">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s="167">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s="167">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s="167">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s="167">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s="167">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s="167">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s="16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s="167">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s="167">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s="167">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s="167">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s="167">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s="167">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s="167">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s="167">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s="167">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s="16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s="167">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s="167">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s="167">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s="167">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s="167">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s="167">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s="167">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s="167">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s="167">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s="16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s="167">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s="167">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s="167">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s="167">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s="167">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s="167">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s="167">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s="167">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s="167">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s="16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s="167">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s="167">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s="167">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s="167">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s="167">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167">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s="167">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s="167">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s="167">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s="16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s="167">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s="167">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s="167">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s="167">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s="167">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s="167">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s="167">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s="167">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s="167">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s="1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s="167">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s="167">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s="167">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s="167">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s="167">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s="167">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s="167">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s="167">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s="167">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s="16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s="167">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s="167">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s="167">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s="167">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s="167">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s="167">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s="167">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s="167">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s="167">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s="16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s="167">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s="167">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s="167">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s="167">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s="167">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s="167">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167">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s="167">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s="167">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s="16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s="167">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s="167">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s="167">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s="167">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s="167">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s="167">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s="167">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s="167">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s="167">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s="16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167">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s="167">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s="167">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s="167">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s="167">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s="167">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s="167">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s="167">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s="167">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s="16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s="167">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s="167">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s="167">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167">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s="167">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s="167">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s="167">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s="167">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s="167">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s="16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s="167">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s="167">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s="167">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s="167">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s="167">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s="167">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s="167">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s="167">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167">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s="16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s="167">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s="167">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s="167">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s="167">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s="167">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s="167">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s="167">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s="167">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s="167">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s="16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s="167">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s="167">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s="167">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s="167">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s="167">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s="167">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s="167">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s="167">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s="167">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s="16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s="167">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s="167">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s="167">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s="167">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s="167">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s="167">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s="167">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s="167">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s="167">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s="1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s="167">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s="167">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s="167">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s="167">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s="167">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s="167">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s="167">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s="167">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s="167">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s="16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s="167">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s="167">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s="167">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s="167">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s="167">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s="167">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s="167">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s="167">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s="167">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s="16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s="167">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s="167">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s="167">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s="167">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s="167">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s="167">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s="167">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s="167">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s="167">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s="16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s="167">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s="167">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s="167">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ht="12.75" customHeight="1" s="167">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sheetData>
  <mergeCells count="6">
    <mergeCell ref="E4:F4"/>
    <mergeCell ref="C6:H6"/>
    <mergeCell ref="B1:H1"/>
    <mergeCell ref="C5:D5"/>
    <mergeCell ref="C3:D3"/>
    <mergeCell ref="C4:D4"/>
  </mergeCells>
  <pageMargins left="0.7479166666666667" right="0.7479166666666667" top="0.9840277777777778" bottom="0.9840277777777777" header="0" footer="0"/>
  <pageSetup orientation="landscape"/>
  <headerFooter>
    <oddHeader/>
    <oddFooter>&amp;L 02ae-BM/PM/HDCV/FSOFT v2/0&amp;CInternal use&amp;R&amp;P/</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Z995"/>
  <sheetViews>
    <sheetView tabSelected="1" topLeftCell="A9" workbookViewId="0">
      <selection activeCell="C13" sqref="C13"/>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Xem khóa học công khai</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duyệt/tìm kiếm/chi tiết danh mục khóa học công cộng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Xem khóa học công khai</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102" customHeight="1" s="167">
      <c r="A12" s="107" t="inlineStr">
        <is>
          <t>IT_COURSE_01</t>
        </is>
      </c>
      <c r="B12" s="107" t="inlineStr">
        <is>
          <t>Xác minh việc lấy danh sách khóa học công khai thông qua Controller.</t>
        </is>
      </c>
      <c r="C12" s="107" t="inlineStr">
        <is>
          <t>1. Gọi GET /api/online-courses qua MockMvc (không cần xác thực).
2. PublicOnlineCourseController nhận request và gọi tiếp OnlineCourseService.getPublicCourses() (hoặc listPublicCourses).
3. OnlineCourseService truy vấn OnlineCourseRepository chỉ dành cho PUBLISHED/các khóa học đang hoạt động.
4. So sánh các ID khóa học được trả về với truy vấn DB trực tiếp của các khóa học PUBLISHED.</t>
        </is>
      </c>
      <c r="D12" s="107" t="inlineStr">
        <is>
          <t>HTTP status là 200 OK.
Nội dung JSON là một danh sách/trang các khóa học.
Chỉ PUBLISHED/khóa học đang hoạt động xuất hiện.
DRAFT hoặc các khóa học chưa được xuất bản sẽ không xuất hiện.</t>
        </is>
      </c>
      <c r="E12" s="107" t="inlineStr">
        <is>
          <t>Cơ sở dữ liệu đã sẵn sàng. Ít nhất một khóa học PUBLISHED và một khóa học DRAFT tồn tại.</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danh mục công khai HTTP 200</t>
        </is>
      </c>
      <c r="P12" s="56" t="n"/>
      <c r="Q12" s="57" t="n"/>
      <c r="R12" s="56" t="n"/>
      <c r="S12" s="56" t="n"/>
      <c r="T12" s="56" t="n"/>
      <c r="U12" s="56" t="n"/>
      <c r="V12" s="56" t="n"/>
      <c r="W12" s="56" t="n"/>
      <c r="X12" s="56" t="n"/>
      <c r="Y12" s="56" t="n"/>
      <c r="Z12" s="56" t="n"/>
    </row>
    <row r="13" outlineLevel="1" ht="102" customFormat="1" customHeight="1" s="98">
      <c r="A13" s="107" t="inlineStr">
        <is>
          <t>IT_COURSE_02</t>
        </is>
      </c>
      <c r="B13" s="107" t="inlineStr">
        <is>
          <t>Xác minh việc lấy thông tin chi tiết khóa học công khai thông qua Controller.</t>
        </is>
      </c>
      <c r="C13" s="107" t="inlineStr">
        <is>
          <t>1. Chọn slug hoặc id khóa học PUBLISHED đã biết từ cơ sở dữ liệu.
2. Gọi GET /api/online-courses/{slugOrId} qua MockMvc (không cần xác thực).
3. PublicOnlineCourseController gọi tiếp OnlineCourseService.getPublicCourse().
4. OnlineCourseService tải khóa học từ OnlineCourseRepository.
5. Gọi GET /api/online-courses/{unknownSlug} qua MockMvc đối với trường hợp không tìm thấy.</t>
        </is>
      </c>
      <c r="D13" s="107" t="inlineStr">
        <is>
          <t>Đối với khóa học đã xuất bản hiện có: HTTP 200 OK và JSON chứa tiêu đề, giá cả, trạng thái.
Các trường payload khớp với hàng OnlineCourseRepository.
Đối với sên không xác định: HTTP 404 hoặc không tìm thấy doanh nghiệp (không phải 500).
Không xảy ra ghi cơ sở dữ liệu (chỉ đọc).</t>
        </is>
      </c>
      <c r="E13" s="107" t="inlineStr">
        <is>
          <t>Ít nhất một khóa học đã xuất bản tồn tại trong DB.</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chi tiết khóa học HTTP 200</t>
        </is>
      </c>
      <c r="P13" s="96" t="n"/>
      <c r="Q13" s="97" t="n"/>
      <c r="R13" s="96" t="n"/>
      <c r="S13" s="96" t="n"/>
      <c r="T13" s="96" t="n"/>
      <c r="U13" s="96" t="n"/>
      <c r="V13" s="96" t="n"/>
      <c r="W13" s="96" t="n"/>
      <c r="X13" s="96" t="n"/>
      <c r="Y13" s="96" t="n"/>
      <c r="Z13" s="96" t="n"/>
    </row>
    <row r="14" ht="114.75" customFormat="1" customHeight="1" s="80">
      <c r="A14" s="107" t="inlineStr">
        <is>
          <t>IT_COURSE_03</t>
        </is>
      </c>
      <c r="B14" s="107" t="inlineStr">
        <is>
          <t>Xác minh tìm kiếm/bộ lọc khóa học công khai qua Controller.</t>
        </is>
      </c>
      <c r="C14" s="107" t="inlineStr">
        <is>
          <t>1. Chọn ít nhất hai khóa học PUBLISHED với các tiêu đề/danh mục khác nhau.
2. Gọi GET /api/online-courses?keyword={partOfTitle} qua MockMvc (không cần xác thực).
3. PublicOnlineCourseController gọi tiếp OnlineCourseService.getPublicCourses(keyword,...).
4. OnlineCourseService lọc OnlineCourseRepository theo từ khóa (và danh mục tùy chọn).
5. Tùy ý gọi GET /api/online-courses?category={categoryCode} và so sánh kết quả.</t>
        </is>
      </c>
      <c r="D14" s="107" t="inlineStr">
        <is>
          <t>HTTP status là 200 OK.
Các khóa học được trả về khớp với bộ lọc từ khóa/danh mục.
Các khóa học không phù hợp sẽ bị loại trừ.
Vẫn chỉ có khóa học PUBLISHED xuất hiện.</t>
        </is>
      </c>
      <c r="E14" s="107" t="inlineStr">
        <is>
          <t>Có ít nhất hai khóa học được xuất bản với tiêu đề/danh mục có thể phân biệt được.</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từ khóa tìm kiếm HTTP 200</t>
        </is>
      </c>
      <c r="P14" s="88" t="n"/>
      <c r="Q14" s="89" t="n"/>
      <c r="R14" s="88" t="n"/>
      <c r="S14" s="88" t="n"/>
      <c r="T14" s="88" t="n"/>
      <c r="U14" s="88" t="n"/>
      <c r="V14" s="88" t="n"/>
      <c r="W14" s="88" t="n"/>
      <c r="X14" s="88" t="n"/>
      <c r="Y14" s="88" t="n"/>
      <c r="Z14" s="88" t="n"/>
    </row>
    <row r="15" ht="102" customFormat="1" customHeight="1" s="80">
      <c r="A15" s="107" t="inlineStr">
        <is>
          <t>IT_COURSE_04</t>
        </is>
      </c>
      <c r="B15" s="107" t="inlineStr">
        <is>
          <t>Xác minh kết quả tìm kiếm trống trong danh mục công khai thông qua Controller.</t>
        </is>
      </c>
      <c r="C15" s="107" t="inlineStr">
        <is>
          <t>1. Gọi GET /api/online-courses?keyword=__no_such_course_xyz__ qua MockMvc (không cần xác thực).
2. PublicOnlineCourseController gọi tiếp OnlineCourseService.getPublicCourses().
3. OnlineCourseService truy vấn OnlineCourseRepository; không có hàng phù hợp.
4. Xác nhận phản hồi là danh sách/trang trống (Luồng thay thế SRS: không tìm thấy kết quả), không phải HTTP 500.</t>
        </is>
      </c>
      <c r="D15" s="107" t="inlineStr">
        <is>
          <t>HTTP status là 200 OK.
Nội dung/danh sách trống (hoặc trang có totalElements=0).
Không có HTTP 5xx.</t>
        </is>
      </c>
      <c r="E15" s="107" t="inlineStr">
        <is>
          <t>Không.</t>
        </is>
      </c>
      <c r="F15" s="108" t="inlineStr">
        <is>
          <t>Đạt</t>
        </is>
      </c>
      <c r="G15" s="108" t="inlineStr">
        <is>
          <t>2026-08-07</t>
        </is>
      </c>
      <c r="H15" s="108" t="inlineStr">
        <is>
          <t>phongdx</t>
        </is>
      </c>
      <c r="I15" s="108" t="inlineStr">
        <is>
          <t>Đạt</t>
        </is>
      </c>
      <c r="J15" s="108" t="inlineStr">
        <is>
          <t>2026-08-07</t>
        </is>
      </c>
      <c r="K15" s="108" t="inlineStr">
        <is>
          <t>phongdx</t>
        </is>
      </c>
      <c r="L15" s="108" t="inlineStr">
        <is>
          <t>Đạt</t>
        </is>
      </c>
      <c r="M15" s="108" t="inlineStr">
        <is>
          <t>2026-08-07</t>
        </is>
      </c>
      <c r="N15" s="108" t="inlineStr">
        <is>
          <t>phongdx</t>
        </is>
      </c>
      <c r="O15" s="113" t="inlineStr">
        <is>
          <t>tìm kiếm trống</t>
        </is>
      </c>
      <c r="P15" s="88" t="n"/>
      <c r="Q15" s="89" t="n"/>
      <c r="R15" s="88" t="n"/>
      <c r="S15" s="88" t="n"/>
      <c r="T15" s="88" t="n"/>
      <c r="U15" s="88" t="n"/>
      <c r="V15" s="88" t="n"/>
      <c r="W15" s="88" t="n"/>
      <c r="X15" s="88" t="n"/>
      <c r="Y15" s="88" t="n"/>
      <c r="Z15" s="88" t="n"/>
    </row>
    <row r="16" ht="76.5" customFormat="1" customHeight="1" s="80">
      <c r="A16" s="107" t="inlineStr">
        <is>
          <t>IT_COURSE_05</t>
        </is>
      </c>
      <c r="B16" s="107" t="inlineStr">
        <is>
          <t>Xác minh danh sách các danh mục khóa học công khai qua Controller.</t>
        </is>
      </c>
      <c r="C16" s="107" t="inlineStr">
        <is>
          <t>1. Gọi GET /api/online-courses/categories qua MockMvc (không cần xác thực).
2. PublicOnlineCourseController gọi tiếp CourseCategoryManagementService.getActiveCategories().
3. Dịch vụ đọc các danh mục đang hoạt động từ kho danh mục.
4. So sánh mã/tên danh mục được trả về với các hàng DB đang hoạt động.</t>
        </is>
      </c>
      <c r="D16" s="107" t="inlineStr">
        <is>
          <t>HTTP status là 200 OK.
Chỉ các danh mục hoạt động mới được trả về.
Chỉ đọc: không ghi DB.</t>
        </is>
      </c>
      <c r="E16" s="107" t="inlineStr">
        <is>
          <t>Ít nhất một danh mục khóa học đang hoạt động tồn tại.</t>
        </is>
      </c>
      <c r="F16" s="108" t="inlineStr">
        <is>
          <t>Đạt</t>
        </is>
      </c>
      <c r="G16" s="108" t="inlineStr">
        <is>
          <t>2026-08-07</t>
        </is>
      </c>
      <c r="H16" s="108" t="inlineStr">
        <is>
          <t>phongdx</t>
        </is>
      </c>
      <c r="I16" s="108" t="inlineStr">
        <is>
          <t>Đạt</t>
        </is>
      </c>
      <c r="J16" s="108" t="inlineStr">
        <is>
          <t>2026-08-07</t>
        </is>
      </c>
      <c r="K16" s="108" t="inlineStr">
        <is>
          <t>phongdx</t>
        </is>
      </c>
      <c r="L16" s="108" t="inlineStr">
        <is>
          <t>Đạt</t>
        </is>
      </c>
      <c r="M16" s="108" t="inlineStr">
        <is>
          <t>2026-08-07</t>
        </is>
      </c>
      <c r="N16" s="108" t="inlineStr">
        <is>
          <t>phongdx</t>
        </is>
      </c>
      <c r="O16" s="113" t="inlineStr">
        <is>
          <t>danh mục HTTP 200</t>
        </is>
      </c>
      <c r="P16" s="88" t="n"/>
      <c r="Q16" s="89" t="n"/>
      <c r="R16" s="88" t="n"/>
      <c r="S16" s="88" t="n"/>
      <c r="T16" s="88" t="n"/>
      <c r="U16" s="88" t="n"/>
      <c r="V16" s="88" t="n"/>
      <c r="W16" s="88" t="n"/>
      <c r="X16" s="88" t="n"/>
      <c r="Y16" s="88" t="n"/>
      <c r="Z16" s="88"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Z995"/>
  <sheetViews>
    <sheetView workbookViewId="0">
      <selection activeCell="C12" sqref="C12"/>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Truy cập tài liệu học online</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nội dung và tiến trình khóa học của người học đã đăng ký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Truy cập tài liệu học online</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127.5" customHeight="1" s="167">
      <c r="A12" s="107" t="inlineStr">
        <is>
          <t>IT_ACCESS_01</t>
        </is>
      </c>
      <c r="B12" s="107" t="inlineStr">
        <is>
          <t>Xác minh người học đã đăng ký tải nội dung khóa học qua Controller.</t>
        </is>
      </c>
      <c r="C12" s="107" t="inlineStr">
        <is>
          <t>1. Đăng nhập với tư cách là LEARNER đã đăng ký và nhận được JWT accessToken.
2. Gọi GET /api/student/online-courses/{courseId}/content qua MockMvc bằng token Authorization Bearer.
3. StudentOnlineCourseController gọi tiếp OnlineCourseService.getContentForLearner() (hoặc tương đương).
4. OnlineCourseService kiểm tra quyền sở hữu sau đó tải mô-đun/bài học từ kho lưu trữ liên quan.
5. Lặp lại thao tác GET tương tự (không cần xác thực), sau đó lặp lại với tư cách là LEARNER người chưa đăng ký.</t>
        </is>
      </c>
      <c r="D12" s="107" t="inlineStr">
        <is>
          <t>Cuộc gọi xác thực đã đăng ký: HTTP 200 OK với các mô-đun/bài học.
Gọi không cần mã thông báo: HTTP 401 hoặc 403.
Người học không đăng ký: HTTP 403 hoặc 404 và không có nội dung bài học được bảo vệ.</t>
        </is>
      </c>
      <c r="E12" s="107" t="inlineStr">
        <is>
          <t>LEARNER được ghi danh vào một khóa học có bài học.</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nội dung của người học HTTP 403</t>
        </is>
      </c>
      <c r="P12" s="56" t="n"/>
      <c r="Q12" s="57" t="n"/>
      <c r="R12" s="56" t="n"/>
      <c r="S12" s="56" t="n"/>
      <c r="T12" s="56" t="n"/>
      <c r="U12" s="56" t="n"/>
      <c r="V12" s="56" t="n"/>
      <c r="W12" s="56" t="n"/>
      <c r="X12" s="56" t="n"/>
      <c r="Y12" s="56" t="n"/>
      <c r="Z12" s="56" t="n"/>
    </row>
    <row r="13" outlineLevel="1" ht="127.5" customHeight="1" s="167">
      <c r="A13" s="107" t="inlineStr">
        <is>
          <t>IT_ACCESS_02</t>
        </is>
      </c>
      <c r="B13" s="107" t="inlineStr">
        <is>
          <t>Xác minh tiến độ bài học tồn tại qua Controller.</t>
        </is>
      </c>
      <c r="C13" s="107" t="inlineStr">
        <is>
          <t>1. Đăng nhập với tư cách là LEARNER đã đăng ký và nhận được JWT.
2. Gọi PATCH /api/student/online-courses/{courseId}/lessons/{lessonId}/progress qua MockMvc với nội dung tiến trình JSON và mã thông báo Bearer.
3. StudentOnlineCourseController gọi tiếp OnlineCourseService.saveLessonProgress().
4. OnlineCourseService nâng cấp hàng tiến trình thông qua kho lưu trữ tiến trình.
5. Tải lại tiến trình (hoặc truy vấn DB) và thử lại PATCH tương tự như LEARNER chưa đăng ký.</t>
        </is>
      </c>
      <c r="D13" s="107" t="inlineStr">
        <is>
          <t>Cuộc gọi đã đăng ký: HTTP 2xx và hàng tiến trình được duy trì cho (sinh viên, khóa học, bài học).
Các giá trị được tải lại khớp với nội dung yêu cầu.
Cuộc gọi không được đăng ký: HTTP 403 hoặc 404 và không chèn tiến trình.</t>
        </is>
      </c>
      <c r="E13" s="107" t="inlineStr">
        <is>
          <t>Đã đăng ký LEARNER và tồn tại lessonId hợp lệ.</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tiến độ HTTP 403</t>
        </is>
      </c>
      <c r="P13" s="2" t="n"/>
      <c r="Q13" s="57" t="n"/>
      <c r="R13" s="2" t="n"/>
      <c r="S13" s="2" t="n"/>
      <c r="T13" s="2" t="n"/>
      <c r="U13" s="2" t="n"/>
      <c r="V13" s="2" t="n"/>
      <c r="W13" s="2" t="n"/>
      <c r="X13" s="2" t="n"/>
      <c r="Y13" s="2" t="n"/>
      <c r="Z13" s="2" t="n"/>
    </row>
    <row r="14" ht="14.25" customHeight="1" s="167">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7">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Z998"/>
  <sheetViews>
    <sheetView workbookViewId="0">
      <selection activeCell="B3" sqref="B3:E3"/>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Xếp học viên vào lớp</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hàng đợi yêu cầu đăng ký nhân viên và phân công lớp học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COUNTIF($F11:$F996,B5)</f>
        <v/>
      </c>
      <c r="C6" s="29">
        <f>COUNTIF($F11:$F996,C5)</f>
        <v/>
      </c>
      <c r="D6" s="29">
        <f>COUNTIF($F11:$F996,D5)</f>
        <v/>
      </c>
      <c r="E6" s="30">
        <f>COUNTIF($F11:$F996,E5)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COUNTIF($I11:$I996,B5)</f>
        <v/>
      </c>
      <c r="C7" s="29">
        <f>COUNTIF($I11:$I996,C5)</f>
        <v/>
      </c>
      <c r="D7" s="29">
        <f>COUNTIF($I11:$I996,D5)</f>
        <v/>
      </c>
      <c r="E7" s="30">
        <f>COUNTIF($I11:$I996,E5)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COUNTIF($L11:$L996,B5)</f>
        <v/>
      </c>
      <c r="C8" s="43">
        <f>COUNTIF($L11:$L996,C5)</f>
        <v/>
      </c>
      <c r="D8" s="43">
        <f>COUNTIF($L11:$L996,D5)</f>
        <v/>
      </c>
      <c r="E8" s="44">
        <f>COUNTIF($L11:$L996,E5)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Xếp học viên vào lớp</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IT_ASSIGN_01</t>
        </is>
      </c>
      <c r="B12" s="107" t="inlineStr">
        <is>
          <t>Xác minh danh sách nhân viên yêu cầu đăng ký qua Controller.</t>
        </is>
      </c>
      <c r="C12" s="107" t="inlineStr">
        <is>
          <t>1. Đăng nhập bằng STAFF và nhận JWT accessToken.
2. Gọi GET /api/staff/enrollment-requests qua MockMvc bằng token Authorization Bearer.
3. StaffEnrollmentRequestController nhận request và gọi tiếp EnrollmentRequestService.listForStaff().
4. EnrollmentRequestService đọc các hàng từ EnrollmentRequestRepository.
5. Lặp lại GET tương tự như LEARNER (phải bị từ chối).</t>
        </is>
      </c>
      <c r="D12" s="107" t="inlineStr">
        <is>
          <t>STAFF lệnh gọi: HTTP 200 OK và danh sách JSON có id, trạng thái, tham chiếu người học.
LEARNER gọi: HTTP 403 Forbidden.</t>
        </is>
      </c>
      <c r="E12" s="107" t="inlineStr">
        <is>
          <t>Vai trò STAFF đã được chọn. Tồn tại ít nhất một hàng đăng ký_requests.</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/api/staff/enrollment-requests</t>
        </is>
      </c>
      <c r="P12" s="56" t="n"/>
      <c r="Q12" s="57" t="n"/>
      <c r="R12" s="56" t="n"/>
      <c r="S12" s="56" t="n"/>
      <c r="T12" s="56" t="n"/>
      <c r="U12" s="56" t="n"/>
      <c r="V12" s="56" t="n"/>
      <c r="W12" s="56" t="n"/>
      <c r="X12" s="56" t="n"/>
      <c r="Y12" s="56" t="n"/>
      <c r="Z12" s="56" t="n"/>
    </row>
    <row r="13" outlineLevel="1" ht="60" customHeight="1" s="167">
      <c r="A13" s="107" t="inlineStr">
        <is>
          <t>IT_ASSIGN_02</t>
        </is>
      </c>
      <c r="B13" s="107" t="inlineStr">
        <is>
          <t>Xác minh nhân viên lọc các yêu cầu đăng ký theo trạng thái qua Controller.</t>
        </is>
      </c>
      <c r="C13" s="107" t="inlineStr">
        <is>
          <t>1. Yêu cầu đăng ký hạt giống với các trạng thái khác nhau (ví dụ SUBMITTED và WAITING_FOR_CLASS).
2. Đăng nhập bằng STAFF và nhận JWT.
3. Gọi GET /api/staff/enrollment-requests?status=WAITING_FOR_CLASS qua MockMvc.
4. StaffEnrollmentRequestController gọi tiếp EnrollmentRequestService bằng bộ lọc trạng thái.
5. EnrollmentRequestService truy vấn EnrollmentRequestRepository theo trạng thái.</t>
        </is>
      </c>
      <c r="D13" s="107" t="inlineStr">
        <is>
          <t>HTTP status là 200 OK.
Mỗi hàng trả về đều có trạng thái WAITING_FOR_CLASS.</t>
        </is>
      </c>
      <c r="E13" s="107" t="inlineStr">
        <is>
          <t>Yêu cầu có nhiều trạng thái tồn tại. STAFF JWT có sẵn.</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đăng ký bộ lọc/danh sách HTTP 200</t>
        </is>
      </c>
      <c r="P13" s="2" t="n"/>
      <c r="Q13" s="57" t="n"/>
      <c r="R13" s="2" t="n"/>
      <c r="S13" s="2" t="n"/>
      <c r="T13" s="2" t="n"/>
      <c r="U13" s="2" t="n"/>
      <c r="V13" s="2" t="n"/>
      <c r="W13" s="2" t="n"/>
      <c r="X13" s="2" t="n"/>
      <c r="Y13" s="2" t="n"/>
      <c r="Z13" s="2" t="n"/>
    </row>
    <row r="14" outlineLevel="1" ht="60" customFormat="1" customHeight="1" s="75">
      <c r="A14" s="107" t="inlineStr">
        <is>
          <t>IT_ASSIGN_03</t>
        </is>
      </c>
      <c r="B14" s="107" t="inlineStr">
        <is>
          <t>Xác minh nhân viên phân công người học vào lớp qua Controller.</t>
        </is>
      </c>
      <c r="C14" s="107" t="inlineStr">
        <is>
          <t>1. Gửi yêu cầu đăng ký WAITING_FOR_CLASS và một lớp học đã được phê duyệt có chỗ ngồi miễn phí.
2. Đăng nhập bằng STAFF và nhận JWT.
3. Gọi PATCH /api/staff/enrollment-requests/{requestId}/assign-class qua MockMvc với phần thân chứa classroomId.
4. StaffEnrollmentRequestController gọi tiếp EnrollmentRequestService.assignToClassroom().
5. EnrollmentRequestService cập nhật EnrollmentRequestRepository và tạo đăng ký lớp học thông qua ClassroomOfferingService / kho lưu trữ đăng ký.</t>
        </is>
      </c>
      <c r="D14" s="107" t="inlineStr">
        <is>
          <t>HTTP status là 200 hoặc 201.
Trạng thái yêu cầu trở thành CLASS_ASSIGNED (hoặc tương đương).
Có chính xác một hàng ghi danh lớp học cho người học và lớp đó.
Nếu lớp học đã đầy: HTTP 4xx và không chèn tuyển sinh.</t>
        </is>
      </c>
      <c r="E14" s="107" t="inlineStr">
        <is>
          <t>Có yêu cầu WAITING_FOR_CLASS đủ điều kiện và có lớp học có chỗ ngồi miễn phí.</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chỉ định lớp học có điều kiện trước HTTP 200</t>
        </is>
      </c>
      <c r="P14" s="73" t="n"/>
      <c r="Q14" s="74" t="n"/>
      <c r="R14" s="73" t="n"/>
      <c r="S14" s="73" t="n"/>
      <c r="T14" s="73" t="n"/>
      <c r="U14" s="73" t="n"/>
      <c r="V14" s="73" t="n"/>
      <c r="W14" s="73" t="n"/>
      <c r="X14" s="73" t="n"/>
      <c r="Y14" s="73" t="n"/>
      <c r="Z14" s="73" t="n"/>
    </row>
    <row r="15" ht="60" customFormat="1" customHeight="1" s="92">
      <c r="A15" s="107" t="inlineStr">
        <is>
          <t>IT_ASSIGN_04</t>
        </is>
      </c>
      <c r="B15" s="107" t="inlineStr">
        <is>
          <t>Xác minh nhân viên từ chối yêu cầu đăng ký qua Controller.</t>
        </is>
      </c>
      <c r="C15" s="107" t="inlineStr">
        <is>
          <t>1. Gửi yêu cầu đăng ký mở.
2. Đăng nhập bằng STAFF và nhận JWT.
3. Gọi PATCH /api/staff/enrollment-requests/{requestId}/reject qua MockMvc với phần thân lý do không trống.
4. StaffEnrollmentRequestController gọi tiếp EnrollmentRequestService.reject().
5. EnrollmentRequestService cập nhật trạng thái và lý do trong EnrollmentRequestRepository, sau đó thử gán theo cùng một yêu cầu.</t>
        </is>
      </c>
      <c r="D15" s="107" t="inlineStr">
        <is>
          <t>Từ chối cuộc gọi: HTTP 200 OK, trạng thái ĐÃ TỪ CHỐI, lý do được lưu trữ.
Cuộc gọi chỉ định sau: HTTP 4xx và không có đăng ký lớp học nào được tạo.</t>
        </is>
      </c>
      <c r="E15" s="107" t="inlineStr">
        <is>
          <t>Đã tồn tại một yêu cầu đăng ký mở. STAFF JWT có sẵn.</t>
        </is>
      </c>
      <c r="F15" s="108" t="inlineStr">
        <is>
          <t>Đạt</t>
        </is>
      </c>
      <c r="G15" s="108" t="inlineStr">
        <is>
          <t>2026-08-07</t>
        </is>
      </c>
      <c r="H15" s="108" t="inlineStr">
        <is>
          <t>phongdx</t>
        </is>
      </c>
      <c r="I15" s="108" t="inlineStr">
        <is>
          <t>Đạt</t>
        </is>
      </c>
      <c r="J15" s="108" t="inlineStr">
        <is>
          <t>2026-08-07</t>
        </is>
      </c>
      <c r="K15" s="108" t="inlineStr">
        <is>
          <t>phongdx</t>
        </is>
      </c>
      <c r="L15" s="108" t="inlineStr">
        <is>
          <t>Đạt</t>
        </is>
      </c>
      <c r="M15" s="108" t="inlineStr">
        <is>
          <t>2026-08-07</t>
        </is>
      </c>
      <c r="N15" s="108" t="inlineStr">
        <is>
          <t>phongdx</t>
        </is>
      </c>
      <c r="O15" s="113" t="inlineStr">
        <is>
          <t>/api/staff/enrollment-requests</t>
        </is>
      </c>
      <c r="P15" s="71" t="n"/>
      <c r="Q15" s="72" t="n"/>
      <c r="R15" s="71" t="n"/>
      <c r="S15" s="71" t="n"/>
      <c r="T15" s="71" t="n"/>
      <c r="U15" s="71" t="n"/>
      <c r="V15" s="71" t="n"/>
      <c r="W15" s="71" t="n"/>
      <c r="X15" s="71" t="n"/>
      <c r="Y15" s="71" t="n"/>
      <c r="Z15" s="71"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7">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Z995"/>
  <sheetViews>
    <sheetView workbookViewId="0">
      <selection activeCell="A22" sqref="A22"/>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Đăng ký khóa học</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yêu cầu đăng ký của người học và đăng ký của tôi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Đăng ký khóa học</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102" customHeight="1" s="167">
      <c r="A12" s="107" t="inlineStr">
        <is>
          <t>IT_ENROLL_01</t>
        </is>
      </c>
      <c r="B12" s="107" t="inlineStr">
        <is>
          <t>Xác minh người học gửi yêu cầu đăng ký qua Controller.</t>
        </is>
      </c>
      <c r="C12" s="107" t="inlineStr">
        <is>
          <t>1. Đăng nhập bằng LEARNER và nhận JWT.
2. Gọi POST /api/student/course-enrollment-requests với các trường JSON bắt buộc thông qua MockMvc.
3. StudentEnrollmentRequestController gọi tiếp EnrollmentRequestService.create().
4. EnrollmentRequestService lưu một hàng mới thông qua EnrollmentRequestRepository do người dùng hiện tại sở hữu.
5. Thử lại với các trường bắt buộc bị thiếu, sau đó thử lại (không cần xác thực).</t>
        </is>
      </c>
      <c r="D12" s="107" t="inlineStr">
        <is>
          <t>ĐĂNG hợp lệ: HTTP 200 hoặc 201 và một hàng đăng ký_requests mới có trạng thái SUBMITTED mặc định.
Tải trọng không hợp lệ: HTTP 400 và không chèn.
Không được phép: HTTP 401 hoặc 403.</t>
        </is>
      </c>
      <c r="E12" s="107" t="inlineStr">
        <is>
          <t>LEARNER đã đăng nhập. Tồn tại một khóa họcOfferingId hợp lệ.</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tạo yêu cầu đăng ký HTTP 400</t>
        </is>
      </c>
      <c r="P12" s="56" t="n"/>
      <c r="Q12" s="57" t="n"/>
      <c r="R12" s="56" t="n"/>
      <c r="S12" s="56" t="n"/>
      <c r="T12" s="56" t="n"/>
      <c r="U12" s="56" t="n"/>
      <c r="V12" s="56" t="n"/>
      <c r="W12" s="56" t="n"/>
      <c r="X12" s="56" t="n"/>
      <c r="Y12" s="56" t="n"/>
      <c r="Z12" s="56" t="n"/>
    </row>
    <row r="13" outlineLevel="1" ht="89.25" customHeight="1" s="167">
      <c r="A13" s="107" t="inlineStr">
        <is>
          <t>IT_ENROLL_02</t>
        </is>
      </c>
      <c r="B13" s="107" t="inlineStr">
        <is>
          <t>Xác minh danh sách đăng ký của tôi qua Controller.</t>
        </is>
      </c>
      <c r="C13" s="107" t="inlineStr">
        <is>
          <t>1. Tuyển sinh ban đầu cho người học A và người học B vào các khóa học khác nhau.
2. Đăng nhập với tư cách là người học A và gọi GET /api/student/online-courses/my-enrollments qua MockMvc bằng mã thông báo Bearer.
3. StudentOnlineCourseController gọi tiếp OnlineCourseService.listMyEnrollments().
4. OnlineCourseService truy vấn dữ liệu đăng ký trong phạm vi id người dùng hiện tại.</t>
        </is>
      </c>
      <c r="D13" s="107" t="inlineStr">
        <is>
          <t>HTTP status là 200 OK.
Chỉ có các khóa học của người học A được trả lại.
Các khóa học dành cho người học B không xuất hiện (không có rò rỉ giữa người dùng chéo).</t>
        </is>
      </c>
      <c r="E13" s="107" t="inlineStr">
        <is>
          <t>Tồn tại hai tài khoản LEARNER có số lần đăng ký khác nhau.</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đăng ký của tôi HTTP 200</t>
        </is>
      </c>
      <c r="P13" s="2" t="n"/>
      <c r="Q13" s="57" t="n"/>
      <c r="R13" s="2" t="n"/>
      <c r="S13" s="2" t="n"/>
      <c r="T13" s="2" t="n"/>
      <c r="U13" s="2" t="n"/>
      <c r="V13" s="2" t="n"/>
      <c r="W13" s="2" t="n"/>
      <c r="X13" s="2" t="n"/>
      <c r="Y13" s="2" t="n"/>
      <c r="Z13" s="2" t="n"/>
    </row>
    <row r="14" ht="14.25" customHeight="1" s="167">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7">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Z996"/>
  <sheetViews>
    <sheetView workbookViewId="0">
      <selection activeCell="B13" sqref="B13"/>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Danh sách yêu thích khóa học</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duy trì danh sách mong muốn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COUNTIF($F11:$F994,B5)</f>
        <v/>
      </c>
      <c r="C6" s="29">
        <f>COUNTIF($F11:$F994,C5)</f>
        <v/>
      </c>
      <c r="D6" s="29">
        <f>COUNTIF($F11:$F994,D5)</f>
        <v/>
      </c>
      <c r="E6" s="30">
        <f>COUNTIF($F11:$F994,E5)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COUNTIF($I11:$I994,B5)</f>
        <v/>
      </c>
      <c r="C7" s="29">
        <f>COUNTIF($I11:$I994,C5)</f>
        <v/>
      </c>
      <c r="D7" s="29">
        <f>COUNTIF($I11:$I994,D5)</f>
        <v/>
      </c>
      <c r="E7" s="30">
        <f>COUNTIF($I11:$I994,E5)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COUNTIF($L11:$L994,B5)</f>
        <v/>
      </c>
      <c r="C8" s="43">
        <f>COUNTIF($L11:$L994,C5)</f>
        <v/>
      </c>
      <c r="D8" s="43">
        <f>COUNTIF($L11:$L994,D5)</f>
        <v/>
      </c>
      <c r="E8" s="44">
        <f>COUNTIF($L11:$L994,E5)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Danh sách yêu thích khóa học</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89.25" customHeight="1" s="167">
      <c r="A12" s="107" t="inlineStr">
        <is>
          <t>IT_WISHLIST_01</t>
        </is>
      </c>
      <c r="B12" s="107" t="inlineStr">
        <is>
          <t>Xác minh việc thêm khóa học vào danh sách mong muốn qua Controller.</t>
        </is>
      </c>
      <c r="C12" s="107" t="inlineStr">
        <is>
          <t>1. Đăng nhập bằng LEARNER và nhận JWT.
2. Gọi POST /api/student/commerce/wishlist/{courseId} qua MockMvc bằng Bearer token.
3. StudentCommerceController gọi tiếp StudentCommerceService.addToWishlist().
4. StudentCommerceService lưu mục thông qua WishlistItemRepository.</t>
        </is>
      </c>
      <c r="D12" s="107" t="inlineStr">
        <is>
          <t>HTTP status là 200 hoặc 201.
Một hàng danh sách mong muốn tồn tại cho người dùng hiện tại và khóa học.</t>
        </is>
      </c>
      <c r="E12" s="107" t="inlineStr">
        <is>
          <t>LEARNER đã đăng nhập. Đã tồn tại một khóa học đã xuất bản.</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di chuyển vào giỏ hàng HTTP 200</t>
        </is>
      </c>
      <c r="P12" s="56" t="n"/>
      <c r="Q12" s="57" t="n"/>
      <c r="R12" s="56" t="n"/>
      <c r="S12" s="56" t="n"/>
      <c r="T12" s="56" t="n"/>
      <c r="U12" s="56" t="n"/>
      <c r="V12" s="56" t="n"/>
      <c r="W12" s="56" t="n"/>
      <c r="X12" s="56" t="n"/>
      <c r="Y12" s="56" t="n"/>
      <c r="Z12" s="56" t="n"/>
    </row>
    <row r="13" outlineLevel="1" ht="89.25" customHeight="1" s="167">
      <c r="A13" s="107" t="inlineStr">
        <is>
          <t>IT_WISHLIST_02</t>
        </is>
      </c>
      <c r="B13" s="107" t="inlineStr">
        <is>
          <t>Xác minh danh sách mong muốn qua Controller.</t>
        </is>
      </c>
      <c r="C13" s="107" t="inlineStr">
        <is>
          <t>1. Đăng nhập bằng LEARNER và nhận JWT.
2. Gọi GET /api/student/commerce/wishlist qua MockMvc bằng mã thông báo Bearer.
3. StudentCommerceController gọi tiếp StudentCommerceService.listWishlist().
4. StudentCommerceService đọc WishlistItemRepository trong phạm vi người dùng hiện tại.</t>
        </is>
      </c>
      <c r="D13" s="107" t="inlineStr">
        <is>
          <t>HTTP status là 200 OK.
Chỉ các mục trong danh sách mong muốn của người học hiện tại mới được trả lại.</t>
        </is>
      </c>
      <c r="E13" s="107" t="inlineStr">
        <is>
          <t>Danh sách mong muốn của người học có ít nhất một mục.</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danh sách mong muốn HTTP 200</t>
        </is>
      </c>
      <c r="P13" s="2" t="n"/>
      <c r="Q13" s="57" t="n"/>
      <c r="R13" s="2" t="n"/>
      <c r="S13" s="2" t="n"/>
      <c r="T13" s="2" t="n"/>
      <c r="U13" s="2" t="n"/>
      <c r="V13" s="2" t="n"/>
      <c r="W13" s="2" t="n"/>
      <c r="X13" s="2" t="n"/>
      <c r="Y13" s="2" t="n"/>
      <c r="Z13" s="2" t="n"/>
    </row>
    <row r="14" ht="14.25" customHeight="1" s="167">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7">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sheetData>
  <mergeCells count="3">
    <mergeCell ref="B3:E3"/>
    <mergeCell ref="B2:E2"/>
    <mergeCell ref="B4:E4"/>
  </mergeCells>
  <dataValidations count="1">
    <dataValidation sqref="F11:F13 I11:I13 L11:L13"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Z996"/>
  <sheetViews>
    <sheetView topLeftCell="A3" workbookViewId="0">
      <selection activeCell="C27" sqref="C27"/>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Thêm khóa học vào giỏ hàng</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duy trì giỏ hàng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COUNTIF($F11:$F994,B5)</f>
        <v/>
      </c>
      <c r="C6" s="29">
        <f>COUNTIF($F11:$F994,C5)</f>
        <v/>
      </c>
      <c r="D6" s="29">
        <f>COUNTIF($F11:$F994,D5)</f>
        <v/>
      </c>
      <c r="E6" s="30">
        <f>COUNTIF($F11:$F994,E5)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COUNTIF($I11:$I994,B5)</f>
        <v/>
      </c>
      <c r="C7" s="29">
        <f>COUNTIF($I11:$I994,C5)</f>
        <v/>
      </c>
      <c r="D7" s="29">
        <f>COUNTIF($I11:$I994,D5)</f>
        <v/>
      </c>
      <c r="E7" s="30">
        <f>COUNTIF($I11:$I994,E5)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COUNTIF($L11:$L994,B5)</f>
        <v/>
      </c>
      <c r="C8" s="43">
        <f>COUNTIF($L11:$L994,C5)</f>
        <v/>
      </c>
      <c r="D8" s="43">
        <f>COUNTIF($L11:$L994,D5)</f>
        <v/>
      </c>
      <c r="E8" s="44">
        <f>COUNTIF($L11:$L994,E5)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Thêm khóa học vào giỏ hàng</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IT_CART_01</t>
        </is>
      </c>
      <c r="B12" s="107" t="inlineStr">
        <is>
          <t>Xác minh việc thêm khóa học vào giỏ hàng qua Controller.</t>
        </is>
      </c>
      <c r="C12" s="107" t="inlineStr">
        <is>
          <t>1. Đăng nhập bằng LEARNER và nhận JWT.
2. Gọi POST /api/student/commerce/cart/{courseId} qua MockMvc bằng Bearer token.
3. StudentCommerceController gọi tiếp StudentCommerceService.addToCart().
4. StudentCommerceService lưu qua CartItemRepository.</t>
        </is>
      </c>
      <c r="D12" s="107" t="inlineStr">
        <is>
          <t>HTTP status là 200 hoặc 201.
Một hàng mục giỏ hàng tồn tại cho người dùng hiện tại.</t>
        </is>
      </c>
      <c r="E12" s="107" t="inlineStr">
        <is>
          <t>LEARNER đã đăng nhập. Đã tồn tại một khóa học đã xuất bản.</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giỏ hàng nhận được HTTP 200</t>
        </is>
      </c>
      <c r="P12" s="56" t="n"/>
      <c r="Q12" s="57" t="n"/>
      <c r="R12" s="56" t="n"/>
      <c r="S12" s="56" t="n"/>
      <c r="T12" s="56" t="n"/>
      <c r="U12" s="56" t="n"/>
      <c r="V12" s="56" t="n"/>
      <c r="W12" s="56" t="n"/>
      <c r="X12" s="56" t="n"/>
      <c r="Y12" s="56" t="n"/>
      <c r="Z12" s="56" t="n"/>
    </row>
    <row r="13" outlineLevel="1" ht="60" customHeight="1" s="167">
      <c r="A13" s="107" t="inlineStr">
        <is>
          <t>IT_CART_02</t>
        </is>
      </c>
      <c r="B13" s="107" t="inlineStr">
        <is>
          <t>Xác minh việc xóa mục giỏ hàng qua Controller.</t>
        </is>
      </c>
      <c r="C13" s="107" t="inlineStr">
        <is>
          <t>1. Đăng nhập bằng LEARNER và nhận JWT.
2. Gọi DELETE /api/student/commerce/cart/{courseId} qua MockMvc bằng mã thông báo Bearer.
3. StudentCommerceController gọi tiếp StudentCommerceService.removeFromCart().
4. StudentCommerceService xóa hàng qua CartItemRepository.</t>
        </is>
      </c>
      <c r="D13" s="107" t="inlineStr">
        <is>
          <t>HTTP status là 200 hoặc 204.
Mục giỏ hàng không còn tồn tại cho người dùng đó.</t>
        </is>
      </c>
      <c r="E13" s="107" t="inlineStr">
        <is>
          <t>Giỏ hàng chứa mặt hàng mục tiêu.</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loại bỏ giỏ hàng</t>
        </is>
      </c>
      <c r="P13" s="2" t="n"/>
      <c r="Q13" s="57" t="n"/>
      <c r="R13" s="2" t="n"/>
      <c r="S13" s="2" t="n"/>
      <c r="T13" s="2" t="n"/>
      <c r="U13" s="2" t="n"/>
      <c r="V13" s="2" t="n"/>
      <c r="W13" s="2" t="n"/>
      <c r="X13" s="2" t="n"/>
      <c r="Y13" s="2" t="n"/>
      <c r="Z13" s="2" t="n"/>
    </row>
    <row r="14" ht="14.25" customHeight="1" s="167">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7">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Z999"/>
  <sheetViews>
    <sheetView workbookViewId="0">
      <selection activeCell="A17" sqref="A17:XFD17"/>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Thanh toán (Checkout)</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báo giá/đặt hàng thanh toán và tính nhất quán của webhook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Thanh toán (Checkout)</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IT_CHECKOUT_01</t>
        </is>
      </c>
      <c r="B12" s="107" t="inlineStr">
        <is>
          <t>Xác minh việc tạo báo giá/đơn hàng thanh toán qua Controller.</t>
        </is>
      </c>
      <c r="C12" s="107" t="inlineStr">
        <is>
          <t>1. Đăng nhập bằng LEARNER với giỏ hàng không trống và nhận JWT.
2. Gọi POST /api/student/payments/quote qua MockMvc bằng mã thông báo Bearer (hoặc POST /api/student/payments/payos/link để thanh toán).
3. StudentPaymentController gọi tiếp PaymentService.createOrder() (hoặc tương đương).
4. PaymentService duy trì PaymentOrder thông qua PaymentOrderRepository.</t>
        </is>
      </c>
      <c r="D12" s="107" t="inlineStr">
        <is>
          <t>HTTP status là 200 hoặc 201.
Một hàng lệnh thanh toán tồn tại với trạng thái ĐANG CHỜ (hoặc tương đương) và số tiền chính xác.</t>
        </is>
      </c>
      <c r="E12" s="107" t="inlineStr">
        <is>
          <t>LEARNER giỏ hàng có các mặt hàng phải trả.</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trích dẫn với CourseIds HTTP 200</t>
        </is>
      </c>
      <c r="P12" s="56" t="n"/>
      <c r="Q12" s="57" t="n"/>
      <c r="R12" s="56" t="n"/>
      <c r="S12" s="56" t="n"/>
      <c r="T12" s="56" t="n"/>
      <c r="U12" s="56" t="n"/>
      <c r="V12" s="56" t="n"/>
      <c r="W12" s="56" t="n"/>
      <c r="X12" s="56" t="n"/>
      <c r="Y12" s="56" t="n"/>
      <c r="Z12" s="56" t="n"/>
    </row>
    <row r="13" outlineLevel="1" ht="60" customHeight="1" s="167">
      <c r="A13" s="107" t="inlineStr">
        <is>
          <t>IT_CHECKOUT_02</t>
        </is>
      </c>
      <c r="B13" s="107" t="inlineStr">
        <is>
          <t>Xác minh danh sách các lệnh thanh toán của tôi qua Controller.</t>
        </is>
      </c>
      <c r="C13" s="107" t="inlineStr">
        <is>
          <t>1. Đăng nhập bằng LEARNER và nhận JWT.
2. Gọi GET /api/student/payments/orders qua MockMvc bằng mã thông báo Bearer.
3. StudentPaymentController gọi tiếp PaymentService.listMyOrders().
4. PaymentService truy vấn PaymentOrderRepository bởi người dùng hiện tại.</t>
        </is>
      </c>
      <c r="D13" s="107" t="inlineStr">
        <is>
          <t>HTTP status là 200 OK.
Chỉ các đơn đặt hàng của người học hiện tại được trả lại.</t>
        </is>
      </c>
      <c r="E13" s="107" t="inlineStr">
        <is>
          <t>Ít nhất một lệnh thanh toán tồn tại cho người học.</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đơn đặt hàng của tôi HTTP 200</t>
        </is>
      </c>
      <c r="P13" s="2" t="n"/>
      <c r="Q13" s="57" t="n"/>
      <c r="R13" s="2" t="n"/>
      <c r="S13" s="2" t="n"/>
      <c r="T13" s="2" t="n"/>
      <c r="U13" s="2" t="n"/>
      <c r="V13" s="2" t="n"/>
      <c r="W13" s="2" t="n"/>
      <c r="X13" s="2" t="n"/>
      <c r="Y13" s="2" t="n"/>
      <c r="Z13" s="2" t="n"/>
    </row>
    <row r="14" outlineLevel="1" ht="60" customHeight="1" s="167">
      <c r="A14" s="107" t="inlineStr">
        <is>
          <t>IT_CHECKOUT_03</t>
        </is>
      </c>
      <c r="B14" s="107" t="inlineStr">
        <is>
          <t>Xác minh việc thanh toán bị từ chối do giỏ hàng trống qua Controller.</t>
        </is>
      </c>
      <c r="C14" s="107" t="inlineStr">
        <is>
          <t>1. Đăng nhập bằng LEARNER với giỏ hàng trống và nhận JWT.
2. Gọi POST /api/student/payments/payos/link qua MockMvc bằng Bearer token.
3. StudentPaymentController gọi tiếp PaymentService; xác thực không thành công trước khi lưu.
4. Xác nhận PaymentOrderRepository không có hàng mới cho cuộc gọi này.</t>
        </is>
      </c>
      <c r="D14" s="107" t="inlineStr">
        <is>
          <t>HTTP status là 4xx.
Không có hàng PaymentOrder mới nào được tạo.</t>
        </is>
      </c>
      <c r="E14" s="107" t="inlineStr">
        <is>
          <t>LEARNER có một giỏ hàng trống.</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giỏ hàng trống bị từ chối HTTP 400</t>
        </is>
      </c>
      <c r="P14" s="2" t="n"/>
      <c r="Q14" s="57" t="n"/>
      <c r="R14" s="2" t="n"/>
      <c r="S14" s="2" t="n"/>
      <c r="T14" s="2" t="n"/>
      <c r="U14" s="2" t="n"/>
      <c r="V14" s="2" t="n"/>
      <c r="W14" s="2" t="n"/>
      <c r="X14" s="2" t="n"/>
      <c r="Y14" s="2" t="n"/>
      <c r="Z14" s="2" t="n"/>
    </row>
    <row r="15" ht="60" customHeight="1" s="167">
      <c r="A15" s="107" t="inlineStr">
        <is>
          <t>IT_CHECKOUT_04</t>
        </is>
      </c>
      <c r="B15" s="107" t="inlineStr">
        <is>
          <t>Xác minh trạng thái đơn hàng cập nhật webhook PayOS qua Controller.</t>
        </is>
      </c>
      <c r="C15" s="107" t="inlineStr">
        <is>
          <t>1. Chuẩn bị id lệnh thanh toán đang chờ xử lý trong cơ sở dữ liệu.
2. Gọi POST /api/payos/webhook (hoặc đường dẫn webhook dự án PayOS) qua MockMvc với hộp cát hoặc payload sơ khai.
3. PayosWebhookController gọi tiếp PaymentService.handleWebhook().
4. PaymentService cập nhật trạng thái đơn hàng trong PaymentOrderRepository.</t>
        </is>
      </c>
      <c r="D15" s="107" t="inlineStr">
        <is>
          <t>HTTP status là 200.
Trạng thái đơn hàng trong DB khớp với kết quả webhook.
Việc phát lại cùng một webhook không gây ra tác dụng phụ.</t>
        </is>
      </c>
      <c r="E15" s="107" t="inlineStr">
        <is>
          <t>Đang tồn tại một lệnh thanh toán đang chờ xử lý. Sơ khai webhook hoặc hộp cát được bật.</t>
        </is>
      </c>
      <c r="F15" s="108" t="inlineStr">
        <is>
          <t>Đạt</t>
        </is>
      </c>
      <c r="G15" s="108" t="inlineStr">
        <is>
          <t>2026-08-07</t>
        </is>
      </c>
      <c r="H15" s="108" t="inlineStr">
        <is>
          <t>phongdx</t>
        </is>
      </c>
      <c r="I15" s="108" t="inlineStr">
        <is>
          <t>Đạt</t>
        </is>
      </c>
      <c r="J15" s="108" t="inlineStr">
        <is>
          <t>2026-08-07</t>
        </is>
      </c>
      <c r="K15" s="108" t="inlineStr">
        <is>
          <t>phongdx</t>
        </is>
      </c>
      <c r="L15" s="108" t="inlineStr">
        <is>
          <t>Đạt</t>
        </is>
      </c>
      <c r="M15" s="108" t="inlineStr">
        <is>
          <t>2026-08-07</t>
        </is>
      </c>
      <c r="N15" s="108" t="inlineStr">
        <is>
          <t>phongdx</t>
        </is>
      </c>
      <c r="O15" s="113" t="inlineStr">
        <is>
          <t>webhook có thể truy cập được HTTP 400</t>
        </is>
      </c>
      <c r="P15" s="16" t="n"/>
      <c r="Q15" s="55" t="n"/>
      <c r="R15" s="16" t="n"/>
      <c r="S15" s="16" t="n"/>
      <c r="T15" s="16" t="n"/>
      <c r="U15" s="16" t="n"/>
      <c r="V15" s="16" t="n"/>
      <c r="W15" s="16" t="n"/>
      <c r="X15" s="16" t="n"/>
      <c r="Y15" s="16" t="n"/>
      <c r="Z15" s="16" t="n"/>
    </row>
    <row r="16" outlineLevel="1" ht="60" customHeight="1" s="167">
      <c r="A16" s="107" t="inlineStr">
        <is>
          <t>IT_CHECKOUT_05</t>
        </is>
      </c>
      <c r="B16" s="107" t="inlineStr">
        <is>
          <t>Xác minh việc thanh toán trái phép bị chặn qua Controller.</t>
        </is>
      </c>
      <c r="C16" s="107" t="inlineStr">
        <is>
          <t>1. Gọi POST /api/student/payments/payos/link qua MockMvc (không cần xác thực).
2. Bộ lọc bảo mật từ chối yêu cầu trước logic nghiệp vụ StudentPaymentController.
3. Xác nhận PaymentOrderRepository không có phần chèn nào từ cuộc gọi này.</t>
        </is>
      </c>
      <c r="D16" s="107" t="inlineStr">
        <is>
          <t>HTTP status là 401 hoặc 403.
Không có thao tác chèn PaymentOrder nào xảy ra.</t>
        </is>
      </c>
      <c r="E16" s="107" t="inlineStr">
        <is>
          <t>Không.</t>
        </is>
      </c>
      <c r="F16" s="108" t="inlineStr">
        <is>
          <t>Đạt</t>
        </is>
      </c>
      <c r="G16" s="108" t="inlineStr">
        <is>
          <t>2026-08-07</t>
        </is>
      </c>
      <c r="H16" s="108" t="inlineStr">
        <is>
          <t>phongdx</t>
        </is>
      </c>
      <c r="I16" s="108" t="inlineStr">
        <is>
          <t>Đạt</t>
        </is>
      </c>
      <c r="J16" s="108" t="inlineStr">
        <is>
          <t>2026-08-07</t>
        </is>
      </c>
      <c r="K16" s="108" t="inlineStr">
        <is>
          <t>phongdx</t>
        </is>
      </c>
      <c r="L16" s="108" t="inlineStr">
        <is>
          <t>Đạt</t>
        </is>
      </c>
      <c r="M16" s="108" t="inlineStr">
        <is>
          <t>2026-08-07</t>
        </is>
      </c>
      <c r="N16" s="108" t="inlineStr">
        <is>
          <t>phongdx</t>
        </is>
      </c>
      <c r="O16" s="113" t="inlineStr">
        <is>
          <t>thanh toán không xác thực HTTP 403</t>
        </is>
      </c>
      <c r="P16" s="2" t="n"/>
      <c r="Q16" s="5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7">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7">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Z999"/>
  <sheetViews>
    <sheetView workbookViewId="0">
      <pane ySplit="10" topLeftCell="A11" activePane="bottomLeft" state="frozen"/>
      <selection pane="bottomLeft" activeCell="C12" sqref="C12"/>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Đăng ký tài khoản</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đăng ký/đăng nhập/đặt lại mật khẩu (Controller–Service–Repository).</t>
        </is>
      </c>
      <c r="C3" s="157" t="n"/>
      <c r="D3" s="157" t="n"/>
      <c r="E3" s="17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7">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Đăng ký tài khoản</t>
        </is>
      </c>
      <c r="B11" s="105" t="n"/>
      <c r="C11" s="105" t="n"/>
      <c r="D11" s="105" t="n"/>
      <c r="E11" s="105" t="n"/>
      <c r="F11" s="105" t="n"/>
      <c r="G11" s="105" t="n"/>
      <c r="H11" s="105" t="n"/>
      <c r="I11" s="105" t="n"/>
      <c r="J11" s="105" t="n"/>
      <c r="K11" s="105" t="n"/>
      <c r="L11" s="105" t="n"/>
      <c r="M11" s="105" t="n"/>
      <c r="N11" s="109" t="n"/>
      <c r="O11" s="112" t="n"/>
      <c r="P11" s="16" t="n"/>
      <c r="Q11" s="55" t="n"/>
      <c r="R11" s="16" t="n"/>
      <c r="S11" s="16" t="n"/>
      <c r="T11" s="16" t="n"/>
      <c r="U11" s="16" t="n"/>
      <c r="V11" s="16" t="n"/>
      <c r="W11" s="16" t="n"/>
      <c r="X11" s="16" t="n"/>
      <c r="Y11" s="16" t="n"/>
      <c r="Z11" s="16" t="n"/>
    </row>
    <row r="12" outlineLevel="1" ht="63.75" customHeight="1" s="167">
      <c r="A12" s="107" t="inlineStr">
        <is>
          <t>IT_AUTH_01</t>
        </is>
      </c>
      <c r="B12" s="107" t="inlineStr">
        <is>
          <t>Xác minh đăng ký tài khoản mới qua Controller.</t>
        </is>
      </c>
      <c r="C12" s="107" t="inlineStr">
        <is>
          <t>1. Chuẩn bị một email duy nhất không có trong cơ sở dữ liệu.
2. Gọi POST /api/auth/register với JSON hợp lệ qua MockMvc.
3. AuthController gọi tiếp AuthService.register().
4. AuthService lưu người dùng thông qua UserRepository (mật khẩu được hash) và có thể tạo token xác minh trong AuthTokenRepository.</t>
        </is>
      </c>
      <c r="D12" s="107" t="inlineStr">
        <is>
          <t>HTTP status là 2xx.
Một hàng người dùng được lưu.
Mật khẩu được lưu trữ dưới dạng hash, không phải plain text.</t>
        </is>
      </c>
      <c r="E12" s="107" t="inlineStr">
        <is>
          <t>Email chưa được đăng ký.</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10" t="inlineStr">
        <is>
          <t>phongdx</t>
        </is>
      </c>
      <c r="O12" s="113" t="inlineStr">
        <is>
          <t>đăng ký HTTP 200</t>
        </is>
      </c>
      <c r="P12" s="56" t="n"/>
      <c r="Q12" s="57" t="n"/>
      <c r="R12" s="56" t="n"/>
      <c r="S12" s="56" t="n"/>
      <c r="T12" s="56" t="n"/>
      <c r="U12" s="56" t="n"/>
      <c r="V12" s="56" t="n"/>
      <c r="W12" s="56" t="n"/>
      <c r="X12" s="56" t="n"/>
      <c r="Y12" s="56" t="n"/>
      <c r="Z12" s="56" t="n"/>
    </row>
    <row r="13" outlineLevel="1" ht="60" customHeight="1" s="167">
      <c r="A13" s="107" t="inlineStr">
        <is>
          <t>IT_AUTH_02</t>
        </is>
      </c>
      <c r="B13" s="107" t="inlineStr">
        <is>
          <t>Xác minh đăng ký trùng lặp bị từ chối qua Controller.</t>
        </is>
      </c>
      <c r="C13" s="107" t="inlineStr">
        <is>
          <t>1. Gọi POST /api/auth/register bằng email đã tồn tại qua MockMvc.
2. AuthController gọi tiếp AuthService.register().
3. AuthService kiểm tra tính duy nhất đối với UserRepository và từ chối yêu cầu.</t>
        </is>
      </c>
      <c r="D13" s="107" t="inlineStr">
        <is>
          <t>HTTP status là 4xx.
Không có hàng người dùng thứ hai nào được tạo cho cùng một email.</t>
        </is>
      </c>
      <c r="E13" s="107" t="inlineStr">
        <is>
          <t>Email đã tồn tại trong DB.</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10" t="inlineStr">
        <is>
          <t>phongdx</t>
        </is>
      </c>
      <c r="O13" s="113" t="inlineStr">
        <is>
          <t>đăng ký trùng lặp HTTP 400</t>
        </is>
      </c>
      <c r="P13" s="2" t="n"/>
      <c r="Q13" s="57" t="n"/>
      <c r="R13" s="2" t="n"/>
      <c r="S13" s="2" t="n"/>
      <c r="T13" s="2" t="n"/>
      <c r="U13" s="2" t="n"/>
      <c r="V13" s="2" t="n"/>
      <c r="W13" s="2" t="n"/>
      <c r="X13" s="2" t="n"/>
      <c r="Y13" s="2" t="n"/>
      <c r="Z13" s="2" t="n"/>
    </row>
    <row r="14" outlineLevel="1" ht="60" customHeight="1" s="167">
      <c r="A14" s="107" t="inlineStr">
        <is>
          <t>IT_AUTH_03</t>
        </is>
      </c>
      <c r="B14" s="107" t="inlineStr">
        <is>
          <t>Xác minh xác minh email OTP qua Controller.</t>
        </is>
      </c>
      <c r="C14" s="107" t="inlineStr">
        <is>
          <t>1. Đăng ký người dùng mới chưa được xác minh, sau đó gọi POST /api/auth/verify-email với mã hợp lệ qua MockMvc.
2. AuthController gọi tiếp AuthService.verifyEmail().
3. AuthService xác thực mã thông báo trong AuthTokenRepository và cập nhật cờ đã xác minh trong UserRepository.</t>
        </is>
      </c>
      <c r="D14" s="107" t="inlineStr">
        <is>
          <t>HTTP status là 200.
Người dùng được đánh dấu đã xác minh.
Mã thông báo OTP đã được sử dụng hoặc không hợp lệ.</t>
        </is>
      </c>
      <c r="E14" s="107" t="inlineStr">
        <is>
          <t>Người dùng chưa được xác minh và OTP hợp lệ có sẵn.</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10" t="inlineStr">
        <is>
          <t>phongdx</t>
        </is>
      </c>
      <c r="O14" s="154" t="inlineStr">
        <is>
          <t>Được chuyển qua MockMvc: đăng ký → đọc EMAIL_VERIFICATION OTP từ auth_tokens → POST /api/auth/verify-email</t>
        </is>
      </c>
      <c r="P14" s="2" t="n"/>
      <c r="Q14" s="57" t="n"/>
      <c r="R14" s="2" t="n"/>
      <c r="S14" s="2" t="n"/>
      <c r="T14" s="2" t="n"/>
      <c r="U14" s="2" t="n"/>
      <c r="V14" s="2" t="n"/>
      <c r="W14" s="2" t="n"/>
      <c r="X14" s="2" t="n"/>
      <c r="Y14" s="2" t="n"/>
      <c r="Z14" s="2" t="n"/>
    </row>
    <row r="15" ht="60" customHeight="1" s="167">
      <c r="A15" s="107" t="inlineStr">
        <is>
          <t>IT_AUTH_04</t>
        </is>
      </c>
      <c r="B15" s="107" t="inlineStr">
        <is>
          <t>Xác minh OTP không hợp lệ bị từ chối qua Controller.</t>
        </is>
      </c>
      <c r="C15" s="107" t="inlineStr">
        <is>
          <t>1. Gọi POST /api/auth/verify-email với mã sai qua MockMvc.
2. AuthController gọi tiếp AuthService.verifyEmail().
3. AuthService không xác thực được mã thông báo đối với AuthTokenRepository.</t>
        </is>
      </c>
      <c r="D15" s="107" t="inlineStr">
        <is>
          <t>HTTP status là 4xx.
Người dùng vẫn chưa được xác minh.</t>
        </is>
      </c>
      <c r="E15" s="107" t="inlineStr">
        <is>
          <t>Một người dùng chưa được xác minh tồn tại.</t>
        </is>
      </c>
      <c r="F15" s="108" t="inlineStr">
        <is>
          <t>Đạt</t>
        </is>
      </c>
      <c r="G15" s="108" t="inlineStr">
        <is>
          <t>2026-08-07</t>
        </is>
      </c>
      <c r="H15" s="108" t="inlineStr">
        <is>
          <t>phongdx</t>
        </is>
      </c>
      <c r="I15" s="108" t="inlineStr">
        <is>
          <t>Đạt</t>
        </is>
      </c>
      <c r="J15" s="108" t="inlineStr">
        <is>
          <t>2026-08-07</t>
        </is>
      </c>
      <c r="K15" s="108" t="inlineStr">
        <is>
          <t>phongdx</t>
        </is>
      </c>
      <c r="L15" s="108" t="inlineStr">
        <is>
          <t>Đạt</t>
        </is>
      </c>
      <c r="M15" s="108" t="inlineStr">
        <is>
          <t>2026-08-07</t>
        </is>
      </c>
      <c r="N15" s="110" t="inlineStr">
        <is>
          <t>phongdx</t>
        </is>
      </c>
      <c r="O15" s="113" t="inlineStr">
        <is>
          <t>không hợp lệ OTP HTTP 400</t>
        </is>
      </c>
      <c r="P15" s="16" t="n"/>
      <c r="Q15" s="55" t="n"/>
      <c r="R15" s="16" t="n"/>
      <c r="S15" s="16" t="n"/>
      <c r="T15" s="16" t="n"/>
      <c r="U15" s="16" t="n"/>
      <c r="V15" s="16" t="n"/>
      <c r="W15" s="16" t="n"/>
      <c r="X15" s="16" t="n"/>
      <c r="Y15" s="16" t="n"/>
      <c r="Z15" s="16" t="n"/>
    </row>
    <row r="16" outlineLevel="1" ht="18" customHeight="1" s="167">
      <c r="A16" s="105" t="inlineStr">
        <is>
          <t>Đăng nhập</t>
        </is>
      </c>
      <c r="B16" s="105" t="n"/>
      <c r="C16" s="105" t="n"/>
      <c r="D16" s="105" t="n"/>
      <c r="E16" s="105" t="n"/>
      <c r="F16" s="105" t="n"/>
      <c r="G16" s="105" t="n"/>
      <c r="H16" s="105" t="n"/>
      <c r="I16" s="105" t="n"/>
      <c r="J16" s="105" t="n"/>
      <c r="K16" s="105" t="n"/>
      <c r="L16" s="105" t="n"/>
      <c r="M16" s="105" t="n"/>
      <c r="N16" s="109" t="n"/>
      <c r="O16" s="112" t="n"/>
      <c r="P16" s="2" t="n"/>
      <c r="Q16" s="57" t="n"/>
      <c r="R16" s="2" t="n"/>
      <c r="S16" s="2" t="n"/>
      <c r="T16" s="2" t="n"/>
      <c r="U16" s="2" t="n"/>
      <c r="V16" s="2" t="n"/>
      <c r="W16" s="2" t="n"/>
      <c r="X16" s="2" t="n"/>
      <c r="Y16" s="2" t="n"/>
      <c r="Z16" s="2" t="n"/>
    </row>
    <row r="17" outlineLevel="1" ht="60" customHeight="1" s="167">
      <c r="A17" s="107" t="inlineStr">
        <is>
          <t>IT_AUTH_05</t>
        </is>
      </c>
      <c r="B17" s="107" t="inlineStr">
        <is>
          <t>Xác minh đăng nhập trả về mã thông báo truy cập qua Controller.</t>
        </is>
      </c>
      <c r="C17" s="107" t="inlineStr">
        <is>
          <t>1. Gọi POST /api/auth/login bằng email và mật khẩu hợp lệ qua MockMvc.
2. AuthController gọi tiếp AuthService.login().
3. AuthService tải người dùng từ UserRepository và đưa ra JWT accessToken.</t>
        </is>
      </c>
      <c r="D17" s="107" t="inlineStr">
        <is>
          <t>HTTP status là 200 OK.
JSON chứa accessToken.</t>
        </is>
      </c>
      <c r="E17" s="107" t="inlineStr">
        <is>
          <t>Đã tồn tại một người dùng đã được xác minh với mật khẩu đã biết.</t>
        </is>
      </c>
      <c r="F17" s="108" t="inlineStr">
        <is>
          <t>Đạt</t>
        </is>
      </c>
      <c r="G17" s="108" t="inlineStr">
        <is>
          <t>2026-08-07</t>
        </is>
      </c>
      <c r="H17" s="108" t="inlineStr">
        <is>
          <t>phongdx</t>
        </is>
      </c>
      <c r="I17" s="108" t="inlineStr">
        <is>
          <t>Đạt</t>
        </is>
      </c>
      <c r="J17" s="108" t="inlineStr">
        <is>
          <t>2026-08-07</t>
        </is>
      </c>
      <c r="K17" s="108" t="inlineStr">
        <is>
          <t>phongdx</t>
        </is>
      </c>
      <c r="L17" s="108" t="inlineStr">
        <is>
          <t>Đạt</t>
        </is>
      </c>
      <c r="M17" s="108" t="inlineStr">
        <is>
          <t>2026-08-07</t>
        </is>
      </c>
      <c r="N17" s="110" t="inlineStr">
        <is>
          <t>phongdx</t>
        </is>
      </c>
      <c r="O17" s="113" t="inlineStr">
        <is>
          <t>đăng nhập+tôi HTTP 200</t>
        </is>
      </c>
      <c r="P17" s="2" t="n"/>
      <c r="Q17" s="7" t="n"/>
      <c r="R17" s="2" t="n"/>
      <c r="S17" s="2" t="n"/>
      <c r="T17" s="2" t="n"/>
      <c r="U17" s="2" t="n"/>
      <c r="V17" s="2" t="n"/>
      <c r="W17" s="2" t="n"/>
      <c r="X17" s="2" t="n"/>
      <c r="Y17" s="2" t="n"/>
      <c r="Z17" s="2" t="n"/>
    </row>
    <row r="18" ht="60" customHeight="1" s="167">
      <c r="A18" s="107" t="inlineStr">
        <is>
          <t>IT_AUTH_06</t>
        </is>
      </c>
      <c r="B18" s="107" t="inlineStr">
        <is>
          <t>Xác minh /api/user/me bằng JWT qua Controller.</t>
        </is>
      </c>
      <c r="C18" s="107" t="inlineStr">
        <is>
          <t>1. Đăng nhập và nhận JWT accessToken.
2. Gọi GET /api/user/me qua MockMvc bằng token Authorization Bearer.
3. UserController gọi tiếp UserService.getCurrentUser().
4. UserService tải hồ sơ từ UserRepository.</t>
        </is>
      </c>
      <c r="D18" s="107" t="inlineStr">
        <is>
          <t>HTTP status là 200 OK.
Email JSON khớp với người dùng đã đăng nhập.</t>
        </is>
      </c>
      <c r="E18" s="107" t="inlineStr">
        <is>
          <t>Có sẵn JWT hợp lệ khi đăng nhập.</t>
        </is>
      </c>
      <c r="F18" s="108" t="inlineStr">
        <is>
          <t>Đạt</t>
        </is>
      </c>
      <c r="G18" s="108" t="inlineStr">
        <is>
          <t>2026-08-07</t>
        </is>
      </c>
      <c r="H18" s="108" t="inlineStr">
        <is>
          <t>phongdx</t>
        </is>
      </c>
      <c r="I18" s="108" t="inlineStr">
        <is>
          <t>Đạt</t>
        </is>
      </c>
      <c r="J18" s="108" t="inlineStr">
        <is>
          <t>2026-08-07</t>
        </is>
      </c>
      <c r="K18" s="108" t="inlineStr">
        <is>
          <t>phongdx</t>
        </is>
      </c>
      <c r="L18" s="108" t="inlineStr">
        <is>
          <t>Đạt</t>
        </is>
      </c>
      <c r="M18" s="108" t="inlineStr">
        <is>
          <t>2026-08-07</t>
        </is>
      </c>
      <c r="N18" s="110" t="inlineStr">
        <is>
          <t>phongdx</t>
        </is>
      </c>
      <c r="O18" s="113" t="inlineStr">
        <is>
          <t>mật khẩu sai HTTP 401</t>
        </is>
      </c>
      <c r="P18" s="16" t="n"/>
      <c r="Q18" s="55" t="n"/>
      <c r="R18" s="16" t="n"/>
      <c r="S18" s="16" t="n"/>
      <c r="T18" s="16" t="n"/>
      <c r="U18" s="16" t="n"/>
      <c r="V18" s="16" t="n"/>
      <c r="W18" s="16" t="n"/>
      <c r="X18" s="16" t="n"/>
      <c r="Y18" s="16" t="n"/>
      <c r="Z18" s="16" t="n"/>
    </row>
    <row r="19" outlineLevel="1" ht="60" customHeight="1" s="167">
      <c r="A19" s="107" t="inlineStr">
        <is>
          <t>IT_AUTH_07</t>
        </is>
      </c>
      <c r="B19" s="107" t="inlineStr">
        <is>
          <t>Xác minh đăng nhập với mật khẩu sai bị từ chối qua Controller.</t>
        </is>
      </c>
      <c r="C19" s="107" t="inlineStr">
        <is>
          <t>1. Gọi POST /api/auth/login sai mật khẩu qua MockMvc.
2. AuthController gọi tiếp AuthService.login().
3. AuthService không kiểm tra được thông tin xác thực đối với UserRepository.</t>
        </is>
      </c>
      <c r="D19" s="107" t="inlineStr">
        <is>
          <t>HTTP status là 401 hoặc 4xx.
Không có accessToken nào được phát hành.</t>
        </is>
      </c>
      <c r="E19" s="107" t="inlineStr">
        <is>
          <t>Một tài khoản người dùng hiện có sẵn.</t>
        </is>
      </c>
      <c r="F19" s="108" t="inlineStr">
        <is>
          <t>Đạt</t>
        </is>
      </c>
      <c r="G19" s="108" t="inlineStr">
        <is>
          <t>2026-08-07</t>
        </is>
      </c>
      <c r="H19" s="108" t="inlineStr">
        <is>
          <t>phongdx</t>
        </is>
      </c>
      <c r="I19" s="108" t="inlineStr">
        <is>
          <t>Đạt</t>
        </is>
      </c>
      <c r="J19" s="108" t="inlineStr">
        <is>
          <t>2026-08-07</t>
        </is>
      </c>
      <c r="K19" s="108" t="inlineStr">
        <is>
          <t>phongdx</t>
        </is>
      </c>
      <c r="L19" s="108" t="inlineStr">
        <is>
          <t>Đạt</t>
        </is>
      </c>
      <c r="M19" s="108" t="inlineStr">
        <is>
          <t>2026-08-07</t>
        </is>
      </c>
      <c r="N19" s="110" t="inlineStr">
        <is>
          <t>phongdx</t>
        </is>
      </c>
      <c r="O19" s="113" t="inlineStr">
        <is>
          <t>tôi không có mã thông báo HTTP 403</t>
        </is>
      </c>
      <c r="P19" s="2" t="n"/>
      <c r="Q19" s="57" t="n"/>
      <c r="R19" s="2" t="n"/>
      <c r="S19" s="2" t="n"/>
      <c r="T19" s="2" t="n"/>
      <c r="U19" s="2" t="n"/>
      <c r="V19" s="2" t="n"/>
      <c r="W19" s="2" t="n"/>
      <c r="X19" s="2" t="n"/>
      <c r="Y19" s="2" t="n"/>
      <c r="Z19" s="2" t="n"/>
    </row>
    <row r="20" ht="18" customHeight="1" s="167">
      <c r="A20" s="105" t="inlineStr">
        <is>
          <t>Đặt lại mật khẩu</t>
        </is>
      </c>
      <c r="B20" s="105" t="n"/>
      <c r="C20" s="105" t="n"/>
      <c r="D20" s="105" t="n"/>
      <c r="E20" s="105" t="n"/>
      <c r="F20" s="105" t="n"/>
      <c r="G20" s="105" t="n"/>
      <c r="H20" s="105" t="n"/>
      <c r="I20" s="105" t="n"/>
      <c r="J20" s="105" t="n"/>
      <c r="K20" s="105" t="n"/>
      <c r="L20" s="105" t="n"/>
      <c r="M20" s="105" t="n"/>
      <c r="N20" s="109" t="n"/>
      <c r="O20" s="112" t="n"/>
      <c r="P20" s="2" t="n"/>
      <c r="Q20" s="7" t="n"/>
      <c r="R20" s="2" t="n"/>
      <c r="S20" s="2" t="n"/>
      <c r="T20" s="2" t="n"/>
      <c r="U20" s="2" t="n"/>
      <c r="V20" s="2" t="n"/>
      <c r="W20" s="2" t="n"/>
      <c r="X20" s="2" t="n"/>
      <c r="Y20" s="2" t="n"/>
      <c r="Z20" s="2" t="n"/>
    </row>
    <row r="21" ht="60" customHeight="1" s="167">
      <c r="A21" s="107" t="inlineStr">
        <is>
          <t>IT_AUTH_08</t>
        </is>
      </c>
      <c r="B21" s="107" t="inlineStr">
        <is>
          <t>Xác minh yêu cầu quên mật khẩu qua Controller.</t>
        </is>
      </c>
      <c r="C21" s="107" t="inlineStr">
        <is>
          <t>1. Gọi POST /api/auth/forgot-password bằng email đã đăng ký qua MockMvc.
2. AuthController gọi tiếp AuthService.forgotPassword().
3. AuthService tạo mã thông báo đặt lại thông qua AuthTokenRepository.</t>
        </is>
      </c>
      <c r="D21" s="107" t="inlineStr">
        <is>
          <t>HTTP status là 200 (hoặc thành công chung).
Hàng mã thông báo đặt lại tồn tại cho người dùng.</t>
        </is>
      </c>
      <c r="E21" s="107" t="inlineStr">
        <is>
          <t>Email đã đăng ký tồn tại.</t>
        </is>
      </c>
      <c r="F21" s="108" t="inlineStr">
        <is>
          <t>Đạt</t>
        </is>
      </c>
      <c r="G21" s="108" t="inlineStr">
        <is>
          <t>2026-08-07</t>
        </is>
      </c>
      <c r="H21" s="108" t="inlineStr">
        <is>
          <t>phongdx</t>
        </is>
      </c>
      <c r="I21" s="108" t="inlineStr">
        <is>
          <t>Đạt</t>
        </is>
      </c>
      <c r="J21" s="108" t="inlineStr">
        <is>
          <t>2026-08-07</t>
        </is>
      </c>
      <c r="K21" s="108" t="inlineStr">
        <is>
          <t>phongdx</t>
        </is>
      </c>
      <c r="L21" s="108" t="inlineStr">
        <is>
          <t>Đạt</t>
        </is>
      </c>
      <c r="M21" s="108" t="inlineStr">
        <is>
          <t>2026-08-07</t>
        </is>
      </c>
      <c r="N21" s="110" t="inlineStr">
        <is>
          <t>phongdx</t>
        </is>
      </c>
      <c r="O21" s="113" t="inlineStr">
        <is>
          <t>quên mật khẩu HTTP 400</t>
        </is>
      </c>
      <c r="P21" s="2" t="n"/>
      <c r="Q21" s="7" t="n"/>
      <c r="R21" s="2" t="n"/>
      <c r="S21" s="2" t="n"/>
      <c r="T21" s="2" t="n"/>
      <c r="U21" s="2" t="n"/>
      <c r="V21" s="2" t="n"/>
      <c r="W21" s="2" t="n"/>
      <c r="X21" s="2" t="n"/>
      <c r="Y21" s="2" t="n"/>
      <c r="Z21" s="2" t="n"/>
    </row>
    <row r="22" ht="76.5" customHeight="1" s="167">
      <c r="A22" s="107" t="inlineStr">
        <is>
          <t>IT_AUTH_09</t>
        </is>
      </c>
      <c r="B22" s="107" t="inlineStr">
        <is>
          <t>Xác minh đặt lại mật khẩu bằng mã thông báo qua Controller.</t>
        </is>
      </c>
      <c r="C22" s="107" t="inlineStr">
        <is>
          <t>1. Gọi POST /api/auth/reset-password bằng mã thông báo hợp lệ và mật khẩu mới qua MockMvc.
2. AuthController gọi tiếp AuthService.resetPassword().
3. AuthService cập nhật hàm băm mật khẩu trong UserRepository và vô hiệu hóa mã thông báo trong AuthTokenRepository.
4. Đăng nhập bằng mật khẩu mới, sau đó xác nhận mật khẩu cũ không thành công.</t>
        </is>
      </c>
      <c r="D22" s="107" t="inlineStr">
        <is>
          <t>HTTP status là 200.
Đăng nhập thành công với mật khẩu mới.
Đăng nhập không thành công với mật khẩu cũ.</t>
        </is>
      </c>
      <c r="E22" s="107" t="inlineStr">
        <is>
          <t>Mã thông báo đặt lại hợp lệ tồn tại.</t>
        </is>
      </c>
      <c r="F22" s="108" t="inlineStr">
        <is>
          <t>Đạt</t>
        </is>
      </c>
      <c r="G22" s="108" t="inlineStr">
        <is>
          <t>2026-08-07</t>
        </is>
      </c>
      <c r="H22" s="108" t="inlineStr">
        <is>
          <t>phongdx</t>
        </is>
      </c>
      <c r="I22" s="108" t="inlineStr">
        <is>
          <t>Đạt</t>
        </is>
      </c>
      <c r="J22" s="108" t="inlineStr">
        <is>
          <t>2026-08-07</t>
        </is>
      </c>
      <c r="K22" s="108" t="inlineStr">
        <is>
          <t>phongdx</t>
        </is>
      </c>
      <c r="L22" s="108" t="inlineStr">
        <is>
          <t>Đạt</t>
        </is>
      </c>
      <c r="M22" s="108" t="inlineStr">
        <is>
          <t>2026-08-07</t>
        </is>
      </c>
      <c r="N22" s="110" t="inlineStr">
        <is>
          <t>phongdx</t>
        </is>
      </c>
      <c r="O22" s="154" t="inlineStr">
        <is>
          <t>Đã chuyển qua MockMvc: đăng ký+xác minh → quên → đọc PASSWORD_RESET OTP từ auth_tokens → đặt lại mật khẩu → đăng nhập mật khẩu mới</t>
        </is>
      </c>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7">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7">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sheetData>
  <mergeCells count="3">
    <mergeCell ref="B3:E3"/>
    <mergeCell ref="B2:E2"/>
    <mergeCell ref="B4:E4"/>
  </mergeCells>
  <dataValidations count="2">
    <dataValidation sqref="F12:F19 G2:G3 G9 G20:G146 I12:I19 J2:J3 J9 J20:J146 L12:L19 M2:M3 M9 M20:M146" showDropDown="0" showInputMessage="0" showErrorMessage="1" allowBlank="1" type="list">
      <formula1>$R$2:$R$5</formula1>
    </dataValidation>
    <dataValidation sqref="F11:F23 I11:I23 L11:L23" showDropDown="0" showInputMessage="0" showErrorMessage="0" allowBlank="1" type="list">
      <formula1>"Passed,Failed,Pending,N/A"</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Z997"/>
  <sheetViews>
    <sheetView workbookViewId="0">
      <pane ySplit="10" topLeftCell="A11" activePane="bottomLeft" state="frozen"/>
      <selection pane="bottomLeft" activeCell="Q15" sqref="Q15"/>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7.5" bestFit="1"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Quản lý hồ sơ</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xem/cập nhật hồ sơ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COUNTIF($F11:$F995,B5)</f>
        <v/>
      </c>
      <c r="C6" s="29">
        <f>COUNTIF($F11:$F995,C5)</f>
        <v/>
      </c>
      <c r="D6" s="29">
        <f>COUNTIF($F11:$F995,D5)</f>
        <v/>
      </c>
      <c r="E6" s="30">
        <f>COUNTIF($F11:$F995,E5)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COUNTIF($I11:$I995,B5)</f>
        <v/>
      </c>
      <c r="C7" s="29">
        <f>COUNTIF($I11:$I995,C5)</f>
        <v/>
      </c>
      <c r="D7" s="29">
        <f>COUNTIF($I11:$I995,D5)</f>
        <v/>
      </c>
      <c r="E7" s="30">
        <f>COUNTIF($I11:$I995,E5)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COUNTIF($L11:$L995,B5)</f>
        <v/>
      </c>
      <c r="C8" s="43">
        <f>COUNTIF($L11:$L995,C5)</f>
        <v/>
      </c>
      <c r="D8" s="43">
        <f>COUNTIF($L11:$L995,D5)</f>
        <v/>
      </c>
      <c r="E8" s="44">
        <f>COUNTIF($L11:$L995,E5)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Quản lý hồ sơ</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IT_USER_01</t>
        </is>
      </c>
      <c r="B12" s="107" t="inlineStr">
        <is>
          <t>Xác minh việc tìm nạp hồ sơ người dùng qua Controller.</t>
        </is>
      </c>
      <c r="C12" s="107" t="inlineStr">
        <is>
          <t>1. Đăng nhập và nhận JWT accessToken.
2. Gọi GET /api/user/me qua MockMvc bằng token Authorization Bearer.
3. UserController gọi tiếp UserService.getCurrentUser() hoặc findById().
4. UserService truy xuất người dùng từ UserRepository.</t>
        </is>
      </c>
      <c r="D12" s="107" t="inlineStr">
        <is>
          <t>HTTP status là 200 OK.
JSON trả về chứa thông tin người dùng chính xác (tên, email).</t>
        </is>
      </c>
      <c r="E12" s="107" t="inlineStr">
        <is>
          <t>Người dùng tồn tại trong DB.</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NHẬN TÔI HTTP 200</t>
        </is>
      </c>
      <c r="P12" s="56" t="n"/>
      <c r="Q12" s="57" t="n"/>
      <c r="R12" s="56" t="n"/>
      <c r="S12" s="56" t="n"/>
      <c r="T12" s="56" t="n"/>
      <c r="U12" s="56" t="n"/>
      <c r="V12" s="56" t="n"/>
      <c r="W12" s="56" t="n"/>
      <c r="X12" s="56" t="n"/>
      <c r="Y12" s="56" t="n"/>
      <c r="Z12" s="56" t="n"/>
    </row>
    <row r="13" outlineLevel="1" ht="60" customHeight="1" s="167">
      <c r="A13" s="107" t="inlineStr">
        <is>
          <t>IT_USER_02</t>
        </is>
      </c>
      <c r="B13" s="107" t="inlineStr">
        <is>
          <t>Xác minh hồ sơ cập nhật vẫn lưu dữ liệu vào DB.</t>
        </is>
      </c>
      <c r="C13" s="107" t="inlineStr">
        <is>
          <t>1. Đăng nhập và lấy JWT.
2. Gọi PUT hoặc PATCH /api/user/me với payload JSON hợp lệ qua MockMvc.
3. UserController gọi tiếp UserService.updateProfile().
4. UserService lưu các thay đổi thông qua UserRepository.save().
5. Tải lại GET /api/user/me hoặc truy vấn DB để xác nhận tính bền vững.</t>
        </is>
      </c>
      <c r="D13" s="107" t="inlineStr">
        <is>
          <t>HTTP status là 200 OK.
Các trường đã cập nhật được lưu trong DB.</t>
        </is>
      </c>
      <c r="E13" s="107" t="inlineStr">
        <is>
          <t>JWT hợp lệ và payload JSON hợp lệ.</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ĐƯA tôi HTTP 200</t>
        </is>
      </c>
      <c r="P13" s="2" t="n"/>
      <c r="Q13" s="57" t="n"/>
      <c r="R13" s="2" t="n"/>
      <c r="S13" s="2" t="n"/>
      <c r="T13" s="2" t="n"/>
      <c r="U13" s="2" t="n"/>
      <c r="V13" s="2" t="n"/>
      <c r="W13" s="2" t="n"/>
      <c r="X13" s="2" t="n"/>
      <c r="Y13" s="2" t="n"/>
      <c r="Z13" s="2" t="n"/>
    </row>
    <row r="14" outlineLevel="1" ht="63.75" customHeight="1" s="167">
      <c r="A14" s="107" t="inlineStr">
        <is>
          <t>IT_USER_03</t>
        </is>
      </c>
      <c r="B14" s="107" t="inlineStr">
        <is>
          <t>Xác minh lỗi xác thực trên payload hồ sơ không hợp lệ.</t>
        </is>
      </c>
      <c r="C14" s="107" t="inlineStr">
        <is>
          <t>1. Đăng nhập và lấy JWT.
2. Gọi PUT hoặc PATCH /api/user/me với trường không hợp lệ (ví dụ: định dạng email sai) qua MockMvc.
3. UserController kích hoạt xác thực đậu trước khi UserService lưu.
4. Xác nhận hàng UserRepository không thay đổi.</t>
        </is>
      </c>
      <c r="D14" s="107" t="inlineStr">
        <is>
          <t>HTTP status là 400 Yêu cầu không hợp lệ.
Lỗi cho biết trường không hợp lệ.
Hồ sơ DB không thay đổi.</t>
        </is>
      </c>
      <c r="E14" s="107" t="inlineStr">
        <is>
          <t>Hợp lệ JWT.</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sai mật khẩu hiện tại HTTP 400</t>
        </is>
      </c>
      <c r="P14" s="2" t="n"/>
      <c r="Q14" s="57" t="n"/>
      <c r="R14" s="2" t="n"/>
      <c r="S14" s="2" t="n"/>
      <c r="T14" s="2" t="n"/>
      <c r="U14" s="2" t="n"/>
      <c r="V14" s="2" t="n"/>
      <c r="W14" s="2" t="n"/>
      <c r="X14" s="2" t="n"/>
      <c r="Y14" s="2" t="n"/>
      <c r="Z14" s="2" t="n"/>
    </row>
    <row r="15" ht="60" customHeight="1" s="167">
      <c r="A15" s="107" t="inlineStr">
        <is>
          <t>IT_USER_04</t>
        </is>
      </c>
      <c r="B15" s="107" t="inlineStr">
        <is>
          <t>Xác minh quyền truy cập hồ sơ chưa được xác thực bị từ chối qua Controller.</t>
        </is>
      </c>
      <c r="C15" s="107" t="inlineStr">
        <is>
          <t>1. Gọi GET /api/user/me qua MockMvc (không cần xác thực).
2. Bộ lọc bảo mật từ chối cuộc gọi trước UserController và UserService.</t>
        </is>
      </c>
      <c r="D15" s="107" t="inlineStr">
        <is>
          <t>HTTP status là 401 hoặc 403.</t>
        </is>
      </c>
      <c r="E15" s="107" t="inlineStr">
        <is>
          <t>Không.</t>
        </is>
      </c>
      <c r="F15" s="108" t="inlineStr">
        <is>
          <t>Đạt</t>
        </is>
      </c>
      <c r="G15" s="108" t="inlineStr">
        <is>
          <t>2026-08-07</t>
        </is>
      </c>
      <c r="H15" s="108" t="inlineStr">
        <is>
          <t>phongdx</t>
        </is>
      </c>
      <c r="I15" s="108" t="inlineStr">
        <is>
          <t>Đạt</t>
        </is>
      </c>
      <c r="J15" s="108" t="inlineStr">
        <is>
          <t>2026-08-07</t>
        </is>
      </c>
      <c r="K15" s="108" t="inlineStr">
        <is>
          <t>phongdx</t>
        </is>
      </c>
      <c r="L15" s="108" t="inlineStr">
        <is>
          <t>Đạt</t>
        </is>
      </c>
      <c r="M15" s="108" t="inlineStr">
        <is>
          <t>2026-08-07</t>
        </is>
      </c>
      <c r="N15" s="108" t="inlineStr">
        <is>
          <t>phongdx</t>
        </is>
      </c>
      <c r="O15" s="113" t="inlineStr">
        <is>
          <t>điểm cuối hình đại diện có dây HTTP 400</t>
        </is>
      </c>
      <c r="P15" s="16" t="n"/>
      <c r="Q15" s="55" t="n"/>
      <c r="R15" s="16" t="n"/>
      <c r="S15" s="16" t="n"/>
      <c r="T15" s="16" t="n"/>
      <c r="U15" s="16" t="n"/>
      <c r="V15" s="16" t="n"/>
      <c r="W15" s="16" t="n"/>
      <c r="X15" s="16" t="n"/>
      <c r="Y15" s="16" t="n"/>
      <c r="Z15" s="16"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sheetData>
  <mergeCells count="3">
    <mergeCell ref="B3:E3"/>
    <mergeCell ref="B2:E2"/>
    <mergeCell ref="B4:E4"/>
  </mergeCells>
  <dataValidations count="2">
    <dataValidation sqref="F12:F15 G2:G3 G9 G16:G142 I12:I15 J2:J3 J9 J16:J142 L12:L15 M2:M3 M9 M16:M142" showDropDown="0" showInputMessage="0" showErrorMessage="1" allowBlank="1" type="list">
      <formula1>$R$2:$R$5</formula1>
    </dataValidation>
    <dataValidation sqref="F11:F15 I11:I15 L11:L15" showDropDown="0" showInputMessage="0" showErrorMessage="0" allowBlank="1" type="list">
      <formula1>"Passed,Failed,Pending,N/A"</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Z993"/>
  <sheetViews>
    <sheetView workbookViewId="0">
      <selection activeCell="A13" sqref="A13"/>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Quản lý lớp học</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lớp học nhân viên CRUD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COUNTIF($F11:$F991,B5)</f>
        <v/>
      </c>
      <c r="C6" s="29">
        <f>COUNTIF($F11:$F991,C5)</f>
        <v/>
      </c>
      <c r="D6" s="29">
        <f>COUNTIF($F11:$F991,D5)</f>
        <v/>
      </c>
      <c r="E6" s="30">
        <f>COUNTIF($F11:$F991,E5)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COUNTIF($I11:$I991,B5)</f>
        <v/>
      </c>
      <c r="C7" s="29">
        <f>COUNTIF($I11:$I991,C5)</f>
        <v/>
      </c>
      <c r="D7" s="29">
        <f>COUNTIF($I11:$I991,D5)</f>
        <v/>
      </c>
      <c r="E7" s="30">
        <f>COUNTIF($I11:$I991,E5)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COUNTIF($L11:$L991,B5)</f>
        <v/>
      </c>
      <c r="C8" s="43">
        <f>COUNTIF($L11:$L991,C5)</f>
        <v/>
      </c>
      <c r="D8" s="43">
        <f>COUNTIF($L11:$L991,D5)</f>
        <v/>
      </c>
      <c r="E8" s="44">
        <f>COUNTIF($L11:$L991,E5)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Xem danh sách lớp học</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IT_CLASS_01</t>
        </is>
      </c>
      <c r="B12" s="107" t="inlineStr">
        <is>
          <t>Xác minh danh sách nhân viên các lớp học thông qua Kiểm soát viên.</t>
        </is>
      </c>
      <c r="C12" s="107" t="inlineStr">
        <is>
          <t>1. Đăng nhập bằng STAFF và nhận JWT.
2. Gọi GET /api/staff/classrooms qua MockMvc bằng mã thông báo Bearer.
3. StaffClassroomController gọi tiếp ClassroomOfferingService.list().
4. ClassroomOfferingService đọc ClassroomOfferingRepository.</t>
        </is>
      </c>
      <c r="D12" s="107" t="inlineStr">
        <is>
          <t>HTTP status là 200 OK.
JSON chứa danh sách các dịch vụ của lớp học.</t>
        </is>
      </c>
      <c r="E12" s="107" t="inlineStr">
        <is>
          <t>STAFF JWT có sẵn. Ít nhất một lớp học tồn tại.</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phòng học của nhân viên HTTP 200</t>
        </is>
      </c>
      <c r="P12" s="56" t="n"/>
      <c r="Q12" s="57" t="n"/>
      <c r="R12" s="56" t="n"/>
      <c r="S12" s="56" t="n"/>
      <c r="T12" s="56" t="n"/>
      <c r="U12" s="56" t="n"/>
      <c r="V12" s="56" t="n"/>
      <c r="W12" s="56" t="n"/>
      <c r="X12" s="56" t="n"/>
      <c r="Y12" s="56" t="n"/>
      <c r="Z12" s="56" t="n"/>
    </row>
    <row r="13" outlineLevel="1" ht="18" customHeight="1" s="167">
      <c r="A13" s="105" t="inlineStr">
        <is>
          <t>Tạo lớp học</t>
        </is>
      </c>
      <c r="B13" s="105" t="n"/>
      <c r="C13" s="105" t="n"/>
      <c r="D13" s="105" t="n"/>
      <c r="E13" s="105" t="n"/>
      <c r="F13" s="105" t="n"/>
      <c r="G13" s="105" t="n"/>
      <c r="H13" s="105" t="n"/>
      <c r="I13" s="105" t="n"/>
      <c r="J13" s="105" t="n"/>
      <c r="K13" s="105" t="n"/>
      <c r="L13" s="105" t="n"/>
      <c r="M13" s="105" t="n"/>
      <c r="N13" s="105" t="n"/>
      <c r="O13" s="112" t="n"/>
      <c r="P13" s="2" t="n"/>
      <c r="Q13" s="57" t="n"/>
      <c r="R13" s="2" t="n"/>
      <c r="S13" s="2" t="n"/>
      <c r="T13" s="2" t="n"/>
      <c r="U13" s="2" t="n"/>
      <c r="V13" s="2" t="n"/>
      <c r="W13" s="2" t="n"/>
      <c r="X13" s="2" t="n"/>
      <c r="Y13" s="2" t="n"/>
      <c r="Z13" s="2" t="n"/>
    </row>
    <row r="14" outlineLevel="1" ht="114.75" customFormat="1" customHeight="1" s="78">
      <c r="A14" s="107" t="inlineStr">
        <is>
          <t>IT_CLASS_02</t>
        </is>
      </c>
      <c r="B14" s="107" t="inlineStr">
        <is>
          <t>Xác minh nhân viên tạo đề xuất lớp học qua Controller (tạo quy trình).</t>
        </is>
      </c>
      <c r="C14" s="107" t="inlineStr">
        <is>
          <t>1. Đăng nhập bằng STAFF và nhận JWT.
2. Gọi GET /api/staff/classrooms/training-programs để chọn id Chương trình đào tạo đã xuất bản.
3. Gọi POST /api/staff/classroom-proposals với tiêu đề, CourseOfferingId, dung lượng, ngày, ngày trong tuần, thời gian phiên qua MockMvc.
4. StaffClassroomProposalController gọi tiếp ClassroomProposalService.create(); đề xuất dự thảo được lưu.
Lưu ý: StaffClassroomController không có tạo gốc POST /api/staff/classrooms; mở một lớp đi qua đề nghị phê duyệt.</t>
        </is>
      </c>
      <c r="D14" s="107" t="inlineStr">
        <is>
          <t>HTTP status là 200 hoặc 201.
JSON chứa id đề xuất vàphê duyệtStatus=DRAFT (hoặc tương đương).</t>
        </is>
      </c>
      <c r="E14" s="107" t="inlineStr">
        <is>
          <t>Đã xuất bản Chương trình đào tạo và STAFF JWT.</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đề xuất lớp học tạo HTTP 200</t>
        </is>
      </c>
      <c r="P14" s="76" t="n"/>
      <c r="Q14" s="77" t="n"/>
      <c r="R14" s="76" t="n"/>
      <c r="S14" s="76" t="n"/>
      <c r="T14" s="76" t="n"/>
      <c r="U14" s="76" t="n"/>
      <c r="V14" s="76" t="n"/>
      <c r="W14" s="76" t="n"/>
      <c r="X14" s="76" t="n"/>
      <c r="Y14" s="76" t="n"/>
      <c r="Z14" s="76" t="n"/>
    </row>
    <row r="15" ht="18" customHeight="1" s="167">
      <c r="A15" s="105" t="inlineStr">
        <is>
          <t>Cập nhật lớp học</t>
        </is>
      </c>
      <c r="B15" s="105" t="n"/>
      <c r="C15" s="105" t="n"/>
      <c r="D15" s="105" t="n"/>
      <c r="E15" s="105" t="n"/>
      <c r="F15" s="105" t="n"/>
      <c r="G15" s="105" t="n"/>
      <c r="H15" s="105" t="n"/>
      <c r="I15" s="105" t="n"/>
      <c r="J15" s="105" t="n"/>
      <c r="K15" s="105" t="n"/>
      <c r="L15" s="105" t="n"/>
      <c r="M15" s="105" t="n"/>
      <c r="N15" s="105" t="n"/>
      <c r="O15" s="112" t="n"/>
      <c r="P15" s="2" t="n"/>
      <c r="Q15" s="7" t="n"/>
      <c r="R15" s="2" t="n"/>
      <c r="S15" s="2" t="n"/>
      <c r="T15" s="2" t="n"/>
      <c r="U15" s="2" t="n"/>
      <c r="V15" s="2" t="n"/>
      <c r="W15" s="2" t="n"/>
      <c r="X15" s="2" t="n"/>
      <c r="Y15" s="2" t="n"/>
      <c r="Z15" s="2" t="n"/>
    </row>
    <row r="16" ht="114.75" customHeight="1" s="167">
      <c r="A16" s="107" t="inlineStr">
        <is>
          <t>IT_CLASS_03</t>
        </is>
      </c>
      <c r="B16" s="107" t="inlineStr">
        <is>
          <t>Xác minh nhân viên cập nhật lớp học qua Controller.</t>
        </is>
      </c>
      <c r="C16" s="107" t="inlineStr">
        <is>
          <t>1. Đăng nhập bằng STAFF và nhận JWT.
2. Gọi GET /api/staff/classrooms và chọn id ưu đãi có thể cập nhật (thích NGOẠI TUYẾN mà không có chương trình giảng dạy chưa được phê duyệt).
3. Gọi PUT /api/staff/classrooms/{id} với phần thân CreateClassroomOfferingRequest hợp lệ thông qua MockMvc.
4. StaffClassroomController gọi tiếp ClassroomOfferingService.updateOffering().
5. ClassroomOfferingService lưu các thay đổi thông qua ClassroomOfferingRepository.</t>
        </is>
      </c>
      <c r="D16" s="107" t="inlineStr">
        <is>
          <t>HTTP status là 200 OK.
Các trường đã cập nhật được lưu trong DB.</t>
        </is>
      </c>
      <c r="E16" s="107" t="inlineStr">
        <is>
          <t>Hiện có sẵn id lớp học có thể cập nhật.</t>
        </is>
      </c>
      <c r="F16" s="108" t="inlineStr">
        <is>
          <t>Đạt</t>
        </is>
      </c>
      <c r="G16" s="108" t="inlineStr">
        <is>
          <t>2026-08-07</t>
        </is>
      </c>
      <c r="H16" s="108" t="inlineStr">
        <is>
          <t>phongdx</t>
        </is>
      </c>
      <c r="I16" s="108" t="inlineStr">
        <is>
          <t>Đạt</t>
        </is>
      </c>
      <c r="J16" s="108" t="inlineStr">
        <is>
          <t>2026-08-07</t>
        </is>
      </c>
      <c r="K16" s="108" t="inlineStr">
        <is>
          <t>phongdx</t>
        </is>
      </c>
      <c r="L16" s="108" t="inlineStr">
        <is>
          <t>Đạt</t>
        </is>
      </c>
      <c r="M16" s="108" t="inlineStr">
        <is>
          <t>2026-08-07</t>
        </is>
      </c>
      <c r="N16" s="108" t="inlineStr">
        <is>
          <t>phongdx</t>
        </is>
      </c>
      <c r="O16" s="113" t="inlineStr">
        <is>
          <t>cập nhật lớp học của nhân viên HTTP 200</t>
        </is>
      </c>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Z935"/>
  <sheetViews>
    <sheetView workbookViewId="0">
      <selection activeCell="D23" sqref="D23"/>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Phân công giáo viên vào lớp</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nhân viên phân công giáo viên vào lớp (Controller-Service-Repository).</t>
        </is>
      </c>
      <c r="C3" s="157" t="n"/>
      <c r="D3" s="157" t="n"/>
      <c r="E3" s="17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7">
        <f>COUNTIF($F11:$F933,B5)</f>
        <v/>
      </c>
      <c r="C6" s="29">
        <f>COUNTIF($F11:$F933,C5)</f>
        <v/>
      </c>
      <c r="D6" s="29">
        <f>COUNTIF($F11:$F933,D5)</f>
        <v/>
      </c>
      <c r="E6" s="30">
        <f>COUNTIF($F11:$F933,E5)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COUNTIF($I11:$I933,B5)</f>
        <v/>
      </c>
      <c r="C7" s="29">
        <f>COUNTIF($I11:$I933,C5)</f>
        <v/>
      </c>
      <c r="D7" s="29">
        <f>COUNTIF($I11:$I933,D5)</f>
        <v/>
      </c>
      <c r="E7" s="30">
        <f>COUNTIF($I11:$I933,E5)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COUNTIF($L11:$L933,B5)</f>
        <v/>
      </c>
      <c r="C8" s="43">
        <f>COUNTIF($L11:$L933,C5)</f>
        <v/>
      </c>
      <c r="D8" s="43">
        <f>COUNTIF($L11:$L933,D5)</f>
        <v/>
      </c>
      <c r="E8" s="44">
        <f>COUNTIF($L11:$L933,E5)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Phân công giáo viên vào lớp</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IT_ASNTEACH_01</t>
        </is>
      </c>
      <c r="B12" s="107" t="inlineStr">
        <is>
          <t>Xác minh việc phân công giáo viên vào lớp qua Controller.</t>
        </is>
      </c>
      <c r="C12" s="107" t="inlineStr">
        <is>
          <t>1. Đăng nhập bằng STAFF và nhận JWT.
2. Gọi POST /api/staff/classrooms/{id}/teachers/{teacherId}/assign qua MockMvc.
3. StaffClassroomController gọi tiếp ClassroomOfferingService.assignTeacher().
4. ClassroomOfferingService viết ClassroomTeacherAssignmentRepository.</t>
        </is>
      </c>
      <c r="D12" s="107" t="inlineStr">
        <is>
          <t>HTTP status là 200 hoặc 201.
Đã có hàng phân công của giáo viên cho lớp học.</t>
        </is>
      </c>
      <c r="E12" s="107" t="inlineStr">
        <is>
          <t>Lớp học và người dùng TEACHER tồn tại.</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chỉ định giáo viên HTTP 200</t>
        </is>
      </c>
      <c r="P12" s="56" t="n"/>
      <c r="Q12" s="57" t="n"/>
      <c r="R12" s="56" t="n"/>
      <c r="S12" s="56" t="n"/>
      <c r="T12" s="56" t="n"/>
      <c r="U12" s="56" t="n"/>
      <c r="V12" s="56" t="n"/>
      <c r="W12" s="56" t="n"/>
      <c r="X12" s="56" t="n"/>
      <c r="Y12" s="56" t="n"/>
      <c r="Z12" s="56" t="n"/>
    </row>
    <row r="13" outlineLevel="1" ht="60" customHeight="1" s="167">
      <c r="A13" s="107" t="inlineStr">
        <is>
          <t>IT_ASNTEACH_02</t>
        </is>
      </c>
      <c r="B13" s="107" t="inlineStr">
        <is>
          <t>Xác minh giáo viên phân công bị từ chối đối với những người không phải là nhân viên qua Controller.</t>
        </is>
      </c>
      <c r="C13" s="107" t="inlineStr">
        <is>
          <t>1. Đăng nhập bằng LEARNER và nhận JWT.
2. Gọi POST /api/staff/classrooms/{id}/teachers/{teacherId}/assign qua MockMvc.
3. Bảo mật hoặc StaffClassroomController từ chối cuộc gọi trước khi ghi dịch vụ.
4. Xác nhận ClassroomTeacherAssignmentRepository không có hàng mới.</t>
        </is>
      </c>
      <c r="D13" s="107" t="inlineStr">
        <is>
          <t>HTTP status là 403.
Không có hàng phân công nào được tạo.</t>
        </is>
      </c>
      <c r="E13" s="107" t="inlineStr">
        <is>
          <t>Lớp học tồn tại.</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người học bị chặn chỉ định giáo viên HTTP 403</t>
        </is>
      </c>
      <c r="P13" s="2" t="n"/>
      <c r="Q13" s="57" t="n"/>
      <c r="R13" s="2" t="n"/>
      <c r="S13" s="2" t="n"/>
      <c r="T13" s="2" t="n"/>
      <c r="U13" s="2" t="n"/>
      <c r="V13" s="2" t="n"/>
      <c r="W13" s="2" t="n"/>
      <c r="X13" s="2" t="n"/>
      <c r="Y13" s="2" t="n"/>
      <c r="Z13" s="2" t="n"/>
    </row>
    <row r="14" ht="14.25" customHeight="1" s="167">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7">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5.xml><?xml version="1.0" encoding="utf-8"?>
<worksheet xmlns="http://schemas.openxmlformats.org/spreadsheetml/2006/main">
  <sheetPr>
    <outlinePr summaryBelow="0" summaryRight="0"/>
    <pageSetUpPr/>
  </sheetPr>
  <dimension ref="A1:Z1000"/>
  <sheetViews>
    <sheetView zoomScale="85" zoomScaleNormal="85" workbookViewId="0">
      <selection activeCell="D23" sqref="D23"/>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Xem lịch giảng dạy</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lịch giảng dạy của giáo viên/lớp học được phân công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COUNTIF($F11:$F991,B5)</f>
        <v/>
      </c>
      <c r="C6" s="29">
        <f>COUNTIF($F11:$F991,C5)</f>
        <v/>
      </c>
      <c r="D6" s="29">
        <f>COUNTIF($F11:$F991,D5)</f>
        <v/>
      </c>
      <c r="E6" s="30">
        <f>COUNTIF($F11:$F991,E5)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COUNTIF($I11:$I991,B5)</f>
        <v/>
      </c>
      <c r="C7" s="29">
        <f>COUNTIF($I11:$I991,C5)</f>
        <v/>
      </c>
      <c r="D7" s="29">
        <f>COUNTIF($I11:$I991,D5)</f>
        <v/>
      </c>
      <c r="E7" s="30">
        <f>COUNTIF($I11:$I991,E5)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COUNTIF($L11:$L991,B5)</f>
        <v/>
      </c>
      <c r="C8" s="43">
        <f>COUNTIF($L11:$L991,C5)</f>
        <v/>
      </c>
      <c r="D8" s="43">
        <f>COUNTIF($L11:$L991,D5)</f>
        <v/>
      </c>
      <c r="E8" s="44">
        <f>COUNTIF($L11:$L991,E5)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20" t="inlineStr">
        <is>
          <t>Mã Test Case</t>
        </is>
      </c>
      <c r="B10" s="120" t="inlineStr">
        <is>
          <t>Mô tả Test Case</t>
        </is>
      </c>
      <c r="C10" s="120" t="inlineStr">
        <is>
          <t>Các bước thực hiện</t>
        </is>
      </c>
      <c r="D10" s="120" t="inlineStr">
        <is>
          <t>Kết quả mong đợi</t>
        </is>
      </c>
      <c r="E10" s="120" t="inlineStr">
        <is>
          <t>Tiền điều kiện</t>
        </is>
      </c>
      <c r="F10" s="120" t="inlineStr">
        <is>
          <t>Vòng 1</t>
        </is>
      </c>
      <c r="G10" s="120" t="inlineStr">
        <is>
          <t>Ngày test</t>
        </is>
      </c>
      <c r="H10" s="120" t="inlineStr">
        <is>
          <t>Người test</t>
        </is>
      </c>
      <c r="I10" s="120" t="inlineStr">
        <is>
          <t>Vòng 2</t>
        </is>
      </c>
      <c r="J10" s="120" t="inlineStr">
        <is>
          <t>Ngày test</t>
        </is>
      </c>
      <c r="K10" s="120" t="inlineStr">
        <is>
          <t>Người test</t>
        </is>
      </c>
      <c r="L10" s="120" t="inlineStr">
        <is>
          <t>Vòng 3</t>
        </is>
      </c>
      <c r="M10" s="120" t="inlineStr">
        <is>
          <t>Ngày test</t>
        </is>
      </c>
      <c r="N10" s="120" t="inlineStr">
        <is>
          <t>Người test</t>
        </is>
      </c>
      <c r="O10" s="120" t="inlineStr">
        <is>
          <t>Ghi chú</t>
        </is>
      </c>
      <c r="P10" s="16" t="n"/>
      <c r="Q10" s="50" t="n"/>
      <c r="R10" s="16" t="n"/>
      <c r="S10" s="16" t="n"/>
      <c r="T10" s="16" t="n"/>
      <c r="U10" s="16" t="n"/>
      <c r="V10" s="16" t="n"/>
      <c r="W10" s="16" t="n"/>
      <c r="X10" s="16" t="n"/>
      <c r="Y10" s="16" t="n"/>
      <c r="Z10" s="16" t="n"/>
    </row>
    <row r="11" ht="18" customHeight="1" s="167">
      <c r="A11" s="121" t="inlineStr">
        <is>
          <t>Xem lịch giảng dạy</t>
        </is>
      </c>
      <c r="B11" s="121" t="n"/>
      <c r="C11" s="121" t="n"/>
      <c r="D11" s="121" t="n"/>
      <c r="E11" s="121" t="n"/>
      <c r="F11" s="121" t="n"/>
      <c r="G11" s="121" t="n"/>
      <c r="H11" s="121" t="n"/>
      <c r="I11" s="121" t="n"/>
      <c r="J11" s="121" t="n"/>
      <c r="K11" s="121" t="n"/>
      <c r="L11" s="121" t="n"/>
      <c r="M11" s="121" t="n"/>
      <c r="N11" s="121" t="n"/>
      <c r="O11" s="121" t="n"/>
      <c r="P11" s="16" t="n"/>
      <c r="Q11" s="55" t="n"/>
      <c r="R11" s="16" t="n"/>
      <c r="S11" s="16" t="n"/>
      <c r="T11" s="16" t="n"/>
      <c r="U11" s="16" t="n"/>
      <c r="V11" s="16" t="n"/>
      <c r="W11" s="16" t="n"/>
      <c r="X11" s="16" t="n"/>
      <c r="Y11" s="16" t="n"/>
      <c r="Z11" s="16" t="n"/>
    </row>
    <row r="12" outlineLevel="1" ht="60" customHeight="1" s="167">
      <c r="A12" s="122" t="inlineStr">
        <is>
          <t>IT_SCHEDULE_01</t>
        </is>
      </c>
      <c r="B12" s="122" t="inlineStr">
        <is>
          <t>Xác minh danh sách giáo viên được phân công qua Controller.</t>
        </is>
      </c>
      <c r="C12" s="122" t="inlineStr">
        <is>
          <t>1. Đăng nhập bằng TEACHER và nhận JWT.
2. Gọi GET /api/teacher/classrooms/assigned qua MockMvc.
3. TeacherClassroomController gọi tiếp ClassroomOfferingService.listForTeacher().
4. ClassroomOfferingService gán truy vấn và cung cấp kho lưu trữ.</t>
        </is>
      </c>
      <c r="D12" s="122" t="inlineStr">
        <is>
          <t>HTTP status là 200 OK.
Chỉ những lớp học được giao cho giáo viên này mới được trả lại.</t>
        </is>
      </c>
      <c r="E12" s="122" t="inlineStr">
        <is>
          <t>TEACHER được chỉ định cho ít nhất một lớp học.</t>
        </is>
      </c>
      <c r="F12" s="123" t="inlineStr">
        <is>
          <t>Đạt</t>
        </is>
      </c>
      <c r="G12" s="123" t="inlineStr">
        <is>
          <t>2026-08-07</t>
        </is>
      </c>
      <c r="H12" s="123" t="inlineStr">
        <is>
          <t>phongdx</t>
        </is>
      </c>
      <c r="I12" s="123" t="inlineStr">
        <is>
          <t>Đạt</t>
        </is>
      </c>
      <c r="J12" s="123" t="inlineStr">
        <is>
          <t>2026-08-07</t>
        </is>
      </c>
      <c r="K12" s="123" t="inlineStr">
        <is>
          <t>phongdx</t>
        </is>
      </c>
      <c r="L12" s="123" t="inlineStr">
        <is>
          <t>Đạt</t>
        </is>
      </c>
      <c r="M12" s="123" t="inlineStr">
        <is>
          <t>2026-08-07</t>
        </is>
      </c>
      <c r="N12" s="123" t="inlineStr">
        <is>
          <t>phongdx</t>
        </is>
      </c>
      <c r="O12" s="122" t="inlineStr">
        <is>
          <t>giáo viên được giao</t>
        </is>
      </c>
      <c r="P12" s="56" t="n"/>
      <c r="Q12" s="57" t="n"/>
      <c r="R12" s="56" t="n"/>
      <c r="S12" s="56" t="n"/>
      <c r="T12" s="56" t="n"/>
      <c r="U12" s="56" t="n"/>
      <c r="V12" s="56" t="n"/>
      <c r="W12" s="56" t="n"/>
      <c r="X12" s="56" t="n"/>
      <c r="Y12" s="56" t="n"/>
      <c r="Z12" s="56" t="n"/>
    </row>
    <row r="13" outlineLevel="1" ht="60" customHeight="1" s="167">
      <c r="A13" s="122" t="inlineStr">
        <is>
          <t>IT_SCHEDULE_02</t>
        </is>
      </c>
      <c r="B13" s="122" t="inlineStr">
        <is>
          <t>Xác minh giáo viên tải các buổi học qua Controller.</t>
        </is>
      </c>
      <c r="C13" s="122" t="inlineStr">
        <is>
          <t>1. Đăng nhập bằng TEACHER và nhận JWT.
2. Gọi GET /api/teacher/classrooms/{id}/sessions qua MockMvc.
3. TeacherClassroomController gọi tiếp ClassroomOfferingService (phương pháp danh sách phiên).
4. Dịch vụ đọc ClassroomSessionRepository.</t>
        </is>
      </c>
      <c r="D13" s="122" t="inlineStr">
        <is>
          <t>HTTP status là 200 OK.
Danh sách phiên khớp với DB cho sản phẩm đó.</t>
        </is>
      </c>
      <c r="E13" s="122" t="inlineStr">
        <is>
          <t>Lớp học được phân công có các buổi học.</t>
        </is>
      </c>
      <c r="F13" s="123" t="inlineStr">
        <is>
          <t>Đạt</t>
        </is>
      </c>
      <c r="G13" s="123" t="inlineStr">
        <is>
          <t>2026-08-07</t>
        </is>
      </c>
      <c r="H13" s="123" t="inlineStr">
        <is>
          <t>phongdx</t>
        </is>
      </c>
      <c r="I13" s="123" t="inlineStr">
        <is>
          <t>Đạt</t>
        </is>
      </c>
      <c r="J13" s="123" t="inlineStr">
        <is>
          <t>2026-08-07</t>
        </is>
      </c>
      <c r="K13" s="123" t="inlineStr">
        <is>
          <t>phongdx</t>
        </is>
      </c>
      <c r="L13" s="123" t="inlineStr">
        <is>
          <t>Đạt</t>
        </is>
      </c>
      <c r="M13" s="123" t="inlineStr">
        <is>
          <t>2026-08-07</t>
        </is>
      </c>
      <c r="N13" s="123" t="inlineStr">
        <is>
          <t>phongdx</t>
        </is>
      </c>
      <c r="O13" s="122" t="inlineStr">
        <is>
          <t>giáo viên được giao</t>
        </is>
      </c>
      <c r="P13" s="2" t="n"/>
      <c r="Q13" s="57" t="n"/>
      <c r="R13" s="2" t="n"/>
      <c r="S13" s="2" t="n"/>
      <c r="T13" s="2" t="n"/>
      <c r="U13" s="2" t="n"/>
      <c r="V13" s="2" t="n"/>
      <c r="W13" s="2" t="n"/>
      <c r="X13" s="2" t="n"/>
      <c r="Y13" s="2" t="n"/>
      <c r="Z13" s="2" t="n"/>
    </row>
    <row r="14" outlineLevel="1" ht="14.25" customHeight="1" s="167">
      <c r="A14" s="124" t="n"/>
      <c r="B14" s="124" t="n"/>
      <c r="C14" s="124" t="n"/>
      <c r="D14" s="124" t="n"/>
      <c r="E14" s="124" t="n"/>
      <c r="F14" s="124" t="n"/>
      <c r="G14" s="124" t="n"/>
      <c r="H14" s="124" t="n"/>
      <c r="I14" s="124" t="n"/>
      <c r="J14" s="124" t="n"/>
      <c r="K14" s="124" t="n"/>
      <c r="L14" s="124" t="n"/>
      <c r="M14" s="124" t="n"/>
      <c r="N14" s="124" t="n"/>
      <c r="O14" s="124" t="n"/>
      <c r="P14" s="2" t="n"/>
      <c r="Q14" s="57" t="n"/>
      <c r="R14" s="2" t="n"/>
      <c r="S14" s="2" t="n"/>
      <c r="T14" s="2" t="n"/>
      <c r="U14" s="2" t="n"/>
      <c r="V14" s="2" t="n"/>
      <c r="W14" s="2" t="n"/>
      <c r="X14" s="2" t="n"/>
      <c r="Y14" s="2" t="n"/>
      <c r="Z14" s="2" t="n"/>
    </row>
    <row r="15" ht="14.25" customHeight="1" s="167">
      <c r="A15" s="124" t="n"/>
      <c r="B15" s="124" t="n"/>
      <c r="C15" s="124" t="n"/>
      <c r="D15" s="124" t="n"/>
      <c r="E15" s="124" t="n"/>
      <c r="F15" s="124" t="n"/>
      <c r="G15" s="124" t="n"/>
      <c r="H15" s="124" t="n"/>
      <c r="I15" s="124" t="n"/>
      <c r="J15" s="124" t="n"/>
      <c r="K15" s="124" t="n"/>
      <c r="L15" s="124" t="n"/>
      <c r="M15" s="124" t="n"/>
      <c r="N15" s="124" t="n"/>
      <c r="O15" s="124" t="n"/>
      <c r="P15" s="16" t="n"/>
      <c r="Q15" s="55" t="n"/>
      <c r="R15" s="16" t="n"/>
      <c r="S15" s="16" t="n"/>
      <c r="T15" s="16" t="n"/>
      <c r="U15" s="16" t="n"/>
      <c r="V15" s="16" t="n"/>
      <c r="W15" s="16" t="n"/>
      <c r="X15" s="16" t="n"/>
      <c r="Y15" s="16" t="n"/>
      <c r="Z15" s="16" t="n"/>
    </row>
    <row r="16" outlineLevel="1" ht="14.25" customHeight="1" s="167">
      <c r="A16" s="124" t="n"/>
      <c r="B16" s="124" t="n"/>
      <c r="C16" s="124" t="n"/>
      <c r="D16" s="124" t="n"/>
      <c r="E16" s="124" t="n"/>
      <c r="F16" s="124" t="n"/>
      <c r="G16" s="124" t="n"/>
      <c r="H16" s="124" t="n"/>
      <c r="I16" s="124" t="n"/>
      <c r="J16" s="124" t="n"/>
      <c r="K16" s="124" t="n"/>
      <c r="L16" s="124" t="n"/>
      <c r="M16" s="124" t="n"/>
      <c r="N16" s="124" t="n"/>
      <c r="O16" s="124" t="n"/>
      <c r="P16" s="2" t="n"/>
      <c r="Q16" s="57" t="n"/>
      <c r="R16" s="2" t="n"/>
      <c r="S16" s="2" t="n"/>
      <c r="T16" s="2" t="n"/>
      <c r="U16" s="2" t="n"/>
      <c r="V16" s="2" t="n"/>
      <c r="W16" s="2" t="n"/>
      <c r="X16" s="2" t="n"/>
      <c r="Y16" s="2" t="n"/>
      <c r="Z16" s="2" t="n"/>
    </row>
    <row r="17" outlineLevel="1" ht="14.25" customFormat="1" customHeight="1" s="92">
      <c r="A17" s="124" t="n"/>
      <c r="B17" s="124" t="n"/>
      <c r="C17" s="124" t="n"/>
      <c r="D17" s="124" t="n"/>
      <c r="E17" s="124" t="n"/>
      <c r="F17" s="124" t="n"/>
      <c r="G17" s="124" t="n"/>
      <c r="H17" s="124" t="n"/>
      <c r="I17" s="124" t="n"/>
      <c r="J17" s="124" t="n"/>
      <c r="K17" s="124" t="n"/>
      <c r="L17" s="124" t="n"/>
      <c r="M17" s="124" t="n"/>
      <c r="N17" s="124" t="n"/>
      <c r="O17" s="124" t="n"/>
      <c r="P17" s="90" t="n"/>
      <c r="Q17" s="79" t="n"/>
      <c r="R17" s="90" t="n"/>
      <c r="S17" s="90" t="n"/>
      <c r="T17" s="90" t="n"/>
      <c r="U17" s="90" t="n"/>
      <c r="V17" s="90" t="n"/>
      <c r="W17" s="90" t="n"/>
      <c r="X17" s="90" t="n"/>
      <c r="Y17" s="90" t="n"/>
      <c r="Z17" s="90" t="n"/>
    </row>
    <row r="18" ht="14.25" customFormat="1" customHeight="1" s="80">
      <c r="A18" s="124" t="n"/>
      <c r="B18" s="124" t="n"/>
      <c r="C18" s="124" t="n"/>
      <c r="D18" s="124" t="n"/>
      <c r="E18" s="124" t="n"/>
      <c r="F18" s="124" t="n"/>
      <c r="G18" s="124" t="n"/>
      <c r="H18" s="124" t="n"/>
      <c r="I18" s="124" t="n"/>
      <c r="J18" s="124" t="n"/>
      <c r="K18" s="124" t="n"/>
      <c r="L18" s="124" t="n"/>
      <c r="M18" s="124" t="n"/>
      <c r="N18" s="124" t="n"/>
      <c r="O18" s="124" t="n"/>
      <c r="P18" s="88" t="n"/>
      <c r="Q18" s="89" t="n"/>
      <c r="R18" s="88" t="n"/>
      <c r="S18" s="88" t="n"/>
      <c r="T18" s="88" t="n"/>
      <c r="U18" s="88" t="n"/>
      <c r="V18" s="88" t="n"/>
      <c r="W18" s="88" t="n"/>
      <c r="X18" s="88" t="n"/>
      <c r="Y18" s="88" t="n"/>
      <c r="Z18" s="88" t="n"/>
    </row>
    <row r="19" ht="14.25" customFormat="1" customHeight="1" s="80">
      <c r="A19" s="124" t="n"/>
      <c r="B19" s="124" t="n"/>
      <c r="C19" s="124" t="n"/>
      <c r="D19" s="124" t="n"/>
      <c r="E19" s="124" t="n"/>
      <c r="F19" s="124" t="n"/>
      <c r="G19" s="124" t="n"/>
      <c r="H19" s="124" t="n"/>
      <c r="I19" s="124" t="n"/>
      <c r="J19" s="124" t="n"/>
      <c r="K19" s="124" t="n"/>
      <c r="L19" s="124" t="n"/>
      <c r="M19" s="124" t="n"/>
      <c r="N19" s="124" t="n"/>
      <c r="O19" s="124" t="n"/>
      <c r="P19" s="88" t="n"/>
      <c r="Q19" s="89" t="n"/>
      <c r="R19" s="88" t="n"/>
      <c r="S19" s="88" t="n"/>
      <c r="T19" s="88" t="n"/>
      <c r="U19" s="88" t="n"/>
      <c r="V19" s="88" t="n"/>
      <c r="W19" s="88" t="n"/>
      <c r="X19" s="88" t="n"/>
      <c r="Y19" s="88" t="n"/>
      <c r="Z19" s="88" t="n"/>
    </row>
    <row r="20" ht="14.25" customHeight="1" s="167">
      <c r="A20" s="124" t="n"/>
      <c r="B20" s="124" t="n"/>
      <c r="C20" s="124" t="n"/>
      <c r="D20" s="124" t="n"/>
      <c r="E20" s="124" t="n"/>
      <c r="F20" s="124" t="n"/>
      <c r="G20" s="124" t="n"/>
      <c r="H20" s="124" t="n"/>
      <c r="I20" s="124" t="n"/>
      <c r="J20" s="124" t="n"/>
      <c r="K20" s="124" t="n"/>
      <c r="L20" s="124" t="n"/>
      <c r="M20" s="124" t="n"/>
      <c r="N20" s="124" t="n"/>
      <c r="O20" s="124" t="n"/>
      <c r="P20" s="2" t="n"/>
      <c r="Q20" s="7" t="n"/>
      <c r="R20" s="2" t="n"/>
      <c r="S20" s="2" t="n"/>
      <c r="T20" s="2" t="n"/>
      <c r="U20" s="2" t="n"/>
      <c r="V20" s="2" t="n"/>
      <c r="W20" s="2" t="n"/>
      <c r="X20" s="2" t="n"/>
      <c r="Y20" s="2" t="n"/>
      <c r="Z20" s="2" t="n"/>
    </row>
    <row r="21" ht="14.25" customHeight="1" s="167">
      <c r="A21" s="124" t="n"/>
      <c r="B21" s="124" t="n"/>
      <c r="C21" s="124" t="n"/>
      <c r="D21" s="124" t="n"/>
      <c r="E21" s="124" t="n"/>
      <c r="F21" s="124" t="n"/>
      <c r="G21" s="124" t="n"/>
      <c r="H21" s="124" t="n"/>
      <c r="I21" s="124" t="n"/>
      <c r="J21" s="124" t="n"/>
      <c r="K21" s="124" t="n"/>
      <c r="L21" s="124" t="n"/>
      <c r="M21" s="124" t="n"/>
      <c r="N21" s="124" t="n"/>
      <c r="O21" s="124" t="n"/>
      <c r="P21" s="2" t="n"/>
      <c r="Q21" s="7" t="n"/>
      <c r="R21" s="2" t="n"/>
      <c r="S21" s="2" t="n"/>
      <c r="T21" s="2" t="n"/>
      <c r="U21" s="2" t="n"/>
      <c r="V21" s="2" t="n"/>
      <c r="W21" s="2" t="n"/>
      <c r="X21" s="2" t="n"/>
      <c r="Y21" s="2" t="n"/>
      <c r="Z21" s="2" t="n"/>
    </row>
    <row r="22" ht="14.25" customHeight="1" s="167">
      <c r="A22" s="124" t="n"/>
      <c r="B22" s="124" t="n"/>
      <c r="C22" s="124" t="n"/>
      <c r="D22" s="124" t="n"/>
      <c r="E22" s="124" t="n"/>
      <c r="F22" s="124" t="n"/>
      <c r="G22" s="124" t="n"/>
      <c r="H22" s="124" t="n"/>
      <c r="I22" s="124" t="n"/>
      <c r="J22" s="124" t="n"/>
      <c r="K22" s="124" t="n"/>
      <c r="L22" s="124" t="n"/>
      <c r="M22" s="124" t="n"/>
      <c r="N22" s="124" t="n"/>
      <c r="O22" s="124" t="n"/>
      <c r="P22" s="2" t="n"/>
      <c r="Q22" s="7" t="n"/>
      <c r="R22" s="2" t="n"/>
      <c r="S22" s="2" t="n"/>
      <c r="T22" s="2" t="n"/>
      <c r="U22" s="2" t="n"/>
      <c r="V22" s="2" t="n"/>
      <c r="W22" s="2" t="n"/>
      <c r="X22" s="2" t="n"/>
      <c r="Y22" s="2" t="n"/>
      <c r="Z22" s="2" t="n"/>
    </row>
    <row r="23" ht="14.25" customHeight="1" s="167">
      <c r="A23" s="124" t="n"/>
      <c r="B23" s="124" t="n"/>
      <c r="C23" s="124" t="n"/>
      <c r="D23" s="124" t="n"/>
      <c r="E23" s="124" t="n"/>
      <c r="F23" s="124" t="n"/>
      <c r="G23" s="124" t="n"/>
      <c r="H23" s="124" t="n"/>
      <c r="I23" s="124" t="n"/>
      <c r="J23" s="124" t="n"/>
      <c r="K23" s="124" t="n"/>
      <c r="L23" s="124" t="n"/>
      <c r="M23" s="124" t="n"/>
      <c r="N23" s="124" t="n"/>
      <c r="O23" s="124" t="n"/>
      <c r="P23" s="2" t="n"/>
      <c r="Q23" s="7" t="n"/>
      <c r="R23" s="2" t="n"/>
      <c r="S23" s="2" t="n"/>
      <c r="T23" s="2" t="n"/>
      <c r="U23" s="2" t="n"/>
      <c r="V23" s="2" t="n"/>
      <c r="W23" s="2" t="n"/>
      <c r="X23" s="2" t="n"/>
      <c r="Y23" s="2" t="n"/>
      <c r="Z23" s="2" t="n"/>
    </row>
    <row r="24" ht="14.25" customHeight="1" s="167">
      <c r="A24" s="124" t="n"/>
      <c r="B24" s="124" t="n"/>
      <c r="C24" s="124" t="n"/>
      <c r="D24" s="124" t="n"/>
      <c r="E24" s="124" t="n"/>
      <c r="F24" s="124" t="n"/>
      <c r="G24" s="124" t="n"/>
      <c r="H24" s="124" t="n"/>
      <c r="I24" s="124" t="n"/>
      <c r="J24" s="124" t="n"/>
      <c r="K24" s="124" t="n"/>
      <c r="L24" s="124" t="n"/>
      <c r="M24" s="124" t="n"/>
      <c r="N24" s="124" t="n"/>
      <c r="O24" s="124" t="n"/>
      <c r="P24" s="2" t="n"/>
      <c r="Q24" s="7" t="n"/>
      <c r="R24" s="2" t="n"/>
      <c r="S24" s="2" t="n"/>
      <c r="T24" s="2" t="n"/>
      <c r="U24" s="2" t="n"/>
      <c r="V24" s="2" t="n"/>
      <c r="W24" s="2" t="n"/>
      <c r="X24" s="2" t="n"/>
      <c r="Y24" s="2" t="n"/>
      <c r="Z24" s="2" t="n"/>
    </row>
    <row r="25" ht="14.25" customHeight="1" s="167">
      <c r="A25" s="124" t="n"/>
      <c r="B25" s="124" t="n"/>
      <c r="C25" s="124" t="n"/>
      <c r="D25" s="124" t="n"/>
      <c r="E25" s="124" t="n"/>
      <c r="F25" s="124" t="n"/>
      <c r="G25" s="124" t="n"/>
      <c r="H25" s="124" t="n"/>
      <c r="I25" s="124" t="n"/>
      <c r="J25" s="124" t="n"/>
      <c r="K25" s="124" t="n"/>
      <c r="L25" s="124" t="n"/>
      <c r="M25" s="124" t="n"/>
      <c r="N25" s="124" t="n"/>
      <c r="O25" s="124" t="n"/>
      <c r="P25" s="2" t="n"/>
      <c r="Q25" s="7" t="n"/>
      <c r="R25" s="2" t="n"/>
      <c r="S25" s="2" t="n"/>
      <c r="T25" s="2" t="n"/>
      <c r="U25" s="2" t="n"/>
      <c r="V25" s="2" t="n"/>
      <c r="W25" s="2" t="n"/>
      <c r="X25" s="2" t="n"/>
      <c r="Y25" s="2" t="n"/>
      <c r="Z25" s="2" t="n"/>
    </row>
    <row r="26" ht="14.25" customHeight="1" s="167">
      <c r="A26" s="124" t="n"/>
      <c r="B26" s="124" t="n"/>
      <c r="C26" s="124" t="n"/>
      <c r="D26" s="124" t="n"/>
      <c r="E26" s="124" t="n"/>
      <c r="F26" s="124" t="n"/>
      <c r="G26" s="124" t="n"/>
      <c r="H26" s="124" t="n"/>
      <c r="I26" s="124" t="n"/>
      <c r="J26" s="124" t="n"/>
      <c r="K26" s="124" t="n"/>
      <c r="L26" s="124" t="n"/>
      <c r="M26" s="124" t="n"/>
      <c r="N26" s="124" t="n"/>
      <c r="O26" s="124" t="n"/>
      <c r="P26" s="2" t="n"/>
      <c r="Q26" s="7" t="n"/>
      <c r="R26" s="2" t="n"/>
      <c r="S26" s="2" t="n"/>
      <c r="T26" s="2" t="n"/>
      <c r="U26" s="2" t="n"/>
      <c r="V26" s="2" t="n"/>
      <c r="W26" s="2" t="n"/>
      <c r="X26" s="2" t="n"/>
      <c r="Y26" s="2" t="n"/>
      <c r="Z26" s="2" t="n"/>
    </row>
    <row r="27" ht="14.25" customHeight="1" s="167">
      <c r="A27" s="124" t="n"/>
      <c r="B27" s="124" t="n"/>
      <c r="C27" s="124" t="n"/>
      <c r="D27" s="124" t="n"/>
      <c r="E27" s="124" t="n"/>
      <c r="F27" s="124" t="n"/>
      <c r="G27" s="124" t="n"/>
      <c r="H27" s="124" t="n"/>
      <c r="I27" s="124" t="n"/>
      <c r="J27" s="124" t="n"/>
      <c r="K27" s="124" t="n"/>
      <c r="L27" s="124" t="n"/>
      <c r="M27" s="124" t="n"/>
      <c r="N27" s="124" t="n"/>
      <c r="O27" s="124" t="n"/>
      <c r="P27" s="2" t="n"/>
      <c r="Q27" s="7" t="n"/>
      <c r="R27" s="2" t="n"/>
      <c r="S27" s="2" t="n"/>
      <c r="T27" s="2" t="n"/>
      <c r="U27" s="2" t="n"/>
      <c r="V27" s="2" t="n"/>
      <c r="W27" s="2" t="n"/>
      <c r="X27" s="2" t="n"/>
      <c r="Y27" s="2" t="n"/>
      <c r="Z27" s="2" t="n"/>
    </row>
    <row r="28" ht="14.25" customHeight="1" s="167">
      <c r="A28" s="124" t="n"/>
      <c r="B28" s="124" t="n"/>
      <c r="C28" s="124" t="n"/>
      <c r="D28" s="124" t="n"/>
      <c r="E28" s="124" t="n"/>
      <c r="F28" s="124" t="n"/>
      <c r="G28" s="124" t="n"/>
      <c r="H28" s="124" t="n"/>
      <c r="I28" s="124" t="n"/>
      <c r="J28" s="124" t="n"/>
      <c r="K28" s="124" t="n"/>
      <c r="L28" s="124" t="n"/>
      <c r="M28" s="124" t="n"/>
      <c r="N28" s="124" t="n"/>
      <c r="O28" s="124" t="n"/>
      <c r="P28" s="2" t="n"/>
      <c r="Q28" s="7" t="n"/>
      <c r="R28" s="2" t="n"/>
      <c r="S28" s="2" t="n"/>
      <c r="T28" s="2" t="n"/>
      <c r="U28" s="2" t="n"/>
      <c r="V28" s="2" t="n"/>
      <c r="W28" s="2" t="n"/>
      <c r="X28" s="2" t="n"/>
      <c r="Y28" s="2" t="n"/>
      <c r="Z28" s="2" t="n"/>
    </row>
    <row r="29" ht="14.25" customHeight="1" s="167">
      <c r="A29" s="124" t="n"/>
      <c r="B29" s="124" t="n"/>
      <c r="C29" s="124" t="n"/>
      <c r="D29" s="124" t="n"/>
      <c r="E29" s="124" t="n"/>
      <c r="F29" s="124" t="n"/>
      <c r="G29" s="124" t="n"/>
      <c r="H29" s="124" t="n"/>
      <c r="I29" s="124" t="n"/>
      <c r="J29" s="124" t="n"/>
      <c r="K29" s="124" t="n"/>
      <c r="L29" s="124" t="n"/>
      <c r="M29" s="124" t="n"/>
      <c r="N29" s="124" t="n"/>
      <c r="O29" s="124" t="n"/>
      <c r="P29" s="2" t="n"/>
      <c r="Q29" s="7" t="n"/>
      <c r="R29" s="2" t="n"/>
      <c r="S29" s="2" t="n"/>
      <c r="T29" s="2" t="n"/>
      <c r="U29" s="2" t="n"/>
      <c r="V29" s="2" t="n"/>
      <c r="W29" s="2" t="n"/>
      <c r="X29" s="2" t="n"/>
      <c r="Y29" s="2" t="n"/>
      <c r="Z29" s="2" t="n"/>
    </row>
    <row r="30" ht="14.25" customHeight="1" s="167">
      <c r="A30" s="124" t="n"/>
      <c r="B30" s="124" t="n"/>
      <c r="C30" s="124" t="n"/>
      <c r="D30" s="124" t="n"/>
      <c r="E30" s="124" t="n"/>
      <c r="F30" s="124" t="n"/>
      <c r="G30" s="124" t="n"/>
      <c r="H30" s="124" t="n"/>
      <c r="I30" s="124" t="n"/>
      <c r="J30" s="124" t="n"/>
      <c r="K30" s="124" t="n"/>
      <c r="L30" s="124" t="n"/>
      <c r="M30" s="124" t="n"/>
      <c r="N30" s="124" t="n"/>
      <c r="O30" s="124" t="n"/>
      <c r="P30" s="2" t="n"/>
      <c r="Q30" s="7" t="n"/>
      <c r="R30" s="2" t="n"/>
      <c r="S30" s="2" t="n"/>
      <c r="T30" s="2" t="n"/>
      <c r="U30" s="2" t="n"/>
      <c r="V30" s="2" t="n"/>
      <c r="W30" s="2" t="n"/>
      <c r="X30" s="2" t="n"/>
      <c r="Y30" s="2" t="n"/>
      <c r="Z30" s="2" t="n"/>
    </row>
    <row r="31" ht="14.25" customHeight="1" s="167">
      <c r="A31" s="124" t="n"/>
      <c r="B31" s="124" t="n"/>
      <c r="C31" s="124" t="n"/>
      <c r="D31" s="124" t="n"/>
      <c r="E31" s="124" t="n"/>
      <c r="F31" s="124" t="n"/>
      <c r="G31" s="124" t="n"/>
      <c r="H31" s="124" t="n"/>
      <c r="I31" s="124" t="n"/>
      <c r="J31" s="124" t="n"/>
      <c r="K31" s="124" t="n"/>
      <c r="L31" s="124" t="n"/>
      <c r="M31" s="124" t="n"/>
      <c r="N31" s="124" t="n"/>
      <c r="O31" s="124" t="n"/>
      <c r="P31" s="2" t="n"/>
      <c r="Q31" s="7" t="n"/>
      <c r="R31" s="2" t="n"/>
      <c r="S31" s="2" t="n"/>
      <c r="T31" s="2" t="n"/>
      <c r="U31" s="2" t="n"/>
      <c r="V31" s="2" t="n"/>
      <c r="W31" s="2" t="n"/>
      <c r="X31" s="2" t="n"/>
      <c r="Y31" s="2" t="n"/>
      <c r="Z31" s="2" t="n"/>
    </row>
    <row r="32" ht="14.25" customHeight="1" s="167">
      <c r="A32" s="124" t="n"/>
      <c r="B32" s="124" t="n"/>
      <c r="C32" s="124" t="n"/>
      <c r="D32" s="124" t="n"/>
      <c r="E32" s="124" t="n"/>
      <c r="F32" s="124" t="n"/>
      <c r="G32" s="124" t="n"/>
      <c r="H32" s="124" t="n"/>
      <c r="I32" s="124" t="n"/>
      <c r="J32" s="124" t="n"/>
      <c r="K32" s="124" t="n"/>
      <c r="L32" s="124" t="n"/>
      <c r="M32" s="124" t="n"/>
      <c r="N32" s="124" t="n"/>
      <c r="O32" s="124" t="n"/>
      <c r="P32" s="2" t="n"/>
      <c r="Q32" s="7" t="n"/>
      <c r="R32" s="2" t="n"/>
      <c r="S32" s="2" t="n"/>
      <c r="T32" s="2" t="n"/>
      <c r="U32" s="2" t="n"/>
      <c r="V32" s="2" t="n"/>
      <c r="W32" s="2" t="n"/>
      <c r="X32" s="2" t="n"/>
      <c r="Y32" s="2" t="n"/>
      <c r="Z32" s="2" t="n"/>
    </row>
    <row r="33" ht="14.25" customHeight="1" s="167">
      <c r="A33" s="124" t="n"/>
      <c r="B33" s="124" t="n"/>
      <c r="C33" s="124" t="n"/>
      <c r="D33" s="124" t="n"/>
      <c r="E33" s="124" t="n"/>
      <c r="F33" s="124" t="n"/>
      <c r="G33" s="124" t="n"/>
      <c r="H33" s="124" t="n"/>
      <c r="I33" s="124" t="n"/>
      <c r="J33" s="124" t="n"/>
      <c r="K33" s="124" t="n"/>
      <c r="L33" s="124" t="n"/>
      <c r="M33" s="124" t="n"/>
      <c r="N33" s="124" t="n"/>
      <c r="O33" s="124" t="n"/>
      <c r="P33" s="2" t="n"/>
      <c r="Q33" s="7" t="n"/>
      <c r="R33" s="2" t="n"/>
      <c r="S33" s="2" t="n"/>
      <c r="T33" s="2" t="n"/>
      <c r="U33" s="2" t="n"/>
      <c r="V33" s="2" t="n"/>
      <c r="W33" s="2" t="n"/>
      <c r="X33" s="2" t="n"/>
      <c r="Y33" s="2" t="n"/>
      <c r="Z33" s="2" t="n"/>
    </row>
    <row r="34" ht="14.25" customHeight="1" s="167">
      <c r="A34" s="124" t="n"/>
      <c r="B34" s="124" t="n"/>
      <c r="C34" s="124" t="n"/>
      <c r="D34" s="124" t="n"/>
      <c r="E34" s="124" t="n"/>
      <c r="F34" s="124" t="n"/>
      <c r="G34" s="124" t="n"/>
      <c r="H34" s="124" t="n"/>
      <c r="I34" s="124" t="n"/>
      <c r="J34" s="124" t="n"/>
      <c r="K34" s="124" t="n"/>
      <c r="L34" s="124" t="n"/>
      <c r="M34" s="124" t="n"/>
      <c r="N34" s="124" t="n"/>
      <c r="O34" s="124" t="n"/>
      <c r="P34" s="2" t="n"/>
      <c r="Q34" s="7" t="n"/>
      <c r="R34" s="2" t="n"/>
      <c r="S34" s="2" t="n"/>
      <c r="T34" s="2" t="n"/>
      <c r="U34" s="2" t="n"/>
      <c r="V34" s="2" t="n"/>
      <c r="W34" s="2" t="n"/>
      <c r="X34" s="2" t="n"/>
      <c r="Y34" s="2" t="n"/>
      <c r="Z34" s="2" t="n"/>
    </row>
    <row r="35" ht="14.25" customHeight="1" s="167">
      <c r="A35" s="124" t="n"/>
      <c r="B35" s="124" t="n"/>
      <c r="C35" s="124" t="n"/>
      <c r="D35" s="124" t="n"/>
      <c r="E35" s="124" t="n"/>
      <c r="F35" s="124" t="n"/>
      <c r="G35" s="124" t="n"/>
      <c r="H35" s="124" t="n"/>
      <c r="I35" s="124" t="n"/>
      <c r="J35" s="124" t="n"/>
      <c r="K35" s="124" t="n"/>
      <c r="L35" s="124" t="n"/>
      <c r="M35" s="124" t="n"/>
      <c r="N35" s="124" t="n"/>
      <c r="O35" s="124" t="n"/>
      <c r="P35" s="2" t="n"/>
      <c r="Q35" s="7" t="n"/>
      <c r="R35" s="2" t="n"/>
      <c r="S35" s="2" t="n"/>
      <c r="T35" s="2" t="n"/>
      <c r="U35" s="2" t="n"/>
      <c r="V35" s="2" t="n"/>
      <c r="W35" s="2" t="n"/>
      <c r="X35" s="2" t="n"/>
      <c r="Y35" s="2" t="n"/>
      <c r="Z35" s="2" t="n"/>
    </row>
    <row r="36" ht="14.25" customHeight="1" s="167">
      <c r="A36" s="124" t="n"/>
      <c r="B36" s="124" t="n"/>
      <c r="C36" s="124" t="n"/>
      <c r="D36" s="124" t="n"/>
      <c r="E36" s="124" t="n"/>
      <c r="F36" s="124" t="n"/>
      <c r="G36" s="124" t="n"/>
      <c r="H36" s="124" t="n"/>
      <c r="I36" s="124" t="n"/>
      <c r="J36" s="124" t="n"/>
      <c r="K36" s="124" t="n"/>
      <c r="L36" s="124" t="n"/>
      <c r="M36" s="124" t="n"/>
      <c r="N36" s="124" t="n"/>
      <c r="O36" s="124" t="n"/>
      <c r="P36" s="2" t="n"/>
      <c r="Q36" s="7" t="n"/>
      <c r="R36" s="2" t="n"/>
      <c r="S36" s="2" t="n"/>
      <c r="T36" s="2" t="n"/>
      <c r="U36" s="2" t="n"/>
      <c r="V36" s="2" t="n"/>
      <c r="W36" s="2" t="n"/>
      <c r="X36" s="2" t="n"/>
      <c r="Y36" s="2" t="n"/>
      <c r="Z36" s="2" t="n"/>
    </row>
    <row r="37" ht="14.25" customHeight="1" s="167">
      <c r="A37" s="124" t="n"/>
      <c r="B37" s="124" t="n"/>
      <c r="C37" s="124" t="n"/>
      <c r="D37" s="124" t="n"/>
      <c r="E37" s="124" t="n"/>
      <c r="F37" s="124" t="n"/>
      <c r="G37" s="124" t="n"/>
      <c r="H37" s="124" t="n"/>
      <c r="I37" s="124" t="n"/>
      <c r="J37" s="124" t="n"/>
      <c r="K37" s="124" t="n"/>
      <c r="L37" s="124" t="n"/>
      <c r="M37" s="124" t="n"/>
      <c r="N37" s="124" t="n"/>
      <c r="O37" s="124" t="n"/>
      <c r="P37" s="2" t="n"/>
      <c r="Q37" s="7" t="n"/>
      <c r="R37" s="2" t="n"/>
      <c r="S37" s="2" t="n"/>
      <c r="T37" s="2" t="n"/>
      <c r="U37" s="2" t="n"/>
      <c r="V37" s="2" t="n"/>
      <c r="W37" s="2" t="n"/>
      <c r="X37" s="2" t="n"/>
      <c r="Y37" s="2" t="n"/>
      <c r="Z37" s="2" t="n"/>
    </row>
    <row r="38" ht="14.25" customHeight="1" s="167">
      <c r="A38" s="124" t="n"/>
      <c r="B38" s="124" t="n"/>
      <c r="C38" s="124" t="n"/>
      <c r="D38" s="124" t="n"/>
      <c r="E38" s="124" t="n"/>
      <c r="F38" s="124" t="n"/>
      <c r="G38" s="124" t="n"/>
      <c r="H38" s="124" t="n"/>
      <c r="I38" s="124" t="n"/>
      <c r="J38" s="124" t="n"/>
      <c r="K38" s="124" t="n"/>
      <c r="L38" s="124" t="n"/>
      <c r="M38" s="124" t="n"/>
      <c r="N38" s="124" t="n"/>
      <c r="O38" s="124" t="n"/>
      <c r="P38" s="2" t="n"/>
      <c r="Q38" s="7" t="n"/>
      <c r="R38" s="2" t="n"/>
      <c r="S38" s="2" t="n"/>
      <c r="T38" s="2" t="n"/>
      <c r="U38" s="2" t="n"/>
      <c r="V38" s="2" t="n"/>
      <c r="W38" s="2" t="n"/>
      <c r="X38" s="2" t="n"/>
      <c r="Y38" s="2" t="n"/>
      <c r="Z38" s="2" t="n"/>
    </row>
    <row r="39" ht="14.25" customHeight="1" s="167">
      <c r="A39" s="124" t="n"/>
      <c r="B39" s="124" t="n"/>
      <c r="C39" s="124" t="n"/>
      <c r="D39" s="124" t="n"/>
      <c r="E39" s="124" t="n"/>
      <c r="F39" s="124" t="n"/>
      <c r="G39" s="124" t="n"/>
      <c r="H39" s="124" t="n"/>
      <c r="I39" s="124" t="n"/>
      <c r="J39" s="124" t="n"/>
      <c r="K39" s="124" t="n"/>
      <c r="L39" s="124" t="n"/>
      <c r="M39" s="124" t="n"/>
      <c r="N39" s="124" t="n"/>
      <c r="O39" s="124" t="n"/>
      <c r="P39" s="2" t="n"/>
      <c r="Q39" s="7" t="n"/>
      <c r="R39" s="2" t="n"/>
      <c r="S39" s="2" t="n"/>
      <c r="T39" s="2" t="n"/>
      <c r="U39" s="2" t="n"/>
      <c r="V39" s="2" t="n"/>
      <c r="W39" s="2" t="n"/>
      <c r="X39" s="2" t="n"/>
      <c r="Y39" s="2" t="n"/>
      <c r="Z39" s="2" t="n"/>
    </row>
    <row r="40" ht="14.25" customHeight="1" s="167">
      <c r="A40" s="124" t="n"/>
      <c r="B40" s="124" t="n"/>
      <c r="C40" s="124" t="n"/>
      <c r="D40" s="124" t="n"/>
      <c r="E40" s="124" t="n"/>
      <c r="F40" s="124" t="n"/>
      <c r="G40" s="124" t="n"/>
      <c r="H40" s="124" t="n"/>
      <c r="I40" s="124" t="n"/>
      <c r="J40" s="124" t="n"/>
      <c r="K40" s="124" t="n"/>
      <c r="L40" s="124" t="n"/>
      <c r="M40" s="124" t="n"/>
      <c r="N40" s="124" t="n"/>
      <c r="O40" s="124" t="n"/>
      <c r="P40" s="2" t="n"/>
      <c r="Q40" s="7" t="n"/>
      <c r="R40" s="2" t="n"/>
      <c r="S40" s="2" t="n"/>
      <c r="T40" s="2" t="n"/>
      <c r="U40" s="2" t="n"/>
      <c r="V40" s="2" t="n"/>
      <c r="W40" s="2" t="n"/>
      <c r="X40" s="2" t="n"/>
      <c r="Y40" s="2" t="n"/>
      <c r="Z40" s="2" t="n"/>
    </row>
    <row r="41" ht="14.25" customHeight="1" s="167">
      <c r="A41" s="124" t="n"/>
      <c r="B41" s="124" t="n"/>
      <c r="C41" s="124" t="n"/>
      <c r="D41" s="124" t="n"/>
      <c r="E41" s="124" t="n"/>
      <c r="F41" s="124" t="n"/>
      <c r="G41" s="124" t="n"/>
      <c r="H41" s="124" t="n"/>
      <c r="I41" s="124" t="n"/>
      <c r="J41" s="124" t="n"/>
      <c r="K41" s="124" t="n"/>
      <c r="L41" s="124" t="n"/>
      <c r="M41" s="124" t="n"/>
      <c r="N41" s="124" t="n"/>
      <c r="O41" s="124" t="n"/>
      <c r="P41" s="2" t="n"/>
      <c r="Q41" s="7" t="n"/>
      <c r="R41" s="2" t="n"/>
      <c r="S41" s="2" t="n"/>
      <c r="T41" s="2" t="n"/>
      <c r="U41" s="2" t="n"/>
      <c r="V41" s="2" t="n"/>
      <c r="W41" s="2" t="n"/>
      <c r="X41" s="2" t="n"/>
      <c r="Y41" s="2" t="n"/>
      <c r="Z41" s="2" t="n"/>
    </row>
    <row r="42" ht="14.25" customHeight="1" s="167">
      <c r="A42" s="124" t="n"/>
      <c r="B42" s="124" t="n"/>
      <c r="C42" s="124" t="n"/>
      <c r="D42" s="124" t="n"/>
      <c r="E42" s="124" t="n"/>
      <c r="F42" s="124" t="n"/>
      <c r="G42" s="124" t="n"/>
      <c r="H42" s="124" t="n"/>
      <c r="I42" s="124" t="n"/>
      <c r="J42" s="124" t="n"/>
      <c r="K42" s="124" t="n"/>
      <c r="L42" s="124" t="n"/>
      <c r="M42" s="124" t="n"/>
      <c r="N42" s="124" t="n"/>
      <c r="O42" s="124" t="n"/>
      <c r="P42" s="2" t="n"/>
      <c r="Q42" s="7" t="n"/>
      <c r="R42" s="2" t="n"/>
      <c r="S42" s="2" t="n"/>
      <c r="T42" s="2" t="n"/>
      <c r="U42" s="2" t="n"/>
      <c r="V42" s="2" t="n"/>
      <c r="W42" s="2" t="n"/>
      <c r="X42" s="2" t="n"/>
      <c r="Y42" s="2" t="n"/>
      <c r="Z42" s="2" t="n"/>
    </row>
    <row r="43" ht="14.25" customHeight="1" s="167">
      <c r="A43" s="124" t="n"/>
      <c r="B43" s="124" t="n"/>
      <c r="C43" s="124" t="n"/>
      <c r="D43" s="124" t="n"/>
      <c r="E43" s="124" t="n"/>
      <c r="F43" s="124" t="n"/>
      <c r="G43" s="124" t="n"/>
      <c r="H43" s="124" t="n"/>
      <c r="I43" s="124" t="n"/>
      <c r="J43" s="124" t="n"/>
      <c r="K43" s="124" t="n"/>
      <c r="L43" s="124" t="n"/>
      <c r="M43" s="124" t="n"/>
      <c r="N43" s="124" t="n"/>
      <c r="O43" s="124" t="n"/>
      <c r="P43" s="2" t="n"/>
      <c r="Q43" s="7" t="n"/>
      <c r="R43" s="2" t="n"/>
      <c r="S43" s="2" t="n"/>
      <c r="T43" s="2" t="n"/>
      <c r="U43" s="2" t="n"/>
      <c r="V43" s="2" t="n"/>
      <c r="W43" s="2" t="n"/>
      <c r="X43" s="2" t="n"/>
      <c r="Y43" s="2" t="n"/>
      <c r="Z43" s="2" t="n"/>
    </row>
    <row r="44" ht="14.25" customHeight="1" s="167">
      <c r="A44" s="124" t="n"/>
      <c r="B44" s="124" t="n"/>
      <c r="C44" s="124" t="n"/>
      <c r="D44" s="124" t="n"/>
      <c r="E44" s="124" t="n"/>
      <c r="F44" s="124" t="n"/>
      <c r="G44" s="124" t="n"/>
      <c r="H44" s="124" t="n"/>
      <c r="I44" s="124" t="n"/>
      <c r="J44" s="124" t="n"/>
      <c r="K44" s="124" t="n"/>
      <c r="L44" s="124" t="n"/>
      <c r="M44" s="124" t="n"/>
      <c r="N44" s="124" t="n"/>
      <c r="O44" s="124" t="n"/>
      <c r="P44" s="2" t="n"/>
      <c r="Q44" s="7" t="n"/>
      <c r="R44" s="2" t="n"/>
      <c r="S44" s="2" t="n"/>
      <c r="T44" s="2" t="n"/>
      <c r="U44" s="2" t="n"/>
      <c r="V44" s="2" t="n"/>
      <c r="W44" s="2" t="n"/>
      <c r="X44" s="2" t="n"/>
      <c r="Y44" s="2" t="n"/>
      <c r="Z44" s="2" t="n"/>
    </row>
    <row r="45" ht="14.25" customHeight="1" s="167">
      <c r="A45" s="124" t="n"/>
      <c r="B45" s="124" t="n"/>
      <c r="C45" s="124" t="n"/>
      <c r="D45" s="124" t="n"/>
      <c r="E45" s="124" t="n"/>
      <c r="F45" s="124" t="n"/>
      <c r="G45" s="124" t="n"/>
      <c r="H45" s="124" t="n"/>
      <c r="I45" s="124" t="n"/>
      <c r="J45" s="124" t="n"/>
      <c r="K45" s="124" t="n"/>
      <c r="L45" s="124" t="n"/>
      <c r="M45" s="124" t="n"/>
      <c r="N45" s="124" t="n"/>
      <c r="O45" s="124" t="n"/>
      <c r="P45" s="2" t="n"/>
      <c r="Q45" s="7" t="n"/>
      <c r="R45" s="2" t="n"/>
      <c r="S45" s="2" t="n"/>
      <c r="T45" s="2" t="n"/>
      <c r="U45" s="2" t="n"/>
      <c r="V45" s="2" t="n"/>
      <c r="W45" s="2" t="n"/>
      <c r="X45" s="2" t="n"/>
      <c r="Y45" s="2" t="n"/>
      <c r="Z45" s="2" t="n"/>
    </row>
    <row r="46" ht="14.25" customHeight="1" s="167">
      <c r="A46" s="124" t="n"/>
      <c r="B46" s="124" t="n"/>
      <c r="C46" s="124" t="n"/>
      <c r="D46" s="124" t="n"/>
      <c r="E46" s="124" t="n"/>
      <c r="F46" s="124" t="n"/>
      <c r="G46" s="124" t="n"/>
      <c r="H46" s="124" t="n"/>
      <c r="I46" s="124" t="n"/>
      <c r="J46" s="124" t="n"/>
      <c r="K46" s="124" t="n"/>
      <c r="L46" s="124" t="n"/>
      <c r="M46" s="124" t="n"/>
      <c r="N46" s="124" t="n"/>
      <c r="O46" s="124" t="n"/>
      <c r="P46" s="2" t="n"/>
      <c r="Q46" s="7" t="n"/>
      <c r="R46" s="2" t="n"/>
      <c r="S46" s="2" t="n"/>
      <c r="T46" s="2" t="n"/>
      <c r="U46" s="2" t="n"/>
      <c r="V46" s="2" t="n"/>
      <c r="W46" s="2" t="n"/>
      <c r="X46" s="2" t="n"/>
      <c r="Y46" s="2" t="n"/>
      <c r="Z46" s="2" t="n"/>
    </row>
    <row r="47" ht="14.25" customHeight="1" s="167">
      <c r="A47" s="124" t="n"/>
      <c r="B47" s="124" t="n"/>
      <c r="C47" s="124" t="n"/>
      <c r="D47" s="124" t="n"/>
      <c r="E47" s="124" t="n"/>
      <c r="F47" s="124" t="n"/>
      <c r="G47" s="124" t="n"/>
      <c r="H47" s="124" t="n"/>
      <c r="I47" s="124" t="n"/>
      <c r="J47" s="124" t="n"/>
      <c r="K47" s="124" t="n"/>
      <c r="L47" s="124" t="n"/>
      <c r="M47" s="124" t="n"/>
      <c r="N47" s="124" t="n"/>
      <c r="O47" s="124" t="n"/>
      <c r="P47" s="2" t="n"/>
      <c r="Q47" s="7" t="n"/>
      <c r="R47" s="2" t="n"/>
      <c r="S47" s="2" t="n"/>
      <c r="T47" s="2" t="n"/>
      <c r="U47" s="2" t="n"/>
      <c r="V47" s="2" t="n"/>
      <c r="W47" s="2" t="n"/>
      <c r="X47" s="2" t="n"/>
      <c r="Y47" s="2" t="n"/>
      <c r="Z47" s="2" t="n"/>
    </row>
    <row r="48" ht="14.25" customHeight="1" s="167">
      <c r="A48" s="124" t="n"/>
      <c r="B48" s="124" t="n"/>
      <c r="C48" s="124" t="n"/>
      <c r="D48" s="124" t="n"/>
      <c r="E48" s="124" t="n"/>
      <c r="F48" s="124" t="n"/>
      <c r="G48" s="124" t="n"/>
      <c r="H48" s="124" t="n"/>
      <c r="I48" s="124" t="n"/>
      <c r="J48" s="124" t="n"/>
      <c r="K48" s="124" t="n"/>
      <c r="L48" s="124" t="n"/>
      <c r="M48" s="124" t="n"/>
      <c r="N48" s="124" t="n"/>
      <c r="O48" s="124" t="n"/>
      <c r="P48" s="2" t="n"/>
      <c r="Q48" s="7" t="n"/>
      <c r="R48" s="2" t="n"/>
      <c r="S48" s="2" t="n"/>
      <c r="T48" s="2" t="n"/>
      <c r="U48" s="2" t="n"/>
      <c r="V48" s="2" t="n"/>
      <c r="W48" s="2" t="n"/>
      <c r="X48" s="2" t="n"/>
      <c r="Y48" s="2" t="n"/>
      <c r="Z48" s="2" t="n"/>
    </row>
    <row r="49" ht="14.25" customHeight="1" s="167">
      <c r="A49" s="124" t="n"/>
      <c r="B49" s="124" t="n"/>
      <c r="C49" s="124" t="n"/>
      <c r="D49" s="124" t="n"/>
      <c r="E49" s="124" t="n"/>
      <c r="F49" s="124" t="n"/>
      <c r="G49" s="124" t="n"/>
      <c r="H49" s="124" t="n"/>
      <c r="I49" s="124" t="n"/>
      <c r="J49" s="124" t="n"/>
      <c r="K49" s="124" t="n"/>
      <c r="L49" s="124" t="n"/>
      <c r="M49" s="124" t="n"/>
      <c r="N49" s="124" t="n"/>
      <c r="O49" s="124" t="n"/>
      <c r="P49" s="2" t="n"/>
      <c r="Q49" s="7" t="n"/>
      <c r="R49" s="2" t="n"/>
      <c r="S49" s="2" t="n"/>
      <c r="T49" s="2" t="n"/>
      <c r="U49" s="2" t="n"/>
      <c r="V49" s="2" t="n"/>
      <c r="W49" s="2" t="n"/>
      <c r="X49" s="2" t="n"/>
      <c r="Y49" s="2" t="n"/>
      <c r="Z49" s="2" t="n"/>
    </row>
    <row r="50" ht="14.25" customHeight="1" s="167">
      <c r="A50" s="124" t="n"/>
      <c r="B50" s="124" t="n"/>
      <c r="C50" s="124" t="n"/>
      <c r="D50" s="124" t="n"/>
      <c r="E50" s="124" t="n"/>
      <c r="F50" s="124" t="n"/>
      <c r="G50" s="124" t="n"/>
      <c r="H50" s="124" t="n"/>
      <c r="I50" s="124" t="n"/>
      <c r="J50" s="124" t="n"/>
      <c r="K50" s="124" t="n"/>
      <c r="L50" s="124" t="n"/>
      <c r="M50" s="124" t="n"/>
      <c r="N50" s="124" t="n"/>
      <c r="O50" s="124" t="n"/>
      <c r="P50" s="2" t="n"/>
      <c r="Q50" s="7" t="n"/>
      <c r="R50" s="2" t="n"/>
      <c r="S50" s="2" t="n"/>
      <c r="T50" s="2" t="n"/>
      <c r="U50" s="2" t="n"/>
      <c r="V50" s="2" t="n"/>
      <c r="W50" s="2" t="n"/>
      <c r="X50" s="2" t="n"/>
      <c r="Y50" s="2" t="n"/>
      <c r="Z50" s="2" t="n"/>
    </row>
    <row r="51" ht="14.25" customHeight="1" s="167">
      <c r="A51" s="124" t="n"/>
      <c r="B51" s="124" t="n"/>
      <c r="C51" s="124" t="n"/>
      <c r="D51" s="124" t="n"/>
      <c r="E51" s="124" t="n"/>
      <c r="F51" s="124" t="n"/>
      <c r="G51" s="124" t="n"/>
      <c r="H51" s="124" t="n"/>
      <c r="I51" s="124" t="n"/>
      <c r="J51" s="124" t="n"/>
      <c r="K51" s="124" t="n"/>
      <c r="L51" s="124" t="n"/>
      <c r="M51" s="124" t="n"/>
      <c r="N51" s="124" t="n"/>
      <c r="O51" s="124" t="n"/>
      <c r="P51" s="2" t="n"/>
      <c r="Q51" s="7" t="n"/>
      <c r="R51" s="2" t="n"/>
      <c r="S51" s="2" t="n"/>
      <c r="T51" s="2" t="n"/>
      <c r="U51" s="2" t="n"/>
      <c r="V51" s="2" t="n"/>
      <c r="W51" s="2" t="n"/>
      <c r="X51" s="2" t="n"/>
      <c r="Y51" s="2" t="n"/>
      <c r="Z51" s="2" t="n"/>
    </row>
    <row r="52" ht="14.25" customHeight="1" s="167">
      <c r="A52" s="124" t="n"/>
      <c r="B52" s="124" t="n"/>
      <c r="C52" s="124" t="n"/>
      <c r="D52" s="124" t="n"/>
      <c r="E52" s="124" t="n"/>
      <c r="F52" s="124" t="n"/>
      <c r="G52" s="124" t="n"/>
      <c r="H52" s="124" t="n"/>
      <c r="I52" s="124" t="n"/>
      <c r="J52" s="124" t="n"/>
      <c r="K52" s="124" t="n"/>
      <c r="L52" s="124" t="n"/>
      <c r="M52" s="124" t="n"/>
      <c r="N52" s="124" t="n"/>
      <c r="O52" s="124" t="n"/>
      <c r="P52" s="2" t="n"/>
      <c r="Q52" s="7" t="n"/>
      <c r="R52" s="2" t="n"/>
      <c r="S52" s="2" t="n"/>
      <c r="T52" s="2" t="n"/>
      <c r="U52" s="2" t="n"/>
      <c r="V52" s="2" t="n"/>
      <c r="W52" s="2" t="n"/>
      <c r="X52" s="2" t="n"/>
      <c r="Y52" s="2" t="n"/>
      <c r="Z52" s="2" t="n"/>
    </row>
    <row r="53" ht="14.25" customHeight="1" s="167">
      <c r="A53" s="124" t="n"/>
      <c r="B53" s="124" t="n"/>
      <c r="C53" s="124" t="n"/>
      <c r="D53" s="124" t="n"/>
      <c r="E53" s="124" t="n"/>
      <c r="F53" s="124" t="n"/>
      <c r="G53" s="124" t="n"/>
      <c r="H53" s="124" t="n"/>
      <c r="I53" s="124" t="n"/>
      <c r="J53" s="124" t="n"/>
      <c r="K53" s="124" t="n"/>
      <c r="L53" s="124" t="n"/>
      <c r="M53" s="124" t="n"/>
      <c r="N53" s="124" t="n"/>
      <c r="O53" s="124" t="n"/>
      <c r="P53" s="2" t="n"/>
      <c r="Q53" s="7" t="n"/>
      <c r="R53" s="2" t="n"/>
      <c r="S53" s="2" t="n"/>
      <c r="T53" s="2" t="n"/>
      <c r="U53" s="2" t="n"/>
      <c r="V53" s="2" t="n"/>
      <c r="W53" s="2" t="n"/>
      <c r="X53" s="2" t="n"/>
      <c r="Y53" s="2" t="n"/>
      <c r="Z53" s="2" t="n"/>
    </row>
    <row r="54" ht="14.25" customHeight="1" s="167">
      <c r="A54" s="124" t="n"/>
      <c r="B54" s="124" t="n"/>
      <c r="C54" s="124" t="n"/>
      <c r="D54" s="124" t="n"/>
      <c r="E54" s="124" t="n"/>
      <c r="F54" s="124" t="n"/>
      <c r="G54" s="124" t="n"/>
      <c r="H54" s="124" t="n"/>
      <c r="I54" s="124" t="n"/>
      <c r="J54" s="124" t="n"/>
      <c r="K54" s="124" t="n"/>
      <c r="L54" s="124" t="n"/>
      <c r="M54" s="124" t="n"/>
      <c r="N54" s="124" t="n"/>
      <c r="O54" s="124" t="n"/>
      <c r="P54" s="2" t="n"/>
      <c r="Q54" s="7" t="n"/>
      <c r="R54" s="2" t="n"/>
      <c r="S54" s="2" t="n"/>
      <c r="T54" s="2" t="n"/>
      <c r="U54" s="2" t="n"/>
      <c r="V54" s="2" t="n"/>
      <c r="W54" s="2" t="n"/>
      <c r="X54" s="2" t="n"/>
      <c r="Y54" s="2" t="n"/>
      <c r="Z54" s="2" t="n"/>
    </row>
    <row r="55" ht="14.25" customHeight="1" s="167">
      <c r="A55" s="124" t="n"/>
      <c r="B55" s="124" t="n"/>
      <c r="C55" s="124" t="n"/>
      <c r="D55" s="124" t="n"/>
      <c r="E55" s="124" t="n"/>
      <c r="F55" s="124" t="n"/>
      <c r="G55" s="124" t="n"/>
      <c r="H55" s="124" t="n"/>
      <c r="I55" s="124" t="n"/>
      <c r="J55" s="124" t="n"/>
      <c r="K55" s="124" t="n"/>
      <c r="L55" s="124" t="n"/>
      <c r="M55" s="124" t="n"/>
      <c r="N55" s="124" t="n"/>
      <c r="O55" s="124" t="n"/>
      <c r="P55" s="2" t="n"/>
      <c r="Q55" s="7" t="n"/>
      <c r="R55" s="2" t="n"/>
      <c r="S55" s="2" t="n"/>
      <c r="T55" s="2" t="n"/>
      <c r="U55" s="2" t="n"/>
      <c r="V55" s="2" t="n"/>
      <c r="W55" s="2" t="n"/>
      <c r="X55" s="2" t="n"/>
      <c r="Y55" s="2" t="n"/>
      <c r="Z55" s="2" t="n"/>
    </row>
    <row r="56" ht="14.25" customHeight="1" s="167">
      <c r="A56" s="124" t="n"/>
      <c r="B56" s="124" t="n"/>
      <c r="C56" s="124" t="n"/>
      <c r="D56" s="124" t="n"/>
      <c r="E56" s="124" t="n"/>
      <c r="F56" s="124" t="n"/>
      <c r="G56" s="124" t="n"/>
      <c r="H56" s="124" t="n"/>
      <c r="I56" s="124" t="n"/>
      <c r="J56" s="124" t="n"/>
      <c r="K56" s="124" t="n"/>
      <c r="L56" s="124" t="n"/>
      <c r="M56" s="124" t="n"/>
      <c r="N56" s="124" t="n"/>
      <c r="O56" s="124" t="n"/>
      <c r="P56" s="2" t="n"/>
      <c r="Q56" s="7" t="n"/>
      <c r="R56" s="2" t="n"/>
      <c r="S56" s="2" t="n"/>
      <c r="T56" s="2" t="n"/>
      <c r="U56" s="2" t="n"/>
      <c r="V56" s="2" t="n"/>
      <c r="W56" s="2" t="n"/>
      <c r="X56" s="2" t="n"/>
      <c r="Y56" s="2" t="n"/>
      <c r="Z56" s="2" t="n"/>
    </row>
    <row r="57" ht="14.25" customHeight="1" s="167">
      <c r="A57" s="124" t="n"/>
      <c r="B57" s="124" t="n"/>
      <c r="C57" s="124" t="n"/>
      <c r="D57" s="124" t="n"/>
      <c r="E57" s="124" t="n"/>
      <c r="F57" s="124" t="n"/>
      <c r="G57" s="124" t="n"/>
      <c r="H57" s="124" t="n"/>
      <c r="I57" s="124" t="n"/>
      <c r="J57" s="124" t="n"/>
      <c r="K57" s="124" t="n"/>
      <c r="L57" s="124" t="n"/>
      <c r="M57" s="124" t="n"/>
      <c r="N57" s="124" t="n"/>
      <c r="O57" s="124" t="n"/>
      <c r="P57" s="2" t="n"/>
      <c r="Q57" s="7" t="n"/>
      <c r="R57" s="2" t="n"/>
      <c r="S57" s="2" t="n"/>
      <c r="T57" s="2" t="n"/>
      <c r="U57" s="2" t="n"/>
      <c r="V57" s="2" t="n"/>
      <c r="W57" s="2" t="n"/>
      <c r="X57" s="2" t="n"/>
      <c r="Y57" s="2" t="n"/>
      <c r="Z57" s="2" t="n"/>
    </row>
    <row r="58" ht="14.25" customHeight="1" s="167">
      <c r="A58" s="124" t="n"/>
      <c r="B58" s="124" t="n"/>
      <c r="C58" s="124" t="n"/>
      <c r="D58" s="124" t="n"/>
      <c r="E58" s="124" t="n"/>
      <c r="F58" s="124" t="n"/>
      <c r="G58" s="124" t="n"/>
      <c r="H58" s="124" t="n"/>
      <c r="I58" s="124" t="n"/>
      <c r="J58" s="124" t="n"/>
      <c r="K58" s="124" t="n"/>
      <c r="L58" s="124" t="n"/>
      <c r="M58" s="124" t="n"/>
      <c r="N58" s="124" t="n"/>
      <c r="O58" s="124" t="n"/>
      <c r="P58" s="2" t="n"/>
      <c r="Q58" s="7" t="n"/>
      <c r="R58" s="2" t="n"/>
      <c r="S58" s="2" t="n"/>
      <c r="T58" s="2" t="n"/>
      <c r="U58" s="2" t="n"/>
      <c r="V58" s="2" t="n"/>
      <c r="W58" s="2" t="n"/>
      <c r="X58" s="2" t="n"/>
      <c r="Y58" s="2" t="n"/>
      <c r="Z58" s="2" t="n"/>
    </row>
    <row r="59" ht="14.25" customHeight="1" s="167">
      <c r="A59" s="124" t="n"/>
      <c r="B59" s="124" t="n"/>
      <c r="C59" s="124" t="n"/>
      <c r="D59" s="124" t="n"/>
      <c r="E59" s="124" t="n"/>
      <c r="F59" s="124" t="n"/>
      <c r="G59" s="124" t="n"/>
      <c r="H59" s="124" t="n"/>
      <c r="I59" s="124" t="n"/>
      <c r="J59" s="124" t="n"/>
      <c r="K59" s="124" t="n"/>
      <c r="L59" s="124" t="n"/>
      <c r="M59" s="124" t="n"/>
      <c r="N59" s="124" t="n"/>
      <c r="O59" s="124" t="n"/>
      <c r="P59" s="2" t="n"/>
      <c r="Q59" s="7" t="n"/>
      <c r="R59" s="2" t="n"/>
      <c r="S59" s="2" t="n"/>
      <c r="T59" s="2" t="n"/>
      <c r="U59" s="2" t="n"/>
      <c r="V59" s="2" t="n"/>
      <c r="W59" s="2" t="n"/>
      <c r="X59" s="2" t="n"/>
      <c r="Y59" s="2" t="n"/>
      <c r="Z59" s="2" t="n"/>
    </row>
    <row r="60" ht="14.25" customHeight="1" s="167">
      <c r="A60" s="124" t="n"/>
      <c r="B60" s="124" t="n"/>
      <c r="C60" s="124" t="n"/>
      <c r="D60" s="124" t="n"/>
      <c r="E60" s="124" t="n"/>
      <c r="F60" s="124" t="n"/>
      <c r="G60" s="124" t="n"/>
      <c r="H60" s="124" t="n"/>
      <c r="I60" s="124" t="n"/>
      <c r="J60" s="124" t="n"/>
      <c r="K60" s="124" t="n"/>
      <c r="L60" s="124" t="n"/>
      <c r="M60" s="124" t="n"/>
      <c r="N60" s="124" t="n"/>
      <c r="O60" s="124" t="n"/>
      <c r="P60" s="2" t="n"/>
      <c r="Q60" s="7" t="n"/>
      <c r="R60" s="2" t="n"/>
      <c r="S60" s="2" t="n"/>
      <c r="T60" s="2" t="n"/>
      <c r="U60" s="2" t="n"/>
      <c r="V60" s="2" t="n"/>
      <c r="W60" s="2" t="n"/>
      <c r="X60" s="2" t="n"/>
      <c r="Y60" s="2" t="n"/>
      <c r="Z60" s="2" t="n"/>
    </row>
    <row r="61" ht="14.25" customHeight="1" s="167">
      <c r="A61" s="124" t="n"/>
      <c r="B61" s="124" t="n"/>
      <c r="C61" s="124" t="n"/>
      <c r="D61" s="124" t="n"/>
      <c r="E61" s="124" t="n"/>
      <c r="F61" s="124" t="n"/>
      <c r="G61" s="124" t="n"/>
      <c r="H61" s="124" t="n"/>
      <c r="I61" s="124" t="n"/>
      <c r="J61" s="124" t="n"/>
      <c r="K61" s="124" t="n"/>
      <c r="L61" s="124" t="n"/>
      <c r="M61" s="124" t="n"/>
      <c r="N61" s="124" t="n"/>
      <c r="O61" s="124" t="n"/>
      <c r="P61" s="2" t="n"/>
      <c r="Q61" s="7" t="n"/>
      <c r="R61" s="2" t="n"/>
      <c r="S61" s="2" t="n"/>
      <c r="T61" s="2" t="n"/>
      <c r="U61" s="2" t="n"/>
      <c r="V61" s="2" t="n"/>
      <c r="W61" s="2" t="n"/>
      <c r="X61" s="2" t="n"/>
      <c r="Y61" s="2" t="n"/>
      <c r="Z61" s="2" t="n"/>
    </row>
    <row r="62" ht="14.25" customHeight="1" s="167">
      <c r="A62" s="124" t="n"/>
      <c r="B62" s="124" t="n"/>
      <c r="C62" s="124" t="n"/>
      <c r="D62" s="124" t="n"/>
      <c r="E62" s="124" t="n"/>
      <c r="F62" s="124" t="n"/>
      <c r="G62" s="124" t="n"/>
      <c r="H62" s="124" t="n"/>
      <c r="I62" s="124" t="n"/>
      <c r="J62" s="124" t="n"/>
      <c r="K62" s="124" t="n"/>
      <c r="L62" s="124" t="n"/>
      <c r="M62" s="124" t="n"/>
      <c r="N62" s="124" t="n"/>
      <c r="O62" s="124" t="n"/>
      <c r="P62" s="2" t="n"/>
      <c r="Q62" s="7" t="n"/>
      <c r="R62" s="2" t="n"/>
      <c r="S62" s="2" t="n"/>
      <c r="T62" s="2" t="n"/>
      <c r="U62" s="2" t="n"/>
      <c r="V62" s="2" t="n"/>
      <c r="W62" s="2" t="n"/>
      <c r="X62" s="2" t="n"/>
      <c r="Y62" s="2" t="n"/>
      <c r="Z62" s="2" t="n"/>
    </row>
    <row r="63" ht="14.25" customHeight="1" s="167">
      <c r="A63" s="124" t="n"/>
      <c r="B63" s="124" t="n"/>
      <c r="C63" s="124" t="n"/>
      <c r="D63" s="124" t="n"/>
      <c r="E63" s="124" t="n"/>
      <c r="F63" s="124" t="n"/>
      <c r="G63" s="124" t="n"/>
      <c r="H63" s="124" t="n"/>
      <c r="I63" s="124" t="n"/>
      <c r="J63" s="124" t="n"/>
      <c r="K63" s="124" t="n"/>
      <c r="L63" s="124" t="n"/>
      <c r="M63" s="124" t="n"/>
      <c r="N63" s="124" t="n"/>
      <c r="O63" s="124" t="n"/>
      <c r="P63" s="2" t="n"/>
      <c r="Q63" s="7" t="n"/>
      <c r="R63" s="2" t="n"/>
      <c r="S63" s="2" t="n"/>
      <c r="T63" s="2" t="n"/>
      <c r="U63" s="2" t="n"/>
      <c r="V63" s="2" t="n"/>
      <c r="W63" s="2" t="n"/>
      <c r="X63" s="2" t="n"/>
      <c r="Y63" s="2" t="n"/>
      <c r="Z63" s="2" t="n"/>
    </row>
    <row r="64" ht="14.25" customHeight="1" s="167">
      <c r="A64" s="124" t="n"/>
      <c r="B64" s="124" t="n"/>
      <c r="C64" s="124" t="n"/>
      <c r="D64" s="124" t="n"/>
      <c r="E64" s="124" t="n"/>
      <c r="F64" s="124" t="n"/>
      <c r="G64" s="124" t="n"/>
      <c r="H64" s="124" t="n"/>
      <c r="I64" s="124" t="n"/>
      <c r="J64" s="124" t="n"/>
      <c r="K64" s="124" t="n"/>
      <c r="L64" s="124" t="n"/>
      <c r="M64" s="124" t="n"/>
      <c r="N64" s="124" t="n"/>
      <c r="O64" s="124" t="n"/>
      <c r="P64" s="2" t="n"/>
      <c r="Q64" s="7" t="n"/>
      <c r="R64" s="2" t="n"/>
      <c r="S64" s="2" t="n"/>
      <c r="T64" s="2" t="n"/>
      <c r="U64" s="2" t="n"/>
      <c r="V64" s="2" t="n"/>
      <c r="W64" s="2" t="n"/>
      <c r="X64" s="2" t="n"/>
      <c r="Y64" s="2" t="n"/>
      <c r="Z64" s="2" t="n"/>
    </row>
    <row r="65" ht="14.25" customHeight="1" s="167">
      <c r="A65" s="124" t="n"/>
      <c r="B65" s="124" t="n"/>
      <c r="C65" s="124" t="n"/>
      <c r="D65" s="124" t="n"/>
      <c r="E65" s="124" t="n"/>
      <c r="F65" s="124" t="n"/>
      <c r="G65" s="124" t="n"/>
      <c r="H65" s="124" t="n"/>
      <c r="I65" s="124" t="n"/>
      <c r="J65" s="124" t="n"/>
      <c r="K65" s="124" t="n"/>
      <c r="L65" s="124" t="n"/>
      <c r="M65" s="124" t="n"/>
      <c r="N65" s="124" t="n"/>
      <c r="O65" s="124" t="n"/>
      <c r="P65" s="2" t="n"/>
      <c r="Q65" s="7" t="n"/>
      <c r="R65" s="2" t="n"/>
      <c r="S65" s="2" t="n"/>
      <c r="T65" s="2" t="n"/>
      <c r="U65" s="2" t="n"/>
      <c r="V65" s="2" t="n"/>
      <c r="W65" s="2" t="n"/>
      <c r="X65" s="2" t="n"/>
      <c r="Y65" s="2" t="n"/>
      <c r="Z65" s="2" t="n"/>
    </row>
    <row r="66" ht="14.25" customHeight="1" s="167">
      <c r="A66" s="124" t="n"/>
      <c r="B66" s="124" t="n"/>
      <c r="C66" s="124" t="n"/>
      <c r="D66" s="124" t="n"/>
      <c r="E66" s="124" t="n"/>
      <c r="F66" s="124" t="n"/>
      <c r="G66" s="124" t="n"/>
      <c r="H66" s="124" t="n"/>
      <c r="I66" s="124" t="n"/>
      <c r="J66" s="124" t="n"/>
      <c r="K66" s="124" t="n"/>
      <c r="L66" s="124" t="n"/>
      <c r="M66" s="124" t="n"/>
      <c r="N66" s="124" t="n"/>
      <c r="O66" s="124" t="n"/>
      <c r="P66" s="2" t="n"/>
      <c r="Q66" s="7" t="n"/>
      <c r="R66" s="2" t="n"/>
      <c r="S66" s="2" t="n"/>
      <c r="T66" s="2" t="n"/>
      <c r="U66" s="2" t="n"/>
      <c r="V66" s="2" t="n"/>
      <c r="W66" s="2" t="n"/>
      <c r="X66" s="2" t="n"/>
      <c r="Y66" s="2" t="n"/>
      <c r="Z66" s="2" t="n"/>
    </row>
    <row r="67" ht="14.25" customHeight="1" s="167">
      <c r="A67" s="124" t="n"/>
      <c r="B67" s="124" t="n"/>
      <c r="C67" s="124" t="n"/>
      <c r="D67" s="124" t="n"/>
      <c r="E67" s="124" t="n"/>
      <c r="F67" s="124" t="n"/>
      <c r="G67" s="124" t="n"/>
      <c r="H67" s="124" t="n"/>
      <c r="I67" s="124" t="n"/>
      <c r="J67" s="124" t="n"/>
      <c r="K67" s="124" t="n"/>
      <c r="L67" s="124" t="n"/>
      <c r="M67" s="124" t="n"/>
      <c r="N67" s="124" t="n"/>
      <c r="O67" s="124" t="n"/>
      <c r="P67" s="2" t="n"/>
      <c r="Q67" s="7" t="n"/>
      <c r="R67" s="2" t="n"/>
      <c r="S67" s="2" t="n"/>
      <c r="T67" s="2" t="n"/>
      <c r="U67" s="2" t="n"/>
      <c r="V67" s="2" t="n"/>
      <c r="W67" s="2" t="n"/>
      <c r="X67" s="2" t="n"/>
      <c r="Y67" s="2" t="n"/>
      <c r="Z67" s="2" t="n"/>
    </row>
    <row r="68" ht="14.25" customHeight="1" s="167">
      <c r="A68" s="124" t="n"/>
      <c r="B68" s="124" t="n"/>
      <c r="C68" s="124" t="n"/>
      <c r="D68" s="124" t="n"/>
      <c r="E68" s="124" t="n"/>
      <c r="F68" s="124" t="n"/>
      <c r="G68" s="124" t="n"/>
      <c r="H68" s="124" t="n"/>
      <c r="I68" s="124" t="n"/>
      <c r="J68" s="124" t="n"/>
      <c r="K68" s="124" t="n"/>
      <c r="L68" s="124" t="n"/>
      <c r="M68" s="124" t="n"/>
      <c r="N68" s="124" t="n"/>
      <c r="O68" s="124" t="n"/>
      <c r="P68" s="2" t="n"/>
      <c r="Q68" s="7" t="n"/>
      <c r="R68" s="2" t="n"/>
      <c r="S68" s="2" t="n"/>
      <c r="T68" s="2" t="n"/>
      <c r="U68" s="2" t="n"/>
      <c r="V68" s="2" t="n"/>
      <c r="W68" s="2" t="n"/>
      <c r="X68" s="2" t="n"/>
      <c r="Y68" s="2" t="n"/>
      <c r="Z68" s="2" t="n"/>
    </row>
    <row r="69" ht="14.25" customHeight="1" s="167">
      <c r="A69" s="124" t="n"/>
      <c r="B69" s="124" t="n"/>
      <c r="C69" s="124" t="n"/>
      <c r="D69" s="124" t="n"/>
      <c r="E69" s="124" t="n"/>
      <c r="F69" s="124" t="n"/>
      <c r="G69" s="124" t="n"/>
      <c r="H69" s="124" t="n"/>
      <c r="I69" s="124" t="n"/>
      <c r="J69" s="124" t="n"/>
      <c r="K69" s="124" t="n"/>
      <c r="L69" s="124" t="n"/>
      <c r="M69" s="124" t="n"/>
      <c r="N69" s="124" t="n"/>
      <c r="O69" s="124" t="n"/>
      <c r="P69" s="2" t="n"/>
      <c r="Q69" s="7" t="n"/>
      <c r="R69" s="2" t="n"/>
      <c r="S69" s="2" t="n"/>
      <c r="T69" s="2" t="n"/>
      <c r="U69" s="2" t="n"/>
      <c r="V69" s="2" t="n"/>
      <c r="W69" s="2" t="n"/>
      <c r="X69" s="2" t="n"/>
      <c r="Y69" s="2" t="n"/>
      <c r="Z69" s="2" t="n"/>
    </row>
    <row r="70" ht="14.25" customHeight="1" s="167">
      <c r="A70" s="124" t="n"/>
      <c r="B70" s="124" t="n"/>
      <c r="C70" s="124" t="n"/>
      <c r="D70" s="124" t="n"/>
      <c r="E70" s="124" t="n"/>
      <c r="F70" s="124" t="n"/>
      <c r="G70" s="124" t="n"/>
      <c r="H70" s="124" t="n"/>
      <c r="I70" s="124" t="n"/>
      <c r="J70" s="124" t="n"/>
      <c r="K70" s="124" t="n"/>
      <c r="L70" s="124" t="n"/>
      <c r="M70" s="124" t="n"/>
      <c r="N70" s="124" t="n"/>
      <c r="O70" s="124" t="n"/>
      <c r="P70" s="2" t="n"/>
      <c r="Q70" s="7" t="n"/>
      <c r="R70" s="2" t="n"/>
      <c r="S70" s="2" t="n"/>
      <c r="T70" s="2" t="n"/>
      <c r="U70" s="2" t="n"/>
      <c r="V70" s="2" t="n"/>
      <c r="W70" s="2" t="n"/>
      <c r="X70" s="2" t="n"/>
      <c r="Y70" s="2" t="n"/>
      <c r="Z70" s="2" t="n"/>
    </row>
    <row r="71" ht="14.25" customHeight="1" s="167">
      <c r="A71" s="124" t="n"/>
      <c r="B71" s="124" t="n"/>
      <c r="C71" s="124" t="n"/>
      <c r="D71" s="124" t="n"/>
      <c r="E71" s="124" t="n"/>
      <c r="F71" s="124" t="n"/>
      <c r="G71" s="124" t="n"/>
      <c r="H71" s="124" t="n"/>
      <c r="I71" s="124" t="n"/>
      <c r="J71" s="124" t="n"/>
      <c r="K71" s="124" t="n"/>
      <c r="L71" s="124" t="n"/>
      <c r="M71" s="124" t="n"/>
      <c r="N71" s="124" t="n"/>
      <c r="O71" s="124" t="n"/>
      <c r="P71" s="2" t="n"/>
      <c r="Q71" s="7" t="n"/>
      <c r="R71" s="2" t="n"/>
      <c r="S71" s="2" t="n"/>
      <c r="T71" s="2" t="n"/>
      <c r="U71" s="2" t="n"/>
      <c r="V71" s="2" t="n"/>
      <c r="W71" s="2" t="n"/>
      <c r="X71" s="2" t="n"/>
      <c r="Y71" s="2" t="n"/>
      <c r="Z71" s="2" t="n"/>
    </row>
    <row r="72" ht="14.25" customHeight="1" s="167">
      <c r="A72" s="124" t="n"/>
      <c r="B72" s="124" t="n"/>
      <c r="C72" s="124" t="n"/>
      <c r="D72" s="124" t="n"/>
      <c r="E72" s="124" t="n"/>
      <c r="F72" s="124" t="n"/>
      <c r="G72" s="124" t="n"/>
      <c r="H72" s="124" t="n"/>
      <c r="I72" s="124" t="n"/>
      <c r="J72" s="124" t="n"/>
      <c r="K72" s="124" t="n"/>
      <c r="L72" s="124" t="n"/>
      <c r="M72" s="124" t="n"/>
      <c r="N72" s="124" t="n"/>
      <c r="O72" s="124" t="n"/>
      <c r="P72" s="2" t="n"/>
      <c r="Q72" s="7" t="n"/>
      <c r="R72" s="2" t="n"/>
      <c r="S72" s="2" t="n"/>
      <c r="T72" s="2" t="n"/>
      <c r="U72" s="2" t="n"/>
      <c r="V72" s="2" t="n"/>
      <c r="W72" s="2" t="n"/>
      <c r="X72" s="2" t="n"/>
      <c r="Y72" s="2" t="n"/>
      <c r="Z72" s="2" t="n"/>
    </row>
    <row r="73" ht="14.25" customHeight="1" s="167">
      <c r="A73" s="124" t="n"/>
      <c r="B73" s="124" t="n"/>
      <c r="C73" s="124" t="n"/>
      <c r="D73" s="124" t="n"/>
      <c r="E73" s="124" t="n"/>
      <c r="F73" s="124" t="n"/>
      <c r="G73" s="124" t="n"/>
      <c r="H73" s="124" t="n"/>
      <c r="I73" s="124" t="n"/>
      <c r="J73" s="124" t="n"/>
      <c r="K73" s="124" t="n"/>
      <c r="L73" s="124" t="n"/>
      <c r="M73" s="124" t="n"/>
      <c r="N73" s="124" t="n"/>
      <c r="O73" s="124" t="n"/>
      <c r="P73" s="2" t="n"/>
      <c r="Q73" s="7" t="n"/>
      <c r="R73" s="2" t="n"/>
      <c r="S73" s="2" t="n"/>
      <c r="T73" s="2" t="n"/>
      <c r="U73" s="2" t="n"/>
      <c r="V73" s="2" t="n"/>
      <c r="W73" s="2" t="n"/>
      <c r="X73" s="2" t="n"/>
      <c r="Y73" s="2" t="n"/>
      <c r="Z73" s="2" t="n"/>
    </row>
    <row r="74" ht="14.25" customHeight="1" s="167">
      <c r="A74" s="124" t="n"/>
      <c r="B74" s="124" t="n"/>
      <c r="C74" s="124" t="n"/>
      <c r="D74" s="124" t="n"/>
      <c r="E74" s="124" t="n"/>
      <c r="F74" s="124" t="n"/>
      <c r="G74" s="124" t="n"/>
      <c r="H74" s="124" t="n"/>
      <c r="I74" s="124" t="n"/>
      <c r="J74" s="124" t="n"/>
      <c r="K74" s="124" t="n"/>
      <c r="L74" s="124" t="n"/>
      <c r="M74" s="124" t="n"/>
      <c r="N74" s="124" t="n"/>
      <c r="O74" s="124" t="n"/>
      <c r="P74" s="2" t="n"/>
      <c r="Q74" s="7" t="n"/>
      <c r="R74" s="2" t="n"/>
      <c r="S74" s="2" t="n"/>
      <c r="T74" s="2" t="n"/>
      <c r="U74" s="2" t="n"/>
      <c r="V74" s="2" t="n"/>
      <c r="W74" s="2" t="n"/>
      <c r="X74" s="2" t="n"/>
      <c r="Y74" s="2" t="n"/>
      <c r="Z74" s="2" t="n"/>
    </row>
    <row r="75" ht="14.25" customHeight="1" s="167">
      <c r="A75" s="124" t="n"/>
      <c r="B75" s="124" t="n"/>
      <c r="C75" s="124" t="n"/>
      <c r="D75" s="124" t="n"/>
      <c r="E75" s="124" t="n"/>
      <c r="F75" s="124" t="n"/>
      <c r="G75" s="124" t="n"/>
      <c r="H75" s="124" t="n"/>
      <c r="I75" s="124" t="n"/>
      <c r="J75" s="124" t="n"/>
      <c r="K75" s="124" t="n"/>
      <c r="L75" s="124" t="n"/>
      <c r="M75" s="124" t="n"/>
      <c r="N75" s="124" t="n"/>
      <c r="O75" s="124" t="n"/>
      <c r="P75" s="2" t="n"/>
      <c r="Q75" s="7" t="n"/>
      <c r="R75" s="2" t="n"/>
      <c r="S75" s="2" t="n"/>
      <c r="T75" s="2" t="n"/>
      <c r="U75" s="2" t="n"/>
      <c r="V75" s="2" t="n"/>
      <c r="W75" s="2" t="n"/>
      <c r="X75" s="2" t="n"/>
      <c r="Y75" s="2" t="n"/>
      <c r="Z75" s="2" t="n"/>
    </row>
    <row r="76" ht="14.25" customHeight="1" s="167">
      <c r="A76" s="124" t="n"/>
      <c r="B76" s="124" t="n"/>
      <c r="C76" s="124" t="n"/>
      <c r="D76" s="124" t="n"/>
      <c r="E76" s="124" t="n"/>
      <c r="F76" s="124" t="n"/>
      <c r="G76" s="124" t="n"/>
      <c r="H76" s="124" t="n"/>
      <c r="I76" s="124" t="n"/>
      <c r="J76" s="124" t="n"/>
      <c r="K76" s="124" t="n"/>
      <c r="L76" s="124" t="n"/>
      <c r="M76" s="124" t="n"/>
      <c r="N76" s="124" t="n"/>
      <c r="O76" s="124" t="n"/>
      <c r="P76" s="2" t="n"/>
      <c r="Q76" s="7" t="n"/>
      <c r="R76" s="2" t="n"/>
      <c r="S76" s="2" t="n"/>
      <c r="T76" s="2" t="n"/>
      <c r="U76" s="2" t="n"/>
      <c r="V76" s="2" t="n"/>
      <c r="W76" s="2" t="n"/>
      <c r="X76" s="2" t="n"/>
      <c r="Y76" s="2" t="n"/>
      <c r="Z76" s="2" t="n"/>
    </row>
    <row r="77" ht="14.25" customHeight="1" s="167">
      <c r="A77" s="124" t="n"/>
      <c r="B77" s="124" t="n"/>
      <c r="C77" s="124" t="n"/>
      <c r="D77" s="124" t="n"/>
      <c r="E77" s="124" t="n"/>
      <c r="F77" s="124" t="n"/>
      <c r="G77" s="124" t="n"/>
      <c r="H77" s="124" t="n"/>
      <c r="I77" s="124" t="n"/>
      <c r="J77" s="124" t="n"/>
      <c r="K77" s="124" t="n"/>
      <c r="L77" s="124" t="n"/>
      <c r="M77" s="124" t="n"/>
      <c r="N77" s="124" t="n"/>
      <c r="O77" s="124" t="n"/>
      <c r="P77" s="2" t="n"/>
      <c r="Q77" s="7" t="n"/>
      <c r="R77" s="2" t="n"/>
      <c r="S77" s="2" t="n"/>
      <c r="T77" s="2" t="n"/>
      <c r="U77" s="2" t="n"/>
      <c r="V77" s="2" t="n"/>
      <c r="W77" s="2" t="n"/>
      <c r="X77" s="2" t="n"/>
      <c r="Y77" s="2" t="n"/>
      <c r="Z77" s="2" t="n"/>
    </row>
    <row r="78" ht="14.25" customHeight="1" s="167">
      <c r="A78" s="124" t="n"/>
      <c r="B78" s="124" t="n"/>
      <c r="C78" s="124" t="n"/>
      <c r="D78" s="124" t="n"/>
      <c r="E78" s="124" t="n"/>
      <c r="F78" s="124" t="n"/>
      <c r="G78" s="124" t="n"/>
      <c r="H78" s="124" t="n"/>
      <c r="I78" s="124" t="n"/>
      <c r="J78" s="124" t="n"/>
      <c r="K78" s="124" t="n"/>
      <c r="L78" s="124" t="n"/>
      <c r="M78" s="124" t="n"/>
      <c r="N78" s="124" t="n"/>
      <c r="O78" s="124" t="n"/>
      <c r="P78" s="2" t="n"/>
      <c r="Q78" s="7" t="n"/>
      <c r="R78" s="2" t="n"/>
      <c r="S78" s="2" t="n"/>
      <c r="T78" s="2" t="n"/>
      <c r="U78" s="2" t="n"/>
      <c r="V78" s="2" t="n"/>
      <c r="W78" s="2" t="n"/>
      <c r="X78" s="2" t="n"/>
      <c r="Y78" s="2" t="n"/>
      <c r="Z78" s="2" t="n"/>
    </row>
    <row r="79" ht="14.25" customHeight="1" s="167">
      <c r="A79" s="124" t="n"/>
      <c r="B79" s="124" t="n"/>
      <c r="C79" s="124" t="n"/>
      <c r="D79" s="124" t="n"/>
      <c r="E79" s="124" t="n"/>
      <c r="F79" s="124" t="n"/>
      <c r="G79" s="124" t="n"/>
      <c r="H79" s="124" t="n"/>
      <c r="I79" s="124" t="n"/>
      <c r="J79" s="124" t="n"/>
      <c r="K79" s="124" t="n"/>
      <c r="L79" s="124" t="n"/>
      <c r="M79" s="124" t="n"/>
      <c r="N79" s="124" t="n"/>
      <c r="O79" s="124" t="n"/>
      <c r="P79" s="2" t="n"/>
      <c r="Q79" s="7" t="n"/>
      <c r="R79" s="2" t="n"/>
      <c r="S79" s="2" t="n"/>
      <c r="T79" s="2" t="n"/>
      <c r="U79" s="2" t="n"/>
      <c r="V79" s="2" t="n"/>
      <c r="W79" s="2" t="n"/>
      <c r="X79" s="2" t="n"/>
      <c r="Y79" s="2" t="n"/>
      <c r="Z79" s="2" t="n"/>
    </row>
    <row r="80" ht="14.25" customHeight="1" s="167">
      <c r="A80" s="124" t="n"/>
      <c r="B80" s="124" t="n"/>
      <c r="C80" s="124" t="n"/>
      <c r="D80" s="124" t="n"/>
      <c r="E80" s="124" t="n"/>
      <c r="F80" s="124" t="n"/>
      <c r="G80" s="124" t="n"/>
      <c r="H80" s="124" t="n"/>
      <c r="I80" s="124" t="n"/>
      <c r="J80" s="124" t="n"/>
      <c r="K80" s="124" t="n"/>
      <c r="L80" s="124" t="n"/>
      <c r="M80" s="124" t="n"/>
      <c r="N80" s="124" t="n"/>
      <c r="O80" s="124"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7">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7">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row r="1000" ht="14.25" customHeight="1" s="167">
      <c r="A1000" s="106" t="n"/>
      <c r="B1000" s="106" t="n"/>
      <c r="C1000" s="106" t="n"/>
      <c r="D1000" s="106" t="n"/>
      <c r="E1000" s="106" t="n"/>
      <c r="F1000" s="106" t="n"/>
      <c r="G1000" s="106" t="n"/>
      <c r="H1000" s="106" t="n"/>
      <c r="I1000" s="106" t="n"/>
      <c r="J1000" s="106" t="n"/>
      <c r="K1000" s="106" t="n"/>
      <c r="L1000" s="106" t="n"/>
      <c r="M1000" s="106" t="n"/>
      <c r="N1000" s="106" t="n"/>
      <c r="O1000" s="106" t="n"/>
      <c r="P1000" s="2" t="n"/>
      <c r="Q1000" s="7" t="n"/>
      <c r="R1000" s="2" t="n"/>
      <c r="S1000" s="2" t="n"/>
      <c r="T1000" s="2" t="n"/>
      <c r="U1000" s="2" t="n"/>
      <c r="V1000" s="2" t="n"/>
      <c r="W1000" s="2" t="n"/>
      <c r="X1000" s="2" t="n"/>
      <c r="Y1000" s="2" t="n"/>
      <c r="Z1000" s="2" t="n"/>
    </row>
  </sheetData>
  <mergeCells count="3">
    <mergeCell ref="B3:E3"/>
    <mergeCell ref="B2:E2"/>
    <mergeCell ref="B4:E4"/>
  </mergeCells>
  <dataValidations count="1">
    <dataValidation sqref="F11:F18 I11:I18 L11:L18"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16.xml><?xml version="1.0" encoding="utf-8"?>
<worksheet xmlns="http://schemas.openxmlformats.org/spreadsheetml/2006/main">
  <sheetPr>
    <outlinePr summaryBelow="0" summaryRight="0"/>
    <pageSetUpPr/>
  </sheetPr>
  <dimension ref="A1:Z1000"/>
  <sheetViews>
    <sheetView workbookViewId="0">
      <selection activeCell="A13" sqref="A13"/>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Quản lý điểm danh lớp</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giáo viên xem/ghi lại việc tham dự lớp học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COUNTIF($F11:$F991,B5)</f>
        <v/>
      </c>
      <c r="C6" s="29">
        <f>COUNTIF($F11:$F991,C5)</f>
        <v/>
      </c>
      <c r="D6" s="29">
        <f>COUNTIF($F11:$F991,D5)</f>
        <v/>
      </c>
      <c r="E6" s="30">
        <f>COUNTIF($F11:$F991,E5)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COUNTIF($I11:$I991,B5)</f>
        <v/>
      </c>
      <c r="C7" s="29">
        <f>COUNTIF($I11:$I991,C5)</f>
        <v/>
      </c>
      <c r="D7" s="29">
        <f>COUNTIF($I11:$I991,D5)</f>
        <v/>
      </c>
      <c r="E7" s="30">
        <f>COUNTIF($I11:$I991,E5)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COUNTIF($L11:$L991,B5)</f>
        <v/>
      </c>
      <c r="C8" s="43">
        <f>COUNTIF($L11:$L991,C5)</f>
        <v/>
      </c>
      <c r="D8" s="43">
        <f>COUNTIF($L11:$L991,D5)</f>
        <v/>
      </c>
      <c r="E8" s="44">
        <f>COUNTIF($L11:$L991,E5)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20" t="inlineStr">
        <is>
          <t>Mã Test Case</t>
        </is>
      </c>
      <c r="B10" s="120" t="inlineStr">
        <is>
          <t>Mô tả Test Case</t>
        </is>
      </c>
      <c r="C10" s="120" t="inlineStr">
        <is>
          <t>Các bước thực hiện</t>
        </is>
      </c>
      <c r="D10" s="120" t="inlineStr">
        <is>
          <t>Kết quả mong đợi</t>
        </is>
      </c>
      <c r="E10" s="120" t="inlineStr">
        <is>
          <t>Tiền điều kiện</t>
        </is>
      </c>
      <c r="F10" s="120" t="inlineStr">
        <is>
          <t>Vòng 1</t>
        </is>
      </c>
      <c r="G10" s="120" t="inlineStr">
        <is>
          <t>Ngày test</t>
        </is>
      </c>
      <c r="H10" s="120" t="inlineStr">
        <is>
          <t>Người test</t>
        </is>
      </c>
      <c r="I10" s="120" t="inlineStr">
        <is>
          <t>Vòng 2</t>
        </is>
      </c>
      <c r="J10" s="120" t="inlineStr">
        <is>
          <t>Ngày test</t>
        </is>
      </c>
      <c r="K10" s="120" t="inlineStr">
        <is>
          <t>Người test</t>
        </is>
      </c>
      <c r="L10" s="120" t="inlineStr">
        <is>
          <t>Vòng 3</t>
        </is>
      </c>
      <c r="M10" s="120" t="inlineStr">
        <is>
          <t>Ngày test</t>
        </is>
      </c>
      <c r="N10" s="120" t="inlineStr">
        <is>
          <t>Người test</t>
        </is>
      </c>
      <c r="O10" s="120" t="inlineStr">
        <is>
          <t>Ghi chú</t>
        </is>
      </c>
      <c r="P10" s="16" t="n"/>
      <c r="Q10" s="50" t="n"/>
      <c r="R10" s="16" t="n"/>
      <c r="S10" s="16" t="n"/>
      <c r="T10" s="16" t="n"/>
      <c r="U10" s="16" t="n"/>
      <c r="V10" s="16" t="n"/>
      <c r="W10" s="16" t="n"/>
      <c r="X10" s="16" t="n"/>
      <c r="Y10" s="16" t="n"/>
      <c r="Z10" s="16" t="n"/>
    </row>
    <row r="11" ht="18" customHeight="1" s="167">
      <c r="A11" s="121" t="inlineStr">
        <is>
          <t>Ghi nhận điểm danh</t>
        </is>
      </c>
      <c r="B11" s="121" t="n"/>
      <c r="C11" s="121" t="n"/>
      <c r="D11" s="121" t="n"/>
      <c r="E11" s="121" t="n"/>
      <c r="F11" s="121" t="n"/>
      <c r="G11" s="121" t="n"/>
      <c r="H11" s="121" t="n"/>
      <c r="I11" s="121" t="n"/>
      <c r="J11" s="121" t="n"/>
      <c r="K11" s="121" t="n"/>
      <c r="L11" s="121" t="n"/>
      <c r="M11" s="121" t="n"/>
      <c r="N11" s="121" t="n"/>
      <c r="O11" s="121" t="n"/>
      <c r="P11" s="16" t="n"/>
      <c r="Q11" s="55" t="n"/>
      <c r="R11" s="16" t="n"/>
      <c r="S11" s="16" t="n"/>
      <c r="T11" s="16" t="n"/>
      <c r="U11" s="16" t="n"/>
      <c r="V11" s="16" t="n"/>
      <c r="W11" s="16" t="n"/>
      <c r="X11" s="16" t="n"/>
      <c r="Y11" s="16" t="n"/>
      <c r="Z11" s="16" t="n"/>
    </row>
    <row r="12" outlineLevel="1" ht="89.25" customHeight="1" s="167">
      <c r="A12" s="122" t="inlineStr">
        <is>
          <t>IT_ATTEND_01</t>
        </is>
      </c>
      <c r="B12" s="122" t="inlineStr">
        <is>
          <t>Xác minh giáo viên lưu điểm tham dự phiên qua Controller.</t>
        </is>
      </c>
      <c r="C12" s="122" t="inlineStr">
        <is>
          <t>1. Đăng nhập bằng TEACHER và nhận JWT.
2. Gọi POST /api/teacher/classrooms/attendance qua MockMvc với payload điểm danh (sessionId + trạng thái học viên).
3. TeacherClassroomController gọi tiếp ClassroomAttendanceService.saveAttendance().
4. ClassroomAttendanceService nâng cấp các hàng trong ClassroomAttendanceRepository.</t>
        </is>
      </c>
      <c r="D12" s="122" t="inlineStr">
        <is>
          <t>HTTP status là 200 OK.
Các hàng điểm danh được duy trì cho người học trong phiên học.</t>
        </is>
      </c>
      <c r="E12" s="122" t="inlineStr">
        <is>
          <t>Phiên tồn tại và giáo viên được ủy quyền.</t>
        </is>
      </c>
      <c r="F12" s="123" t="inlineStr">
        <is>
          <t>Đạt</t>
        </is>
      </c>
      <c r="G12" s="123" t="inlineStr">
        <is>
          <t>2026-08-07</t>
        </is>
      </c>
      <c r="H12" s="123" t="inlineStr">
        <is>
          <t>phongdx</t>
        </is>
      </c>
      <c r="I12" s="123" t="inlineStr">
        <is>
          <t>Đạt</t>
        </is>
      </c>
      <c r="J12" s="123" t="inlineStr">
        <is>
          <t>2026-08-07</t>
        </is>
      </c>
      <c r="K12" s="123" t="inlineStr">
        <is>
          <t>phongdx</t>
        </is>
      </c>
      <c r="L12" s="123" t="inlineStr">
        <is>
          <t>Đạt</t>
        </is>
      </c>
      <c r="M12" s="123" t="inlineStr">
        <is>
          <t>2026-08-07</t>
        </is>
      </c>
      <c r="N12" s="123" t="inlineStr">
        <is>
          <t>phongdx</t>
        </is>
      </c>
      <c r="O12" s="122" t="inlineStr">
        <is>
          <t>tham dự phiên HTTP 200</t>
        </is>
      </c>
      <c r="P12" s="56" t="n"/>
      <c r="Q12" s="57" t="n"/>
      <c r="R12" s="56" t="n"/>
      <c r="S12" s="56" t="n"/>
      <c r="T12" s="56" t="n"/>
      <c r="U12" s="56" t="n"/>
      <c r="V12" s="56" t="n"/>
      <c r="W12" s="56" t="n"/>
      <c r="X12" s="56" t="n"/>
      <c r="Y12" s="56" t="n"/>
      <c r="Z12" s="56" t="n"/>
    </row>
    <row r="13" outlineLevel="1" ht="18" customHeight="1" s="167">
      <c r="A13" s="121" t="inlineStr">
        <is>
          <t>Xem điểm danh</t>
        </is>
      </c>
      <c r="B13" s="121" t="n"/>
      <c r="C13" s="121" t="n"/>
      <c r="D13" s="121" t="n"/>
      <c r="E13" s="121" t="n"/>
      <c r="F13" s="121" t="n"/>
      <c r="G13" s="121" t="n"/>
      <c r="H13" s="121" t="n"/>
      <c r="I13" s="121" t="n"/>
      <c r="J13" s="121" t="n"/>
      <c r="K13" s="121" t="n"/>
      <c r="L13" s="121" t="n"/>
      <c r="M13" s="121" t="n"/>
      <c r="N13" s="121" t="n"/>
      <c r="O13" s="121" t="n"/>
      <c r="P13" s="2" t="n"/>
      <c r="Q13" s="57" t="n"/>
      <c r="R13" s="2" t="n"/>
      <c r="S13" s="2" t="n"/>
      <c r="T13" s="2" t="n"/>
      <c r="U13" s="2" t="n"/>
      <c r="V13" s="2" t="n"/>
      <c r="W13" s="2" t="n"/>
      <c r="X13" s="2" t="n"/>
      <c r="Y13" s="2" t="n"/>
      <c r="Z13" s="2" t="n"/>
    </row>
    <row r="14" outlineLevel="1" ht="76.5" customHeight="1" s="167">
      <c r="A14" s="122" t="inlineStr">
        <is>
          <t>IT_ATTEND_02</t>
        </is>
      </c>
      <c r="B14" s="122" t="inlineStr">
        <is>
          <t>Xác minh giáo viên tải bảng chấm công qua Controller.</t>
        </is>
      </c>
      <c r="C14" s="122" t="inlineStr">
        <is>
          <t>1. Đăng nhập bằng TEACHER và nhận JWT.
2. Gọi GET /api/teacher/classrooms/sessions/{sessionId}/attendance qua MockMvc.
3. TeacherClassroomController gọi tiếp ClassroomAttendanceService.getAttendance().
4. ClassroomAttendanceService đọc ClassroomAttendanceRepository.</t>
        </is>
      </c>
      <c r="D14" s="122" t="inlineStr">
        <is>
          <t>HTTP status là 200 OK.
JSON khớp với trạng thái tham dự được lưu trữ.</t>
        </is>
      </c>
      <c r="E14" s="122" t="inlineStr">
        <is>
          <t>Dữ liệu tham dự tồn tại.</t>
        </is>
      </c>
      <c r="F14" s="123" t="inlineStr">
        <is>
          <t>Đạt</t>
        </is>
      </c>
      <c r="G14" s="123" t="inlineStr">
        <is>
          <t>2026-08-07</t>
        </is>
      </c>
      <c r="H14" s="123" t="inlineStr">
        <is>
          <t>phongdx</t>
        </is>
      </c>
      <c r="I14" s="123" t="inlineStr">
        <is>
          <t>Đạt</t>
        </is>
      </c>
      <c r="J14" s="123" t="inlineStr">
        <is>
          <t>2026-08-07</t>
        </is>
      </c>
      <c r="K14" s="123" t="inlineStr">
        <is>
          <t>phongdx</t>
        </is>
      </c>
      <c r="L14" s="123" t="inlineStr">
        <is>
          <t>Đạt</t>
        </is>
      </c>
      <c r="M14" s="123" t="inlineStr">
        <is>
          <t>2026-08-07</t>
        </is>
      </c>
      <c r="N14" s="123" t="inlineStr">
        <is>
          <t>phongdx</t>
        </is>
      </c>
      <c r="O14" s="122" t="inlineStr">
        <is>
          <t>tham dự phiên HTTP 200</t>
        </is>
      </c>
      <c r="P14" s="2" t="n"/>
      <c r="Q14" s="57" t="n"/>
      <c r="R14" s="2" t="n"/>
      <c r="S14" s="2" t="n"/>
      <c r="T14" s="2" t="n"/>
      <c r="U14" s="2" t="n"/>
      <c r="V14" s="2" t="n"/>
      <c r="W14" s="2" t="n"/>
      <c r="X14" s="2" t="n"/>
      <c r="Y14" s="2" t="n"/>
      <c r="Z14" s="2" t="n"/>
    </row>
    <row r="15" ht="14.25" customHeight="1" s="167">
      <c r="A15" s="124" t="n"/>
      <c r="B15" s="124" t="n"/>
      <c r="C15" s="124" t="n"/>
      <c r="D15" s="124" t="n"/>
      <c r="E15" s="124" t="n"/>
      <c r="F15" s="124" t="n"/>
      <c r="G15" s="124" t="n"/>
      <c r="H15" s="124" t="n"/>
      <c r="I15" s="124" t="n"/>
      <c r="J15" s="124" t="n"/>
      <c r="K15" s="124" t="n"/>
      <c r="L15" s="124" t="n"/>
      <c r="M15" s="124" t="n"/>
      <c r="N15" s="124" t="n"/>
      <c r="O15" s="124" t="n"/>
      <c r="P15" s="16" t="n"/>
      <c r="Q15" s="55" t="n"/>
      <c r="R15" s="16" t="n"/>
      <c r="S15" s="16" t="n"/>
      <c r="T15" s="16" t="n"/>
      <c r="U15" s="16" t="n"/>
      <c r="V15" s="16" t="n"/>
      <c r="W15" s="16" t="n"/>
      <c r="X15" s="16" t="n"/>
      <c r="Y15" s="16" t="n"/>
      <c r="Z15" s="16" t="n"/>
    </row>
    <row r="16" outlineLevel="1" ht="14.25" customHeight="1" s="167">
      <c r="A16" s="124" t="n"/>
      <c r="B16" s="124" t="n"/>
      <c r="C16" s="124" t="n"/>
      <c r="D16" s="124" t="n"/>
      <c r="E16" s="124" t="n"/>
      <c r="F16" s="124" t="n"/>
      <c r="G16" s="124" t="n"/>
      <c r="H16" s="124" t="n"/>
      <c r="I16" s="124" t="n"/>
      <c r="J16" s="124" t="n"/>
      <c r="K16" s="124" t="n"/>
      <c r="L16" s="124" t="n"/>
      <c r="M16" s="124" t="n"/>
      <c r="N16" s="124" t="n"/>
      <c r="O16" s="124" t="n"/>
      <c r="P16" s="2" t="n"/>
      <c r="Q16" s="57" t="n"/>
      <c r="R16" s="2" t="n"/>
      <c r="S16" s="2" t="n"/>
      <c r="T16" s="2" t="n"/>
      <c r="U16" s="2" t="n"/>
      <c r="V16" s="2" t="n"/>
      <c r="W16" s="2" t="n"/>
      <c r="X16" s="2" t="n"/>
      <c r="Y16" s="2" t="n"/>
      <c r="Z16" s="2" t="n"/>
    </row>
    <row r="17" outlineLevel="1" ht="14.25" customFormat="1" customHeight="1" s="92">
      <c r="A17" s="124" t="n"/>
      <c r="B17" s="124" t="n"/>
      <c r="C17" s="124" t="n"/>
      <c r="D17" s="124" t="n"/>
      <c r="E17" s="124" t="n"/>
      <c r="F17" s="124" t="n"/>
      <c r="G17" s="124" t="n"/>
      <c r="H17" s="124" t="n"/>
      <c r="I17" s="124" t="n"/>
      <c r="J17" s="124" t="n"/>
      <c r="K17" s="124" t="n"/>
      <c r="L17" s="124" t="n"/>
      <c r="M17" s="124" t="n"/>
      <c r="N17" s="124" t="n"/>
      <c r="O17" s="124" t="n"/>
      <c r="P17" s="90" t="n"/>
      <c r="Q17" s="79" t="n"/>
      <c r="R17" s="90" t="n"/>
      <c r="S17" s="90" t="n"/>
      <c r="T17" s="90" t="n"/>
      <c r="U17" s="90" t="n"/>
      <c r="V17" s="90" t="n"/>
      <c r="W17" s="90" t="n"/>
      <c r="X17" s="90" t="n"/>
      <c r="Y17" s="90" t="n"/>
      <c r="Z17" s="90" t="n"/>
    </row>
    <row r="18" ht="14.25" customFormat="1" customHeight="1" s="80">
      <c r="A18" s="124" t="n"/>
      <c r="B18" s="124" t="n"/>
      <c r="C18" s="124" t="n"/>
      <c r="D18" s="124" t="n"/>
      <c r="E18" s="124" t="n"/>
      <c r="F18" s="124" t="n"/>
      <c r="G18" s="124" t="n"/>
      <c r="H18" s="124" t="n"/>
      <c r="I18" s="124" t="n"/>
      <c r="J18" s="124" t="n"/>
      <c r="K18" s="124" t="n"/>
      <c r="L18" s="124" t="n"/>
      <c r="M18" s="124" t="n"/>
      <c r="N18" s="124" t="n"/>
      <c r="O18" s="124" t="n"/>
      <c r="P18" s="88" t="n"/>
      <c r="Q18" s="89" t="n"/>
      <c r="R18" s="88" t="n"/>
      <c r="S18" s="88" t="n"/>
      <c r="T18" s="88" t="n"/>
      <c r="U18" s="88" t="n"/>
      <c r="V18" s="88" t="n"/>
      <c r="W18" s="88" t="n"/>
      <c r="X18" s="88" t="n"/>
      <c r="Y18" s="88" t="n"/>
      <c r="Z18" s="88" t="n"/>
    </row>
    <row r="19" ht="14.25" customFormat="1" customHeight="1" s="80">
      <c r="A19" s="124" t="n"/>
      <c r="B19" s="124" t="n"/>
      <c r="C19" s="124" t="n"/>
      <c r="D19" s="124" t="n"/>
      <c r="E19" s="124" t="n"/>
      <c r="F19" s="124" t="n"/>
      <c r="G19" s="124" t="n"/>
      <c r="H19" s="124" t="n"/>
      <c r="I19" s="124" t="n"/>
      <c r="J19" s="124" t="n"/>
      <c r="K19" s="124" t="n"/>
      <c r="L19" s="124" t="n"/>
      <c r="M19" s="124" t="n"/>
      <c r="N19" s="124" t="n"/>
      <c r="O19" s="124" t="n"/>
      <c r="P19" s="88" t="n"/>
      <c r="Q19" s="89" t="n"/>
      <c r="R19" s="88" t="n"/>
      <c r="S19" s="88" t="n"/>
      <c r="T19" s="88" t="n"/>
      <c r="U19" s="88" t="n"/>
      <c r="V19" s="88" t="n"/>
      <c r="W19" s="88" t="n"/>
      <c r="X19" s="88" t="n"/>
      <c r="Y19" s="88" t="n"/>
      <c r="Z19" s="88" t="n"/>
    </row>
    <row r="20" ht="14.25" customHeight="1" s="167">
      <c r="A20" s="124" t="n"/>
      <c r="B20" s="124" t="n"/>
      <c r="C20" s="124" t="n"/>
      <c r="D20" s="124" t="n"/>
      <c r="E20" s="124" t="n"/>
      <c r="F20" s="124" t="n"/>
      <c r="G20" s="124" t="n"/>
      <c r="H20" s="124" t="n"/>
      <c r="I20" s="124" t="n"/>
      <c r="J20" s="124" t="n"/>
      <c r="K20" s="124" t="n"/>
      <c r="L20" s="124" t="n"/>
      <c r="M20" s="124" t="n"/>
      <c r="N20" s="124" t="n"/>
      <c r="O20" s="124" t="n"/>
      <c r="P20" s="2" t="n"/>
      <c r="Q20" s="7" t="n"/>
      <c r="R20" s="2" t="n"/>
      <c r="S20" s="2" t="n"/>
      <c r="T20" s="2" t="n"/>
      <c r="U20" s="2" t="n"/>
      <c r="V20" s="2" t="n"/>
      <c r="W20" s="2" t="n"/>
      <c r="X20" s="2" t="n"/>
      <c r="Y20" s="2" t="n"/>
      <c r="Z20" s="2" t="n"/>
    </row>
    <row r="21" ht="14.25" customHeight="1" s="167">
      <c r="A21" s="124" t="n"/>
      <c r="B21" s="124" t="n"/>
      <c r="C21" s="124" t="n"/>
      <c r="D21" s="124" t="n"/>
      <c r="E21" s="124" t="n"/>
      <c r="F21" s="124" t="n"/>
      <c r="G21" s="124" t="n"/>
      <c r="H21" s="124" t="n"/>
      <c r="I21" s="124" t="n"/>
      <c r="J21" s="124" t="n"/>
      <c r="K21" s="124" t="n"/>
      <c r="L21" s="124" t="n"/>
      <c r="M21" s="124" t="n"/>
      <c r="N21" s="124" t="n"/>
      <c r="O21" s="124" t="n"/>
      <c r="P21" s="2" t="n"/>
      <c r="Q21" s="7" t="n"/>
      <c r="R21" s="2" t="n"/>
      <c r="S21" s="2" t="n"/>
      <c r="T21" s="2" t="n"/>
      <c r="U21" s="2" t="n"/>
      <c r="V21" s="2" t="n"/>
      <c r="W21" s="2" t="n"/>
      <c r="X21" s="2" t="n"/>
      <c r="Y21" s="2" t="n"/>
      <c r="Z21" s="2" t="n"/>
    </row>
    <row r="22" ht="14.25" customHeight="1" s="167">
      <c r="A22" s="124" t="n"/>
      <c r="B22" s="124" t="n"/>
      <c r="C22" s="124" t="n"/>
      <c r="D22" s="124" t="n"/>
      <c r="E22" s="124" t="n"/>
      <c r="F22" s="124" t="n"/>
      <c r="G22" s="124" t="n"/>
      <c r="H22" s="124" t="n"/>
      <c r="I22" s="124" t="n"/>
      <c r="J22" s="124" t="n"/>
      <c r="K22" s="124" t="n"/>
      <c r="L22" s="124" t="n"/>
      <c r="M22" s="124" t="n"/>
      <c r="N22" s="124" t="n"/>
      <c r="O22" s="124" t="n"/>
      <c r="P22" s="2" t="n"/>
      <c r="Q22" s="7" t="n"/>
      <c r="R22" s="2" t="n"/>
      <c r="S22" s="2" t="n"/>
      <c r="T22" s="2" t="n"/>
      <c r="U22" s="2" t="n"/>
      <c r="V22" s="2" t="n"/>
      <c r="W22" s="2" t="n"/>
      <c r="X22" s="2" t="n"/>
      <c r="Y22" s="2" t="n"/>
      <c r="Z22" s="2" t="n"/>
    </row>
    <row r="23" ht="14.25" customHeight="1" s="167">
      <c r="A23" s="124" t="n"/>
      <c r="B23" s="124" t="n"/>
      <c r="C23" s="124" t="n"/>
      <c r="D23" s="124" t="n"/>
      <c r="E23" s="124" t="n"/>
      <c r="F23" s="124" t="n"/>
      <c r="G23" s="124" t="n"/>
      <c r="H23" s="124" t="n"/>
      <c r="I23" s="124" t="n"/>
      <c r="J23" s="124" t="n"/>
      <c r="K23" s="124" t="n"/>
      <c r="L23" s="124" t="n"/>
      <c r="M23" s="124" t="n"/>
      <c r="N23" s="124" t="n"/>
      <c r="O23" s="124" t="n"/>
      <c r="P23" s="2" t="n"/>
      <c r="Q23" s="7" t="n"/>
      <c r="R23" s="2" t="n"/>
      <c r="S23" s="2" t="n"/>
      <c r="T23" s="2" t="n"/>
      <c r="U23" s="2" t="n"/>
      <c r="V23" s="2" t="n"/>
      <c r="W23" s="2" t="n"/>
      <c r="X23" s="2" t="n"/>
      <c r="Y23" s="2" t="n"/>
      <c r="Z23" s="2" t="n"/>
    </row>
    <row r="24" ht="14.25" customHeight="1" s="167">
      <c r="A24" s="124" t="n"/>
      <c r="B24" s="124" t="n"/>
      <c r="C24" s="124" t="n"/>
      <c r="D24" s="124" t="n"/>
      <c r="E24" s="124" t="n"/>
      <c r="F24" s="124" t="n"/>
      <c r="G24" s="124" t="n"/>
      <c r="H24" s="124" t="n"/>
      <c r="I24" s="124" t="n"/>
      <c r="J24" s="124" t="n"/>
      <c r="K24" s="124" t="n"/>
      <c r="L24" s="124" t="n"/>
      <c r="M24" s="124" t="n"/>
      <c r="N24" s="124" t="n"/>
      <c r="O24" s="124" t="n"/>
      <c r="P24" s="2" t="n"/>
      <c r="Q24" s="7" t="n"/>
      <c r="R24" s="2" t="n"/>
      <c r="S24" s="2" t="n"/>
      <c r="T24" s="2" t="n"/>
      <c r="U24" s="2" t="n"/>
      <c r="V24" s="2" t="n"/>
      <c r="W24" s="2" t="n"/>
      <c r="X24" s="2" t="n"/>
      <c r="Y24" s="2" t="n"/>
      <c r="Z24" s="2" t="n"/>
    </row>
    <row r="25" ht="14.25" customHeight="1" s="167">
      <c r="A25" s="124" t="n"/>
      <c r="B25" s="124" t="n"/>
      <c r="C25" s="124" t="n"/>
      <c r="D25" s="124" t="n"/>
      <c r="E25" s="124" t="n"/>
      <c r="F25" s="124" t="n"/>
      <c r="G25" s="124" t="n"/>
      <c r="H25" s="124" t="n"/>
      <c r="I25" s="124" t="n"/>
      <c r="J25" s="124" t="n"/>
      <c r="K25" s="124" t="n"/>
      <c r="L25" s="124" t="n"/>
      <c r="M25" s="124" t="n"/>
      <c r="N25" s="124" t="n"/>
      <c r="O25" s="124" t="n"/>
      <c r="P25" s="2" t="n"/>
      <c r="Q25" s="7" t="n"/>
      <c r="R25" s="2" t="n"/>
      <c r="S25" s="2" t="n"/>
      <c r="T25" s="2" t="n"/>
      <c r="U25" s="2" t="n"/>
      <c r="V25" s="2" t="n"/>
      <c r="W25" s="2" t="n"/>
      <c r="X25" s="2" t="n"/>
      <c r="Y25" s="2" t="n"/>
      <c r="Z25" s="2" t="n"/>
    </row>
    <row r="26" ht="14.25" customHeight="1" s="167">
      <c r="A26" s="124" t="n"/>
      <c r="B26" s="124" t="n"/>
      <c r="C26" s="124" t="n"/>
      <c r="D26" s="124" t="n"/>
      <c r="E26" s="124" t="n"/>
      <c r="F26" s="124" t="n"/>
      <c r="G26" s="124" t="n"/>
      <c r="H26" s="124" t="n"/>
      <c r="I26" s="124" t="n"/>
      <c r="J26" s="124" t="n"/>
      <c r="K26" s="124" t="n"/>
      <c r="L26" s="124" t="n"/>
      <c r="M26" s="124" t="n"/>
      <c r="N26" s="124" t="n"/>
      <c r="O26" s="124" t="n"/>
      <c r="P26" s="2" t="n"/>
      <c r="Q26" s="7" t="n"/>
      <c r="R26" s="2" t="n"/>
      <c r="S26" s="2" t="n"/>
      <c r="T26" s="2" t="n"/>
      <c r="U26" s="2" t="n"/>
      <c r="V26" s="2" t="n"/>
      <c r="W26" s="2" t="n"/>
      <c r="X26" s="2" t="n"/>
      <c r="Y26" s="2" t="n"/>
      <c r="Z26" s="2" t="n"/>
    </row>
    <row r="27" ht="14.25" customHeight="1" s="167">
      <c r="A27" s="124" t="n"/>
      <c r="B27" s="124" t="n"/>
      <c r="C27" s="124" t="n"/>
      <c r="D27" s="124" t="n"/>
      <c r="E27" s="124" t="n"/>
      <c r="F27" s="124" t="n"/>
      <c r="G27" s="124" t="n"/>
      <c r="H27" s="124" t="n"/>
      <c r="I27" s="124" t="n"/>
      <c r="J27" s="124" t="n"/>
      <c r="K27" s="124" t="n"/>
      <c r="L27" s="124" t="n"/>
      <c r="M27" s="124" t="n"/>
      <c r="N27" s="124" t="n"/>
      <c r="O27" s="124" t="n"/>
      <c r="P27" s="2" t="n"/>
      <c r="Q27" s="7" t="n"/>
      <c r="R27" s="2" t="n"/>
      <c r="S27" s="2" t="n"/>
      <c r="T27" s="2" t="n"/>
      <c r="U27" s="2" t="n"/>
      <c r="V27" s="2" t="n"/>
      <c r="W27" s="2" t="n"/>
      <c r="X27" s="2" t="n"/>
      <c r="Y27" s="2" t="n"/>
      <c r="Z27" s="2" t="n"/>
    </row>
    <row r="28" ht="14.25" customHeight="1" s="167">
      <c r="A28" s="124" t="n"/>
      <c r="B28" s="124" t="n"/>
      <c r="C28" s="124" t="n"/>
      <c r="D28" s="124" t="n"/>
      <c r="E28" s="124" t="n"/>
      <c r="F28" s="124" t="n"/>
      <c r="G28" s="124" t="n"/>
      <c r="H28" s="124" t="n"/>
      <c r="I28" s="124" t="n"/>
      <c r="J28" s="124" t="n"/>
      <c r="K28" s="124" t="n"/>
      <c r="L28" s="124" t="n"/>
      <c r="M28" s="124" t="n"/>
      <c r="N28" s="124" t="n"/>
      <c r="O28" s="124" t="n"/>
      <c r="P28" s="2" t="n"/>
      <c r="Q28" s="7" t="n"/>
      <c r="R28" s="2" t="n"/>
      <c r="S28" s="2" t="n"/>
      <c r="T28" s="2" t="n"/>
      <c r="U28" s="2" t="n"/>
      <c r="V28" s="2" t="n"/>
      <c r="W28" s="2" t="n"/>
      <c r="X28" s="2" t="n"/>
      <c r="Y28" s="2" t="n"/>
      <c r="Z28" s="2" t="n"/>
    </row>
    <row r="29" ht="14.25" customHeight="1" s="167">
      <c r="A29" s="124" t="n"/>
      <c r="B29" s="124" t="n"/>
      <c r="C29" s="124" t="n"/>
      <c r="D29" s="124" t="n"/>
      <c r="E29" s="124" t="n"/>
      <c r="F29" s="124" t="n"/>
      <c r="G29" s="124" t="n"/>
      <c r="H29" s="124" t="n"/>
      <c r="I29" s="124" t="n"/>
      <c r="J29" s="124" t="n"/>
      <c r="K29" s="124" t="n"/>
      <c r="L29" s="124" t="n"/>
      <c r="M29" s="124" t="n"/>
      <c r="N29" s="124" t="n"/>
      <c r="O29" s="124" t="n"/>
      <c r="P29" s="2" t="n"/>
      <c r="Q29" s="7" t="n"/>
      <c r="R29" s="2" t="n"/>
      <c r="S29" s="2" t="n"/>
      <c r="T29" s="2" t="n"/>
      <c r="U29" s="2" t="n"/>
      <c r="V29" s="2" t="n"/>
      <c r="W29" s="2" t="n"/>
      <c r="X29" s="2" t="n"/>
      <c r="Y29" s="2" t="n"/>
      <c r="Z29" s="2" t="n"/>
    </row>
    <row r="30" ht="14.25" customHeight="1" s="167">
      <c r="A30" s="124" t="n"/>
      <c r="B30" s="124" t="n"/>
      <c r="C30" s="124" t="n"/>
      <c r="D30" s="124" t="n"/>
      <c r="E30" s="124" t="n"/>
      <c r="F30" s="124" t="n"/>
      <c r="G30" s="124" t="n"/>
      <c r="H30" s="124" t="n"/>
      <c r="I30" s="124" t="n"/>
      <c r="J30" s="124" t="n"/>
      <c r="K30" s="124" t="n"/>
      <c r="L30" s="124" t="n"/>
      <c r="M30" s="124" t="n"/>
      <c r="N30" s="124" t="n"/>
      <c r="O30" s="124" t="n"/>
      <c r="P30" s="2" t="n"/>
      <c r="Q30" s="7" t="n"/>
      <c r="R30" s="2" t="n"/>
      <c r="S30" s="2" t="n"/>
      <c r="T30" s="2" t="n"/>
      <c r="U30" s="2" t="n"/>
      <c r="V30" s="2" t="n"/>
      <c r="W30" s="2" t="n"/>
      <c r="X30" s="2" t="n"/>
      <c r="Y30" s="2" t="n"/>
      <c r="Z30" s="2" t="n"/>
    </row>
    <row r="31" ht="14.25" customHeight="1" s="167">
      <c r="A31" s="124" t="n"/>
      <c r="B31" s="124" t="n"/>
      <c r="C31" s="124" t="n"/>
      <c r="D31" s="124" t="n"/>
      <c r="E31" s="124" t="n"/>
      <c r="F31" s="124" t="n"/>
      <c r="G31" s="124" t="n"/>
      <c r="H31" s="124" t="n"/>
      <c r="I31" s="124" t="n"/>
      <c r="J31" s="124" t="n"/>
      <c r="K31" s="124" t="n"/>
      <c r="L31" s="124" t="n"/>
      <c r="M31" s="124" t="n"/>
      <c r="N31" s="124" t="n"/>
      <c r="O31" s="124" t="n"/>
      <c r="P31" s="2" t="n"/>
      <c r="Q31" s="7" t="n"/>
      <c r="R31" s="2" t="n"/>
      <c r="S31" s="2" t="n"/>
      <c r="T31" s="2" t="n"/>
      <c r="U31" s="2" t="n"/>
      <c r="V31" s="2" t="n"/>
      <c r="W31" s="2" t="n"/>
      <c r="X31" s="2" t="n"/>
      <c r="Y31" s="2" t="n"/>
      <c r="Z31" s="2" t="n"/>
    </row>
    <row r="32" ht="14.25" customHeight="1" s="167">
      <c r="A32" s="124" t="n"/>
      <c r="B32" s="124" t="n"/>
      <c r="C32" s="124" t="n"/>
      <c r="D32" s="124" t="n"/>
      <c r="E32" s="124" t="n"/>
      <c r="F32" s="124" t="n"/>
      <c r="G32" s="124" t="n"/>
      <c r="H32" s="124" t="n"/>
      <c r="I32" s="124" t="n"/>
      <c r="J32" s="124" t="n"/>
      <c r="K32" s="124" t="n"/>
      <c r="L32" s="124" t="n"/>
      <c r="M32" s="124" t="n"/>
      <c r="N32" s="124" t="n"/>
      <c r="O32" s="124" t="n"/>
      <c r="P32" s="2" t="n"/>
      <c r="Q32" s="7" t="n"/>
      <c r="R32" s="2" t="n"/>
      <c r="S32" s="2" t="n"/>
      <c r="T32" s="2" t="n"/>
      <c r="U32" s="2" t="n"/>
      <c r="V32" s="2" t="n"/>
      <c r="W32" s="2" t="n"/>
      <c r="X32" s="2" t="n"/>
      <c r="Y32" s="2" t="n"/>
      <c r="Z32" s="2" t="n"/>
    </row>
    <row r="33" ht="14.25" customHeight="1" s="167">
      <c r="A33" s="124" t="n"/>
      <c r="B33" s="124" t="n"/>
      <c r="C33" s="124" t="n"/>
      <c r="D33" s="124" t="n"/>
      <c r="E33" s="124" t="n"/>
      <c r="F33" s="124" t="n"/>
      <c r="G33" s="124" t="n"/>
      <c r="H33" s="124" t="n"/>
      <c r="I33" s="124" t="n"/>
      <c r="J33" s="124" t="n"/>
      <c r="K33" s="124" t="n"/>
      <c r="L33" s="124" t="n"/>
      <c r="M33" s="124" t="n"/>
      <c r="N33" s="124" t="n"/>
      <c r="O33" s="124" t="n"/>
      <c r="P33" s="2" t="n"/>
      <c r="Q33" s="7" t="n"/>
      <c r="R33" s="2" t="n"/>
      <c r="S33" s="2" t="n"/>
      <c r="T33" s="2" t="n"/>
      <c r="U33" s="2" t="n"/>
      <c r="V33" s="2" t="n"/>
      <c r="W33" s="2" t="n"/>
      <c r="X33" s="2" t="n"/>
      <c r="Y33" s="2" t="n"/>
      <c r="Z33" s="2" t="n"/>
    </row>
    <row r="34" ht="14.25" customHeight="1" s="167">
      <c r="A34" s="124" t="n"/>
      <c r="B34" s="124" t="n"/>
      <c r="C34" s="124" t="n"/>
      <c r="D34" s="124" t="n"/>
      <c r="E34" s="124" t="n"/>
      <c r="F34" s="124" t="n"/>
      <c r="G34" s="124" t="n"/>
      <c r="H34" s="124" t="n"/>
      <c r="I34" s="124" t="n"/>
      <c r="J34" s="124" t="n"/>
      <c r="K34" s="124" t="n"/>
      <c r="L34" s="124" t="n"/>
      <c r="M34" s="124" t="n"/>
      <c r="N34" s="124" t="n"/>
      <c r="O34" s="124" t="n"/>
      <c r="P34" s="2" t="n"/>
      <c r="Q34" s="7" t="n"/>
      <c r="R34" s="2" t="n"/>
      <c r="S34" s="2" t="n"/>
      <c r="T34" s="2" t="n"/>
      <c r="U34" s="2" t="n"/>
      <c r="V34" s="2" t="n"/>
      <c r="W34" s="2" t="n"/>
      <c r="X34" s="2" t="n"/>
      <c r="Y34" s="2" t="n"/>
      <c r="Z34" s="2" t="n"/>
    </row>
    <row r="35" ht="14.25" customHeight="1" s="167">
      <c r="A35" s="124" t="n"/>
      <c r="B35" s="124" t="n"/>
      <c r="C35" s="124" t="n"/>
      <c r="D35" s="124" t="n"/>
      <c r="E35" s="124" t="n"/>
      <c r="F35" s="124" t="n"/>
      <c r="G35" s="124" t="n"/>
      <c r="H35" s="124" t="n"/>
      <c r="I35" s="124" t="n"/>
      <c r="J35" s="124" t="n"/>
      <c r="K35" s="124" t="n"/>
      <c r="L35" s="124" t="n"/>
      <c r="M35" s="124" t="n"/>
      <c r="N35" s="124" t="n"/>
      <c r="O35" s="124" t="n"/>
      <c r="P35" s="2" t="n"/>
      <c r="Q35" s="7" t="n"/>
      <c r="R35" s="2" t="n"/>
      <c r="S35" s="2" t="n"/>
      <c r="T35" s="2" t="n"/>
      <c r="U35" s="2" t="n"/>
      <c r="V35" s="2" t="n"/>
      <c r="W35" s="2" t="n"/>
      <c r="X35" s="2" t="n"/>
      <c r="Y35" s="2" t="n"/>
      <c r="Z35" s="2" t="n"/>
    </row>
    <row r="36" ht="14.25" customHeight="1" s="167">
      <c r="A36" s="124" t="n"/>
      <c r="B36" s="124" t="n"/>
      <c r="C36" s="124" t="n"/>
      <c r="D36" s="124" t="n"/>
      <c r="E36" s="124" t="n"/>
      <c r="F36" s="124" t="n"/>
      <c r="G36" s="124" t="n"/>
      <c r="H36" s="124" t="n"/>
      <c r="I36" s="124" t="n"/>
      <c r="J36" s="124" t="n"/>
      <c r="K36" s="124" t="n"/>
      <c r="L36" s="124" t="n"/>
      <c r="M36" s="124" t="n"/>
      <c r="N36" s="124" t="n"/>
      <c r="O36" s="124" t="n"/>
      <c r="P36" s="2" t="n"/>
      <c r="Q36" s="7" t="n"/>
      <c r="R36" s="2" t="n"/>
      <c r="S36" s="2" t="n"/>
      <c r="T36" s="2" t="n"/>
      <c r="U36" s="2" t="n"/>
      <c r="V36" s="2" t="n"/>
      <c r="W36" s="2" t="n"/>
      <c r="X36" s="2" t="n"/>
      <c r="Y36" s="2" t="n"/>
      <c r="Z36" s="2" t="n"/>
    </row>
    <row r="37" ht="14.25" customHeight="1" s="167">
      <c r="A37" s="124" t="n"/>
      <c r="B37" s="124" t="n"/>
      <c r="C37" s="124" t="n"/>
      <c r="D37" s="124" t="n"/>
      <c r="E37" s="124" t="n"/>
      <c r="F37" s="124" t="n"/>
      <c r="G37" s="124" t="n"/>
      <c r="H37" s="124" t="n"/>
      <c r="I37" s="124" t="n"/>
      <c r="J37" s="124" t="n"/>
      <c r="K37" s="124" t="n"/>
      <c r="L37" s="124" t="n"/>
      <c r="M37" s="124" t="n"/>
      <c r="N37" s="124" t="n"/>
      <c r="O37" s="124" t="n"/>
      <c r="P37" s="2" t="n"/>
      <c r="Q37" s="7" t="n"/>
      <c r="R37" s="2" t="n"/>
      <c r="S37" s="2" t="n"/>
      <c r="T37" s="2" t="n"/>
      <c r="U37" s="2" t="n"/>
      <c r="V37" s="2" t="n"/>
      <c r="W37" s="2" t="n"/>
      <c r="X37" s="2" t="n"/>
      <c r="Y37" s="2" t="n"/>
      <c r="Z37" s="2" t="n"/>
    </row>
    <row r="38" ht="14.25" customHeight="1" s="167">
      <c r="A38" s="124" t="n"/>
      <c r="B38" s="124" t="n"/>
      <c r="C38" s="124" t="n"/>
      <c r="D38" s="124" t="n"/>
      <c r="E38" s="124" t="n"/>
      <c r="F38" s="124" t="n"/>
      <c r="G38" s="124" t="n"/>
      <c r="H38" s="124" t="n"/>
      <c r="I38" s="124" t="n"/>
      <c r="J38" s="124" t="n"/>
      <c r="K38" s="124" t="n"/>
      <c r="L38" s="124" t="n"/>
      <c r="M38" s="124" t="n"/>
      <c r="N38" s="124" t="n"/>
      <c r="O38" s="124" t="n"/>
      <c r="P38" s="2" t="n"/>
      <c r="Q38" s="7" t="n"/>
      <c r="R38" s="2" t="n"/>
      <c r="S38" s="2" t="n"/>
      <c r="T38" s="2" t="n"/>
      <c r="U38" s="2" t="n"/>
      <c r="V38" s="2" t="n"/>
      <c r="W38" s="2" t="n"/>
      <c r="X38" s="2" t="n"/>
      <c r="Y38" s="2" t="n"/>
      <c r="Z38" s="2" t="n"/>
    </row>
    <row r="39" ht="14.25" customHeight="1" s="167">
      <c r="A39" s="124" t="n"/>
      <c r="B39" s="124" t="n"/>
      <c r="C39" s="124" t="n"/>
      <c r="D39" s="124" t="n"/>
      <c r="E39" s="124" t="n"/>
      <c r="F39" s="124" t="n"/>
      <c r="G39" s="124" t="n"/>
      <c r="H39" s="124" t="n"/>
      <c r="I39" s="124" t="n"/>
      <c r="J39" s="124" t="n"/>
      <c r="K39" s="124" t="n"/>
      <c r="L39" s="124" t="n"/>
      <c r="M39" s="124" t="n"/>
      <c r="N39" s="124" t="n"/>
      <c r="O39" s="124" t="n"/>
      <c r="P39" s="2" t="n"/>
      <c r="Q39" s="7" t="n"/>
      <c r="R39" s="2" t="n"/>
      <c r="S39" s="2" t="n"/>
      <c r="T39" s="2" t="n"/>
      <c r="U39" s="2" t="n"/>
      <c r="V39" s="2" t="n"/>
      <c r="W39" s="2" t="n"/>
      <c r="X39" s="2" t="n"/>
      <c r="Y39" s="2" t="n"/>
      <c r="Z39" s="2" t="n"/>
    </row>
    <row r="40" ht="14.25" customHeight="1" s="167">
      <c r="A40" s="124" t="n"/>
      <c r="B40" s="124" t="n"/>
      <c r="C40" s="124" t="n"/>
      <c r="D40" s="124" t="n"/>
      <c r="E40" s="124" t="n"/>
      <c r="F40" s="124" t="n"/>
      <c r="G40" s="124" t="n"/>
      <c r="H40" s="124" t="n"/>
      <c r="I40" s="124" t="n"/>
      <c r="J40" s="124" t="n"/>
      <c r="K40" s="124" t="n"/>
      <c r="L40" s="124" t="n"/>
      <c r="M40" s="124" t="n"/>
      <c r="N40" s="124" t="n"/>
      <c r="O40" s="124" t="n"/>
      <c r="P40" s="2" t="n"/>
      <c r="Q40" s="7" t="n"/>
      <c r="R40" s="2" t="n"/>
      <c r="S40" s="2" t="n"/>
      <c r="T40" s="2" t="n"/>
      <c r="U40" s="2" t="n"/>
      <c r="V40" s="2" t="n"/>
      <c r="W40" s="2" t="n"/>
      <c r="X40" s="2" t="n"/>
      <c r="Y40" s="2" t="n"/>
      <c r="Z40" s="2" t="n"/>
    </row>
    <row r="41" ht="14.25" customHeight="1" s="167">
      <c r="A41" s="124" t="n"/>
      <c r="B41" s="124" t="n"/>
      <c r="C41" s="124" t="n"/>
      <c r="D41" s="124" t="n"/>
      <c r="E41" s="124" t="n"/>
      <c r="F41" s="124" t="n"/>
      <c r="G41" s="124" t="n"/>
      <c r="H41" s="124" t="n"/>
      <c r="I41" s="124" t="n"/>
      <c r="J41" s="124" t="n"/>
      <c r="K41" s="124" t="n"/>
      <c r="L41" s="124" t="n"/>
      <c r="M41" s="124" t="n"/>
      <c r="N41" s="124" t="n"/>
      <c r="O41" s="124" t="n"/>
      <c r="P41" s="2" t="n"/>
      <c r="Q41" s="7" t="n"/>
      <c r="R41" s="2" t="n"/>
      <c r="S41" s="2" t="n"/>
      <c r="T41" s="2" t="n"/>
      <c r="U41" s="2" t="n"/>
      <c r="V41" s="2" t="n"/>
      <c r="W41" s="2" t="n"/>
      <c r="X41" s="2" t="n"/>
      <c r="Y41" s="2" t="n"/>
      <c r="Z41" s="2" t="n"/>
    </row>
    <row r="42" ht="14.25" customHeight="1" s="167">
      <c r="A42" s="124" t="n"/>
      <c r="B42" s="124" t="n"/>
      <c r="C42" s="124" t="n"/>
      <c r="D42" s="124" t="n"/>
      <c r="E42" s="124" t="n"/>
      <c r="F42" s="124" t="n"/>
      <c r="G42" s="124" t="n"/>
      <c r="H42" s="124" t="n"/>
      <c r="I42" s="124" t="n"/>
      <c r="J42" s="124" t="n"/>
      <c r="K42" s="124" t="n"/>
      <c r="L42" s="124" t="n"/>
      <c r="M42" s="124" t="n"/>
      <c r="N42" s="124" t="n"/>
      <c r="O42" s="124" t="n"/>
      <c r="P42" s="2" t="n"/>
      <c r="Q42" s="7" t="n"/>
      <c r="R42" s="2" t="n"/>
      <c r="S42" s="2" t="n"/>
      <c r="T42" s="2" t="n"/>
      <c r="U42" s="2" t="n"/>
      <c r="V42" s="2" t="n"/>
      <c r="W42" s="2" t="n"/>
      <c r="X42" s="2" t="n"/>
      <c r="Y42" s="2" t="n"/>
      <c r="Z42" s="2" t="n"/>
    </row>
    <row r="43" ht="14.25" customHeight="1" s="167">
      <c r="A43" s="124" t="n"/>
      <c r="B43" s="124" t="n"/>
      <c r="C43" s="124" t="n"/>
      <c r="D43" s="124" t="n"/>
      <c r="E43" s="124" t="n"/>
      <c r="F43" s="124" t="n"/>
      <c r="G43" s="124" t="n"/>
      <c r="H43" s="124" t="n"/>
      <c r="I43" s="124" t="n"/>
      <c r="J43" s="124" t="n"/>
      <c r="K43" s="124" t="n"/>
      <c r="L43" s="124" t="n"/>
      <c r="M43" s="124" t="n"/>
      <c r="N43" s="124" t="n"/>
      <c r="O43" s="124" t="n"/>
      <c r="P43" s="2" t="n"/>
      <c r="Q43" s="7" t="n"/>
      <c r="R43" s="2" t="n"/>
      <c r="S43" s="2" t="n"/>
      <c r="T43" s="2" t="n"/>
      <c r="U43" s="2" t="n"/>
      <c r="V43" s="2" t="n"/>
      <c r="W43" s="2" t="n"/>
      <c r="X43" s="2" t="n"/>
      <c r="Y43" s="2" t="n"/>
      <c r="Z43" s="2" t="n"/>
    </row>
    <row r="44" ht="14.25" customHeight="1" s="167">
      <c r="A44" s="124" t="n"/>
      <c r="B44" s="124" t="n"/>
      <c r="C44" s="124" t="n"/>
      <c r="D44" s="124" t="n"/>
      <c r="E44" s="124" t="n"/>
      <c r="F44" s="124" t="n"/>
      <c r="G44" s="124" t="n"/>
      <c r="H44" s="124" t="n"/>
      <c r="I44" s="124" t="n"/>
      <c r="J44" s="124" t="n"/>
      <c r="K44" s="124" t="n"/>
      <c r="L44" s="124" t="n"/>
      <c r="M44" s="124" t="n"/>
      <c r="N44" s="124" t="n"/>
      <c r="O44" s="124" t="n"/>
      <c r="P44" s="2" t="n"/>
      <c r="Q44" s="7" t="n"/>
      <c r="R44" s="2" t="n"/>
      <c r="S44" s="2" t="n"/>
      <c r="T44" s="2" t="n"/>
      <c r="U44" s="2" t="n"/>
      <c r="V44" s="2" t="n"/>
      <c r="W44" s="2" t="n"/>
      <c r="X44" s="2" t="n"/>
      <c r="Y44" s="2" t="n"/>
      <c r="Z44" s="2" t="n"/>
    </row>
    <row r="45" ht="14.25" customHeight="1" s="167">
      <c r="A45" s="124" t="n"/>
      <c r="B45" s="124" t="n"/>
      <c r="C45" s="124" t="n"/>
      <c r="D45" s="124" t="n"/>
      <c r="E45" s="124" t="n"/>
      <c r="F45" s="124" t="n"/>
      <c r="G45" s="124" t="n"/>
      <c r="H45" s="124" t="n"/>
      <c r="I45" s="124" t="n"/>
      <c r="J45" s="124" t="n"/>
      <c r="K45" s="124" t="n"/>
      <c r="L45" s="124" t="n"/>
      <c r="M45" s="124" t="n"/>
      <c r="N45" s="124" t="n"/>
      <c r="O45" s="124" t="n"/>
      <c r="P45" s="2" t="n"/>
      <c r="Q45" s="7" t="n"/>
      <c r="R45" s="2" t="n"/>
      <c r="S45" s="2" t="n"/>
      <c r="T45" s="2" t="n"/>
      <c r="U45" s="2" t="n"/>
      <c r="V45" s="2" t="n"/>
      <c r="W45" s="2" t="n"/>
      <c r="X45" s="2" t="n"/>
      <c r="Y45" s="2" t="n"/>
      <c r="Z45" s="2" t="n"/>
    </row>
    <row r="46" ht="14.25" customHeight="1" s="167">
      <c r="A46" s="124" t="n"/>
      <c r="B46" s="124" t="n"/>
      <c r="C46" s="124" t="n"/>
      <c r="D46" s="124" t="n"/>
      <c r="E46" s="124" t="n"/>
      <c r="F46" s="124" t="n"/>
      <c r="G46" s="124" t="n"/>
      <c r="H46" s="124" t="n"/>
      <c r="I46" s="124" t="n"/>
      <c r="J46" s="124" t="n"/>
      <c r="K46" s="124" t="n"/>
      <c r="L46" s="124" t="n"/>
      <c r="M46" s="124" t="n"/>
      <c r="N46" s="124" t="n"/>
      <c r="O46" s="124" t="n"/>
      <c r="P46" s="2" t="n"/>
      <c r="Q46" s="7" t="n"/>
      <c r="R46" s="2" t="n"/>
      <c r="S46" s="2" t="n"/>
      <c r="T46" s="2" t="n"/>
      <c r="U46" s="2" t="n"/>
      <c r="V46" s="2" t="n"/>
      <c r="W46" s="2" t="n"/>
      <c r="X46" s="2" t="n"/>
      <c r="Y46" s="2" t="n"/>
      <c r="Z46" s="2" t="n"/>
    </row>
    <row r="47" ht="14.25" customHeight="1" s="167">
      <c r="A47" s="124" t="n"/>
      <c r="B47" s="124" t="n"/>
      <c r="C47" s="124" t="n"/>
      <c r="D47" s="124" t="n"/>
      <c r="E47" s="124" t="n"/>
      <c r="F47" s="124" t="n"/>
      <c r="G47" s="124" t="n"/>
      <c r="H47" s="124" t="n"/>
      <c r="I47" s="124" t="n"/>
      <c r="J47" s="124" t="n"/>
      <c r="K47" s="124" t="n"/>
      <c r="L47" s="124" t="n"/>
      <c r="M47" s="124" t="n"/>
      <c r="N47" s="124" t="n"/>
      <c r="O47" s="124" t="n"/>
      <c r="P47" s="2" t="n"/>
      <c r="Q47" s="7" t="n"/>
      <c r="R47" s="2" t="n"/>
      <c r="S47" s="2" t="n"/>
      <c r="T47" s="2" t="n"/>
      <c r="U47" s="2" t="n"/>
      <c r="V47" s="2" t="n"/>
      <c r="W47" s="2" t="n"/>
      <c r="X47" s="2" t="n"/>
      <c r="Y47" s="2" t="n"/>
      <c r="Z47" s="2" t="n"/>
    </row>
    <row r="48" ht="14.25" customHeight="1" s="167">
      <c r="A48" s="124" t="n"/>
      <c r="B48" s="124" t="n"/>
      <c r="C48" s="124" t="n"/>
      <c r="D48" s="124" t="n"/>
      <c r="E48" s="124" t="n"/>
      <c r="F48" s="124" t="n"/>
      <c r="G48" s="124" t="n"/>
      <c r="H48" s="124" t="n"/>
      <c r="I48" s="124" t="n"/>
      <c r="J48" s="124" t="n"/>
      <c r="K48" s="124" t="n"/>
      <c r="L48" s="124" t="n"/>
      <c r="M48" s="124" t="n"/>
      <c r="N48" s="124" t="n"/>
      <c r="O48" s="124" t="n"/>
      <c r="P48" s="2" t="n"/>
      <c r="Q48" s="7" t="n"/>
      <c r="R48" s="2" t="n"/>
      <c r="S48" s="2" t="n"/>
      <c r="T48" s="2" t="n"/>
      <c r="U48" s="2" t="n"/>
      <c r="V48" s="2" t="n"/>
      <c r="W48" s="2" t="n"/>
      <c r="X48" s="2" t="n"/>
      <c r="Y48" s="2" t="n"/>
      <c r="Z48" s="2" t="n"/>
    </row>
    <row r="49" ht="14.25" customHeight="1" s="167">
      <c r="A49" s="124" t="n"/>
      <c r="B49" s="124" t="n"/>
      <c r="C49" s="124" t="n"/>
      <c r="D49" s="124" t="n"/>
      <c r="E49" s="124" t="n"/>
      <c r="F49" s="124" t="n"/>
      <c r="G49" s="124" t="n"/>
      <c r="H49" s="124" t="n"/>
      <c r="I49" s="124" t="n"/>
      <c r="J49" s="124" t="n"/>
      <c r="K49" s="124" t="n"/>
      <c r="L49" s="124" t="n"/>
      <c r="M49" s="124" t="n"/>
      <c r="N49" s="124" t="n"/>
      <c r="O49" s="124" t="n"/>
      <c r="P49" s="2" t="n"/>
      <c r="Q49" s="7" t="n"/>
      <c r="R49" s="2" t="n"/>
      <c r="S49" s="2" t="n"/>
      <c r="T49" s="2" t="n"/>
      <c r="U49" s="2" t="n"/>
      <c r="V49" s="2" t="n"/>
      <c r="W49" s="2" t="n"/>
      <c r="X49" s="2" t="n"/>
      <c r="Y49" s="2" t="n"/>
      <c r="Z49" s="2" t="n"/>
    </row>
    <row r="50" ht="14.25" customHeight="1" s="167">
      <c r="A50" s="124" t="n"/>
      <c r="B50" s="124" t="n"/>
      <c r="C50" s="124" t="n"/>
      <c r="D50" s="124" t="n"/>
      <c r="E50" s="124" t="n"/>
      <c r="F50" s="124" t="n"/>
      <c r="G50" s="124" t="n"/>
      <c r="H50" s="124" t="n"/>
      <c r="I50" s="124" t="n"/>
      <c r="J50" s="124" t="n"/>
      <c r="K50" s="124" t="n"/>
      <c r="L50" s="124" t="n"/>
      <c r="M50" s="124" t="n"/>
      <c r="N50" s="124" t="n"/>
      <c r="O50" s="124" t="n"/>
      <c r="P50" s="2" t="n"/>
      <c r="Q50" s="7" t="n"/>
      <c r="R50" s="2" t="n"/>
      <c r="S50" s="2" t="n"/>
      <c r="T50" s="2" t="n"/>
      <c r="U50" s="2" t="n"/>
      <c r="V50" s="2" t="n"/>
      <c r="W50" s="2" t="n"/>
      <c r="X50" s="2" t="n"/>
      <c r="Y50" s="2" t="n"/>
      <c r="Z50" s="2" t="n"/>
    </row>
    <row r="51" ht="14.25" customHeight="1" s="167">
      <c r="A51" s="124" t="n"/>
      <c r="B51" s="124" t="n"/>
      <c r="C51" s="124" t="n"/>
      <c r="D51" s="124" t="n"/>
      <c r="E51" s="124" t="n"/>
      <c r="F51" s="124" t="n"/>
      <c r="G51" s="124" t="n"/>
      <c r="H51" s="124" t="n"/>
      <c r="I51" s="124" t="n"/>
      <c r="J51" s="124" t="n"/>
      <c r="K51" s="124" t="n"/>
      <c r="L51" s="124" t="n"/>
      <c r="M51" s="124" t="n"/>
      <c r="N51" s="124" t="n"/>
      <c r="O51" s="124" t="n"/>
      <c r="P51" s="2" t="n"/>
      <c r="Q51" s="7" t="n"/>
      <c r="R51" s="2" t="n"/>
      <c r="S51" s="2" t="n"/>
      <c r="T51" s="2" t="n"/>
      <c r="U51" s="2" t="n"/>
      <c r="V51" s="2" t="n"/>
      <c r="W51" s="2" t="n"/>
      <c r="X51" s="2" t="n"/>
      <c r="Y51" s="2" t="n"/>
      <c r="Z51" s="2" t="n"/>
    </row>
    <row r="52" ht="14.25" customHeight="1" s="167">
      <c r="A52" s="124" t="n"/>
      <c r="B52" s="124" t="n"/>
      <c r="C52" s="124" t="n"/>
      <c r="D52" s="124" t="n"/>
      <c r="E52" s="124" t="n"/>
      <c r="F52" s="124" t="n"/>
      <c r="G52" s="124" t="n"/>
      <c r="H52" s="124" t="n"/>
      <c r="I52" s="124" t="n"/>
      <c r="J52" s="124" t="n"/>
      <c r="K52" s="124" t="n"/>
      <c r="L52" s="124" t="n"/>
      <c r="M52" s="124" t="n"/>
      <c r="N52" s="124" t="n"/>
      <c r="O52" s="124" t="n"/>
      <c r="P52" s="2" t="n"/>
      <c r="Q52" s="7" t="n"/>
      <c r="R52" s="2" t="n"/>
      <c r="S52" s="2" t="n"/>
      <c r="T52" s="2" t="n"/>
      <c r="U52" s="2" t="n"/>
      <c r="V52" s="2" t="n"/>
      <c r="W52" s="2" t="n"/>
      <c r="X52" s="2" t="n"/>
      <c r="Y52" s="2" t="n"/>
      <c r="Z52" s="2" t="n"/>
    </row>
    <row r="53" ht="14.25" customHeight="1" s="167">
      <c r="A53" s="124" t="n"/>
      <c r="B53" s="124" t="n"/>
      <c r="C53" s="124" t="n"/>
      <c r="D53" s="124" t="n"/>
      <c r="E53" s="124" t="n"/>
      <c r="F53" s="124" t="n"/>
      <c r="G53" s="124" t="n"/>
      <c r="H53" s="124" t="n"/>
      <c r="I53" s="124" t="n"/>
      <c r="J53" s="124" t="n"/>
      <c r="K53" s="124" t="n"/>
      <c r="L53" s="124" t="n"/>
      <c r="M53" s="124" t="n"/>
      <c r="N53" s="124" t="n"/>
      <c r="O53" s="124" t="n"/>
      <c r="P53" s="2" t="n"/>
      <c r="Q53" s="7" t="n"/>
      <c r="R53" s="2" t="n"/>
      <c r="S53" s="2" t="n"/>
      <c r="T53" s="2" t="n"/>
      <c r="U53" s="2" t="n"/>
      <c r="V53" s="2" t="n"/>
      <c r="W53" s="2" t="n"/>
      <c r="X53" s="2" t="n"/>
      <c r="Y53" s="2" t="n"/>
      <c r="Z53" s="2" t="n"/>
    </row>
    <row r="54" ht="14.25" customHeight="1" s="167">
      <c r="A54" s="124" t="n"/>
      <c r="B54" s="124" t="n"/>
      <c r="C54" s="124" t="n"/>
      <c r="D54" s="124" t="n"/>
      <c r="E54" s="124" t="n"/>
      <c r="F54" s="124" t="n"/>
      <c r="G54" s="124" t="n"/>
      <c r="H54" s="124" t="n"/>
      <c r="I54" s="124" t="n"/>
      <c r="J54" s="124" t="n"/>
      <c r="K54" s="124" t="n"/>
      <c r="L54" s="124" t="n"/>
      <c r="M54" s="124" t="n"/>
      <c r="N54" s="124" t="n"/>
      <c r="O54" s="124" t="n"/>
      <c r="P54" s="2" t="n"/>
      <c r="Q54" s="7" t="n"/>
      <c r="R54" s="2" t="n"/>
      <c r="S54" s="2" t="n"/>
      <c r="T54" s="2" t="n"/>
      <c r="U54" s="2" t="n"/>
      <c r="V54" s="2" t="n"/>
      <c r="W54" s="2" t="n"/>
      <c r="X54" s="2" t="n"/>
      <c r="Y54" s="2" t="n"/>
      <c r="Z54" s="2" t="n"/>
    </row>
    <row r="55" ht="14.25" customHeight="1" s="167">
      <c r="A55" s="124" t="n"/>
      <c r="B55" s="124" t="n"/>
      <c r="C55" s="124" t="n"/>
      <c r="D55" s="124" t="n"/>
      <c r="E55" s="124" t="n"/>
      <c r="F55" s="124" t="n"/>
      <c r="G55" s="124" t="n"/>
      <c r="H55" s="124" t="n"/>
      <c r="I55" s="124" t="n"/>
      <c r="J55" s="124" t="n"/>
      <c r="K55" s="124" t="n"/>
      <c r="L55" s="124" t="n"/>
      <c r="M55" s="124" t="n"/>
      <c r="N55" s="124" t="n"/>
      <c r="O55" s="124" t="n"/>
      <c r="P55" s="2" t="n"/>
      <c r="Q55" s="7" t="n"/>
      <c r="R55" s="2" t="n"/>
      <c r="S55" s="2" t="n"/>
      <c r="T55" s="2" t="n"/>
      <c r="U55" s="2" t="n"/>
      <c r="V55" s="2" t="n"/>
      <c r="W55" s="2" t="n"/>
      <c r="X55" s="2" t="n"/>
      <c r="Y55" s="2" t="n"/>
      <c r="Z55" s="2" t="n"/>
    </row>
    <row r="56" ht="14.25" customHeight="1" s="167">
      <c r="A56" s="124" t="n"/>
      <c r="B56" s="124" t="n"/>
      <c r="C56" s="124" t="n"/>
      <c r="D56" s="124" t="n"/>
      <c r="E56" s="124" t="n"/>
      <c r="F56" s="124" t="n"/>
      <c r="G56" s="124" t="n"/>
      <c r="H56" s="124" t="n"/>
      <c r="I56" s="124" t="n"/>
      <c r="J56" s="124" t="n"/>
      <c r="K56" s="124" t="n"/>
      <c r="L56" s="124" t="n"/>
      <c r="M56" s="124" t="n"/>
      <c r="N56" s="124" t="n"/>
      <c r="O56" s="124" t="n"/>
      <c r="P56" s="2" t="n"/>
      <c r="Q56" s="7" t="n"/>
      <c r="R56" s="2" t="n"/>
      <c r="S56" s="2" t="n"/>
      <c r="T56" s="2" t="n"/>
      <c r="U56" s="2" t="n"/>
      <c r="V56" s="2" t="n"/>
      <c r="W56" s="2" t="n"/>
      <c r="X56" s="2" t="n"/>
      <c r="Y56" s="2" t="n"/>
      <c r="Z56" s="2" t="n"/>
    </row>
    <row r="57" ht="14.25" customHeight="1" s="167">
      <c r="A57" s="124" t="n"/>
      <c r="B57" s="124" t="n"/>
      <c r="C57" s="124" t="n"/>
      <c r="D57" s="124" t="n"/>
      <c r="E57" s="124" t="n"/>
      <c r="F57" s="124" t="n"/>
      <c r="G57" s="124" t="n"/>
      <c r="H57" s="124" t="n"/>
      <c r="I57" s="124" t="n"/>
      <c r="J57" s="124" t="n"/>
      <c r="K57" s="124" t="n"/>
      <c r="L57" s="124" t="n"/>
      <c r="M57" s="124" t="n"/>
      <c r="N57" s="124" t="n"/>
      <c r="O57" s="124" t="n"/>
      <c r="P57" s="2" t="n"/>
      <c r="Q57" s="7" t="n"/>
      <c r="R57" s="2" t="n"/>
      <c r="S57" s="2" t="n"/>
      <c r="T57" s="2" t="n"/>
      <c r="U57" s="2" t="n"/>
      <c r="V57" s="2" t="n"/>
      <c r="W57" s="2" t="n"/>
      <c r="X57" s="2" t="n"/>
      <c r="Y57" s="2" t="n"/>
      <c r="Z57" s="2" t="n"/>
    </row>
    <row r="58" ht="14.25" customHeight="1" s="167">
      <c r="A58" s="124" t="n"/>
      <c r="B58" s="124" t="n"/>
      <c r="C58" s="124" t="n"/>
      <c r="D58" s="124" t="n"/>
      <c r="E58" s="124" t="n"/>
      <c r="F58" s="124" t="n"/>
      <c r="G58" s="124" t="n"/>
      <c r="H58" s="124" t="n"/>
      <c r="I58" s="124" t="n"/>
      <c r="J58" s="124" t="n"/>
      <c r="K58" s="124" t="n"/>
      <c r="L58" s="124" t="n"/>
      <c r="M58" s="124" t="n"/>
      <c r="N58" s="124" t="n"/>
      <c r="O58" s="124" t="n"/>
      <c r="P58" s="2" t="n"/>
      <c r="Q58" s="7" t="n"/>
      <c r="R58" s="2" t="n"/>
      <c r="S58" s="2" t="n"/>
      <c r="T58" s="2" t="n"/>
      <c r="U58" s="2" t="n"/>
      <c r="V58" s="2" t="n"/>
      <c r="W58" s="2" t="n"/>
      <c r="X58" s="2" t="n"/>
      <c r="Y58" s="2" t="n"/>
      <c r="Z58" s="2" t="n"/>
    </row>
    <row r="59" ht="14.25" customHeight="1" s="167">
      <c r="A59" s="124" t="n"/>
      <c r="B59" s="124" t="n"/>
      <c r="C59" s="124" t="n"/>
      <c r="D59" s="124" t="n"/>
      <c r="E59" s="124" t="n"/>
      <c r="F59" s="124" t="n"/>
      <c r="G59" s="124" t="n"/>
      <c r="H59" s="124" t="n"/>
      <c r="I59" s="124" t="n"/>
      <c r="J59" s="124" t="n"/>
      <c r="K59" s="124" t="n"/>
      <c r="L59" s="124" t="n"/>
      <c r="M59" s="124" t="n"/>
      <c r="N59" s="124" t="n"/>
      <c r="O59" s="124" t="n"/>
      <c r="P59" s="2" t="n"/>
      <c r="Q59" s="7" t="n"/>
      <c r="R59" s="2" t="n"/>
      <c r="S59" s="2" t="n"/>
      <c r="T59" s="2" t="n"/>
      <c r="U59" s="2" t="n"/>
      <c r="V59" s="2" t="n"/>
      <c r="W59" s="2" t="n"/>
      <c r="X59" s="2" t="n"/>
      <c r="Y59" s="2" t="n"/>
      <c r="Z59" s="2" t="n"/>
    </row>
    <row r="60" ht="14.25" customHeight="1" s="167">
      <c r="A60" s="124" t="n"/>
      <c r="B60" s="124" t="n"/>
      <c r="C60" s="124" t="n"/>
      <c r="D60" s="124" t="n"/>
      <c r="E60" s="124" t="n"/>
      <c r="F60" s="124" t="n"/>
      <c r="G60" s="124" t="n"/>
      <c r="H60" s="124" t="n"/>
      <c r="I60" s="124" t="n"/>
      <c r="J60" s="124" t="n"/>
      <c r="K60" s="124" t="n"/>
      <c r="L60" s="124" t="n"/>
      <c r="M60" s="124" t="n"/>
      <c r="N60" s="124" t="n"/>
      <c r="O60" s="124" t="n"/>
      <c r="P60" s="2" t="n"/>
      <c r="Q60" s="7" t="n"/>
      <c r="R60" s="2" t="n"/>
      <c r="S60" s="2" t="n"/>
      <c r="T60" s="2" t="n"/>
      <c r="U60" s="2" t="n"/>
      <c r="V60" s="2" t="n"/>
      <c r="W60" s="2" t="n"/>
      <c r="X60" s="2" t="n"/>
      <c r="Y60" s="2" t="n"/>
      <c r="Z60" s="2" t="n"/>
    </row>
    <row r="61" ht="14.25" customHeight="1" s="167">
      <c r="A61" s="124" t="n"/>
      <c r="B61" s="124" t="n"/>
      <c r="C61" s="124" t="n"/>
      <c r="D61" s="124" t="n"/>
      <c r="E61" s="124" t="n"/>
      <c r="F61" s="124" t="n"/>
      <c r="G61" s="124" t="n"/>
      <c r="H61" s="124" t="n"/>
      <c r="I61" s="124" t="n"/>
      <c r="J61" s="124" t="n"/>
      <c r="K61" s="124" t="n"/>
      <c r="L61" s="124" t="n"/>
      <c r="M61" s="124" t="n"/>
      <c r="N61" s="124" t="n"/>
      <c r="O61" s="124" t="n"/>
      <c r="P61" s="2" t="n"/>
      <c r="Q61" s="7" t="n"/>
      <c r="R61" s="2" t="n"/>
      <c r="S61" s="2" t="n"/>
      <c r="T61" s="2" t="n"/>
      <c r="U61" s="2" t="n"/>
      <c r="V61" s="2" t="n"/>
      <c r="W61" s="2" t="n"/>
      <c r="X61" s="2" t="n"/>
      <c r="Y61" s="2" t="n"/>
      <c r="Z61" s="2" t="n"/>
    </row>
    <row r="62" ht="14.25" customHeight="1" s="167">
      <c r="A62" s="124" t="n"/>
      <c r="B62" s="124" t="n"/>
      <c r="C62" s="124" t="n"/>
      <c r="D62" s="124" t="n"/>
      <c r="E62" s="124" t="n"/>
      <c r="F62" s="124" t="n"/>
      <c r="G62" s="124" t="n"/>
      <c r="H62" s="124" t="n"/>
      <c r="I62" s="124" t="n"/>
      <c r="J62" s="124" t="n"/>
      <c r="K62" s="124" t="n"/>
      <c r="L62" s="124" t="n"/>
      <c r="M62" s="124" t="n"/>
      <c r="N62" s="124" t="n"/>
      <c r="O62" s="124" t="n"/>
      <c r="P62" s="2" t="n"/>
      <c r="Q62" s="7" t="n"/>
      <c r="R62" s="2" t="n"/>
      <c r="S62" s="2" t="n"/>
      <c r="T62" s="2" t="n"/>
      <c r="U62" s="2" t="n"/>
      <c r="V62" s="2" t="n"/>
      <c r="W62" s="2" t="n"/>
      <c r="X62" s="2" t="n"/>
      <c r="Y62" s="2" t="n"/>
      <c r="Z62" s="2" t="n"/>
    </row>
    <row r="63" ht="14.25" customHeight="1" s="167">
      <c r="A63" s="124" t="n"/>
      <c r="B63" s="124" t="n"/>
      <c r="C63" s="124" t="n"/>
      <c r="D63" s="124" t="n"/>
      <c r="E63" s="124" t="n"/>
      <c r="F63" s="124" t="n"/>
      <c r="G63" s="124" t="n"/>
      <c r="H63" s="124" t="n"/>
      <c r="I63" s="124" t="n"/>
      <c r="J63" s="124" t="n"/>
      <c r="K63" s="124" t="n"/>
      <c r="L63" s="124" t="n"/>
      <c r="M63" s="124" t="n"/>
      <c r="N63" s="124" t="n"/>
      <c r="O63" s="124" t="n"/>
      <c r="P63" s="2" t="n"/>
      <c r="Q63" s="7" t="n"/>
      <c r="R63" s="2" t="n"/>
      <c r="S63" s="2" t="n"/>
      <c r="T63" s="2" t="n"/>
      <c r="U63" s="2" t="n"/>
      <c r="V63" s="2" t="n"/>
      <c r="W63" s="2" t="n"/>
      <c r="X63" s="2" t="n"/>
      <c r="Y63" s="2" t="n"/>
      <c r="Z63" s="2" t="n"/>
    </row>
    <row r="64" ht="14.25" customHeight="1" s="167">
      <c r="A64" s="124" t="n"/>
      <c r="B64" s="124" t="n"/>
      <c r="C64" s="124" t="n"/>
      <c r="D64" s="124" t="n"/>
      <c r="E64" s="124" t="n"/>
      <c r="F64" s="124" t="n"/>
      <c r="G64" s="124" t="n"/>
      <c r="H64" s="124" t="n"/>
      <c r="I64" s="124" t="n"/>
      <c r="J64" s="124" t="n"/>
      <c r="K64" s="124" t="n"/>
      <c r="L64" s="124" t="n"/>
      <c r="M64" s="124" t="n"/>
      <c r="N64" s="124" t="n"/>
      <c r="O64" s="124" t="n"/>
      <c r="P64" s="2" t="n"/>
      <c r="Q64" s="7" t="n"/>
      <c r="R64" s="2" t="n"/>
      <c r="S64" s="2" t="n"/>
      <c r="T64" s="2" t="n"/>
      <c r="U64" s="2" t="n"/>
      <c r="V64" s="2" t="n"/>
      <c r="W64" s="2" t="n"/>
      <c r="X64" s="2" t="n"/>
      <c r="Y64" s="2" t="n"/>
      <c r="Z64" s="2" t="n"/>
    </row>
    <row r="65" ht="14.25" customHeight="1" s="167">
      <c r="A65" s="124" t="n"/>
      <c r="B65" s="124" t="n"/>
      <c r="C65" s="124" t="n"/>
      <c r="D65" s="124" t="n"/>
      <c r="E65" s="124" t="n"/>
      <c r="F65" s="124" t="n"/>
      <c r="G65" s="124" t="n"/>
      <c r="H65" s="124" t="n"/>
      <c r="I65" s="124" t="n"/>
      <c r="J65" s="124" t="n"/>
      <c r="K65" s="124" t="n"/>
      <c r="L65" s="124" t="n"/>
      <c r="M65" s="124" t="n"/>
      <c r="N65" s="124" t="n"/>
      <c r="O65" s="124" t="n"/>
      <c r="P65" s="2" t="n"/>
      <c r="Q65" s="7" t="n"/>
      <c r="R65" s="2" t="n"/>
      <c r="S65" s="2" t="n"/>
      <c r="T65" s="2" t="n"/>
      <c r="U65" s="2" t="n"/>
      <c r="V65" s="2" t="n"/>
      <c r="W65" s="2" t="n"/>
      <c r="X65" s="2" t="n"/>
      <c r="Y65" s="2" t="n"/>
      <c r="Z65" s="2" t="n"/>
    </row>
    <row r="66" ht="14.25" customHeight="1" s="167">
      <c r="A66" s="124" t="n"/>
      <c r="B66" s="124" t="n"/>
      <c r="C66" s="124" t="n"/>
      <c r="D66" s="124" t="n"/>
      <c r="E66" s="124" t="n"/>
      <c r="F66" s="124" t="n"/>
      <c r="G66" s="124" t="n"/>
      <c r="H66" s="124" t="n"/>
      <c r="I66" s="124" t="n"/>
      <c r="J66" s="124" t="n"/>
      <c r="K66" s="124" t="n"/>
      <c r="L66" s="124" t="n"/>
      <c r="M66" s="124" t="n"/>
      <c r="N66" s="124" t="n"/>
      <c r="O66" s="124" t="n"/>
      <c r="P66" s="2" t="n"/>
      <c r="Q66" s="7" t="n"/>
      <c r="R66" s="2" t="n"/>
      <c r="S66" s="2" t="n"/>
      <c r="T66" s="2" t="n"/>
      <c r="U66" s="2" t="n"/>
      <c r="V66" s="2" t="n"/>
      <c r="W66" s="2" t="n"/>
      <c r="X66" s="2" t="n"/>
      <c r="Y66" s="2" t="n"/>
      <c r="Z66" s="2" t="n"/>
    </row>
    <row r="67" ht="14.25" customHeight="1" s="167">
      <c r="A67" s="124" t="n"/>
      <c r="B67" s="124" t="n"/>
      <c r="C67" s="124" t="n"/>
      <c r="D67" s="124" t="n"/>
      <c r="E67" s="124" t="n"/>
      <c r="F67" s="124" t="n"/>
      <c r="G67" s="124" t="n"/>
      <c r="H67" s="124" t="n"/>
      <c r="I67" s="124" t="n"/>
      <c r="J67" s="124" t="n"/>
      <c r="K67" s="124" t="n"/>
      <c r="L67" s="124" t="n"/>
      <c r="M67" s="124" t="n"/>
      <c r="N67" s="124" t="n"/>
      <c r="O67" s="124" t="n"/>
      <c r="P67" s="2" t="n"/>
      <c r="Q67" s="7" t="n"/>
      <c r="R67" s="2" t="n"/>
      <c r="S67" s="2" t="n"/>
      <c r="T67" s="2" t="n"/>
      <c r="U67" s="2" t="n"/>
      <c r="V67" s="2" t="n"/>
      <c r="W67" s="2" t="n"/>
      <c r="X67" s="2" t="n"/>
      <c r="Y67" s="2" t="n"/>
      <c r="Z67" s="2" t="n"/>
    </row>
    <row r="68" ht="14.25" customHeight="1" s="167">
      <c r="A68" s="124" t="n"/>
      <c r="B68" s="124" t="n"/>
      <c r="C68" s="124" t="n"/>
      <c r="D68" s="124" t="n"/>
      <c r="E68" s="124" t="n"/>
      <c r="F68" s="124" t="n"/>
      <c r="G68" s="124" t="n"/>
      <c r="H68" s="124" t="n"/>
      <c r="I68" s="124" t="n"/>
      <c r="J68" s="124" t="n"/>
      <c r="K68" s="124" t="n"/>
      <c r="L68" s="124" t="n"/>
      <c r="M68" s="124" t="n"/>
      <c r="N68" s="124" t="n"/>
      <c r="O68" s="124" t="n"/>
      <c r="P68" s="2" t="n"/>
      <c r="Q68" s="7" t="n"/>
      <c r="R68" s="2" t="n"/>
      <c r="S68" s="2" t="n"/>
      <c r="T68" s="2" t="n"/>
      <c r="U68" s="2" t="n"/>
      <c r="V68" s="2" t="n"/>
      <c r="W68" s="2" t="n"/>
      <c r="X68" s="2" t="n"/>
      <c r="Y68" s="2" t="n"/>
      <c r="Z68" s="2" t="n"/>
    </row>
    <row r="69" ht="14.25" customHeight="1" s="167">
      <c r="A69" s="124" t="n"/>
      <c r="B69" s="124" t="n"/>
      <c r="C69" s="124" t="n"/>
      <c r="D69" s="124" t="n"/>
      <c r="E69" s="124" t="n"/>
      <c r="F69" s="124" t="n"/>
      <c r="G69" s="124" t="n"/>
      <c r="H69" s="124" t="n"/>
      <c r="I69" s="124" t="n"/>
      <c r="J69" s="124" t="n"/>
      <c r="K69" s="124" t="n"/>
      <c r="L69" s="124" t="n"/>
      <c r="M69" s="124" t="n"/>
      <c r="N69" s="124" t="n"/>
      <c r="O69" s="124" t="n"/>
      <c r="P69" s="2" t="n"/>
      <c r="Q69" s="7" t="n"/>
      <c r="R69" s="2" t="n"/>
      <c r="S69" s="2" t="n"/>
      <c r="T69" s="2" t="n"/>
      <c r="U69" s="2" t="n"/>
      <c r="V69" s="2" t="n"/>
      <c r="W69" s="2" t="n"/>
      <c r="X69" s="2" t="n"/>
      <c r="Y69" s="2" t="n"/>
      <c r="Z69" s="2" t="n"/>
    </row>
    <row r="70" ht="14.25" customHeight="1" s="167">
      <c r="A70" s="124" t="n"/>
      <c r="B70" s="124" t="n"/>
      <c r="C70" s="124" t="n"/>
      <c r="D70" s="124" t="n"/>
      <c r="E70" s="124" t="n"/>
      <c r="F70" s="124" t="n"/>
      <c r="G70" s="124" t="n"/>
      <c r="H70" s="124" t="n"/>
      <c r="I70" s="124" t="n"/>
      <c r="J70" s="124" t="n"/>
      <c r="K70" s="124" t="n"/>
      <c r="L70" s="124" t="n"/>
      <c r="M70" s="124" t="n"/>
      <c r="N70" s="124" t="n"/>
      <c r="O70" s="124" t="n"/>
      <c r="P70" s="2" t="n"/>
      <c r="Q70" s="7" t="n"/>
      <c r="R70" s="2" t="n"/>
      <c r="S70" s="2" t="n"/>
      <c r="T70" s="2" t="n"/>
      <c r="U70" s="2" t="n"/>
      <c r="V70" s="2" t="n"/>
      <c r="W70" s="2" t="n"/>
      <c r="X70" s="2" t="n"/>
      <c r="Y70" s="2" t="n"/>
      <c r="Z70" s="2" t="n"/>
    </row>
    <row r="71" ht="14.25" customHeight="1" s="167">
      <c r="A71" s="124" t="n"/>
      <c r="B71" s="124" t="n"/>
      <c r="C71" s="124" t="n"/>
      <c r="D71" s="124" t="n"/>
      <c r="E71" s="124" t="n"/>
      <c r="F71" s="124" t="n"/>
      <c r="G71" s="124" t="n"/>
      <c r="H71" s="124" t="n"/>
      <c r="I71" s="124" t="n"/>
      <c r="J71" s="124" t="n"/>
      <c r="K71" s="124" t="n"/>
      <c r="L71" s="124" t="n"/>
      <c r="M71" s="124" t="n"/>
      <c r="N71" s="124" t="n"/>
      <c r="O71" s="124" t="n"/>
      <c r="P71" s="2" t="n"/>
      <c r="Q71" s="7" t="n"/>
      <c r="R71" s="2" t="n"/>
      <c r="S71" s="2" t="n"/>
      <c r="T71" s="2" t="n"/>
      <c r="U71" s="2" t="n"/>
      <c r="V71" s="2" t="n"/>
      <c r="W71" s="2" t="n"/>
      <c r="X71" s="2" t="n"/>
      <c r="Y71" s="2" t="n"/>
      <c r="Z71" s="2" t="n"/>
    </row>
    <row r="72" ht="14.25" customHeight="1" s="167">
      <c r="A72" s="124" t="n"/>
      <c r="B72" s="124" t="n"/>
      <c r="C72" s="124" t="n"/>
      <c r="D72" s="124" t="n"/>
      <c r="E72" s="124" t="n"/>
      <c r="F72" s="124" t="n"/>
      <c r="G72" s="124" t="n"/>
      <c r="H72" s="124" t="n"/>
      <c r="I72" s="124" t="n"/>
      <c r="J72" s="124" t="n"/>
      <c r="K72" s="124" t="n"/>
      <c r="L72" s="124" t="n"/>
      <c r="M72" s="124" t="n"/>
      <c r="N72" s="124" t="n"/>
      <c r="O72" s="124" t="n"/>
      <c r="P72" s="2" t="n"/>
      <c r="Q72" s="7" t="n"/>
      <c r="R72" s="2" t="n"/>
      <c r="S72" s="2" t="n"/>
      <c r="T72" s="2" t="n"/>
      <c r="U72" s="2" t="n"/>
      <c r="V72" s="2" t="n"/>
      <c r="W72" s="2" t="n"/>
      <c r="X72" s="2" t="n"/>
      <c r="Y72" s="2" t="n"/>
      <c r="Z72" s="2" t="n"/>
    </row>
    <row r="73" ht="14.25" customHeight="1" s="167">
      <c r="A73" s="124" t="n"/>
      <c r="B73" s="124" t="n"/>
      <c r="C73" s="124" t="n"/>
      <c r="D73" s="124" t="n"/>
      <c r="E73" s="124" t="n"/>
      <c r="F73" s="124" t="n"/>
      <c r="G73" s="124" t="n"/>
      <c r="H73" s="124" t="n"/>
      <c r="I73" s="124" t="n"/>
      <c r="J73" s="124" t="n"/>
      <c r="K73" s="124" t="n"/>
      <c r="L73" s="124" t="n"/>
      <c r="M73" s="124" t="n"/>
      <c r="N73" s="124" t="n"/>
      <c r="O73" s="124" t="n"/>
      <c r="P73" s="2" t="n"/>
      <c r="Q73" s="7" t="n"/>
      <c r="R73" s="2" t="n"/>
      <c r="S73" s="2" t="n"/>
      <c r="T73" s="2" t="n"/>
      <c r="U73" s="2" t="n"/>
      <c r="V73" s="2" t="n"/>
      <c r="W73" s="2" t="n"/>
      <c r="X73" s="2" t="n"/>
      <c r="Y73" s="2" t="n"/>
      <c r="Z73" s="2" t="n"/>
    </row>
    <row r="74" ht="14.25" customHeight="1" s="167">
      <c r="A74" s="124" t="n"/>
      <c r="B74" s="124" t="n"/>
      <c r="C74" s="124" t="n"/>
      <c r="D74" s="124" t="n"/>
      <c r="E74" s="124" t="n"/>
      <c r="F74" s="124" t="n"/>
      <c r="G74" s="124" t="n"/>
      <c r="H74" s="124" t="n"/>
      <c r="I74" s="124" t="n"/>
      <c r="J74" s="124" t="n"/>
      <c r="K74" s="124" t="n"/>
      <c r="L74" s="124" t="n"/>
      <c r="M74" s="124" t="n"/>
      <c r="N74" s="124" t="n"/>
      <c r="O74" s="124" t="n"/>
      <c r="P74" s="2" t="n"/>
      <c r="Q74" s="7" t="n"/>
      <c r="R74" s="2" t="n"/>
      <c r="S74" s="2" t="n"/>
      <c r="T74" s="2" t="n"/>
      <c r="U74" s="2" t="n"/>
      <c r="V74" s="2" t="n"/>
      <c r="W74" s="2" t="n"/>
      <c r="X74" s="2" t="n"/>
      <c r="Y74" s="2" t="n"/>
      <c r="Z74" s="2" t="n"/>
    </row>
    <row r="75" ht="14.25" customHeight="1" s="167">
      <c r="A75" s="124" t="n"/>
      <c r="B75" s="124" t="n"/>
      <c r="C75" s="124" t="n"/>
      <c r="D75" s="124" t="n"/>
      <c r="E75" s="124" t="n"/>
      <c r="F75" s="124" t="n"/>
      <c r="G75" s="124" t="n"/>
      <c r="H75" s="124" t="n"/>
      <c r="I75" s="124" t="n"/>
      <c r="J75" s="124" t="n"/>
      <c r="K75" s="124" t="n"/>
      <c r="L75" s="124" t="n"/>
      <c r="M75" s="124" t="n"/>
      <c r="N75" s="124" t="n"/>
      <c r="O75" s="124" t="n"/>
      <c r="P75" s="2" t="n"/>
      <c r="Q75" s="7" t="n"/>
      <c r="R75" s="2" t="n"/>
      <c r="S75" s="2" t="n"/>
      <c r="T75" s="2" t="n"/>
      <c r="U75" s="2" t="n"/>
      <c r="V75" s="2" t="n"/>
      <c r="W75" s="2" t="n"/>
      <c r="X75" s="2" t="n"/>
      <c r="Y75" s="2" t="n"/>
      <c r="Z75" s="2" t="n"/>
    </row>
    <row r="76" ht="14.25" customHeight="1" s="167">
      <c r="A76" s="124" t="n"/>
      <c r="B76" s="124" t="n"/>
      <c r="C76" s="124" t="n"/>
      <c r="D76" s="124" t="n"/>
      <c r="E76" s="124" t="n"/>
      <c r="F76" s="124" t="n"/>
      <c r="G76" s="124" t="n"/>
      <c r="H76" s="124" t="n"/>
      <c r="I76" s="124" t="n"/>
      <c r="J76" s="124" t="n"/>
      <c r="K76" s="124" t="n"/>
      <c r="L76" s="124" t="n"/>
      <c r="M76" s="124" t="n"/>
      <c r="N76" s="124" t="n"/>
      <c r="O76" s="124" t="n"/>
      <c r="P76" s="2" t="n"/>
      <c r="Q76" s="7" t="n"/>
      <c r="R76" s="2" t="n"/>
      <c r="S76" s="2" t="n"/>
      <c r="T76" s="2" t="n"/>
      <c r="U76" s="2" t="n"/>
      <c r="V76" s="2" t="n"/>
      <c r="W76" s="2" t="n"/>
      <c r="X76" s="2" t="n"/>
      <c r="Y76" s="2" t="n"/>
      <c r="Z76" s="2" t="n"/>
    </row>
    <row r="77" ht="14.25" customHeight="1" s="167">
      <c r="A77" s="124" t="n"/>
      <c r="B77" s="124" t="n"/>
      <c r="C77" s="124" t="n"/>
      <c r="D77" s="124" t="n"/>
      <c r="E77" s="124" t="n"/>
      <c r="F77" s="124" t="n"/>
      <c r="G77" s="124" t="n"/>
      <c r="H77" s="124" t="n"/>
      <c r="I77" s="124" t="n"/>
      <c r="J77" s="124" t="n"/>
      <c r="K77" s="124" t="n"/>
      <c r="L77" s="124" t="n"/>
      <c r="M77" s="124" t="n"/>
      <c r="N77" s="124" t="n"/>
      <c r="O77" s="124" t="n"/>
      <c r="P77" s="2" t="n"/>
      <c r="Q77" s="7" t="n"/>
      <c r="R77" s="2" t="n"/>
      <c r="S77" s="2" t="n"/>
      <c r="T77" s="2" t="n"/>
      <c r="U77" s="2" t="n"/>
      <c r="V77" s="2" t="n"/>
      <c r="W77" s="2" t="n"/>
      <c r="X77" s="2" t="n"/>
      <c r="Y77" s="2" t="n"/>
      <c r="Z77" s="2" t="n"/>
    </row>
    <row r="78" ht="14.25" customHeight="1" s="167">
      <c r="A78" s="124" t="n"/>
      <c r="B78" s="124" t="n"/>
      <c r="C78" s="124" t="n"/>
      <c r="D78" s="124" t="n"/>
      <c r="E78" s="124" t="n"/>
      <c r="F78" s="124" t="n"/>
      <c r="G78" s="124" t="n"/>
      <c r="H78" s="124" t="n"/>
      <c r="I78" s="124" t="n"/>
      <c r="J78" s="124" t="n"/>
      <c r="K78" s="124" t="n"/>
      <c r="L78" s="124" t="n"/>
      <c r="M78" s="124" t="n"/>
      <c r="N78" s="124" t="n"/>
      <c r="O78" s="124" t="n"/>
      <c r="P78" s="2" t="n"/>
      <c r="Q78" s="7" t="n"/>
      <c r="R78" s="2" t="n"/>
      <c r="S78" s="2" t="n"/>
      <c r="T78" s="2" t="n"/>
      <c r="U78" s="2" t="n"/>
      <c r="V78" s="2" t="n"/>
      <c r="W78" s="2" t="n"/>
      <c r="X78" s="2" t="n"/>
      <c r="Y78" s="2" t="n"/>
      <c r="Z78" s="2" t="n"/>
    </row>
    <row r="79" ht="14.25" customHeight="1" s="167">
      <c r="A79" s="124" t="n"/>
      <c r="B79" s="124" t="n"/>
      <c r="C79" s="124" t="n"/>
      <c r="D79" s="124" t="n"/>
      <c r="E79" s="124" t="n"/>
      <c r="F79" s="124" t="n"/>
      <c r="G79" s="124" t="n"/>
      <c r="H79" s="124" t="n"/>
      <c r="I79" s="124" t="n"/>
      <c r="J79" s="124" t="n"/>
      <c r="K79" s="124" t="n"/>
      <c r="L79" s="124" t="n"/>
      <c r="M79" s="124" t="n"/>
      <c r="N79" s="124" t="n"/>
      <c r="O79" s="124" t="n"/>
      <c r="P79" s="2" t="n"/>
      <c r="Q79" s="7" t="n"/>
      <c r="R79" s="2" t="n"/>
      <c r="S79" s="2" t="n"/>
      <c r="T79" s="2" t="n"/>
      <c r="U79" s="2" t="n"/>
      <c r="V79" s="2" t="n"/>
      <c r="W79" s="2" t="n"/>
      <c r="X79" s="2" t="n"/>
      <c r="Y79" s="2" t="n"/>
      <c r="Z79" s="2" t="n"/>
    </row>
    <row r="80" ht="14.25" customHeight="1" s="167">
      <c r="A80" s="124" t="n"/>
      <c r="B80" s="124" t="n"/>
      <c r="C80" s="124" t="n"/>
      <c r="D80" s="124" t="n"/>
      <c r="E80" s="124" t="n"/>
      <c r="F80" s="124" t="n"/>
      <c r="G80" s="124" t="n"/>
      <c r="H80" s="124" t="n"/>
      <c r="I80" s="124" t="n"/>
      <c r="J80" s="124" t="n"/>
      <c r="K80" s="124" t="n"/>
      <c r="L80" s="124" t="n"/>
      <c r="M80" s="124" t="n"/>
      <c r="N80" s="124" t="n"/>
      <c r="O80" s="124"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7">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7">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row r="1000" ht="14.25" customHeight="1" s="167">
      <c r="A1000" s="106" t="n"/>
      <c r="B1000" s="106" t="n"/>
      <c r="C1000" s="106" t="n"/>
      <c r="D1000" s="106" t="n"/>
      <c r="E1000" s="106" t="n"/>
      <c r="F1000" s="106" t="n"/>
      <c r="G1000" s="106" t="n"/>
      <c r="H1000" s="106" t="n"/>
      <c r="I1000" s="106" t="n"/>
      <c r="J1000" s="106" t="n"/>
      <c r="K1000" s="106" t="n"/>
      <c r="L1000" s="106" t="n"/>
      <c r="M1000" s="106" t="n"/>
      <c r="N1000" s="106" t="n"/>
      <c r="O1000" s="106" t="n"/>
      <c r="P1000" s="2" t="n"/>
      <c r="Q1000" s="7" t="n"/>
      <c r="R1000" s="2" t="n"/>
      <c r="S1000" s="2" t="n"/>
      <c r="T1000" s="2" t="n"/>
      <c r="U1000" s="2" t="n"/>
      <c r="V1000" s="2" t="n"/>
      <c r="W1000" s="2" t="n"/>
      <c r="X1000" s="2" t="n"/>
      <c r="Y1000" s="2" t="n"/>
      <c r="Z1000"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7.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Quản lý bài tập (giáo viên)</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giúp giáo viên tạo bài tập về nhà và nộp bài (Controller-Service-Repository). Khác biệt với người học IT_HOMEWORK (UC-13 Gửi bài tập về nhà).</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COUNTIF($F11:$F991,B5)</f>
        <v/>
      </c>
      <c r="C6" s="29">
        <f>COUNTIF($F11:$F991,C5)</f>
        <v/>
      </c>
      <c r="D6" s="29">
        <f>COUNTIF($F11:$F991,D5)</f>
        <v/>
      </c>
      <c r="E6" s="30">
        <f>COUNTIF($F11:$F991,E5)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COUNTIF($I11:$I991,B5)</f>
        <v/>
      </c>
      <c r="C7" s="29">
        <f>COUNTIF($I11:$I991,C5)</f>
        <v/>
      </c>
      <c r="D7" s="29">
        <f>COUNTIF($I11:$I991,D5)</f>
        <v/>
      </c>
      <c r="E7" s="30">
        <f>COUNTIF($I11:$I991,E5)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COUNTIF($L11:$L991,B5)</f>
        <v/>
      </c>
      <c r="C8" s="43">
        <f>COUNTIF($L11:$L991,C5)</f>
        <v/>
      </c>
      <c r="D8" s="43">
        <f>COUNTIF($L11:$L991,D5)</f>
        <v/>
      </c>
      <c r="E8" s="44">
        <f>COUNTIF($L11:$L991,E5)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20" t="inlineStr">
        <is>
          <t>Mã Test Case</t>
        </is>
      </c>
      <c r="B10" s="120" t="inlineStr">
        <is>
          <t>Mô tả Test Case</t>
        </is>
      </c>
      <c r="C10" s="120" t="inlineStr">
        <is>
          <t>Các bước thực hiện</t>
        </is>
      </c>
      <c r="D10" s="120" t="inlineStr">
        <is>
          <t>Kết quả mong đợi</t>
        </is>
      </c>
      <c r="E10" s="120" t="inlineStr">
        <is>
          <t>Tiền điều kiện</t>
        </is>
      </c>
      <c r="F10" s="120" t="inlineStr">
        <is>
          <t>Vòng 1</t>
        </is>
      </c>
      <c r="G10" s="120" t="inlineStr">
        <is>
          <t>Ngày test</t>
        </is>
      </c>
      <c r="H10" s="120" t="inlineStr">
        <is>
          <t>Người test</t>
        </is>
      </c>
      <c r="I10" s="120" t="inlineStr">
        <is>
          <t>Vòng 2</t>
        </is>
      </c>
      <c r="J10" s="120" t="inlineStr">
        <is>
          <t>Ngày test</t>
        </is>
      </c>
      <c r="K10" s="120" t="inlineStr">
        <is>
          <t>Người test</t>
        </is>
      </c>
      <c r="L10" s="120" t="inlineStr">
        <is>
          <t>Vòng 3</t>
        </is>
      </c>
      <c r="M10" s="120" t="inlineStr">
        <is>
          <t>Ngày test</t>
        </is>
      </c>
      <c r="N10" s="120" t="inlineStr">
        <is>
          <t>Người test</t>
        </is>
      </c>
      <c r="O10" s="120" t="inlineStr">
        <is>
          <t>Ghi chú</t>
        </is>
      </c>
      <c r="P10" s="16" t="n"/>
      <c r="Q10" s="50" t="n"/>
      <c r="R10" s="16" t="n"/>
      <c r="S10" s="16" t="n"/>
      <c r="T10" s="16" t="n"/>
      <c r="U10" s="16" t="n"/>
      <c r="V10" s="16" t="n"/>
      <c r="W10" s="16" t="n"/>
      <c r="X10" s="16" t="n"/>
      <c r="Y10" s="16" t="n"/>
      <c r="Z10" s="16" t="n"/>
    </row>
    <row r="11" ht="18" customHeight="1" s="167">
      <c r="A11" s="121" t="inlineStr">
        <is>
          <t>Tạo bài tập</t>
        </is>
      </c>
      <c r="B11" s="121" t="n"/>
      <c r="C11" s="121" t="n"/>
      <c r="D11" s="121" t="n"/>
      <c r="E11" s="121" t="n"/>
      <c r="F11" s="121" t="n"/>
      <c r="G11" s="121" t="n"/>
      <c r="H11" s="121" t="n"/>
      <c r="I11" s="121" t="n"/>
      <c r="J11" s="121" t="n"/>
      <c r="K11" s="121" t="n"/>
      <c r="L11" s="121" t="n"/>
      <c r="M11" s="121" t="n"/>
      <c r="N11" s="121" t="n"/>
      <c r="O11" s="121" t="n"/>
      <c r="P11" s="16" t="n"/>
      <c r="Q11" s="55" t="n"/>
      <c r="R11" s="16" t="n"/>
      <c r="S11" s="16" t="n"/>
      <c r="T11" s="16" t="n"/>
      <c r="U11" s="16" t="n"/>
      <c r="V11" s="16" t="n"/>
      <c r="W11" s="16" t="n"/>
      <c r="X11" s="16" t="n"/>
      <c r="Y11" s="16" t="n"/>
      <c r="Z11" s="16" t="n"/>
    </row>
    <row r="12" outlineLevel="1" ht="89.25" customHeight="1" s="167">
      <c r="A12" s="122" t="inlineStr">
        <is>
          <t>IT_MNGHW_01</t>
        </is>
      </c>
      <c r="B12" s="122" t="inlineStr">
        <is>
          <t>Xác minh giáo viên tạo bài tập về nhà qua Controller.</t>
        </is>
      </c>
      <c r="C12" s="122" t="inlineStr">
        <is>
          <t>1. Đăng nhập bằng TEACHER và nhận JWT.
2. Gọi POST /api/teacher/classrooms/{id}/homework qua MockMvc với payload bài tập về nhà.
3. TeacherClassroomController gọi tiếp ClassroomHomeworkService.create().
4. ClassroomHomeworkService lưu qua ClassroomHomeworkRepository.</t>
        </is>
      </c>
      <c r="D12" s="122" t="inlineStr">
        <is>
          <t>HTTP status là 200 hoặc 201.
Một hàng bài tập về nhà vẫn tiếp tục tồn tại trong lớp học.</t>
        </is>
      </c>
      <c r="E12" s="122" t="inlineStr">
        <is>
          <t>Giáo viên được phân công vào lớp.</t>
        </is>
      </c>
      <c r="F12" s="123" t="inlineStr">
        <is>
          <t>Đạt</t>
        </is>
      </c>
      <c r="G12" s="123" t="inlineStr">
        <is>
          <t>2026-08-07</t>
        </is>
      </c>
      <c r="H12" s="123" t="inlineStr">
        <is>
          <t>phongdx</t>
        </is>
      </c>
      <c r="I12" s="123" t="inlineStr">
        <is>
          <t>Đạt</t>
        </is>
      </c>
      <c r="J12" s="123" t="inlineStr">
        <is>
          <t>2026-08-07</t>
        </is>
      </c>
      <c r="K12" s="123" t="inlineStr">
        <is>
          <t>phongdx</t>
        </is>
      </c>
      <c r="L12" s="123" t="inlineStr">
        <is>
          <t>Đạt</t>
        </is>
      </c>
      <c r="M12" s="123" t="inlineStr">
        <is>
          <t>2026-08-07</t>
        </is>
      </c>
      <c r="N12" s="123" t="inlineStr">
        <is>
          <t>phongdx</t>
        </is>
      </c>
      <c r="O12" s="122" t="inlineStr">
        <is>
          <t>bài tập về nhà của giáo viên HTTP 200</t>
        </is>
      </c>
      <c r="P12" s="56" t="n"/>
      <c r="Q12" s="57" t="n"/>
      <c r="R12" s="56" t="n"/>
      <c r="S12" s="56" t="n"/>
      <c r="T12" s="56" t="n"/>
      <c r="U12" s="56" t="n"/>
      <c r="V12" s="56" t="n"/>
      <c r="W12" s="56" t="n"/>
      <c r="X12" s="56" t="n"/>
      <c r="Y12" s="56" t="n"/>
      <c r="Z12" s="56" t="n"/>
    </row>
    <row r="13" outlineLevel="1" ht="102" customHeight="1" s="167">
      <c r="A13" s="122" t="inlineStr">
        <is>
          <t>IT_MNGHW_02</t>
        </is>
      </c>
      <c r="B13" s="122" t="inlineStr">
        <is>
          <t>Xác minh việc gửi điểm của giáo viên qua Controller.</t>
        </is>
      </c>
      <c r="C13" s="122" t="inlineStr">
        <is>
          <t>1. Đăng nhập bằng TEACHER và nhận JWT.
2. Gọi POST /api/teacher/classrooms/homework/{homeworkId}/students/{studentId}/grade qua MockMvc kèm theo điểm/phản hồi.
3. TeacherClassroomController gọi tiếp ClassroomHomeworkService.grade().
4. ClassroomHomeworkService cập nhật ClassroomHomeworkSubmissionRepository.</t>
        </is>
      </c>
      <c r="D13" s="122" t="inlineStr">
        <is>
          <t>HTTP status là 200 OK.
Điểm và phản hồi được lưu giữ trên hàng gửi.</t>
        </is>
      </c>
      <c r="E13" s="122" t="inlineStr">
        <is>
          <t>Đã có bài nộp.</t>
        </is>
      </c>
      <c r="F13" s="123" t="inlineStr">
        <is>
          <t>Đạt</t>
        </is>
      </c>
      <c r="G13" s="123" t="inlineStr">
        <is>
          <t>2026-08-07</t>
        </is>
      </c>
      <c r="H13" s="123" t="inlineStr">
        <is>
          <t>phongdx</t>
        </is>
      </c>
      <c r="I13" s="123" t="inlineStr">
        <is>
          <t>Đạt</t>
        </is>
      </c>
      <c r="J13" s="123" t="inlineStr">
        <is>
          <t>2026-08-07</t>
        </is>
      </c>
      <c r="K13" s="123" t="inlineStr">
        <is>
          <t>phongdx</t>
        </is>
      </c>
      <c r="L13" s="123" t="inlineStr">
        <is>
          <t>Đạt</t>
        </is>
      </c>
      <c r="M13" s="123" t="inlineStr">
        <is>
          <t>2026-08-07</t>
        </is>
      </c>
      <c r="N13" s="123" t="inlineStr">
        <is>
          <t>phongdx</t>
        </is>
      </c>
      <c r="O13" s="122" t="inlineStr">
        <is>
          <t>sổ điểm HTTP 200</t>
        </is>
      </c>
      <c r="P13" s="2" t="n"/>
      <c r="Q13" s="57" t="n"/>
      <c r="R13" s="2" t="n"/>
      <c r="S13" s="2" t="n"/>
      <c r="T13" s="2" t="n"/>
      <c r="U13" s="2" t="n"/>
      <c r="V13" s="2" t="n"/>
      <c r="W13" s="2" t="n"/>
      <c r="X13" s="2" t="n"/>
      <c r="Y13" s="2" t="n"/>
      <c r="Z13" s="2" t="n"/>
    </row>
    <row r="14" outlineLevel="1" ht="14.25" customHeight="1" s="167">
      <c r="A14" s="124" t="n"/>
      <c r="B14" s="124" t="n"/>
      <c r="C14" s="124" t="n"/>
      <c r="D14" s="124" t="n"/>
      <c r="E14" s="124" t="n"/>
      <c r="F14" s="124" t="n"/>
      <c r="G14" s="124" t="n"/>
      <c r="H14" s="124" t="n"/>
      <c r="I14" s="124" t="n"/>
      <c r="J14" s="124" t="n"/>
      <c r="K14" s="124" t="n"/>
      <c r="L14" s="124" t="n"/>
      <c r="M14" s="124" t="n"/>
      <c r="N14" s="124" t="n"/>
      <c r="O14" s="124" t="n"/>
      <c r="P14" s="2" t="n"/>
      <c r="Q14" s="57" t="n"/>
      <c r="R14" s="2" t="n"/>
      <c r="S14" s="2" t="n"/>
      <c r="T14" s="2" t="n"/>
      <c r="U14" s="2" t="n"/>
      <c r="V14" s="2" t="n"/>
      <c r="W14" s="2" t="n"/>
      <c r="X14" s="2" t="n"/>
      <c r="Y14" s="2" t="n"/>
      <c r="Z14" s="2" t="n"/>
    </row>
    <row r="15" ht="14.25" customHeight="1" s="167">
      <c r="A15" s="124" t="n"/>
      <c r="B15" s="124" t="n"/>
      <c r="C15" s="124" t="n"/>
      <c r="D15" s="124" t="n"/>
      <c r="E15" s="124" t="n"/>
      <c r="F15" s="124" t="n"/>
      <c r="G15" s="124" t="n"/>
      <c r="H15" s="124" t="n"/>
      <c r="I15" s="124" t="n"/>
      <c r="J15" s="124" t="n"/>
      <c r="K15" s="124" t="n"/>
      <c r="L15" s="124" t="n"/>
      <c r="M15" s="124" t="n"/>
      <c r="N15" s="124" t="n"/>
      <c r="O15" s="124" t="n"/>
      <c r="P15" s="16" t="n"/>
      <c r="Q15" s="55" t="n"/>
      <c r="R15" s="16" t="n"/>
      <c r="S15" s="16" t="n"/>
      <c r="T15" s="16" t="n"/>
      <c r="U15" s="16" t="n"/>
      <c r="V15" s="16" t="n"/>
      <c r="W15" s="16" t="n"/>
      <c r="X15" s="16" t="n"/>
      <c r="Y15" s="16" t="n"/>
      <c r="Z15" s="16" t="n"/>
    </row>
    <row r="16" outlineLevel="1" ht="14.25" customHeight="1" s="167">
      <c r="A16" s="124" t="n"/>
      <c r="B16" s="124" t="n"/>
      <c r="C16" s="124" t="n"/>
      <c r="D16" s="124" t="n"/>
      <c r="E16" s="124" t="n"/>
      <c r="F16" s="124" t="n"/>
      <c r="G16" s="124" t="n"/>
      <c r="H16" s="124" t="n"/>
      <c r="I16" s="124" t="n"/>
      <c r="J16" s="124" t="n"/>
      <c r="K16" s="124" t="n"/>
      <c r="L16" s="124" t="n"/>
      <c r="M16" s="124" t="n"/>
      <c r="N16" s="124" t="n"/>
      <c r="O16" s="124" t="n"/>
      <c r="P16" s="2" t="n"/>
      <c r="Q16" s="57" t="n"/>
      <c r="R16" s="2" t="n"/>
      <c r="S16" s="2" t="n"/>
      <c r="T16" s="2" t="n"/>
      <c r="U16" s="2" t="n"/>
      <c r="V16" s="2" t="n"/>
      <c r="W16" s="2" t="n"/>
      <c r="X16" s="2" t="n"/>
      <c r="Y16" s="2" t="n"/>
      <c r="Z16" s="2" t="n"/>
    </row>
    <row r="17" outlineLevel="1" ht="14.25" customFormat="1" customHeight="1" s="92">
      <c r="A17" s="124" t="n"/>
      <c r="B17" s="124" t="n"/>
      <c r="C17" s="124" t="n"/>
      <c r="D17" s="124" t="n"/>
      <c r="E17" s="124" t="n"/>
      <c r="F17" s="124" t="n"/>
      <c r="G17" s="124" t="n"/>
      <c r="H17" s="124" t="n"/>
      <c r="I17" s="124" t="n"/>
      <c r="J17" s="124" t="n"/>
      <c r="K17" s="124" t="n"/>
      <c r="L17" s="124" t="n"/>
      <c r="M17" s="124" t="n"/>
      <c r="N17" s="124" t="n"/>
      <c r="O17" s="124" t="n"/>
      <c r="P17" s="90" t="n"/>
      <c r="Q17" s="79" t="n"/>
      <c r="R17" s="90" t="n"/>
      <c r="S17" s="90" t="n"/>
      <c r="T17" s="90" t="n"/>
      <c r="U17" s="90" t="n"/>
      <c r="V17" s="90" t="n"/>
      <c r="W17" s="90" t="n"/>
      <c r="X17" s="90" t="n"/>
      <c r="Y17" s="90" t="n"/>
      <c r="Z17" s="90" t="n"/>
    </row>
    <row r="18" ht="14.25" customFormat="1" customHeight="1" s="80">
      <c r="A18" s="124" t="n"/>
      <c r="B18" s="124" t="n"/>
      <c r="C18" s="124" t="n"/>
      <c r="D18" s="124" t="n"/>
      <c r="E18" s="124" t="n"/>
      <c r="F18" s="124" t="n"/>
      <c r="G18" s="124" t="n"/>
      <c r="H18" s="124" t="n"/>
      <c r="I18" s="124" t="n"/>
      <c r="J18" s="124" t="n"/>
      <c r="K18" s="124" t="n"/>
      <c r="L18" s="124" t="n"/>
      <c r="M18" s="124" t="n"/>
      <c r="N18" s="124" t="n"/>
      <c r="O18" s="124" t="n"/>
      <c r="P18" s="88" t="n"/>
      <c r="Q18" s="89" t="n"/>
      <c r="R18" s="88" t="n"/>
      <c r="S18" s="88" t="n"/>
      <c r="T18" s="88" t="n"/>
      <c r="U18" s="88" t="n"/>
      <c r="V18" s="88" t="n"/>
      <c r="W18" s="88" t="n"/>
      <c r="X18" s="88" t="n"/>
      <c r="Y18" s="88" t="n"/>
      <c r="Z18" s="88" t="n"/>
    </row>
    <row r="19" ht="14.25" customFormat="1" customHeight="1" s="80">
      <c r="A19" s="124" t="n"/>
      <c r="B19" s="124" t="n"/>
      <c r="C19" s="124" t="n"/>
      <c r="D19" s="124" t="n"/>
      <c r="E19" s="124" t="n"/>
      <c r="F19" s="124" t="n"/>
      <c r="G19" s="124" t="n"/>
      <c r="H19" s="124" t="n"/>
      <c r="I19" s="124" t="n"/>
      <c r="J19" s="124" t="n"/>
      <c r="K19" s="124" t="n"/>
      <c r="L19" s="124" t="n"/>
      <c r="M19" s="124" t="n"/>
      <c r="N19" s="124" t="n"/>
      <c r="O19" s="124" t="n"/>
      <c r="P19" s="88" t="n"/>
      <c r="Q19" s="89" t="n"/>
      <c r="R19" s="88" t="n"/>
      <c r="S19" s="88" t="n"/>
      <c r="T19" s="88" t="n"/>
      <c r="U19" s="88" t="n"/>
      <c r="V19" s="88" t="n"/>
      <c r="W19" s="88" t="n"/>
      <c r="X19" s="88" t="n"/>
      <c r="Y19" s="88" t="n"/>
      <c r="Z19" s="88" t="n"/>
    </row>
    <row r="20" ht="14.25" customHeight="1" s="167">
      <c r="A20" s="124" t="n"/>
      <c r="B20" s="124" t="n"/>
      <c r="C20" s="124" t="n"/>
      <c r="D20" s="124" t="n"/>
      <c r="E20" s="124" t="n"/>
      <c r="F20" s="124" t="n"/>
      <c r="G20" s="124" t="n"/>
      <c r="H20" s="124" t="n"/>
      <c r="I20" s="124" t="n"/>
      <c r="J20" s="124" t="n"/>
      <c r="K20" s="124" t="n"/>
      <c r="L20" s="124" t="n"/>
      <c r="M20" s="124" t="n"/>
      <c r="N20" s="124" t="n"/>
      <c r="O20" s="124" t="n"/>
      <c r="P20" s="2" t="n"/>
      <c r="Q20" s="7" t="n"/>
      <c r="R20" s="2" t="n"/>
      <c r="S20" s="2" t="n"/>
      <c r="T20" s="2" t="n"/>
      <c r="U20" s="2" t="n"/>
      <c r="V20" s="2" t="n"/>
      <c r="W20" s="2" t="n"/>
      <c r="X20" s="2" t="n"/>
      <c r="Y20" s="2" t="n"/>
      <c r="Z20" s="2" t="n"/>
    </row>
    <row r="21" ht="14.25" customHeight="1" s="167">
      <c r="A21" s="124" t="n"/>
      <c r="B21" s="124" t="n"/>
      <c r="C21" s="124" t="n"/>
      <c r="D21" s="124" t="n"/>
      <c r="E21" s="124" t="n"/>
      <c r="F21" s="124" t="n"/>
      <c r="G21" s="124" t="n"/>
      <c r="H21" s="124" t="n"/>
      <c r="I21" s="124" t="n"/>
      <c r="J21" s="124" t="n"/>
      <c r="K21" s="124" t="n"/>
      <c r="L21" s="124" t="n"/>
      <c r="M21" s="124" t="n"/>
      <c r="N21" s="124" t="n"/>
      <c r="O21" s="124" t="n"/>
      <c r="P21" s="2" t="n"/>
      <c r="Q21" s="7" t="n"/>
      <c r="R21" s="2" t="n"/>
      <c r="S21" s="2" t="n"/>
      <c r="T21" s="2" t="n"/>
      <c r="U21" s="2" t="n"/>
      <c r="V21" s="2" t="n"/>
      <c r="W21" s="2" t="n"/>
      <c r="X21" s="2" t="n"/>
      <c r="Y21" s="2" t="n"/>
      <c r="Z21" s="2" t="n"/>
    </row>
    <row r="22" ht="14.25" customHeight="1" s="167">
      <c r="A22" s="124" t="n"/>
      <c r="B22" s="124" t="n"/>
      <c r="C22" s="124" t="n"/>
      <c r="D22" s="124" t="n"/>
      <c r="E22" s="124" t="n"/>
      <c r="F22" s="124" t="n"/>
      <c r="G22" s="124" t="n"/>
      <c r="H22" s="124" t="n"/>
      <c r="I22" s="124" t="n"/>
      <c r="J22" s="124" t="n"/>
      <c r="K22" s="124" t="n"/>
      <c r="L22" s="124" t="n"/>
      <c r="M22" s="124" t="n"/>
      <c r="N22" s="124" t="n"/>
      <c r="O22" s="124" t="n"/>
      <c r="P22" s="2" t="n"/>
      <c r="Q22" s="7" t="n"/>
      <c r="R22" s="2" t="n"/>
      <c r="S22" s="2" t="n"/>
      <c r="T22" s="2" t="n"/>
      <c r="U22" s="2" t="n"/>
      <c r="V22" s="2" t="n"/>
      <c r="W22" s="2" t="n"/>
      <c r="X22" s="2" t="n"/>
      <c r="Y22" s="2" t="n"/>
      <c r="Z22" s="2" t="n"/>
    </row>
    <row r="23" ht="14.25" customHeight="1" s="167">
      <c r="A23" s="124" t="n"/>
      <c r="B23" s="124" t="n"/>
      <c r="C23" s="124" t="n"/>
      <c r="D23" s="124" t="n"/>
      <c r="E23" s="124" t="n"/>
      <c r="F23" s="124" t="n"/>
      <c r="G23" s="124" t="n"/>
      <c r="H23" s="124" t="n"/>
      <c r="I23" s="124" t="n"/>
      <c r="J23" s="124" t="n"/>
      <c r="K23" s="124" t="n"/>
      <c r="L23" s="124" t="n"/>
      <c r="M23" s="124" t="n"/>
      <c r="N23" s="124" t="n"/>
      <c r="O23" s="124" t="n"/>
      <c r="P23" s="2" t="n"/>
      <c r="Q23" s="7" t="n"/>
      <c r="R23" s="2" t="n"/>
      <c r="S23" s="2" t="n"/>
      <c r="T23" s="2" t="n"/>
      <c r="U23" s="2" t="n"/>
      <c r="V23" s="2" t="n"/>
      <c r="W23" s="2" t="n"/>
      <c r="X23" s="2" t="n"/>
      <c r="Y23" s="2" t="n"/>
      <c r="Z23" s="2" t="n"/>
    </row>
    <row r="24" ht="14.25" customHeight="1" s="167">
      <c r="A24" s="124" t="n"/>
      <c r="B24" s="124" t="n"/>
      <c r="C24" s="124" t="n"/>
      <c r="D24" s="124" t="n"/>
      <c r="E24" s="124" t="n"/>
      <c r="F24" s="124" t="n"/>
      <c r="G24" s="124" t="n"/>
      <c r="H24" s="124" t="n"/>
      <c r="I24" s="124" t="n"/>
      <c r="J24" s="124" t="n"/>
      <c r="K24" s="124" t="n"/>
      <c r="L24" s="124" t="n"/>
      <c r="M24" s="124" t="n"/>
      <c r="N24" s="124" t="n"/>
      <c r="O24" s="124" t="n"/>
      <c r="P24" s="2" t="n"/>
      <c r="Q24" s="7" t="n"/>
      <c r="R24" s="2" t="n"/>
      <c r="S24" s="2" t="n"/>
      <c r="T24" s="2" t="n"/>
      <c r="U24" s="2" t="n"/>
      <c r="V24" s="2" t="n"/>
      <c r="W24" s="2" t="n"/>
      <c r="X24" s="2" t="n"/>
      <c r="Y24" s="2" t="n"/>
      <c r="Z24" s="2" t="n"/>
    </row>
    <row r="25" ht="14.25" customHeight="1" s="167">
      <c r="A25" s="124" t="n"/>
      <c r="B25" s="124" t="n"/>
      <c r="C25" s="124" t="n"/>
      <c r="D25" s="124" t="n"/>
      <c r="E25" s="124" t="n"/>
      <c r="F25" s="124" t="n"/>
      <c r="G25" s="124" t="n"/>
      <c r="H25" s="124" t="n"/>
      <c r="I25" s="124" t="n"/>
      <c r="J25" s="124" t="n"/>
      <c r="K25" s="124" t="n"/>
      <c r="L25" s="124" t="n"/>
      <c r="M25" s="124" t="n"/>
      <c r="N25" s="124" t="n"/>
      <c r="O25" s="124" t="n"/>
      <c r="P25" s="2" t="n"/>
      <c r="Q25" s="7" t="n"/>
      <c r="R25" s="2" t="n"/>
      <c r="S25" s="2" t="n"/>
      <c r="T25" s="2" t="n"/>
      <c r="U25" s="2" t="n"/>
      <c r="V25" s="2" t="n"/>
      <c r="W25" s="2" t="n"/>
      <c r="X25" s="2" t="n"/>
      <c r="Y25" s="2" t="n"/>
      <c r="Z25" s="2" t="n"/>
    </row>
    <row r="26" ht="14.25" customHeight="1" s="167">
      <c r="A26" s="124" t="n"/>
      <c r="B26" s="124" t="n"/>
      <c r="C26" s="124" t="n"/>
      <c r="D26" s="124" t="n"/>
      <c r="E26" s="124" t="n"/>
      <c r="F26" s="124" t="n"/>
      <c r="G26" s="124" t="n"/>
      <c r="H26" s="124" t="n"/>
      <c r="I26" s="124" t="n"/>
      <c r="J26" s="124" t="n"/>
      <c r="K26" s="124" t="n"/>
      <c r="L26" s="124" t="n"/>
      <c r="M26" s="124" t="n"/>
      <c r="N26" s="124" t="n"/>
      <c r="O26" s="124" t="n"/>
      <c r="P26" s="2" t="n"/>
      <c r="Q26" s="7" t="n"/>
      <c r="R26" s="2" t="n"/>
      <c r="S26" s="2" t="n"/>
      <c r="T26" s="2" t="n"/>
      <c r="U26" s="2" t="n"/>
      <c r="V26" s="2" t="n"/>
      <c r="W26" s="2" t="n"/>
      <c r="X26" s="2" t="n"/>
      <c r="Y26" s="2" t="n"/>
      <c r="Z26" s="2" t="n"/>
    </row>
    <row r="27" ht="14.25" customHeight="1" s="167">
      <c r="A27" s="124" t="n"/>
      <c r="B27" s="124" t="n"/>
      <c r="C27" s="124" t="n"/>
      <c r="D27" s="124" t="n"/>
      <c r="E27" s="124" t="n"/>
      <c r="F27" s="124" t="n"/>
      <c r="G27" s="124" t="n"/>
      <c r="H27" s="124" t="n"/>
      <c r="I27" s="124" t="n"/>
      <c r="J27" s="124" t="n"/>
      <c r="K27" s="124" t="n"/>
      <c r="L27" s="124" t="n"/>
      <c r="M27" s="124" t="n"/>
      <c r="N27" s="124" t="n"/>
      <c r="O27" s="124" t="n"/>
      <c r="P27" s="2" t="n"/>
      <c r="Q27" s="7" t="n"/>
      <c r="R27" s="2" t="n"/>
      <c r="S27" s="2" t="n"/>
      <c r="T27" s="2" t="n"/>
      <c r="U27" s="2" t="n"/>
      <c r="V27" s="2" t="n"/>
      <c r="W27" s="2" t="n"/>
      <c r="X27" s="2" t="n"/>
      <c r="Y27" s="2" t="n"/>
      <c r="Z27" s="2" t="n"/>
    </row>
    <row r="28" ht="14.25" customHeight="1" s="167">
      <c r="A28" s="124" t="n"/>
      <c r="B28" s="124" t="n"/>
      <c r="C28" s="124" t="n"/>
      <c r="D28" s="124" t="n"/>
      <c r="E28" s="124" t="n"/>
      <c r="F28" s="124" t="n"/>
      <c r="G28" s="124" t="n"/>
      <c r="H28" s="124" t="n"/>
      <c r="I28" s="124" t="n"/>
      <c r="J28" s="124" t="n"/>
      <c r="K28" s="124" t="n"/>
      <c r="L28" s="124" t="n"/>
      <c r="M28" s="124" t="n"/>
      <c r="N28" s="124" t="n"/>
      <c r="O28" s="124" t="n"/>
      <c r="P28" s="2" t="n"/>
      <c r="Q28" s="7" t="n"/>
      <c r="R28" s="2" t="n"/>
      <c r="S28" s="2" t="n"/>
      <c r="T28" s="2" t="n"/>
      <c r="U28" s="2" t="n"/>
      <c r="V28" s="2" t="n"/>
      <c r="W28" s="2" t="n"/>
      <c r="X28" s="2" t="n"/>
      <c r="Y28" s="2" t="n"/>
      <c r="Z28" s="2" t="n"/>
    </row>
    <row r="29" ht="14.25" customHeight="1" s="167">
      <c r="A29" s="124" t="n"/>
      <c r="B29" s="124" t="n"/>
      <c r="C29" s="124" t="n"/>
      <c r="D29" s="124" t="n"/>
      <c r="E29" s="124" t="n"/>
      <c r="F29" s="124" t="n"/>
      <c r="G29" s="124" t="n"/>
      <c r="H29" s="124" t="n"/>
      <c r="I29" s="124" t="n"/>
      <c r="J29" s="124" t="n"/>
      <c r="K29" s="124" t="n"/>
      <c r="L29" s="124" t="n"/>
      <c r="M29" s="124" t="n"/>
      <c r="N29" s="124" t="n"/>
      <c r="O29" s="124" t="n"/>
      <c r="P29" s="2" t="n"/>
      <c r="Q29" s="7" t="n"/>
      <c r="R29" s="2" t="n"/>
      <c r="S29" s="2" t="n"/>
      <c r="T29" s="2" t="n"/>
      <c r="U29" s="2" t="n"/>
      <c r="V29" s="2" t="n"/>
      <c r="W29" s="2" t="n"/>
      <c r="X29" s="2" t="n"/>
      <c r="Y29" s="2" t="n"/>
      <c r="Z29" s="2" t="n"/>
    </row>
    <row r="30" ht="14.25" customHeight="1" s="167">
      <c r="A30" s="124" t="n"/>
      <c r="B30" s="124" t="n"/>
      <c r="C30" s="124" t="n"/>
      <c r="D30" s="124" t="n"/>
      <c r="E30" s="124" t="n"/>
      <c r="F30" s="124" t="n"/>
      <c r="G30" s="124" t="n"/>
      <c r="H30" s="124" t="n"/>
      <c r="I30" s="124" t="n"/>
      <c r="J30" s="124" t="n"/>
      <c r="K30" s="124" t="n"/>
      <c r="L30" s="124" t="n"/>
      <c r="M30" s="124" t="n"/>
      <c r="N30" s="124" t="n"/>
      <c r="O30" s="124" t="n"/>
      <c r="P30" s="2" t="n"/>
      <c r="Q30" s="7" t="n"/>
      <c r="R30" s="2" t="n"/>
      <c r="S30" s="2" t="n"/>
      <c r="T30" s="2" t="n"/>
      <c r="U30" s="2" t="n"/>
      <c r="V30" s="2" t="n"/>
      <c r="W30" s="2" t="n"/>
      <c r="X30" s="2" t="n"/>
      <c r="Y30" s="2" t="n"/>
      <c r="Z30" s="2" t="n"/>
    </row>
    <row r="31" ht="14.25" customHeight="1" s="167">
      <c r="A31" s="124" t="n"/>
      <c r="B31" s="124" t="n"/>
      <c r="C31" s="124" t="n"/>
      <c r="D31" s="124" t="n"/>
      <c r="E31" s="124" t="n"/>
      <c r="F31" s="124" t="n"/>
      <c r="G31" s="124" t="n"/>
      <c r="H31" s="124" t="n"/>
      <c r="I31" s="124" t="n"/>
      <c r="J31" s="124" t="n"/>
      <c r="K31" s="124" t="n"/>
      <c r="L31" s="124" t="n"/>
      <c r="M31" s="124" t="n"/>
      <c r="N31" s="124" t="n"/>
      <c r="O31" s="124" t="n"/>
      <c r="P31" s="2" t="n"/>
      <c r="Q31" s="7" t="n"/>
      <c r="R31" s="2" t="n"/>
      <c r="S31" s="2" t="n"/>
      <c r="T31" s="2" t="n"/>
      <c r="U31" s="2" t="n"/>
      <c r="V31" s="2" t="n"/>
      <c r="W31" s="2" t="n"/>
      <c r="X31" s="2" t="n"/>
      <c r="Y31" s="2" t="n"/>
      <c r="Z31" s="2" t="n"/>
    </row>
    <row r="32" ht="14.25" customHeight="1" s="167">
      <c r="A32" s="124" t="n"/>
      <c r="B32" s="124" t="n"/>
      <c r="C32" s="124" t="n"/>
      <c r="D32" s="124" t="n"/>
      <c r="E32" s="124" t="n"/>
      <c r="F32" s="124" t="n"/>
      <c r="G32" s="124" t="n"/>
      <c r="H32" s="124" t="n"/>
      <c r="I32" s="124" t="n"/>
      <c r="J32" s="124" t="n"/>
      <c r="K32" s="124" t="n"/>
      <c r="L32" s="124" t="n"/>
      <c r="M32" s="124" t="n"/>
      <c r="N32" s="124" t="n"/>
      <c r="O32" s="124" t="n"/>
      <c r="P32" s="2" t="n"/>
      <c r="Q32" s="7" t="n"/>
      <c r="R32" s="2" t="n"/>
      <c r="S32" s="2" t="n"/>
      <c r="T32" s="2" t="n"/>
      <c r="U32" s="2" t="n"/>
      <c r="V32" s="2" t="n"/>
      <c r="W32" s="2" t="n"/>
      <c r="X32" s="2" t="n"/>
      <c r="Y32" s="2" t="n"/>
      <c r="Z32" s="2" t="n"/>
    </row>
    <row r="33" ht="14.25" customHeight="1" s="167">
      <c r="A33" s="124" t="n"/>
      <c r="B33" s="124" t="n"/>
      <c r="C33" s="124" t="n"/>
      <c r="D33" s="124" t="n"/>
      <c r="E33" s="124" t="n"/>
      <c r="F33" s="124" t="n"/>
      <c r="G33" s="124" t="n"/>
      <c r="H33" s="124" t="n"/>
      <c r="I33" s="124" t="n"/>
      <c r="J33" s="124" t="n"/>
      <c r="K33" s="124" t="n"/>
      <c r="L33" s="124" t="n"/>
      <c r="M33" s="124" t="n"/>
      <c r="N33" s="124" t="n"/>
      <c r="O33" s="124" t="n"/>
      <c r="P33" s="2" t="n"/>
      <c r="Q33" s="7" t="n"/>
      <c r="R33" s="2" t="n"/>
      <c r="S33" s="2" t="n"/>
      <c r="T33" s="2" t="n"/>
      <c r="U33" s="2" t="n"/>
      <c r="V33" s="2" t="n"/>
      <c r="W33" s="2" t="n"/>
      <c r="X33" s="2" t="n"/>
      <c r="Y33" s="2" t="n"/>
      <c r="Z33" s="2" t="n"/>
    </row>
    <row r="34" ht="14.25" customHeight="1" s="167">
      <c r="A34" s="124" t="n"/>
      <c r="B34" s="124" t="n"/>
      <c r="C34" s="124" t="n"/>
      <c r="D34" s="124" t="n"/>
      <c r="E34" s="124" t="n"/>
      <c r="F34" s="124" t="n"/>
      <c r="G34" s="124" t="n"/>
      <c r="H34" s="124" t="n"/>
      <c r="I34" s="124" t="n"/>
      <c r="J34" s="124" t="n"/>
      <c r="K34" s="124" t="n"/>
      <c r="L34" s="124" t="n"/>
      <c r="M34" s="124" t="n"/>
      <c r="N34" s="124" t="n"/>
      <c r="O34" s="124" t="n"/>
      <c r="P34" s="2" t="n"/>
      <c r="Q34" s="7" t="n"/>
      <c r="R34" s="2" t="n"/>
      <c r="S34" s="2" t="n"/>
      <c r="T34" s="2" t="n"/>
      <c r="U34" s="2" t="n"/>
      <c r="V34" s="2" t="n"/>
      <c r="W34" s="2" t="n"/>
      <c r="X34" s="2" t="n"/>
      <c r="Y34" s="2" t="n"/>
      <c r="Z34" s="2" t="n"/>
    </row>
    <row r="35" ht="14.25" customHeight="1" s="167">
      <c r="A35" s="124" t="n"/>
      <c r="B35" s="124" t="n"/>
      <c r="C35" s="124" t="n"/>
      <c r="D35" s="124" t="n"/>
      <c r="E35" s="124" t="n"/>
      <c r="F35" s="124" t="n"/>
      <c r="G35" s="124" t="n"/>
      <c r="H35" s="124" t="n"/>
      <c r="I35" s="124" t="n"/>
      <c r="J35" s="124" t="n"/>
      <c r="K35" s="124" t="n"/>
      <c r="L35" s="124" t="n"/>
      <c r="M35" s="124" t="n"/>
      <c r="N35" s="124" t="n"/>
      <c r="O35" s="124" t="n"/>
      <c r="P35" s="2" t="n"/>
      <c r="Q35" s="7" t="n"/>
      <c r="R35" s="2" t="n"/>
      <c r="S35" s="2" t="n"/>
      <c r="T35" s="2" t="n"/>
      <c r="U35" s="2" t="n"/>
      <c r="V35" s="2" t="n"/>
      <c r="W35" s="2" t="n"/>
      <c r="X35" s="2" t="n"/>
      <c r="Y35" s="2" t="n"/>
      <c r="Z35" s="2" t="n"/>
    </row>
    <row r="36" ht="14.25" customHeight="1" s="167">
      <c r="A36" s="124" t="n"/>
      <c r="B36" s="124" t="n"/>
      <c r="C36" s="124" t="n"/>
      <c r="D36" s="124" t="n"/>
      <c r="E36" s="124" t="n"/>
      <c r="F36" s="124" t="n"/>
      <c r="G36" s="124" t="n"/>
      <c r="H36" s="124" t="n"/>
      <c r="I36" s="124" t="n"/>
      <c r="J36" s="124" t="n"/>
      <c r="K36" s="124" t="n"/>
      <c r="L36" s="124" t="n"/>
      <c r="M36" s="124" t="n"/>
      <c r="N36" s="124" t="n"/>
      <c r="O36" s="124" t="n"/>
      <c r="P36" s="2" t="n"/>
      <c r="Q36" s="7" t="n"/>
      <c r="R36" s="2" t="n"/>
      <c r="S36" s="2" t="n"/>
      <c r="T36" s="2" t="n"/>
      <c r="U36" s="2" t="n"/>
      <c r="V36" s="2" t="n"/>
      <c r="W36" s="2" t="n"/>
      <c r="X36" s="2" t="n"/>
      <c r="Y36" s="2" t="n"/>
      <c r="Z36" s="2" t="n"/>
    </row>
    <row r="37" ht="14.25" customHeight="1" s="167">
      <c r="A37" s="124" t="n"/>
      <c r="B37" s="124" t="n"/>
      <c r="C37" s="124" t="n"/>
      <c r="D37" s="124" t="n"/>
      <c r="E37" s="124" t="n"/>
      <c r="F37" s="124" t="n"/>
      <c r="G37" s="124" t="n"/>
      <c r="H37" s="124" t="n"/>
      <c r="I37" s="124" t="n"/>
      <c r="J37" s="124" t="n"/>
      <c r="K37" s="124" t="n"/>
      <c r="L37" s="124" t="n"/>
      <c r="M37" s="124" t="n"/>
      <c r="N37" s="124" t="n"/>
      <c r="O37" s="124" t="n"/>
      <c r="P37" s="2" t="n"/>
      <c r="Q37" s="7" t="n"/>
      <c r="R37" s="2" t="n"/>
      <c r="S37" s="2" t="n"/>
      <c r="T37" s="2" t="n"/>
      <c r="U37" s="2" t="n"/>
      <c r="V37" s="2" t="n"/>
      <c r="W37" s="2" t="n"/>
      <c r="X37" s="2" t="n"/>
      <c r="Y37" s="2" t="n"/>
      <c r="Z37" s="2" t="n"/>
    </row>
    <row r="38" ht="14.25" customHeight="1" s="167">
      <c r="A38" s="124" t="n"/>
      <c r="B38" s="124" t="n"/>
      <c r="C38" s="124" t="n"/>
      <c r="D38" s="124" t="n"/>
      <c r="E38" s="124" t="n"/>
      <c r="F38" s="124" t="n"/>
      <c r="G38" s="124" t="n"/>
      <c r="H38" s="124" t="n"/>
      <c r="I38" s="124" t="n"/>
      <c r="J38" s="124" t="n"/>
      <c r="K38" s="124" t="n"/>
      <c r="L38" s="124" t="n"/>
      <c r="M38" s="124" t="n"/>
      <c r="N38" s="124" t="n"/>
      <c r="O38" s="124" t="n"/>
      <c r="P38" s="2" t="n"/>
      <c r="Q38" s="7" t="n"/>
      <c r="R38" s="2" t="n"/>
      <c r="S38" s="2" t="n"/>
      <c r="T38" s="2" t="n"/>
      <c r="U38" s="2" t="n"/>
      <c r="V38" s="2" t="n"/>
      <c r="W38" s="2" t="n"/>
      <c r="X38" s="2" t="n"/>
      <c r="Y38" s="2" t="n"/>
      <c r="Z38" s="2" t="n"/>
    </row>
    <row r="39" ht="14.25" customHeight="1" s="167">
      <c r="A39" s="124" t="n"/>
      <c r="B39" s="124" t="n"/>
      <c r="C39" s="124" t="n"/>
      <c r="D39" s="124" t="n"/>
      <c r="E39" s="124" t="n"/>
      <c r="F39" s="124" t="n"/>
      <c r="G39" s="124" t="n"/>
      <c r="H39" s="124" t="n"/>
      <c r="I39" s="124" t="n"/>
      <c r="J39" s="124" t="n"/>
      <c r="K39" s="124" t="n"/>
      <c r="L39" s="124" t="n"/>
      <c r="M39" s="124" t="n"/>
      <c r="N39" s="124" t="n"/>
      <c r="O39" s="124" t="n"/>
      <c r="P39" s="2" t="n"/>
      <c r="Q39" s="7" t="n"/>
      <c r="R39" s="2" t="n"/>
      <c r="S39" s="2" t="n"/>
      <c r="T39" s="2" t="n"/>
      <c r="U39" s="2" t="n"/>
      <c r="V39" s="2" t="n"/>
      <c r="W39" s="2" t="n"/>
      <c r="X39" s="2" t="n"/>
      <c r="Y39" s="2" t="n"/>
      <c r="Z39" s="2" t="n"/>
    </row>
    <row r="40" ht="14.25" customHeight="1" s="167">
      <c r="A40" s="124" t="n"/>
      <c r="B40" s="124" t="n"/>
      <c r="C40" s="124" t="n"/>
      <c r="D40" s="124" t="n"/>
      <c r="E40" s="124" t="n"/>
      <c r="F40" s="124" t="n"/>
      <c r="G40" s="124" t="n"/>
      <c r="H40" s="124" t="n"/>
      <c r="I40" s="124" t="n"/>
      <c r="J40" s="124" t="n"/>
      <c r="K40" s="124" t="n"/>
      <c r="L40" s="124" t="n"/>
      <c r="M40" s="124" t="n"/>
      <c r="N40" s="124" t="n"/>
      <c r="O40" s="124" t="n"/>
      <c r="P40" s="2" t="n"/>
      <c r="Q40" s="7" t="n"/>
      <c r="R40" s="2" t="n"/>
      <c r="S40" s="2" t="n"/>
      <c r="T40" s="2" t="n"/>
      <c r="U40" s="2" t="n"/>
      <c r="V40" s="2" t="n"/>
      <c r="W40" s="2" t="n"/>
      <c r="X40" s="2" t="n"/>
      <c r="Y40" s="2" t="n"/>
      <c r="Z40" s="2" t="n"/>
    </row>
    <row r="41" ht="14.25" customHeight="1" s="167">
      <c r="A41" s="124" t="n"/>
      <c r="B41" s="124" t="n"/>
      <c r="C41" s="124" t="n"/>
      <c r="D41" s="124" t="n"/>
      <c r="E41" s="124" t="n"/>
      <c r="F41" s="124" t="n"/>
      <c r="G41" s="124" t="n"/>
      <c r="H41" s="124" t="n"/>
      <c r="I41" s="124" t="n"/>
      <c r="J41" s="124" t="n"/>
      <c r="K41" s="124" t="n"/>
      <c r="L41" s="124" t="n"/>
      <c r="M41" s="124" t="n"/>
      <c r="N41" s="124" t="n"/>
      <c r="O41" s="124" t="n"/>
      <c r="P41" s="2" t="n"/>
      <c r="Q41" s="7" t="n"/>
      <c r="R41" s="2" t="n"/>
      <c r="S41" s="2" t="n"/>
      <c r="T41" s="2" t="n"/>
      <c r="U41" s="2" t="n"/>
      <c r="V41" s="2" t="n"/>
      <c r="W41" s="2" t="n"/>
      <c r="X41" s="2" t="n"/>
      <c r="Y41" s="2" t="n"/>
      <c r="Z41" s="2" t="n"/>
    </row>
    <row r="42" ht="14.25" customHeight="1" s="167">
      <c r="A42" s="124" t="n"/>
      <c r="B42" s="124" t="n"/>
      <c r="C42" s="124" t="n"/>
      <c r="D42" s="124" t="n"/>
      <c r="E42" s="124" t="n"/>
      <c r="F42" s="124" t="n"/>
      <c r="G42" s="124" t="n"/>
      <c r="H42" s="124" t="n"/>
      <c r="I42" s="124" t="n"/>
      <c r="J42" s="124" t="n"/>
      <c r="K42" s="124" t="n"/>
      <c r="L42" s="124" t="n"/>
      <c r="M42" s="124" t="n"/>
      <c r="N42" s="124" t="n"/>
      <c r="O42" s="124" t="n"/>
      <c r="P42" s="2" t="n"/>
      <c r="Q42" s="7" t="n"/>
      <c r="R42" s="2" t="n"/>
      <c r="S42" s="2" t="n"/>
      <c r="T42" s="2" t="n"/>
      <c r="U42" s="2" t="n"/>
      <c r="V42" s="2" t="n"/>
      <c r="W42" s="2" t="n"/>
      <c r="X42" s="2" t="n"/>
      <c r="Y42" s="2" t="n"/>
      <c r="Z42" s="2" t="n"/>
    </row>
    <row r="43" ht="14.25" customHeight="1" s="167">
      <c r="A43" s="124" t="n"/>
      <c r="B43" s="124" t="n"/>
      <c r="C43" s="124" t="n"/>
      <c r="D43" s="124" t="n"/>
      <c r="E43" s="124" t="n"/>
      <c r="F43" s="124" t="n"/>
      <c r="G43" s="124" t="n"/>
      <c r="H43" s="124" t="n"/>
      <c r="I43" s="124" t="n"/>
      <c r="J43" s="124" t="n"/>
      <c r="K43" s="124" t="n"/>
      <c r="L43" s="124" t="n"/>
      <c r="M43" s="124" t="n"/>
      <c r="N43" s="124" t="n"/>
      <c r="O43" s="124" t="n"/>
      <c r="P43" s="2" t="n"/>
      <c r="Q43" s="7" t="n"/>
      <c r="R43" s="2" t="n"/>
      <c r="S43" s="2" t="n"/>
      <c r="T43" s="2" t="n"/>
      <c r="U43" s="2" t="n"/>
      <c r="V43" s="2" t="n"/>
      <c r="W43" s="2" t="n"/>
      <c r="X43" s="2" t="n"/>
      <c r="Y43" s="2" t="n"/>
      <c r="Z43" s="2" t="n"/>
    </row>
    <row r="44" ht="14.25" customHeight="1" s="167">
      <c r="A44" s="124" t="n"/>
      <c r="B44" s="124" t="n"/>
      <c r="C44" s="124" t="n"/>
      <c r="D44" s="124" t="n"/>
      <c r="E44" s="124" t="n"/>
      <c r="F44" s="124" t="n"/>
      <c r="G44" s="124" t="n"/>
      <c r="H44" s="124" t="n"/>
      <c r="I44" s="124" t="n"/>
      <c r="J44" s="124" t="n"/>
      <c r="K44" s="124" t="n"/>
      <c r="L44" s="124" t="n"/>
      <c r="M44" s="124" t="n"/>
      <c r="N44" s="124" t="n"/>
      <c r="O44" s="124" t="n"/>
      <c r="P44" s="2" t="n"/>
      <c r="Q44" s="7" t="n"/>
      <c r="R44" s="2" t="n"/>
      <c r="S44" s="2" t="n"/>
      <c r="T44" s="2" t="n"/>
      <c r="U44" s="2" t="n"/>
      <c r="V44" s="2" t="n"/>
      <c r="W44" s="2" t="n"/>
      <c r="X44" s="2" t="n"/>
      <c r="Y44" s="2" t="n"/>
      <c r="Z44" s="2" t="n"/>
    </row>
    <row r="45" ht="14.25" customHeight="1" s="167">
      <c r="A45" s="124" t="n"/>
      <c r="B45" s="124" t="n"/>
      <c r="C45" s="124" t="n"/>
      <c r="D45" s="124" t="n"/>
      <c r="E45" s="124" t="n"/>
      <c r="F45" s="124" t="n"/>
      <c r="G45" s="124" t="n"/>
      <c r="H45" s="124" t="n"/>
      <c r="I45" s="124" t="n"/>
      <c r="J45" s="124" t="n"/>
      <c r="K45" s="124" t="n"/>
      <c r="L45" s="124" t="n"/>
      <c r="M45" s="124" t="n"/>
      <c r="N45" s="124" t="n"/>
      <c r="O45" s="124" t="n"/>
      <c r="P45" s="2" t="n"/>
      <c r="Q45" s="7" t="n"/>
      <c r="R45" s="2" t="n"/>
      <c r="S45" s="2" t="n"/>
      <c r="T45" s="2" t="n"/>
      <c r="U45" s="2" t="n"/>
      <c r="V45" s="2" t="n"/>
      <c r="W45" s="2" t="n"/>
      <c r="X45" s="2" t="n"/>
      <c r="Y45" s="2" t="n"/>
      <c r="Z45" s="2" t="n"/>
    </row>
    <row r="46" ht="14.25" customHeight="1" s="167">
      <c r="A46" s="124" t="n"/>
      <c r="B46" s="124" t="n"/>
      <c r="C46" s="124" t="n"/>
      <c r="D46" s="124" t="n"/>
      <c r="E46" s="124" t="n"/>
      <c r="F46" s="124" t="n"/>
      <c r="G46" s="124" t="n"/>
      <c r="H46" s="124" t="n"/>
      <c r="I46" s="124" t="n"/>
      <c r="J46" s="124" t="n"/>
      <c r="K46" s="124" t="n"/>
      <c r="L46" s="124" t="n"/>
      <c r="M46" s="124" t="n"/>
      <c r="N46" s="124" t="n"/>
      <c r="O46" s="124" t="n"/>
      <c r="P46" s="2" t="n"/>
      <c r="Q46" s="7" t="n"/>
      <c r="R46" s="2" t="n"/>
      <c r="S46" s="2" t="n"/>
      <c r="T46" s="2" t="n"/>
      <c r="U46" s="2" t="n"/>
      <c r="V46" s="2" t="n"/>
      <c r="W46" s="2" t="n"/>
      <c r="X46" s="2" t="n"/>
      <c r="Y46" s="2" t="n"/>
      <c r="Z46" s="2" t="n"/>
    </row>
    <row r="47" ht="14.25" customHeight="1" s="167">
      <c r="A47" s="124" t="n"/>
      <c r="B47" s="124" t="n"/>
      <c r="C47" s="124" t="n"/>
      <c r="D47" s="124" t="n"/>
      <c r="E47" s="124" t="n"/>
      <c r="F47" s="124" t="n"/>
      <c r="G47" s="124" t="n"/>
      <c r="H47" s="124" t="n"/>
      <c r="I47" s="124" t="n"/>
      <c r="J47" s="124" t="n"/>
      <c r="K47" s="124" t="n"/>
      <c r="L47" s="124" t="n"/>
      <c r="M47" s="124" t="n"/>
      <c r="N47" s="124" t="n"/>
      <c r="O47" s="124" t="n"/>
      <c r="P47" s="2" t="n"/>
      <c r="Q47" s="7" t="n"/>
      <c r="R47" s="2" t="n"/>
      <c r="S47" s="2" t="n"/>
      <c r="T47" s="2" t="n"/>
      <c r="U47" s="2" t="n"/>
      <c r="V47" s="2" t="n"/>
      <c r="W47" s="2" t="n"/>
      <c r="X47" s="2" t="n"/>
      <c r="Y47" s="2" t="n"/>
      <c r="Z47" s="2" t="n"/>
    </row>
    <row r="48" ht="14.25" customHeight="1" s="167">
      <c r="A48" s="124" t="n"/>
      <c r="B48" s="124" t="n"/>
      <c r="C48" s="124" t="n"/>
      <c r="D48" s="124" t="n"/>
      <c r="E48" s="124" t="n"/>
      <c r="F48" s="124" t="n"/>
      <c r="G48" s="124" t="n"/>
      <c r="H48" s="124" t="n"/>
      <c r="I48" s="124" t="n"/>
      <c r="J48" s="124" t="n"/>
      <c r="K48" s="124" t="n"/>
      <c r="L48" s="124" t="n"/>
      <c r="M48" s="124" t="n"/>
      <c r="N48" s="124" t="n"/>
      <c r="O48" s="124" t="n"/>
      <c r="P48" s="2" t="n"/>
      <c r="Q48" s="7" t="n"/>
      <c r="R48" s="2" t="n"/>
      <c r="S48" s="2" t="n"/>
      <c r="T48" s="2" t="n"/>
      <c r="U48" s="2" t="n"/>
      <c r="V48" s="2" t="n"/>
      <c r="W48" s="2" t="n"/>
      <c r="X48" s="2" t="n"/>
      <c r="Y48" s="2" t="n"/>
      <c r="Z48" s="2" t="n"/>
    </row>
    <row r="49" ht="14.25" customHeight="1" s="167">
      <c r="A49" s="124" t="n"/>
      <c r="B49" s="124" t="n"/>
      <c r="C49" s="124" t="n"/>
      <c r="D49" s="124" t="n"/>
      <c r="E49" s="124" t="n"/>
      <c r="F49" s="124" t="n"/>
      <c r="G49" s="124" t="n"/>
      <c r="H49" s="124" t="n"/>
      <c r="I49" s="124" t="n"/>
      <c r="J49" s="124" t="n"/>
      <c r="K49" s="124" t="n"/>
      <c r="L49" s="124" t="n"/>
      <c r="M49" s="124" t="n"/>
      <c r="N49" s="124" t="n"/>
      <c r="O49" s="124" t="n"/>
      <c r="P49" s="2" t="n"/>
      <c r="Q49" s="7" t="n"/>
      <c r="R49" s="2" t="n"/>
      <c r="S49" s="2" t="n"/>
      <c r="T49" s="2" t="n"/>
      <c r="U49" s="2" t="n"/>
      <c r="V49" s="2" t="n"/>
      <c r="W49" s="2" t="n"/>
      <c r="X49" s="2" t="n"/>
      <c r="Y49" s="2" t="n"/>
      <c r="Z49" s="2" t="n"/>
    </row>
    <row r="50" ht="14.25" customHeight="1" s="167">
      <c r="A50" s="124" t="n"/>
      <c r="B50" s="124" t="n"/>
      <c r="C50" s="124" t="n"/>
      <c r="D50" s="124" t="n"/>
      <c r="E50" s="124" t="n"/>
      <c r="F50" s="124" t="n"/>
      <c r="G50" s="124" t="n"/>
      <c r="H50" s="124" t="n"/>
      <c r="I50" s="124" t="n"/>
      <c r="J50" s="124" t="n"/>
      <c r="K50" s="124" t="n"/>
      <c r="L50" s="124" t="n"/>
      <c r="M50" s="124" t="n"/>
      <c r="N50" s="124" t="n"/>
      <c r="O50" s="124" t="n"/>
      <c r="P50" s="2" t="n"/>
      <c r="Q50" s="7" t="n"/>
      <c r="R50" s="2" t="n"/>
      <c r="S50" s="2" t="n"/>
      <c r="T50" s="2" t="n"/>
      <c r="U50" s="2" t="n"/>
      <c r="V50" s="2" t="n"/>
      <c r="W50" s="2" t="n"/>
      <c r="X50" s="2" t="n"/>
      <c r="Y50" s="2" t="n"/>
      <c r="Z50" s="2" t="n"/>
    </row>
    <row r="51" ht="14.25" customHeight="1" s="167">
      <c r="A51" s="124" t="n"/>
      <c r="B51" s="124" t="n"/>
      <c r="C51" s="124" t="n"/>
      <c r="D51" s="124" t="n"/>
      <c r="E51" s="124" t="n"/>
      <c r="F51" s="124" t="n"/>
      <c r="G51" s="124" t="n"/>
      <c r="H51" s="124" t="n"/>
      <c r="I51" s="124" t="n"/>
      <c r="J51" s="124" t="n"/>
      <c r="K51" s="124" t="n"/>
      <c r="L51" s="124" t="n"/>
      <c r="M51" s="124" t="n"/>
      <c r="N51" s="124" t="n"/>
      <c r="O51" s="124" t="n"/>
      <c r="P51" s="2" t="n"/>
      <c r="Q51" s="7" t="n"/>
      <c r="R51" s="2" t="n"/>
      <c r="S51" s="2" t="n"/>
      <c r="T51" s="2" t="n"/>
      <c r="U51" s="2" t="n"/>
      <c r="V51" s="2" t="n"/>
      <c r="W51" s="2" t="n"/>
      <c r="X51" s="2" t="n"/>
      <c r="Y51" s="2" t="n"/>
      <c r="Z51" s="2" t="n"/>
    </row>
    <row r="52" ht="14.25" customHeight="1" s="167">
      <c r="A52" s="124" t="n"/>
      <c r="B52" s="124" t="n"/>
      <c r="C52" s="124" t="n"/>
      <c r="D52" s="124" t="n"/>
      <c r="E52" s="124" t="n"/>
      <c r="F52" s="124" t="n"/>
      <c r="G52" s="124" t="n"/>
      <c r="H52" s="124" t="n"/>
      <c r="I52" s="124" t="n"/>
      <c r="J52" s="124" t="n"/>
      <c r="K52" s="124" t="n"/>
      <c r="L52" s="124" t="n"/>
      <c r="M52" s="124" t="n"/>
      <c r="N52" s="124" t="n"/>
      <c r="O52" s="124" t="n"/>
      <c r="P52" s="2" t="n"/>
      <c r="Q52" s="7" t="n"/>
      <c r="R52" s="2" t="n"/>
      <c r="S52" s="2" t="n"/>
      <c r="T52" s="2" t="n"/>
      <c r="U52" s="2" t="n"/>
      <c r="V52" s="2" t="n"/>
      <c r="W52" s="2" t="n"/>
      <c r="X52" s="2" t="n"/>
      <c r="Y52" s="2" t="n"/>
      <c r="Z52" s="2" t="n"/>
    </row>
    <row r="53" ht="14.25" customHeight="1" s="167">
      <c r="A53" s="124" t="n"/>
      <c r="B53" s="124" t="n"/>
      <c r="C53" s="124" t="n"/>
      <c r="D53" s="124" t="n"/>
      <c r="E53" s="124" t="n"/>
      <c r="F53" s="124" t="n"/>
      <c r="G53" s="124" t="n"/>
      <c r="H53" s="124" t="n"/>
      <c r="I53" s="124" t="n"/>
      <c r="J53" s="124" t="n"/>
      <c r="K53" s="124" t="n"/>
      <c r="L53" s="124" t="n"/>
      <c r="M53" s="124" t="n"/>
      <c r="N53" s="124" t="n"/>
      <c r="O53" s="124" t="n"/>
      <c r="P53" s="2" t="n"/>
      <c r="Q53" s="7" t="n"/>
      <c r="R53" s="2" t="n"/>
      <c r="S53" s="2" t="n"/>
      <c r="T53" s="2" t="n"/>
      <c r="U53" s="2" t="n"/>
      <c r="V53" s="2" t="n"/>
      <c r="W53" s="2" t="n"/>
      <c r="X53" s="2" t="n"/>
      <c r="Y53" s="2" t="n"/>
      <c r="Z53" s="2" t="n"/>
    </row>
    <row r="54" ht="14.25" customHeight="1" s="167">
      <c r="A54" s="124" t="n"/>
      <c r="B54" s="124" t="n"/>
      <c r="C54" s="124" t="n"/>
      <c r="D54" s="124" t="n"/>
      <c r="E54" s="124" t="n"/>
      <c r="F54" s="124" t="n"/>
      <c r="G54" s="124" t="n"/>
      <c r="H54" s="124" t="n"/>
      <c r="I54" s="124" t="n"/>
      <c r="J54" s="124" t="n"/>
      <c r="K54" s="124" t="n"/>
      <c r="L54" s="124" t="n"/>
      <c r="M54" s="124" t="n"/>
      <c r="N54" s="124" t="n"/>
      <c r="O54" s="124" t="n"/>
      <c r="P54" s="2" t="n"/>
      <c r="Q54" s="7" t="n"/>
      <c r="R54" s="2" t="n"/>
      <c r="S54" s="2" t="n"/>
      <c r="T54" s="2" t="n"/>
      <c r="U54" s="2" t="n"/>
      <c r="V54" s="2" t="n"/>
      <c r="W54" s="2" t="n"/>
      <c r="X54" s="2" t="n"/>
      <c r="Y54" s="2" t="n"/>
      <c r="Z54" s="2" t="n"/>
    </row>
    <row r="55" ht="14.25" customHeight="1" s="167">
      <c r="A55" s="124" t="n"/>
      <c r="B55" s="124" t="n"/>
      <c r="C55" s="124" t="n"/>
      <c r="D55" s="124" t="n"/>
      <c r="E55" s="124" t="n"/>
      <c r="F55" s="124" t="n"/>
      <c r="G55" s="124" t="n"/>
      <c r="H55" s="124" t="n"/>
      <c r="I55" s="124" t="n"/>
      <c r="J55" s="124" t="n"/>
      <c r="K55" s="124" t="n"/>
      <c r="L55" s="124" t="n"/>
      <c r="M55" s="124" t="n"/>
      <c r="N55" s="124" t="n"/>
      <c r="O55" s="124" t="n"/>
      <c r="P55" s="2" t="n"/>
      <c r="Q55" s="7" t="n"/>
      <c r="R55" s="2" t="n"/>
      <c r="S55" s="2" t="n"/>
      <c r="T55" s="2" t="n"/>
      <c r="U55" s="2" t="n"/>
      <c r="V55" s="2" t="n"/>
      <c r="W55" s="2" t="n"/>
      <c r="X55" s="2" t="n"/>
      <c r="Y55" s="2" t="n"/>
      <c r="Z55" s="2" t="n"/>
    </row>
    <row r="56" ht="14.25" customHeight="1" s="167">
      <c r="A56" s="124" t="n"/>
      <c r="B56" s="124" t="n"/>
      <c r="C56" s="124" t="n"/>
      <c r="D56" s="124" t="n"/>
      <c r="E56" s="124" t="n"/>
      <c r="F56" s="124" t="n"/>
      <c r="G56" s="124" t="n"/>
      <c r="H56" s="124" t="n"/>
      <c r="I56" s="124" t="n"/>
      <c r="J56" s="124" t="n"/>
      <c r="K56" s="124" t="n"/>
      <c r="L56" s="124" t="n"/>
      <c r="M56" s="124" t="n"/>
      <c r="N56" s="124" t="n"/>
      <c r="O56" s="124" t="n"/>
      <c r="P56" s="2" t="n"/>
      <c r="Q56" s="7" t="n"/>
      <c r="R56" s="2" t="n"/>
      <c r="S56" s="2" t="n"/>
      <c r="T56" s="2" t="n"/>
      <c r="U56" s="2" t="n"/>
      <c r="V56" s="2" t="n"/>
      <c r="W56" s="2" t="n"/>
      <c r="X56" s="2" t="n"/>
      <c r="Y56" s="2" t="n"/>
      <c r="Z56" s="2" t="n"/>
    </row>
    <row r="57" ht="14.25" customHeight="1" s="167">
      <c r="A57" s="124" t="n"/>
      <c r="B57" s="124" t="n"/>
      <c r="C57" s="124" t="n"/>
      <c r="D57" s="124" t="n"/>
      <c r="E57" s="124" t="n"/>
      <c r="F57" s="124" t="n"/>
      <c r="G57" s="124" t="n"/>
      <c r="H57" s="124" t="n"/>
      <c r="I57" s="124" t="n"/>
      <c r="J57" s="124" t="n"/>
      <c r="K57" s="124" t="n"/>
      <c r="L57" s="124" t="n"/>
      <c r="M57" s="124" t="n"/>
      <c r="N57" s="124" t="n"/>
      <c r="O57" s="124" t="n"/>
      <c r="P57" s="2" t="n"/>
      <c r="Q57" s="7" t="n"/>
      <c r="R57" s="2" t="n"/>
      <c r="S57" s="2" t="n"/>
      <c r="T57" s="2" t="n"/>
      <c r="U57" s="2" t="n"/>
      <c r="V57" s="2" t="n"/>
      <c r="W57" s="2" t="n"/>
      <c r="X57" s="2" t="n"/>
      <c r="Y57" s="2" t="n"/>
      <c r="Z57" s="2" t="n"/>
    </row>
    <row r="58" ht="14.25" customHeight="1" s="167">
      <c r="A58" s="124" t="n"/>
      <c r="B58" s="124" t="n"/>
      <c r="C58" s="124" t="n"/>
      <c r="D58" s="124" t="n"/>
      <c r="E58" s="124" t="n"/>
      <c r="F58" s="124" t="n"/>
      <c r="G58" s="124" t="n"/>
      <c r="H58" s="124" t="n"/>
      <c r="I58" s="124" t="n"/>
      <c r="J58" s="124" t="n"/>
      <c r="K58" s="124" t="n"/>
      <c r="L58" s="124" t="n"/>
      <c r="M58" s="124" t="n"/>
      <c r="N58" s="124" t="n"/>
      <c r="O58" s="124" t="n"/>
      <c r="P58" s="2" t="n"/>
      <c r="Q58" s="7" t="n"/>
      <c r="R58" s="2" t="n"/>
      <c r="S58" s="2" t="n"/>
      <c r="T58" s="2" t="n"/>
      <c r="U58" s="2" t="n"/>
      <c r="V58" s="2" t="n"/>
      <c r="W58" s="2" t="n"/>
      <c r="X58" s="2" t="n"/>
      <c r="Y58" s="2" t="n"/>
      <c r="Z58" s="2" t="n"/>
    </row>
    <row r="59" ht="14.25" customHeight="1" s="167">
      <c r="A59" s="124" t="n"/>
      <c r="B59" s="124" t="n"/>
      <c r="C59" s="124" t="n"/>
      <c r="D59" s="124" t="n"/>
      <c r="E59" s="124" t="n"/>
      <c r="F59" s="124" t="n"/>
      <c r="G59" s="124" t="n"/>
      <c r="H59" s="124" t="n"/>
      <c r="I59" s="124" t="n"/>
      <c r="J59" s="124" t="n"/>
      <c r="K59" s="124" t="n"/>
      <c r="L59" s="124" t="n"/>
      <c r="M59" s="124" t="n"/>
      <c r="N59" s="124" t="n"/>
      <c r="O59" s="124" t="n"/>
      <c r="P59" s="2" t="n"/>
      <c r="Q59" s="7" t="n"/>
      <c r="R59" s="2" t="n"/>
      <c r="S59" s="2" t="n"/>
      <c r="T59" s="2" t="n"/>
      <c r="U59" s="2" t="n"/>
      <c r="V59" s="2" t="n"/>
      <c r="W59" s="2" t="n"/>
      <c r="X59" s="2" t="n"/>
      <c r="Y59" s="2" t="n"/>
      <c r="Z59" s="2" t="n"/>
    </row>
    <row r="60" ht="14.25" customHeight="1" s="167">
      <c r="A60" s="124" t="n"/>
      <c r="B60" s="124" t="n"/>
      <c r="C60" s="124" t="n"/>
      <c r="D60" s="124" t="n"/>
      <c r="E60" s="124" t="n"/>
      <c r="F60" s="124" t="n"/>
      <c r="G60" s="124" t="n"/>
      <c r="H60" s="124" t="n"/>
      <c r="I60" s="124" t="n"/>
      <c r="J60" s="124" t="n"/>
      <c r="K60" s="124" t="n"/>
      <c r="L60" s="124" t="n"/>
      <c r="M60" s="124" t="n"/>
      <c r="N60" s="124" t="n"/>
      <c r="O60" s="124" t="n"/>
      <c r="P60" s="2" t="n"/>
      <c r="Q60" s="7" t="n"/>
      <c r="R60" s="2" t="n"/>
      <c r="S60" s="2" t="n"/>
      <c r="T60" s="2" t="n"/>
      <c r="U60" s="2" t="n"/>
      <c r="V60" s="2" t="n"/>
      <c r="W60" s="2" t="n"/>
      <c r="X60" s="2" t="n"/>
      <c r="Y60" s="2" t="n"/>
      <c r="Z60" s="2" t="n"/>
    </row>
    <row r="61" ht="14.25" customHeight="1" s="167">
      <c r="A61" s="124" t="n"/>
      <c r="B61" s="124" t="n"/>
      <c r="C61" s="124" t="n"/>
      <c r="D61" s="124" t="n"/>
      <c r="E61" s="124" t="n"/>
      <c r="F61" s="124" t="n"/>
      <c r="G61" s="124" t="n"/>
      <c r="H61" s="124" t="n"/>
      <c r="I61" s="124" t="n"/>
      <c r="J61" s="124" t="n"/>
      <c r="K61" s="124" t="n"/>
      <c r="L61" s="124" t="n"/>
      <c r="M61" s="124" t="n"/>
      <c r="N61" s="124" t="n"/>
      <c r="O61" s="124" t="n"/>
      <c r="P61" s="2" t="n"/>
      <c r="Q61" s="7" t="n"/>
      <c r="R61" s="2" t="n"/>
      <c r="S61" s="2" t="n"/>
      <c r="T61" s="2" t="n"/>
      <c r="U61" s="2" t="n"/>
      <c r="V61" s="2" t="n"/>
      <c r="W61" s="2" t="n"/>
      <c r="X61" s="2" t="n"/>
      <c r="Y61" s="2" t="n"/>
      <c r="Z61" s="2" t="n"/>
    </row>
    <row r="62" ht="14.25" customHeight="1" s="167">
      <c r="A62" s="124" t="n"/>
      <c r="B62" s="124" t="n"/>
      <c r="C62" s="124" t="n"/>
      <c r="D62" s="124" t="n"/>
      <c r="E62" s="124" t="n"/>
      <c r="F62" s="124" t="n"/>
      <c r="G62" s="124" t="n"/>
      <c r="H62" s="124" t="n"/>
      <c r="I62" s="124" t="n"/>
      <c r="J62" s="124" t="n"/>
      <c r="K62" s="124" t="n"/>
      <c r="L62" s="124" t="n"/>
      <c r="M62" s="124" t="n"/>
      <c r="N62" s="124" t="n"/>
      <c r="O62" s="124" t="n"/>
      <c r="P62" s="2" t="n"/>
      <c r="Q62" s="7" t="n"/>
      <c r="R62" s="2" t="n"/>
      <c r="S62" s="2" t="n"/>
      <c r="T62" s="2" t="n"/>
      <c r="U62" s="2" t="n"/>
      <c r="V62" s="2" t="n"/>
      <c r="W62" s="2" t="n"/>
      <c r="X62" s="2" t="n"/>
      <c r="Y62" s="2" t="n"/>
      <c r="Z62" s="2" t="n"/>
    </row>
    <row r="63" ht="14.25" customHeight="1" s="167">
      <c r="A63" s="124" t="n"/>
      <c r="B63" s="124" t="n"/>
      <c r="C63" s="124" t="n"/>
      <c r="D63" s="124" t="n"/>
      <c r="E63" s="124" t="n"/>
      <c r="F63" s="124" t="n"/>
      <c r="G63" s="124" t="n"/>
      <c r="H63" s="124" t="n"/>
      <c r="I63" s="124" t="n"/>
      <c r="J63" s="124" t="n"/>
      <c r="K63" s="124" t="n"/>
      <c r="L63" s="124" t="n"/>
      <c r="M63" s="124" t="n"/>
      <c r="N63" s="124" t="n"/>
      <c r="O63" s="124" t="n"/>
      <c r="P63" s="2" t="n"/>
      <c r="Q63" s="7" t="n"/>
      <c r="R63" s="2" t="n"/>
      <c r="S63" s="2" t="n"/>
      <c r="T63" s="2" t="n"/>
      <c r="U63" s="2" t="n"/>
      <c r="V63" s="2" t="n"/>
      <c r="W63" s="2" t="n"/>
      <c r="X63" s="2" t="n"/>
      <c r="Y63" s="2" t="n"/>
      <c r="Z63" s="2" t="n"/>
    </row>
    <row r="64" ht="14.25" customHeight="1" s="167">
      <c r="A64" s="124" t="n"/>
      <c r="B64" s="124" t="n"/>
      <c r="C64" s="124" t="n"/>
      <c r="D64" s="124" t="n"/>
      <c r="E64" s="124" t="n"/>
      <c r="F64" s="124" t="n"/>
      <c r="G64" s="124" t="n"/>
      <c r="H64" s="124" t="n"/>
      <c r="I64" s="124" t="n"/>
      <c r="J64" s="124" t="n"/>
      <c r="K64" s="124" t="n"/>
      <c r="L64" s="124" t="n"/>
      <c r="M64" s="124" t="n"/>
      <c r="N64" s="124" t="n"/>
      <c r="O64" s="124" t="n"/>
      <c r="P64" s="2" t="n"/>
      <c r="Q64" s="7" t="n"/>
      <c r="R64" s="2" t="n"/>
      <c r="S64" s="2" t="n"/>
      <c r="T64" s="2" t="n"/>
      <c r="U64" s="2" t="n"/>
      <c r="V64" s="2" t="n"/>
      <c r="W64" s="2" t="n"/>
      <c r="X64" s="2" t="n"/>
      <c r="Y64" s="2" t="n"/>
      <c r="Z64" s="2" t="n"/>
    </row>
    <row r="65" ht="14.25" customHeight="1" s="167">
      <c r="A65" s="124" t="n"/>
      <c r="B65" s="124" t="n"/>
      <c r="C65" s="124" t="n"/>
      <c r="D65" s="124" t="n"/>
      <c r="E65" s="124" t="n"/>
      <c r="F65" s="124" t="n"/>
      <c r="G65" s="124" t="n"/>
      <c r="H65" s="124" t="n"/>
      <c r="I65" s="124" t="n"/>
      <c r="J65" s="124" t="n"/>
      <c r="K65" s="124" t="n"/>
      <c r="L65" s="124" t="n"/>
      <c r="M65" s="124" t="n"/>
      <c r="N65" s="124" t="n"/>
      <c r="O65" s="124" t="n"/>
      <c r="P65" s="2" t="n"/>
      <c r="Q65" s="7" t="n"/>
      <c r="R65" s="2" t="n"/>
      <c r="S65" s="2" t="n"/>
      <c r="T65" s="2" t="n"/>
      <c r="U65" s="2" t="n"/>
      <c r="V65" s="2" t="n"/>
      <c r="W65" s="2" t="n"/>
      <c r="X65" s="2" t="n"/>
      <c r="Y65" s="2" t="n"/>
      <c r="Z65" s="2" t="n"/>
    </row>
    <row r="66" ht="14.25" customHeight="1" s="167">
      <c r="A66" s="124" t="n"/>
      <c r="B66" s="124" t="n"/>
      <c r="C66" s="124" t="n"/>
      <c r="D66" s="124" t="n"/>
      <c r="E66" s="124" t="n"/>
      <c r="F66" s="124" t="n"/>
      <c r="G66" s="124" t="n"/>
      <c r="H66" s="124" t="n"/>
      <c r="I66" s="124" t="n"/>
      <c r="J66" s="124" t="n"/>
      <c r="K66" s="124" t="n"/>
      <c r="L66" s="124" t="n"/>
      <c r="M66" s="124" t="n"/>
      <c r="N66" s="124" t="n"/>
      <c r="O66" s="124" t="n"/>
      <c r="P66" s="2" t="n"/>
      <c r="Q66" s="7" t="n"/>
      <c r="R66" s="2" t="n"/>
      <c r="S66" s="2" t="n"/>
      <c r="T66" s="2" t="n"/>
      <c r="U66" s="2" t="n"/>
      <c r="V66" s="2" t="n"/>
      <c r="W66" s="2" t="n"/>
      <c r="X66" s="2" t="n"/>
      <c r="Y66" s="2" t="n"/>
      <c r="Z66" s="2" t="n"/>
    </row>
    <row r="67" ht="14.25" customHeight="1" s="167">
      <c r="A67" s="124" t="n"/>
      <c r="B67" s="124" t="n"/>
      <c r="C67" s="124" t="n"/>
      <c r="D67" s="124" t="n"/>
      <c r="E67" s="124" t="n"/>
      <c r="F67" s="124" t="n"/>
      <c r="G67" s="124" t="n"/>
      <c r="H67" s="124" t="n"/>
      <c r="I67" s="124" t="n"/>
      <c r="J67" s="124" t="n"/>
      <c r="K67" s="124" t="n"/>
      <c r="L67" s="124" t="n"/>
      <c r="M67" s="124" t="n"/>
      <c r="N67" s="124" t="n"/>
      <c r="O67" s="124" t="n"/>
      <c r="P67" s="2" t="n"/>
      <c r="Q67" s="7" t="n"/>
      <c r="R67" s="2" t="n"/>
      <c r="S67" s="2" t="n"/>
      <c r="T67" s="2" t="n"/>
      <c r="U67" s="2" t="n"/>
      <c r="V67" s="2" t="n"/>
      <c r="W67" s="2" t="n"/>
      <c r="X67" s="2" t="n"/>
      <c r="Y67" s="2" t="n"/>
      <c r="Z67" s="2" t="n"/>
    </row>
    <row r="68" ht="14.25" customHeight="1" s="167">
      <c r="A68" s="124" t="n"/>
      <c r="B68" s="124" t="n"/>
      <c r="C68" s="124" t="n"/>
      <c r="D68" s="124" t="n"/>
      <c r="E68" s="124" t="n"/>
      <c r="F68" s="124" t="n"/>
      <c r="G68" s="124" t="n"/>
      <c r="H68" s="124" t="n"/>
      <c r="I68" s="124" t="n"/>
      <c r="J68" s="124" t="n"/>
      <c r="K68" s="124" t="n"/>
      <c r="L68" s="124" t="n"/>
      <c r="M68" s="124" t="n"/>
      <c r="N68" s="124" t="n"/>
      <c r="O68" s="124" t="n"/>
      <c r="P68" s="2" t="n"/>
      <c r="Q68" s="7" t="n"/>
      <c r="R68" s="2" t="n"/>
      <c r="S68" s="2" t="n"/>
      <c r="T68" s="2" t="n"/>
      <c r="U68" s="2" t="n"/>
      <c r="V68" s="2" t="n"/>
      <c r="W68" s="2" t="n"/>
      <c r="X68" s="2" t="n"/>
      <c r="Y68" s="2" t="n"/>
      <c r="Z68" s="2" t="n"/>
    </row>
    <row r="69" ht="14.25" customHeight="1" s="167">
      <c r="A69" s="124" t="n"/>
      <c r="B69" s="124" t="n"/>
      <c r="C69" s="124" t="n"/>
      <c r="D69" s="124" t="n"/>
      <c r="E69" s="124" t="n"/>
      <c r="F69" s="124" t="n"/>
      <c r="G69" s="124" t="n"/>
      <c r="H69" s="124" t="n"/>
      <c r="I69" s="124" t="n"/>
      <c r="J69" s="124" t="n"/>
      <c r="K69" s="124" t="n"/>
      <c r="L69" s="124" t="n"/>
      <c r="M69" s="124" t="n"/>
      <c r="N69" s="124" t="n"/>
      <c r="O69" s="124" t="n"/>
      <c r="P69" s="2" t="n"/>
      <c r="Q69" s="7" t="n"/>
      <c r="R69" s="2" t="n"/>
      <c r="S69" s="2" t="n"/>
      <c r="T69" s="2" t="n"/>
      <c r="U69" s="2" t="n"/>
      <c r="V69" s="2" t="n"/>
      <c r="W69" s="2" t="n"/>
      <c r="X69" s="2" t="n"/>
      <c r="Y69" s="2" t="n"/>
      <c r="Z69" s="2" t="n"/>
    </row>
    <row r="70" ht="14.25" customHeight="1" s="167">
      <c r="A70" s="124" t="n"/>
      <c r="B70" s="124" t="n"/>
      <c r="C70" s="124" t="n"/>
      <c r="D70" s="124" t="n"/>
      <c r="E70" s="124" t="n"/>
      <c r="F70" s="124" t="n"/>
      <c r="G70" s="124" t="n"/>
      <c r="H70" s="124" t="n"/>
      <c r="I70" s="124" t="n"/>
      <c r="J70" s="124" t="n"/>
      <c r="K70" s="124" t="n"/>
      <c r="L70" s="124" t="n"/>
      <c r="M70" s="124" t="n"/>
      <c r="N70" s="124" t="n"/>
      <c r="O70" s="124" t="n"/>
      <c r="P70" s="2" t="n"/>
      <c r="Q70" s="7" t="n"/>
      <c r="R70" s="2" t="n"/>
      <c r="S70" s="2" t="n"/>
      <c r="T70" s="2" t="n"/>
      <c r="U70" s="2" t="n"/>
      <c r="V70" s="2" t="n"/>
      <c r="W70" s="2" t="n"/>
      <c r="X70" s="2" t="n"/>
      <c r="Y70" s="2" t="n"/>
      <c r="Z70" s="2" t="n"/>
    </row>
    <row r="71" ht="14.25" customHeight="1" s="167">
      <c r="A71" s="124" t="n"/>
      <c r="B71" s="124" t="n"/>
      <c r="C71" s="124" t="n"/>
      <c r="D71" s="124" t="n"/>
      <c r="E71" s="124" t="n"/>
      <c r="F71" s="124" t="n"/>
      <c r="G71" s="124" t="n"/>
      <c r="H71" s="124" t="n"/>
      <c r="I71" s="124" t="n"/>
      <c r="J71" s="124" t="n"/>
      <c r="K71" s="124" t="n"/>
      <c r="L71" s="124" t="n"/>
      <c r="M71" s="124" t="n"/>
      <c r="N71" s="124" t="n"/>
      <c r="O71" s="124" t="n"/>
      <c r="P71" s="2" t="n"/>
      <c r="Q71" s="7" t="n"/>
      <c r="R71" s="2" t="n"/>
      <c r="S71" s="2" t="n"/>
      <c r="T71" s="2" t="n"/>
      <c r="U71" s="2" t="n"/>
      <c r="V71" s="2" t="n"/>
      <c r="W71" s="2" t="n"/>
      <c r="X71" s="2" t="n"/>
      <c r="Y71" s="2" t="n"/>
      <c r="Z71" s="2" t="n"/>
    </row>
    <row r="72" ht="14.25" customHeight="1" s="167">
      <c r="A72" s="124" t="n"/>
      <c r="B72" s="124" t="n"/>
      <c r="C72" s="124" t="n"/>
      <c r="D72" s="124" t="n"/>
      <c r="E72" s="124" t="n"/>
      <c r="F72" s="124" t="n"/>
      <c r="G72" s="124" t="n"/>
      <c r="H72" s="124" t="n"/>
      <c r="I72" s="124" t="n"/>
      <c r="J72" s="124" t="n"/>
      <c r="K72" s="124" t="n"/>
      <c r="L72" s="124" t="n"/>
      <c r="M72" s="124" t="n"/>
      <c r="N72" s="124" t="n"/>
      <c r="O72" s="124" t="n"/>
      <c r="P72" s="2" t="n"/>
      <c r="Q72" s="7" t="n"/>
      <c r="R72" s="2" t="n"/>
      <c r="S72" s="2" t="n"/>
      <c r="T72" s="2" t="n"/>
      <c r="U72" s="2" t="n"/>
      <c r="V72" s="2" t="n"/>
      <c r="W72" s="2" t="n"/>
      <c r="X72" s="2" t="n"/>
      <c r="Y72" s="2" t="n"/>
      <c r="Z72" s="2" t="n"/>
    </row>
    <row r="73" ht="14.25" customHeight="1" s="167">
      <c r="A73" s="124" t="n"/>
      <c r="B73" s="124" t="n"/>
      <c r="C73" s="124" t="n"/>
      <c r="D73" s="124" t="n"/>
      <c r="E73" s="124" t="n"/>
      <c r="F73" s="124" t="n"/>
      <c r="G73" s="124" t="n"/>
      <c r="H73" s="124" t="n"/>
      <c r="I73" s="124" t="n"/>
      <c r="J73" s="124" t="n"/>
      <c r="K73" s="124" t="n"/>
      <c r="L73" s="124" t="n"/>
      <c r="M73" s="124" t="n"/>
      <c r="N73" s="124" t="n"/>
      <c r="O73" s="124" t="n"/>
      <c r="P73" s="2" t="n"/>
      <c r="Q73" s="7" t="n"/>
      <c r="R73" s="2" t="n"/>
      <c r="S73" s="2" t="n"/>
      <c r="T73" s="2" t="n"/>
      <c r="U73" s="2" t="n"/>
      <c r="V73" s="2" t="n"/>
      <c r="W73" s="2" t="n"/>
      <c r="X73" s="2" t="n"/>
      <c r="Y73" s="2" t="n"/>
      <c r="Z73" s="2" t="n"/>
    </row>
    <row r="74" ht="14.25" customHeight="1" s="167">
      <c r="A74" s="124" t="n"/>
      <c r="B74" s="124" t="n"/>
      <c r="C74" s="124" t="n"/>
      <c r="D74" s="124" t="n"/>
      <c r="E74" s="124" t="n"/>
      <c r="F74" s="124" t="n"/>
      <c r="G74" s="124" t="n"/>
      <c r="H74" s="124" t="n"/>
      <c r="I74" s="124" t="n"/>
      <c r="J74" s="124" t="n"/>
      <c r="K74" s="124" t="n"/>
      <c r="L74" s="124" t="n"/>
      <c r="M74" s="124" t="n"/>
      <c r="N74" s="124" t="n"/>
      <c r="O74" s="124" t="n"/>
      <c r="P74" s="2" t="n"/>
      <c r="Q74" s="7" t="n"/>
      <c r="R74" s="2" t="n"/>
      <c r="S74" s="2" t="n"/>
      <c r="T74" s="2" t="n"/>
      <c r="U74" s="2" t="n"/>
      <c r="V74" s="2" t="n"/>
      <c r="W74" s="2" t="n"/>
      <c r="X74" s="2" t="n"/>
      <c r="Y74" s="2" t="n"/>
      <c r="Z74" s="2" t="n"/>
    </row>
    <row r="75" ht="14.25" customHeight="1" s="167">
      <c r="A75" s="124" t="n"/>
      <c r="B75" s="124" t="n"/>
      <c r="C75" s="124" t="n"/>
      <c r="D75" s="124" t="n"/>
      <c r="E75" s="124" t="n"/>
      <c r="F75" s="124" t="n"/>
      <c r="G75" s="124" t="n"/>
      <c r="H75" s="124" t="n"/>
      <c r="I75" s="124" t="n"/>
      <c r="J75" s="124" t="n"/>
      <c r="K75" s="124" t="n"/>
      <c r="L75" s="124" t="n"/>
      <c r="M75" s="124" t="n"/>
      <c r="N75" s="124" t="n"/>
      <c r="O75" s="124" t="n"/>
      <c r="P75" s="2" t="n"/>
      <c r="Q75" s="7" t="n"/>
      <c r="R75" s="2" t="n"/>
      <c r="S75" s="2" t="n"/>
      <c r="T75" s="2" t="n"/>
      <c r="U75" s="2" t="n"/>
      <c r="V75" s="2" t="n"/>
      <c r="W75" s="2" t="n"/>
      <c r="X75" s="2" t="n"/>
      <c r="Y75" s="2" t="n"/>
      <c r="Z75" s="2" t="n"/>
    </row>
    <row r="76" ht="14.25" customHeight="1" s="167">
      <c r="A76" s="124" t="n"/>
      <c r="B76" s="124" t="n"/>
      <c r="C76" s="124" t="n"/>
      <c r="D76" s="124" t="n"/>
      <c r="E76" s="124" t="n"/>
      <c r="F76" s="124" t="n"/>
      <c r="G76" s="124" t="n"/>
      <c r="H76" s="124" t="n"/>
      <c r="I76" s="124" t="n"/>
      <c r="J76" s="124" t="n"/>
      <c r="K76" s="124" t="n"/>
      <c r="L76" s="124" t="n"/>
      <c r="M76" s="124" t="n"/>
      <c r="N76" s="124" t="n"/>
      <c r="O76" s="124" t="n"/>
      <c r="P76" s="2" t="n"/>
      <c r="Q76" s="7" t="n"/>
      <c r="R76" s="2" t="n"/>
      <c r="S76" s="2" t="n"/>
      <c r="T76" s="2" t="n"/>
      <c r="U76" s="2" t="n"/>
      <c r="V76" s="2" t="n"/>
      <c r="W76" s="2" t="n"/>
      <c r="X76" s="2" t="n"/>
      <c r="Y76" s="2" t="n"/>
      <c r="Z76" s="2" t="n"/>
    </row>
    <row r="77" ht="14.25" customHeight="1" s="167">
      <c r="A77" s="124" t="n"/>
      <c r="B77" s="124" t="n"/>
      <c r="C77" s="124" t="n"/>
      <c r="D77" s="124" t="n"/>
      <c r="E77" s="124" t="n"/>
      <c r="F77" s="124" t="n"/>
      <c r="G77" s="124" t="n"/>
      <c r="H77" s="124" t="n"/>
      <c r="I77" s="124" t="n"/>
      <c r="J77" s="124" t="n"/>
      <c r="K77" s="124" t="n"/>
      <c r="L77" s="124" t="n"/>
      <c r="M77" s="124" t="n"/>
      <c r="N77" s="124" t="n"/>
      <c r="O77" s="124" t="n"/>
      <c r="P77" s="2" t="n"/>
      <c r="Q77" s="7" t="n"/>
      <c r="R77" s="2" t="n"/>
      <c r="S77" s="2" t="n"/>
      <c r="T77" s="2" t="n"/>
      <c r="U77" s="2" t="n"/>
      <c r="V77" s="2" t="n"/>
      <c r="W77" s="2" t="n"/>
      <c r="X77" s="2" t="n"/>
      <c r="Y77" s="2" t="n"/>
      <c r="Z77" s="2" t="n"/>
    </row>
    <row r="78" ht="14.25" customHeight="1" s="167">
      <c r="A78" s="124" t="n"/>
      <c r="B78" s="124" t="n"/>
      <c r="C78" s="124" t="n"/>
      <c r="D78" s="124" t="n"/>
      <c r="E78" s="124" t="n"/>
      <c r="F78" s="124" t="n"/>
      <c r="G78" s="124" t="n"/>
      <c r="H78" s="124" t="n"/>
      <c r="I78" s="124" t="n"/>
      <c r="J78" s="124" t="n"/>
      <c r="K78" s="124" t="n"/>
      <c r="L78" s="124" t="n"/>
      <c r="M78" s="124" t="n"/>
      <c r="N78" s="124" t="n"/>
      <c r="O78" s="124" t="n"/>
      <c r="P78" s="2" t="n"/>
      <c r="Q78" s="7" t="n"/>
      <c r="R78" s="2" t="n"/>
      <c r="S78" s="2" t="n"/>
      <c r="T78" s="2" t="n"/>
      <c r="U78" s="2" t="n"/>
      <c r="V78" s="2" t="n"/>
      <c r="W78" s="2" t="n"/>
      <c r="X78" s="2" t="n"/>
      <c r="Y78" s="2" t="n"/>
      <c r="Z78" s="2" t="n"/>
    </row>
    <row r="79" ht="14.25" customHeight="1" s="167">
      <c r="A79" s="124" t="n"/>
      <c r="B79" s="124" t="n"/>
      <c r="C79" s="124" t="n"/>
      <c r="D79" s="124" t="n"/>
      <c r="E79" s="124" t="n"/>
      <c r="F79" s="124" t="n"/>
      <c r="G79" s="124" t="n"/>
      <c r="H79" s="124" t="n"/>
      <c r="I79" s="124" t="n"/>
      <c r="J79" s="124" t="n"/>
      <c r="K79" s="124" t="n"/>
      <c r="L79" s="124" t="n"/>
      <c r="M79" s="124" t="n"/>
      <c r="N79" s="124" t="n"/>
      <c r="O79" s="124" t="n"/>
      <c r="P79" s="2" t="n"/>
      <c r="Q79" s="7" t="n"/>
      <c r="R79" s="2" t="n"/>
      <c r="S79" s="2" t="n"/>
      <c r="T79" s="2" t="n"/>
      <c r="U79" s="2" t="n"/>
      <c r="V79" s="2" t="n"/>
      <c r="W79" s="2" t="n"/>
      <c r="X79" s="2" t="n"/>
      <c r="Y79" s="2" t="n"/>
      <c r="Z79" s="2" t="n"/>
    </row>
    <row r="80" ht="14.25" customHeight="1" s="167">
      <c r="A80" s="124" t="n"/>
      <c r="B80" s="124" t="n"/>
      <c r="C80" s="124" t="n"/>
      <c r="D80" s="124" t="n"/>
      <c r="E80" s="124" t="n"/>
      <c r="F80" s="124" t="n"/>
      <c r="G80" s="124" t="n"/>
      <c r="H80" s="124" t="n"/>
      <c r="I80" s="124" t="n"/>
      <c r="J80" s="124" t="n"/>
      <c r="K80" s="124" t="n"/>
      <c r="L80" s="124" t="n"/>
      <c r="M80" s="124" t="n"/>
      <c r="N80" s="124" t="n"/>
      <c r="O80" s="124"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7">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7">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row r="1000" ht="14.25" customHeight="1" s="167">
      <c r="A1000" s="106" t="n"/>
      <c r="B1000" s="106" t="n"/>
      <c r="C1000" s="106" t="n"/>
      <c r="D1000" s="106" t="n"/>
      <c r="E1000" s="106" t="n"/>
      <c r="F1000" s="106" t="n"/>
      <c r="G1000" s="106" t="n"/>
      <c r="H1000" s="106" t="n"/>
      <c r="I1000" s="106" t="n"/>
      <c r="J1000" s="106" t="n"/>
      <c r="K1000" s="106" t="n"/>
      <c r="L1000" s="106" t="n"/>
      <c r="M1000" s="106" t="n"/>
      <c r="N1000" s="106" t="n"/>
      <c r="O1000" s="106" t="n"/>
      <c r="P1000" s="2" t="n"/>
      <c r="Q1000" s="7" t="n"/>
      <c r="R1000" s="2" t="n"/>
      <c r="S1000" s="2" t="n"/>
      <c r="T1000" s="2" t="n"/>
      <c r="U1000" s="2" t="n"/>
      <c r="V1000" s="2" t="n"/>
      <c r="W1000" s="2" t="n"/>
      <c r="X1000" s="2" t="n"/>
      <c r="Y1000" s="2" t="n"/>
      <c r="Z1000"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8.xml><?xml version="1.0" encoding="utf-8"?>
<worksheet xmlns="http://schemas.openxmlformats.org/spreadsheetml/2006/main">
  <sheetPr>
    <outlinePr summaryBelow="0" summaryRight="0"/>
    <pageSetUpPr/>
  </sheetPr>
  <dimension ref="A1:Z995"/>
  <sheetViews>
    <sheetView workbookViewId="0">
      <selection activeCell="A1" sqref="A1"/>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Xem thời khóa biểu</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danh sách lớp học của người học và thời khóa biểu/buổi học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Xem thời khóa biểu</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3.75" customHeight="1" s="167">
      <c r="A12" s="107" t="inlineStr">
        <is>
          <t>IT_TIMETABLE_01</t>
        </is>
      </c>
      <c r="B12" s="107" t="inlineStr">
        <is>
          <t>Xác minh người học liệt kê các lớp học của tôi qua Controller.</t>
        </is>
      </c>
      <c r="C12" s="107" t="inlineStr">
        <is>
          <t>1. Đăng nhập bằng LEARNER và nhận JWT.
2. Gọi GET /api/student/classrooms qua MockMvc.
3. StudentClassroomController gọi tiếp ClassroomOfferingService.listForStudent().
4. ClassroomOfferingService đọc ClassroomEnrollmentRepository.</t>
        </is>
      </c>
      <c r="D12" s="107" t="inlineStr">
        <is>
          <t>HTTP status là 200 OK.
Chỉ những lớp học đã đăng ký mới được trả lại.</t>
        </is>
      </c>
      <c r="E12" s="107" t="inlineStr">
        <is>
          <t>LEARNER được ghi danh vào ít nhất một lớp.</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lớp học của tôi HTTP 200</t>
        </is>
      </c>
      <c r="P12" s="56" t="n"/>
      <c r="Q12" s="57" t="n"/>
      <c r="R12" s="56" t="n"/>
      <c r="S12" s="56" t="n"/>
      <c r="T12" s="56" t="n"/>
      <c r="U12" s="56" t="n"/>
      <c r="V12" s="56" t="n"/>
      <c r="W12" s="56" t="n"/>
      <c r="X12" s="56" t="n"/>
      <c r="Y12" s="56" t="n"/>
      <c r="Z12" s="56" t="n"/>
    </row>
    <row r="13" outlineLevel="1" ht="60" customHeight="1" s="167">
      <c r="A13" s="107" t="inlineStr">
        <is>
          <t>IT_TIMETABLE_02</t>
        </is>
      </c>
      <c r="B13" s="107" t="inlineStr">
        <is>
          <t>Xác minh lượt xem thời gian biểu/buổi học của người học qua Controller.</t>
        </is>
      </c>
      <c r="C13" s="107" t="inlineStr">
        <is>
          <t>1. Đăng nhập bằng LEARNER và nhận JWT.
2. Gọi GET /api/student/classrooms/{id}/sessions qua MockMvc.
3. StudentClassroomController đại biểu tham gia phiên/dịch vụ chào bán.
4. Dịch vụ đọc ClassroomSessionRepository đối với dịch vụ đã đăng ký.</t>
        </is>
      </c>
      <c r="D13" s="107" t="inlineStr">
        <is>
          <t>HTTP status là 200 OK.
Các phiên phù hợp với DB cho lớp học.</t>
        </is>
      </c>
      <c r="E13" s="107" t="inlineStr">
        <is>
          <t>Lớp học đăng ký có buổi.</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phiên/thời gian biểu HTTP 200</t>
        </is>
      </c>
      <c r="P13" s="2" t="n"/>
      <c r="Q13" s="57" t="n"/>
      <c r="R13" s="2" t="n"/>
      <c r="S13" s="2" t="n"/>
      <c r="T13" s="2" t="n"/>
      <c r="U13" s="2" t="n"/>
      <c r="V13" s="2" t="n"/>
      <c r="W13" s="2" t="n"/>
      <c r="X13" s="2" t="n"/>
      <c r="Y13" s="2" t="n"/>
      <c r="Z13" s="2" t="n"/>
    </row>
    <row r="14" ht="14.25" customHeight="1" s="167">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7">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9.xml><?xml version="1.0" encoding="utf-8"?>
<worksheet xmlns="http://schemas.openxmlformats.org/spreadsheetml/2006/main">
  <sheetPr>
    <outlinePr summaryBelow="0" summaryRight="0"/>
    <pageSetUpPr/>
  </sheetPr>
  <dimension ref="A1:Z995"/>
  <sheetViews>
    <sheetView workbookViewId="0">
      <selection activeCell="B12" sqref="B12"/>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Truy cập tài liệu học của lớp</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tài liệu lớp học của người học (UC-11). Khác biệt với các tài liệu khóa học trực tuyến IT_ACCESS (UC-48).</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Truy cập tài liệu học của lớp</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3.75" customHeight="1" s="167">
      <c r="A12" s="107" t="inlineStr">
        <is>
          <t>IT_MATERIAL_01</t>
        </is>
      </c>
      <c r="B12" s="107" t="inlineStr">
        <is>
          <t>Xác minh người học truy cập tài liệu của lớp qua Controller.</t>
        </is>
      </c>
      <c r="C12" s="107" t="inlineStr">
        <is>
          <t>1. Đăng nhập bằng LEARNER và nhận JWT.
2. Gọi GET /api/student/classrooms/{id}/materials qua MockMvc.
3. StudentClassroomController gọi tiếp ClassroomContentService.listMaterials().
4. ClassroomContentService đọc ClassroomMaterialRepository.</t>
        </is>
      </c>
      <c r="D12" s="107" t="inlineStr">
        <is>
          <t>HTTP status là 200 OK.
Tài liệu cho lớp đã đăng ký được trả lại.
Truy cập không đăng ký bị từ chối.</t>
        </is>
      </c>
      <c r="E12" s="107" t="inlineStr">
        <is>
          <t>Tài liệu được xuất bản cho lớp học.</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vật liệu HTTP 200</t>
        </is>
      </c>
      <c r="P12" s="56" t="n"/>
      <c r="Q12" s="57" t="n"/>
      <c r="R12" s="56" t="n"/>
      <c r="S12" s="56" t="n"/>
      <c r="T12" s="56" t="n"/>
      <c r="U12" s="56" t="n"/>
      <c r="V12" s="56" t="n"/>
      <c r="W12" s="56" t="n"/>
      <c r="X12" s="56" t="n"/>
      <c r="Y12" s="56" t="n"/>
      <c r="Z12" s="56" t="n"/>
    </row>
    <row r="13" outlineLevel="1" ht="14.25" customHeight="1" s="167">
      <c r="A13" s="106" t="n"/>
      <c r="B13" s="106" t="n"/>
      <c r="C13" s="106" t="n"/>
      <c r="D13" s="106" t="n"/>
      <c r="E13" s="106" t="n"/>
      <c r="F13" s="106" t="n"/>
      <c r="G13" s="106" t="n"/>
      <c r="H13" s="106" t="n"/>
      <c r="I13" s="106" t="n"/>
      <c r="J13" s="106" t="n"/>
      <c r="K13" s="106" t="n"/>
      <c r="L13" s="106" t="n"/>
      <c r="M13" s="106" t="n"/>
      <c r="N13" s="106" t="n"/>
      <c r="O13" s="106" t="n"/>
      <c r="P13" s="2" t="n"/>
      <c r="Q13" s="57" t="n"/>
      <c r="R13" s="2" t="n"/>
      <c r="S13" s="2" t="n"/>
      <c r="T13" s="2" t="n"/>
      <c r="U13" s="2" t="n"/>
      <c r="V13" s="2" t="n"/>
      <c r="W13" s="2" t="n"/>
      <c r="X13" s="2" t="n"/>
      <c r="Y13" s="2" t="n"/>
      <c r="Z13" s="2" t="n"/>
    </row>
    <row r="14" ht="14.25" customHeight="1" s="167">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7">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20.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Nộp bài tập</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người học nộp bài tập về nhà và xem bài nộp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COUNTIF($F11:$F998,B5)</f>
        <v/>
      </c>
      <c r="C6" s="29">
        <f>COUNTIF($F11:$F998,C5)</f>
        <v/>
      </c>
      <c r="D6" s="29">
        <f>COUNTIF($F11:$F998,D5)</f>
        <v/>
      </c>
      <c r="E6" s="30">
        <f>COUNTIF($F11:$F998,E5)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COUNTIF($I11:$I998,B5)</f>
        <v/>
      </c>
      <c r="C7" s="29">
        <f>COUNTIF($I11:$I998,C5)</f>
        <v/>
      </c>
      <c r="D7" s="29">
        <f>COUNTIF($I11:$I998,D5)</f>
        <v/>
      </c>
      <c r="E7" s="30">
        <f>COUNTIF($I11:$I998,E5)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COUNTIF($L11:$L998,B5)</f>
        <v/>
      </c>
      <c r="C8" s="43">
        <f>COUNTIF($L11:$L998,C5)</f>
        <v/>
      </c>
      <c r="D8" s="43">
        <f>COUNTIF($L11:$L998,D5)</f>
        <v/>
      </c>
      <c r="E8" s="44">
        <f>COUNTIF($L11:$L998,E5)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Nộp bài tập</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IT_HOMEWORK_01</t>
        </is>
      </c>
      <c r="B12" s="107" t="inlineStr">
        <is>
          <t>Xác minh người học nộp bài tập về nhà qua Controller.</t>
        </is>
      </c>
      <c r="C12" s="107" t="inlineStr">
        <is>
          <t>1. Đăng nhập bằng LEARNER và nhận JWT.
2. Gọi POST /api/student/classrooms/homework/{homeworkId}/submit qua MockMvc với payload gửi.
3. StudentClassroomController gọi tiếp ClassroomHomeworkService.submit().
4. ClassroomHomeworkService lưu qua ClassroomHomeworkSubmissionRepository.</t>
        </is>
      </c>
      <c r="D12" s="107" t="inlineStr">
        <is>
          <t>HTTP status là 200 hoặc 201.
Một hàng bài nộp được duy trì cho bài tập về nhà và người học.</t>
        </is>
      </c>
      <c r="E12" s="107" t="inlineStr">
        <is>
          <t>Bài tập về nhà mở tồn tại cho người học đã đăng ký.</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danh sách bài tập về nhà HTTP 200</t>
        </is>
      </c>
      <c r="P12" s="56" t="n"/>
      <c r="Q12" s="57" t="n"/>
      <c r="R12" s="56" t="n"/>
      <c r="S12" s="56" t="n"/>
      <c r="T12" s="56" t="n"/>
      <c r="U12" s="56" t="n"/>
      <c r="V12" s="56" t="n"/>
      <c r="W12" s="56" t="n"/>
      <c r="X12" s="56" t="n"/>
      <c r="Y12" s="56" t="n"/>
      <c r="Z12" s="56" t="n"/>
    </row>
    <row r="13" outlineLevel="1" ht="60" customHeight="1" s="167">
      <c r="A13" s="107" t="inlineStr">
        <is>
          <t>IT_HOMEWORK_02</t>
        </is>
      </c>
      <c r="B13" s="107" t="inlineStr">
        <is>
          <t>Xác minh lượt xem của người học gửi qua Controller.</t>
        </is>
      </c>
      <c r="C13" s="107" t="inlineStr">
        <is>
          <t>1. Đăng nhập bằng LEARNER và nhận JWT.
2. Gọi GET /api/student/classrooms/my-homework qua MockMvc (hoặc tải lại bài gửi từ id phản hồi gửi).
3. StudentClassroomController gọi tiếp ClassroomHomeworkService.getMySubmission().
4. ClassroomHomeworkService đọc ClassroomHomeworkSubmissionRepository.</t>
        </is>
      </c>
      <c r="D13" s="107" t="inlineStr">
        <is>
          <t>HTTP status là 200 OK.
Nội dung gửi trả về khớp với DB.</t>
        </is>
      </c>
      <c r="E13" s="107" t="inlineStr">
        <is>
          <t>Đã có bài nộp.</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danh sách bài tập về nhà HTTP 200</t>
        </is>
      </c>
      <c r="P13" s="2" t="n"/>
      <c r="Q13" s="57" t="n"/>
      <c r="R13" s="2" t="n"/>
      <c r="S13" s="2" t="n"/>
      <c r="T13" s="2" t="n"/>
      <c r="U13" s="2" t="n"/>
      <c r="V13" s="2" t="n"/>
      <c r="W13" s="2" t="n"/>
      <c r="X13" s="2" t="n"/>
      <c r="Y13" s="2" t="n"/>
      <c r="Z13" s="2" t="n"/>
    </row>
    <row r="14" outlineLevel="1" ht="60" customHeight="1" s="167">
      <c r="A14" s="107" t="inlineStr">
        <is>
          <t>IT_HOMEWORK_03</t>
        </is>
      </c>
      <c r="B14" s="107" t="inlineStr">
        <is>
          <t>Xác minh bài nộp bị từ chối sau thời hạn hoặc bài tập về nhà đã đóng qua Controller.</t>
        </is>
      </c>
      <c r="C14" s="107" t="inlineStr">
        <is>
          <t>1. Đăng nhập bằng LEARNER và nhận JWT.
2. Gọi POST /api/student/classrooms/homework/{homeworkId}/submit qua MockMvc khi có bài tập về nhà đã đóng hoặc quá hạn.
3. StudentClassroomController gọi tiếp ClassroomHomeworkService.submit().
4. ClassroomHomeworkService từ chối theo quy tắc kinh doanh trước khi ghi đè không hợp lệ.</t>
        </is>
      </c>
      <c r="D14" s="107" t="inlineStr">
        <is>
          <t>HTTP status là 4xx.
Không có hàng gửi mới nào vi phạm quy tắc đóng/thời hạn.</t>
        </is>
      </c>
      <c r="E14" s="107" t="inlineStr">
        <is>
          <t>Bài tập về nhà đã hết hoặc quá hạn.</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danh sách bài tập về nhà HTTP 200</t>
        </is>
      </c>
      <c r="P14" s="2" t="n"/>
      <c r="Q14" s="57" t="n"/>
      <c r="R14" s="2" t="n"/>
      <c r="S14" s="2" t="n"/>
      <c r="T14" s="2" t="n"/>
      <c r="U14" s="2" t="n"/>
      <c r="V14" s="2" t="n"/>
      <c r="W14" s="2" t="n"/>
      <c r="X14" s="2" t="n"/>
      <c r="Y14" s="2" t="n"/>
      <c r="Z14" s="2" t="n"/>
    </row>
    <row r="15" ht="14.25" customHeight="1" s="167">
      <c r="A15" s="106" t="n"/>
      <c r="B15" s="106" t="n"/>
      <c r="C15" s="106" t="n"/>
      <c r="D15" s="106" t="n"/>
      <c r="E15" s="106" t="n"/>
      <c r="F15" s="106" t="n"/>
      <c r="G15" s="106" t="n"/>
      <c r="H15" s="106" t="n"/>
      <c r="I15" s="106" t="n"/>
      <c r="J15" s="106" t="n"/>
      <c r="K15" s="106" t="n"/>
      <c r="L15" s="106" t="n"/>
      <c r="M15" s="106" t="n"/>
      <c r="N15" s="106" t="n"/>
      <c r="O15" s="106" t="n"/>
      <c r="P15" s="16" t="n"/>
      <c r="Q15" s="55" t="n"/>
      <c r="R15" s="16" t="n"/>
      <c r="S15" s="16" t="n"/>
      <c r="T15" s="16" t="n"/>
      <c r="U15" s="16" t="n"/>
      <c r="V15" s="16" t="n"/>
      <c r="W15" s="16" t="n"/>
      <c r="X15" s="16" t="n"/>
      <c r="Y15" s="16" t="n"/>
      <c r="Z15" s="16" t="n"/>
    </row>
    <row r="16" outlineLevel="1" ht="14.25" customHeight="1" s="167">
      <c r="A16" s="106" t="n"/>
      <c r="B16" s="106" t="n"/>
      <c r="C16" s="106" t="n"/>
      <c r="D16" s="106" t="n"/>
      <c r="E16" s="106" t="n"/>
      <c r="F16" s="106" t="n"/>
      <c r="G16" s="106" t="n"/>
      <c r="H16" s="106" t="n"/>
      <c r="I16" s="106" t="n"/>
      <c r="J16" s="106" t="n"/>
      <c r="K16" s="106" t="n"/>
      <c r="L16" s="106" t="n"/>
      <c r="M16" s="106" t="n"/>
      <c r="N16" s="106" t="n"/>
      <c r="O16" s="106" t="n"/>
      <c r="P16" s="2" t="n"/>
      <c r="Q16" s="57" t="n"/>
      <c r="R16" s="2" t="n"/>
      <c r="S16" s="2" t="n"/>
      <c r="T16" s="2" t="n"/>
      <c r="U16" s="2" t="n"/>
      <c r="V16" s="2" t="n"/>
      <c r="W16" s="2" t="n"/>
      <c r="X16" s="2" t="n"/>
      <c r="Y16" s="2" t="n"/>
      <c r="Z16" s="2" t="n"/>
    </row>
    <row r="17" outlineLevel="1" ht="14.25" customFormat="1" customHeight="1" s="92">
      <c r="A17" s="106" t="n"/>
      <c r="B17" s="106" t="n"/>
      <c r="C17" s="106" t="n"/>
      <c r="D17" s="106" t="n"/>
      <c r="E17" s="106" t="n"/>
      <c r="F17" s="106" t="n"/>
      <c r="G17" s="106" t="n"/>
      <c r="H17" s="106" t="n"/>
      <c r="I17" s="106" t="n"/>
      <c r="J17" s="106" t="n"/>
      <c r="K17" s="106" t="n"/>
      <c r="L17" s="106" t="n"/>
      <c r="M17" s="106" t="n"/>
      <c r="N17" s="106" t="n"/>
      <c r="O17" s="106" t="n"/>
      <c r="P17" s="90" t="n"/>
      <c r="Q17" s="79" t="n"/>
      <c r="R17" s="90" t="n"/>
      <c r="S17" s="90" t="n"/>
      <c r="T17" s="90" t="n"/>
      <c r="U17" s="90" t="n"/>
      <c r="V17" s="90" t="n"/>
      <c r="W17" s="90" t="n"/>
      <c r="X17" s="90" t="n"/>
      <c r="Y17" s="90" t="n"/>
      <c r="Z17" s="90" t="n"/>
    </row>
    <row r="18" ht="14.25" customFormat="1" customHeight="1" s="80">
      <c r="A18" s="106" t="n"/>
      <c r="B18" s="106" t="n"/>
      <c r="C18" s="106" t="n"/>
      <c r="D18" s="106" t="n"/>
      <c r="E18" s="106" t="n"/>
      <c r="F18" s="106" t="n"/>
      <c r="G18" s="106" t="n"/>
      <c r="H18" s="106" t="n"/>
      <c r="I18" s="106" t="n"/>
      <c r="J18" s="106" t="n"/>
      <c r="K18" s="106" t="n"/>
      <c r="L18" s="106" t="n"/>
      <c r="M18" s="106" t="n"/>
      <c r="N18" s="106" t="n"/>
      <c r="O18" s="106" t="n"/>
      <c r="P18" s="88" t="n"/>
      <c r="Q18" s="89" t="n"/>
      <c r="R18" s="88" t="n"/>
      <c r="S18" s="88" t="n"/>
      <c r="T18" s="88" t="n"/>
      <c r="U18" s="88" t="n"/>
      <c r="V18" s="88" t="n"/>
      <c r="W18" s="88" t="n"/>
      <c r="X18" s="88" t="n"/>
      <c r="Y18" s="88" t="n"/>
      <c r="Z18" s="88" t="n"/>
    </row>
    <row r="19" ht="14.25" customFormat="1" customHeight="1" s="80">
      <c r="A19" s="106" t="n"/>
      <c r="B19" s="106" t="n"/>
      <c r="C19" s="106" t="n"/>
      <c r="D19" s="106" t="n"/>
      <c r="E19" s="106" t="n"/>
      <c r="F19" s="106" t="n"/>
      <c r="G19" s="106" t="n"/>
      <c r="H19" s="106" t="n"/>
      <c r="I19" s="106" t="n"/>
      <c r="J19" s="106" t="n"/>
      <c r="K19" s="106" t="n"/>
      <c r="L19" s="106" t="n"/>
      <c r="M19" s="106" t="n"/>
      <c r="N19" s="106" t="n"/>
      <c r="O19" s="106" t="n"/>
      <c r="P19" s="88" t="n"/>
      <c r="Q19" s="89" t="n"/>
      <c r="R19" s="88" t="n"/>
      <c r="S19" s="88" t="n"/>
      <c r="T19" s="88" t="n"/>
      <c r="U19" s="88" t="n"/>
      <c r="V19" s="88" t="n"/>
      <c r="W19" s="88" t="n"/>
      <c r="X19" s="88" t="n"/>
      <c r="Y19" s="88" t="n"/>
      <c r="Z19" s="88"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7">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7">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row r="1000" ht="14.25" customHeight="1" s="167">
      <c r="A1000" s="106" t="n"/>
      <c r="B1000" s="106" t="n"/>
      <c r="C1000" s="106" t="n"/>
      <c r="D1000" s="106" t="n"/>
      <c r="E1000" s="106" t="n"/>
      <c r="F1000" s="106" t="n"/>
      <c r="G1000" s="106" t="n"/>
      <c r="H1000" s="106" t="n"/>
      <c r="I1000" s="106" t="n"/>
      <c r="J1000" s="106" t="n"/>
      <c r="K1000" s="106" t="n"/>
      <c r="L1000" s="106" t="n"/>
      <c r="M1000" s="106" t="n"/>
      <c r="N1000" s="106" t="n"/>
      <c r="O1000" s="106" t="n"/>
      <c r="P1000" s="2" t="n"/>
      <c r="Q1000" s="7" t="n"/>
      <c r="R1000" s="2" t="n"/>
      <c r="S1000" s="2" t="n"/>
      <c r="T1000" s="2" t="n"/>
      <c r="U1000" s="2" t="n"/>
      <c r="V1000" s="2" t="n"/>
      <c r="W1000" s="2" t="n"/>
      <c r="X1000" s="2" t="n"/>
      <c r="Y1000" s="2" t="n"/>
      <c r="Z1000" s="2" t="n"/>
    </row>
  </sheetData>
  <mergeCells count="3">
    <mergeCell ref="B3:E3"/>
    <mergeCell ref="B2:E2"/>
    <mergeCell ref="B4:E4"/>
  </mergeCells>
  <dataValidations count="1">
    <dataValidation sqref="F11:F18 I11:I18 L11:L18"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1.xml><?xml version="1.0" encoding="utf-8"?>
<worksheet xmlns="http://schemas.openxmlformats.org/spreadsheetml/2006/main">
  <sheetPr>
    <outlinePr summaryBelow="0" summaryRight="0"/>
    <pageSetUpPr/>
  </sheetPr>
  <dimension ref="A1:Z999"/>
  <sheetViews>
    <sheetView topLeftCell="A9" workbookViewId="0">
      <selection activeCell="A15" sqref="A15"/>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Làm bài quiz</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giáo viên thực hành bài kiểm tra và học sinh làm bài/nộp (UC-15, UC-27a).</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Tạo bài quiz luyện tập</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IT_QUIZ_01</t>
        </is>
      </c>
      <c r="B12" s="107" t="inlineStr">
        <is>
          <t>Xác minh giáo viên tạo bài kiểm tra qua Controller.</t>
        </is>
      </c>
      <c r="C12" s="107" t="inlineStr">
        <is>
          <t>1. Đăng nhập bằng TEACHER và nhận JWT.
2. Gọi POST /api/teacher/classrooms/{id}/quizzes qua MockMvc.
3. ClassroomQuizController gọi tiếp ClassroomQuizService.create().
4. ClassroomQuizService lưu qua ClassroomQuizRepository.</t>
        </is>
      </c>
      <c r="D12" s="107" t="inlineStr">
        <is>
          <t>HTTP status là 200 hoặc 201.
Một hàng bài kiểm tra được lưu.</t>
        </is>
      </c>
      <c r="E12" s="107" t="inlineStr">
        <is>
          <t>Giáo viên được phân công vào lớp.</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câu đố của giáo viên HTTP 200</t>
        </is>
      </c>
      <c r="P12" s="56" t="n"/>
      <c r="Q12" s="57" t="n"/>
      <c r="R12" s="56" t="n"/>
      <c r="S12" s="56" t="n"/>
      <c r="T12" s="56" t="n"/>
      <c r="U12" s="56" t="n"/>
      <c r="V12" s="56" t="n"/>
      <c r="W12" s="56" t="n"/>
      <c r="X12" s="56" t="n"/>
      <c r="Y12" s="56" t="n"/>
      <c r="Z12" s="56" t="n"/>
    </row>
    <row r="13" outlineLevel="1" ht="60" customHeight="1" s="167">
      <c r="A13" s="107" t="inlineStr">
        <is>
          <t>IT_QUIZ_02</t>
        </is>
      </c>
      <c r="B13" s="107" t="inlineStr">
        <is>
          <t>Xác minh cập nhật của giáo viên hoặc xóa bài kiểm tra qua Controller.</t>
        </is>
      </c>
      <c r="C13" s="107" t="inlineStr">
        <is>
          <t>1. Đăng nhập bằng TEACHER và nhận JWT.
2. Gọi DELETE /api/teacher/quizzes/{quizId} qua MockMvc (hoặc PATCH /api/teacher/quizzes/{quizId}/open|/đóng).
3. ClassroomQuizController gọi tiếp ClassroomQuizService.update() hoặc delete().
4. ClassroomQuizService cập nhật ClassroomQuizRepository.</t>
        </is>
      </c>
      <c r="D13" s="107" t="inlineStr">
        <is>
          <t>HTTP status là 200 hoặc 204.
DB phản ánh việc cập nhật hoặc xóa.</t>
        </is>
      </c>
      <c r="E13" s="107" t="inlineStr">
        <is>
          <t>Một bài kiểm tra hiện có cho lớp học có sẵn.</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xóa điểm cuối bài kiểm tra có dây HTTP 400</t>
        </is>
      </c>
      <c r="P13" s="2" t="n"/>
      <c r="Q13" s="57" t="n"/>
      <c r="R13" s="2" t="n"/>
      <c r="S13" s="2" t="n"/>
      <c r="T13" s="2" t="n"/>
      <c r="U13" s="2" t="n"/>
      <c r="V13" s="2" t="n"/>
      <c r="W13" s="2" t="n"/>
      <c r="X13" s="2" t="n"/>
      <c r="Y13" s="2" t="n"/>
      <c r="Z13" s="2" t="n"/>
    </row>
    <row r="14" outlineLevel="1" ht="18" customHeight="1" s="167">
      <c r="A14" s="105" t="inlineStr">
        <is>
          <t>Làm bài quiz</t>
        </is>
      </c>
      <c r="B14" s="105" t="n"/>
      <c r="C14" s="105" t="n"/>
      <c r="D14" s="105" t="n"/>
      <c r="E14" s="105" t="n"/>
      <c r="F14" s="105" t="n"/>
      <c r="G14" s="105" t="n"/>
      <c r="H14" s="105" t="n"/>
      <c r="I14" s="105" t="n"/>
      <c r="J14" s="105" t="n"/>
      <c r="K14" s="105" t="n"/>
      <c r="L14" s="105" t="n"/>
      <c r="M14" s="105" t="n"/>
      <c r="N14" s="105" t="n"/>
      <c r="O14" s="112" t="n"/>
      <c r="P14" s="2" t="n"/>
      <c r="Q14" s="57" t="n"/>
      <c r="R14" s="2" t="n"/>
      <c r="S14" s="2" t="n"/>
      <c r="T14" s="2" t="n"/>
      <c r="U14" s="2" t="n"/>
      <c r="V14" s="2" t="n"/>
      <c r="W14" s="2" t="n"/>
      <c r="X14" s="2" t="n"/>
      <c r="Y14" s="2" t="n"/>
      <c r="Z14" s="2" t="n"/>
    </row>
    <row r="15" ht="60" customHeight="1" s="167">
      <c r="A15" s="107" t="inlineStr">
        <is>
          <t>IT_QUIZ_03</t>
        </is>
      </c>
      <c r="B15" s="107" t="inlineStr">
        <is>
          <t>Xác minh người học bắt đầu hoặc làm bài kiểm tra qua Controller.</t>
        </is>
      </c>
      <c r="C15" s="107" t="inlineStr">
        <is>
          <t>1. Đăng nhập bằng LEARNER và nhận JWT.
2. Gọi GET /api/student/classrooms/quizzes qua MockMvc để tải bài kiểm tra, sau đó chuẩn bị đáp án để gửi.
3. ClassroomQuizController gọi tiếp ClassroomQuizService.startAttempt().
4. ClassroomQuizService tạo một hàng trong ClassroomQuizAttemptRepository.</t>
        </is>
      </c>
      <c r="D15" s="107" t="inlineStr">
        <is>
          <t>HTTP status là 200 OK.
Nỗ lực được lưu.
Các câu hỏi được trả về mà không bị rò rỉ câu trả lời.</t>
        </is>
      </c>
      <c r="E15" s="107" t="inlineStr">
        <is>
          <t>Bài kiểm tra đã xuất bản tồn tại và người học được ghi danh.</t>
        </is>
      </c>
      <c r="F15" s="108" t="inlineStr">
        <is>
          <t>Đạt</t>
        </is>
      </c>
      <c r="G15" s="108" t="inlineStr">
        <is>
          <t>2026-08-07</t>
        </is>
      </c>
      <c r="H15" s="108" t="inlineStr">
        <is>
          <t>phongdx</t>
        </is>
      </c>
      <c r="I15" s="108" t="inlineStr">
        <is>
          <t>Đạt</t>
        </is>
      </c>
      <c r="J15" s="108" t="inlineStr">
        <is>
          <t>2026-08-07</t>
        </is>
      </c>
      <c r="K15" s="108" t="inlineStr">
        <is>
          <t>phongdx</t>
        </is>
      </c>
      <c r="L15" s="108" t="inlineStr">
        <is>
          <t>Đạt</t>
        </is>
      </c>
      <c r="M15" s="108" t="inlineStr">
        <is>
          <t>2026-08-07</t>
        </is>
      </c>
      <c r="N15" s="108" t="inlineStr">
        <is>
          <t>phongdx</t>
        </is>
      </c>
      <c r="O15" s="113" t="inlineStr">
        <is>
          <t>câu đố của học sinh HTTP 200</t>
        </is>
      </c>
      <c r="P15" s="16" t="n"/>
      <c r="Q15" s="55" t="n"/>
      <c r="R15" s="16" t="n"/>
      <c r="S15" s="16" t="n"/>
      <c r="T15" s="16" t="n"/>
      <c r="U15" s="16" t="n"/>
      <c r="V15" s="16" t="n"/>
      <c r="W15" s="16" t="n"/>
      <c r="X15" s="16" t="n"/>
      <c r="Y15" s="16" t="n"/>
      <c r="Z15" s="16" t="n"/>
    </row>
    <row r="16" outlineLevel="1" ht="60" customHeight="1" s="167">
      <c r="A16" s="107" t="inlineStr">
        <is>
          <t>IT_QUIZ_04</t>
        </is>
      </c>
      <c r="B16" s="107" t="inlineStr">
        <is>
          <t>Xác minh người học gửi bài kiểm tra qua Controller.</t>
        </is>
      </c>
      <c r="C16" s="107" t="inlineStr">
        <is>
          <t>1. Đăng nhập bằng LEARNER và nhận JWT.
2. Gọi POST /api/student/quizzes/{id}/submit qua MockMvc để có câu trả lời.
3. ClassroomQuizController gọi tiếp ClassroomQuizService.submit().
4. ClassroomQuizService điểm và cập nhật ClassroomQuizAttemptRepository.</t>
        </is>
      </c>
      <c r="D16" s="107" t="inlineStr">
        <is>
          <t>HTTP status là 200 OK.
Điểm và trạng thái được duy trì trong lần thử.</t>
        </is>
      </c>
      <c r="E16" s="107" t="inlineStr">
        <is>
          <t>Đã có một bài kiểm tra mở.</t>
        </is>
      </c>
      <c r="F16" s="108" t="inlineStr">
        <is>
          <t>Đạt</t>
        </is>
      </c>
      <c r="G16" s="108" t="inlineStr">
        <is>
          <t>2026-08-07</t>
        </is>
      </c>
      <c r="H16" s="108" t="inlineStr">
        <is>
          <t>phongdx</t>
        </is>
      </c>
      <c r="I16" s="108" t="inlineStr">
        <is>
          <t>Đạt</t>
        </is>
      </c>
      <c r="J16" s="108" t="inlineStr">
        <is>
          <t>2026-08-07</t>
        </is>
      </c>
      <c r="K16" s="108" t="inlineStr">
        <is>
          <t>phongdx</t>
        </is>
      </c>
      <c r="L16" s="108" t="inlineStr">
        <is>
          <t>Đạt</t>
        </is>
      </c>
      <c r="M16" s="108" t="inlineStr">
        <is>
          <t>2026-08-07</t>
        </is>
      </c>
      <c r="N16" s="108" t="inlineStr">
        <is>
          <t>phongdx</t>
        </is>
      </c>
      <c r="O16" s="113" t="inlineStr">
        <is>
          <t>câu đố của học sinh HTTP 200</t>
        </is>
      </c>
      <c r="P16" s="2" t="n"/>
      <c r="Q16" s="5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7">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7">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2.xml><?xml version="1.0" encoding="utf-8"?>
<worksheet xmlns="http://schemas.openxmlformats.org/spreadsheetml/2006/main">
  <sheetPr>
    <outlinePr summaryBelow="0" summaryRight="0"/>
    <pageSetUpPr/>
  </sheetPr>
  <dimension ref="A1:Z987"/>
  <sheetViews>
    <sheetView workbookViewId="0">
      <selection activeCell="A15" sqref="A15"/>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Làm bài kiểm tra xếp lớp</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bắt đầu/gửi/kết quả kỳ thi xếp lớp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COUNTIF($F11:$F985,B5)</f>
        <v/>
      </c>
      <c r="C6" s="29">
        <f>COUNTIF($F11:$F985,C5)</f>
        <v/>
      </c>
      <c r="D6" s="29">
        <f>COUNTIF($F11:$F985,D5)</f>
        <v/>
      </c>
      <c r="E6" s="30">
        <f>COUNTIF($F11:$F985,E5)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COUNTIF($I11:$I985,B5)</f>
        <v/>
      </c>
      <c r="C7" s="29">
        <f>COUNTIF($I11:$I985,C5)</f>
        <v/>
      </c>
      <c r="D7" s="29">
        <f>COUNTIF($I11:$I985,D5)</f>
        <v/>
      </c>
      <c r="E7" s="30">
        <f>COUNTIF($I11:$I985,E5)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COUNTIF($L11:$L985,B5)</f>
        <v/>
      </c>
      <c r="C8" s="43">
        <f>COUNTIF($L11:$L985,C5)</f>
        <v/>
      </c>
      <c r="D8" s="43">
        <f>COUNTIF($L11:$L985,D5)</f>
        <v/>
      </c>
      <c r="E8" s="44">
        <f>COUNTIF($L11:$L985,E5)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Làm bài kiểm tra xếp lớp</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IT_PLACEMENT_01</t>
        </is>
      </c>
      <c r="B12" s="107" t="inlineStr">
        <is>
          <t>Xác minh người học bắt đầu bài kiểm tra xếp lớp qua Controller.</t>
        </is>
      </c>
      <c r="C12" s="107" t="inlineStr">
        <is>
          <t>1. Đăng nhập bằng LEARNER và nhận JWT.
2. Gọi GET /api/student/placement-tests/current qua MockMvc để bắt đầu/tải bài kiểm tra xếp lớp.
3. PlacementTestController gọi tiếp PlacementTestService.start().
4. PlacementTestService tạo một nỗ lực thông qua PlacementTestAttemptRepository.</t>
        </is>
      </c>
      <c r="D12" s="107" t="inlineStr">
        <is>
          <t>HTTP status là 200 hoặc 201.
Hàng thử tồn tại với trạng thái IN_PROGRESS.</t>
        </is>
      </c>
      <c r="E12" s="107" t="inlineStr">
        <is>
          <t>LEARNER đủ điều kiện để được bố trí.</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vị trí hiện tại HTTP 200</t>
        </is>
      </c>
      <c r="P12" s="56" t="n"/>
      <c r="Q12" s="57" t="n"/>
      <c r="R12" s="56" t="n"/>
      <c r="S12" s="56" t="n"/>
      <c r="T12" s="56" t="n"/>
      <c r="U12" s="56" t="n"/>
      <c r="V12" s="56" t="n"/>
      <c r="W12" s="56" t="n"/>
      <c r="X12" s="56" t="n"/>
      <c r="Y12" s="56" t="n"/>
      <c r="Z12" s="56" t="n"/>
    </row>
    <row r="13" outlineLevel="1" ht="76.5" customHeight="1" s="167">
      <c r="A13" s="107" t="inlineStr">
        <is>
          <t>IT_PLACEMENT_02</t>
        </is>
      </c>
      <c r="B13" s="107" t="inlineStr">
        <is>
          <t>Xác minh người học gửi câu trả lời xếp lớp qua Controller.</t>
        </is>
      </c>
      <c r="C13" s="107" t="inlineStr">
        <is>
          <t>1. Đăng nhập bằng LEARNER và nhận JWT.
2. Gọi POST /api/student/placement-tests/current/submit qua MockMvc để có câu trả lời.
3. PlacementTestController gọi tiếp PlacementTestService.submit().
4. PlacementTestService cập nhật lần thử và điểm số trong PlacementTestAttemptRepository.</t>
        </is>
      </c>
      <c r="D13" s="107" t="inlineStr">
        <is>
          <t>HTTP status là 200 OK.
Nỗ lực được đánh dấu là gửi và điểm được lưu trữ.</t>
        </is>
      </c>
      <c r="E13" s="107" t="inlineStr">
        <is>
          <t>Đang có một nỗ lực đang diễn ra.</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gửi vị trí HTTP 400</t>
        </is>
      </c>
      <c r="P13" s="2" t="n"/>
      <c r="Q13" s="57" t="n"/>
      <c r="R13" s="2" t="n"/>
      <c r="S13" s="2" t="n"/>
      <c r="T13" s="2" t="n"/>
      <c r="U13" s="2" t="n"/>
      <c r="V13" s="2" t="n"/>
      <c r="W13" s="2" t="n"/>
      <c r="X13" s="2" t="n"/>
      <c r="Y13" s="2" t="n"/>
      <c r="Z13" s="2" t="n"/>
    </row>
    <row r="14" outlineLevel="1" ht="60" customHeight="1" s="167">
      <c r="A14" s="107" t="inlineStr">
        <is>
          <t>IT_PLACEMENT_03</t>
        </is>
      </c>
      <c r="B14" s="107" t="inlineStr">
        <is>
          <t>Xác minh kết quả xếp hạng của người học qua Controller.</t>
        </is>
      </c>
      <c r="C14" s="107" t="inlineStr">
        <is>
          <t>1. Đăng nhập bằng LEARNER và nhận JWT.
2. Gọi GET /api/student/placement-tests/current qua MockMvc sau khi gửi (kết quả được trả về từ lần gửi/payload hiện tại).
3. PlacementTestController gọi tiếp PlacementTestService.getResult().
4. PlacementTestService đọc PlacementTestAttemptRepository.</t>
        </is>
      </c>
      <c r="D14" s="107" t="inlineStr">
        <is>
          <t>HTTP status là 200 OK.
Kết quả JSON khớp với điểm/báo cáo được lưu trữ.</t>
        </is>
      </c>
      <c r="E14" s="107" t="inlineStr">
        <is>
          <t>Đã tồn tại một nỗ lực được gửi.</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vị trí hiện tại HTTP 200</t>
        </is>
      </c>
      <c r="P14" s="2" t="n"/>
      <c r="Q14" s="57" t="n"/>
      <c r="R14" s="2" t="n"/>
      <c r="S14" s="2" t="n"/>
      <c r="T14" s="2" t="n"/>
      <c r="U14" s="2" t="n"/>
      <c r="V14" s="2" t="n"/>
      <c r="W14" s="2" t="n"/>
      <c r="X14" s="2" t="n"/>
      <c r="Y14" s="2" t="n"/>
      <c r="Z14" s="2" t="n"/>
    </row>
    <row r="15" ht="60" customFormat="1" customHeight="1" s="78">
      <c r="A15" s="107" t="inlineStr">
        <is>
          <t>IT_PLACEMENT_04</t>
        </is>
      </c>
      <c r="B15" s="107" t="inlineStr">
        <is>
          <t>Xác minh quyền truy cập vị trí không được xác thực bị từ chối qua Controller.</t>
        </is>
      </c>
      <c r="C15" s="107" t="inlineStr">
        <is>
          <t>1. Gọi GET /api/student/placement-tests/current qua MockMvc mà không cần JWT.
2. Bộ lọc bảo mật từ chối trước PlacementTestService.
3. Xác nhận PlacementTestAttemptRepository không có hàng mới.</t>
        </is>
      </c>
      <c r="D15" s="107" t="inlineStr">
        <is>
          <t>HTTP status là 401 hoặc 403.
Không có hàng thử nào được tạo.</t>
        </is>
      </c>
      <c r="E15" s="107" t="inlineStr">
        <is>
          <t>Không.</t>
        </is>
      </c>
      <c r="F15" s="108" t="inlineStr">
        <is>
          <t>Đạt</t>
        </is>
      </c>
      <c r="G15" s="108" t="inlineStr">
        <is>
          <t>2026-08-07</t>
        </is>
      </c>
      <c r="H15" s="108" t="inlineStr">
        <is>
          <t>phongdx</t>
        </is>
      </c>
      <c r="I15" s="108" t="inlineStr">
        <is>
          <t>Đạt</t>
        </is>
      </c>
      <c r="J15" s="108" t="inlineStr">
        <is>
          <t>2026-08-07</t>
        </is>
      </c>
      <c r="K15" s="108" t="inlineStr">
        <is>
          <t>phongdx</t>
        </is>
      </c>
      <c r="L15" s="108" t="inlineStr">
        <is>
          <t>Đạt</t>
        </is>
      </c>
      <c r="M15" s="108" t="inlineStr">
        <is>
          <t>2026-08-07</t>
        </is>
      </c>
      <c r="N15" s="108" t="inlineStr">
        <is>
          <t>phongdx</t>
        </is>
      </c>
      <c r="O15" s="113" t="inlineStr">
        <is>
          <t>vị trí không xác thực HTTP 403</t>
        </is>
      </c>
      <c r="P15" s="81" t="n"/>
      <c r="Q15" s="82" t="n"/>
      <c r="R15" s="81" t="n"/>
      <c r="S15" s="81" t="n"/>
      <c r="T15" s="81" t="n"/>
      <c r="U15" s="81" t="n"/>
      <c r="V15" s="81" t="n"/>
      <c r="W15" s="81" t="n"/>
      <c r="X15" s="81" t="n"/>
      <c r="Y15" s="81" t="n"/>
      <c r="Z15" s="81"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sheetData>
  <mergeCells count="3">
    <mergeCell ref="B3:E3"/>
    <mergeCell ref="B2:E2"/>
    <mergeCell ref="B4:E4"/>
  </mergeCells>
  <dataValidations count="1">
    <dataValidation sqref="F11:F15 I11:I15 L11:L15"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3.xml><?xml version="1.0" encoding="utf-8"?>
<worksheet xmlns="http://schemas.openxmlformats.org/spreadsheetml/2006/main">
  <sheetPr>
    <outlinePr summaryBelow="0" summaryRight="0"/>
    <pageSetUpPr/>
  </sheetPr>
  <dimension ref="A1:Z996"/>
  <sheetViews>
    <sheetView workbookViewId="0">
      <selection activeCell="B12" sqref="B12"/>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Quản lý khóa học online</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Khóa học trực tuyến IT dành cho Trình quản lý nội dung CRUD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COUNTIF($F11:$F994,B5)</f>
        <v/>
      </c>
      <c r="C6" s="29">
        <f>COUNTIF($F11:$F994,C5)</f>
        <v/>
      </c>
      <c r="D6" s="29">
        <f>COUNTIF($F11:$F994,D5)</f>
        <v/>
      </c>
      <c r="E6" s="30">
        <f>COUNTIF($F11:$F994,E5)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COUNTIF($I11:$I994,B5)</f>
        <v/>
      </c>
      <c r="C7" s="29">
        <f>COUNTIF($I11:$I994,C5)</f>
        <v/>
      </c>
      <c r="D7" s="29">
        <f>COUNTIF($I11:$I994,D5)</f>
        <v/>
      </c>
      <c r="E7" s="30">
        <f>COUNTIF($I11:$I994,E5)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COUNTIF($L11:$L994,B5)</f>
        <v/>
      </c>
      <c r="C8" s="43">
        <f>COUNTIF($L11:$L994,C5)</f>
        <v/>
      </c>
      <c r="D8" s="43">
        <f>COUNTIF($L11:$L994,D5)</f>
        <v/>
      </c>
      <c r="E8" s="44">
        <f>COUNTIF($L11:$L994,E5)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Xem khóa học online</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3.75" customHeight="1" s="167">
      <c r="A12" s="107" t="inlineStr">
        <is>
          <t>IT_ONLINE_01</t>
        </is>
      </c>
      <c r="B12" s="107" t="inlineStr">
        <is>
          <t>Xác minh CM liệt kê các khóa học trực tuyến qua Controller.</t>
        </is>
      </c>
      <c r="C12" s="107" t="inlineStr">
        <is>
          <t>1. Đăng nhập với tư cách Người quản lý nội dung và nhận JWT.
2. Gọi GET /api/content-manager/online-courses qua MockMvc.
3. ContentManagerOnlineCourseController gọi tiếp OnlineCourseService.listForCm().
4. OnlineCourseService đọc OnlineCourseRepository.</t>
        </is>
      </c>
      <c r="D12" s="107" t="inlineStr">
        <is>
          <t>HTTP status là 200 OK.
Danh sách khóa học được trả về (bao gồm cả bản nháp nếu được phép đối với CM).</t>
        </is>
      </c>
      <c r="E12" s="107" t="inlineStr">
        <is>
          <t>CM JWT có sẵn.</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CM khóa học trực tuyến HTTP 200</t>
        </is>
      </c>
      <c r="P12" s="56" t="n"/>
      <c r="Q12" s="57" t="n"/>
      <c r="R12" s="56" t="n"/>
      <c r="S12" s="56" t="n"/>
      <c r="T12" s="56" t="n"/>
      <c r="U12" s="56" t="n"/>
      <c r="V12" s="56" t="n"/>
      <c r="W12" s="56" t="n"/>
      <c r="X12" s="56" t="n"/>
      <c r="Y12" s="56" t="n"/>
      <c r="Z12" s="56" t="n"/>
    </row>
    <row r="13" outlineLevel="1" ht="18" customHeight="1" s="167">
      <c r="A13" s="105" t="inlineStr">
        <is>
          <t>Tạo khóa học online</t>
        </is>
      </c>
      <c r="B13" s="105" t="n"/>
      <c r="C13" s="105" t="n"/>
      <c r="D13" s="105" t="n"/>
      <c r="E13" s="105" t="n"/>
      <c r="F13" s="105" t="n"/>
      <c r="G13" s="105" t="n"/>
      <c r="H13" s="105" t="n"/>
      <c r="I13" s="105" t="n"/>
      <c r="J13" s="105" t="n"/>
      <c r="K13" s="105" t="n"/>
      <c r="L13" s="105" t="n"/>
      <c r="M13" s="105" t="n"/>
      <c r="N13" s="105" t="n"/>
      <c r="O13" s="112" t="n"/>
      <c r="P13" s="2" t="n"/>
      <c r="Q13" s="57" t="n"/>
      <c r="R13" s="2" t="n"/>
      <c r="S13" s="2" t="n"/>
      <c r="T13" s="2" t="n"/>
      <c r="U13" s="2" t="n"/>
      <c r="V13" s="2" t="n"/>
      <c r="W13" s="2" t="n"/>
      <c r="X13" s="2" t="n"/>
      <c r="Y13" s="2" t="n"/>
      <c r="Z13" s="2" t="n"/>
    </row>
    <row r="14" outlineLevel="1" ht="60" customHeight="1" s="167">
      <c r="A14" s="107" t="inlineStr">
        <is>
          <t>IT_ONLINE_02</t>
        </is>
      </c>
      <c r="B14" s="107" t="inlineStr">
        <is>
          <t>Xác minh CM tạo khóa học trực tuyến qua Controller.</t>
        </is>
      </c>
      <c r="C14" s="107" t="inlineStr">
        <is>
          <t>1. Đăng nhập với tư cách Người quản lý nội dung và nhận JWT.
2. Gọi POST /api/content-manager/online-courses qua MockMvc với nội dung hợp lệ.
3. ContentManagerOnlineCourseController gọi tiếp OnlineCourseService.create().
4. OnlineCourseService lưu qua OnlineCourseRepository.</t>
        </is>
      </c>
      <c r="D14" s="107" t="inlineStr">
        <is>
          <t>HTTP status là 200 hoặc 201.
Hàng online_courses mới được lưu.</t>
        </is>
      </c>
      <c r="E14" s="107" t="inlineStr">
        <is>
          <t>Tải trọng tạo hợp lệ.</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CM danh sách khóa học (được tạo bằng API ghi) HTTP 200</t>
        </is>
      </c>
      <c r="P14" s="2" t="n"/>
      <c r="Q14" s="57" t="n"/>
      <c r="R14" s="2" t="n"/>
      <c r="S14" s="2" t="n"/>
      <c r="T14" s="2" t="n"/>
      <c r="U14" s="2" t="n"/>
      <c r="V14" s="2" t="n"/>
      <c r="W14" s="2" t="n"/>
      <c r="X14" s="2" t="n"/>
      <c r="Y14" s="2" t="n"/>
      <c r="Z14" s="2" t="n"/>
    </row>
    <row r="15" ht="18" customHeight="1" s="167">
      <c r="A15" s="105" t="inlineStr">
        <is>
          <t>Cập nhật khóa học online</t>
        </is>
      </c>
      <c r="B15" s="105" t="n"/>
      <c r="C15" s="105" t="n"/>
      <c r="D15" s="105" t="n"/>
      <c r="E15" s="105" t="n"/>
      <c r="F15" s="105" t="n"/>
      <c r="G15" s="105" t="n"/>
      <c r="H15" s="105" t="n"/>
      <c r="I15" s="105" t="n"/>
      <c r="J15" s="105" t="n"/>
      <c r="K15" s="105" t="n"/>
      <c r="L15" s="105" t="n"/>
      <c r="M15" s="105" t="n"/>
      <c r="N15" s="105" t="n"/>
      <c r="O15" s="112" t="n"/>
      <c r="P15" s="16" t="n"/>
      <c r="Q15" s="55" t="n"/>
      <c r="R15" s="16" t="n"/>
      <c r="S15" s="16" t="n"/>
      <c r="T15" s="16" t="n"/>
      <c r="U15" s="16" t="n"/>
      <c r="V15" s="16" t="n"/>
      <c r="W15" s="16" t="n"/>
      <c r="X15" s="16" t="n"/>
      <c r="Y15" s="16" t="n"/>
      <c r="Z15" s="16" t="n"/>
    </row>
    <row r="16" ht="60" customHeight="1" s="167">
      <c r="A16" s="107" t="inlineStr">
        <is>
          <t>IT_ONLINE_03</t>
        </is>
      </c>
      <c r="B16" s="107" t="inlineStr">
        <is>
          <t>Xác minh CM cập nhật khóa học trực tuyến qua Controller.</t>
        </is>
      </c>
      <c r="C16" s="107" t="inlineStr">
        <is>
          <t>1. Đăng nhập với tư cách Người quản lý nội dung và nhận JWT.
2. Gọi PUT /api/content-manager/online-courses/{id} qua MockMvc.
3. ContentManagerOnlineCourseController gọi tiếp OnlineCourseService.update().
4. OnlineCourseService lưu qua OnlineCourseRepository.</t>
        </is>
      </c>
      <c r="D16" s="107" t="inlineStr">
        <is>
          <t>HTTP status là 200 OK.
Các trường cập nhật được lưu.</t>
        </is>
      </c>
      <c r="E16" s="107" t="inlineStr">
        <is>
          <t>Id khóa học hiện tại.</t>
        </is>
      </c>
      <c r="F16" s="108" t="inlineStr">
        <is>
          <t>Đạt</t>
        </is>
      </c>
      <c r="G16" s="108" t="inlineStr">
        <is>
          <t>2026-08-07</t>
        </is>
      </c>
      <c r="H16" s="108" t="inlineStr">
        <is>
          <t>phongdx</t>
        </is>
      </c>
      <c r="I16" s="108" t="inlineStr">
        <is>
          <t>Đạt</t>
        </is>
      </c>
      <c r="J16" s="108" t="inlineStr">
        <is>
          <t>2026-08-07</t>
        </is>
      </c>
      <c r="K16" s="108" t="inlineStr">
        <is>
          <t>phongdx</t>
        </is>
      </c>
      <c r="L16" s="108" t="inlineStr">
        <is>
          <t>Đạt</t>
        </is>
      </c>
      <c r="M16" s="108" t="inlineStr">
        <is>
          <t>2026-08-07</t>
        </is>
      </c>
      <c r="N16" s="108" t="inlineStr">
        <is>
          <t>phongdx</t>
        </is>
      </c>
      <c r="O16" s="113" t="inlineStr">
        <is>
          <t>CM khóa học có thể truy cập được để xuất bản</t>
        </is>
      </c>
      <c r="P16" s="2" t="n"/>
      <c r="Q16" s="7" t="n"/>
      <c r="R16" s="2" t="n"/>
      <c r="S16" s="2" t="n"/>
      <c r="T16" s="2" t="n"/>
      <c r="U16" s="2" t="n"/>
      <c r="V16" s="2" t="n"/>
      <c r="W16" s="2" t="n"/>
      <c r="X16" s="2" t="n"/>
      <c r="Y16" s="2" t="n"/>
      <c r="Z16" s="2" t="n"/>
    </row>
    <row r="17" ht="60" customHeight="1" s="167">
      <c r="A17" s="107" t="inlineStr">
        <is>
          <t>IT_ONLINE_04</t>
        </is>
      </c>
      <c r="B17" s="107" t="inlineStr">
        <is>
          <t>Xác minh non-CM không thể quản lý các khóa học qua Controller.</t>
        </is>
      </c>
      <c r="C17" s="107" t="inlineStr">
        <is>
          <t>1. Đăng nhập bằng LEARNER và nhận JWT.
2. Gọi GET /api/content-manager/online-courses qua MockMvc (hoặc POST /api/content-manager/online-courses).
3. Bảo mật từ chối trước các phương thức OnlineCourseService CM.
4. Xác nhận không chèn hoặc cập nhật trái phép.</t>
        </is>
      </c>
      <c r="D17" s="107" t="inlineStr">
        <is>
          <t>HTTP status là 403.
Không có sự chèn hoặc cập nhật trái phép nào xảy ra.</t>
        </is>
      </c>
      <c r="E17" s="107" t="inlineStr">
        <is>
          <t>API khóa học yêu cầu vai trò CM.</t>
        </is>
      </c>
      <c r="F17" s="108" t="inlineStr">
        <is>
          <t>Đạt</t>
        </is>
      </c>
      <c r="G17" s="108" t="inlineStr">
        <is>
          <t>2026-08-07</t>
        </is>
      </c>
      <c r="H17" s="108" t="inlineStr">
        <is>
          <t>phongdx</t>
        </is>
      </c>
      <c r="I17" s="108" t="inlineStr">
        <is>
          <t>Đạt</t>
        </is>
      </c>
      <c r="J17" s="108" t="inlineStr">
        <is>
          <t>2026-08-07</t>
        </is>
      </c>
      <c r="K17" s="108" t="inlineStr">
        <is>
          <t>phongdx</t>
        </is>
      </c>
      <c r="L17" s="108" t="inlineStr">
        <is>
          <t>Đạt</t>
        </is>
      </c>
      <c r="M17" s="108" t="inlineStr">
        <is>
          <t>2026-08-07</t>
        </is>
      </c>
      <c r="N17" s="108" t="inlineStr">
        <is>
          <t>phongdx</t>
        </is>
      </c>
      <c r="O17" s="113" t="inlineStr">
        <is>
          <t>người học đã chặn CM khóa học HTTP 403</t>
        </is>
      </c>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sheetData>
  <mergeCells count="3">
    <mergeCell ref="B3:E3"/>
    <mergeCell ref="B2:E2"/>
    <mergeCell ref="B4:E4"/>
  </mergeCells>
  <dataValidations count="1">
    <dataValidation sqref="F11:F15 I11:I15 L11:L15"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4.xml><?xml version="1.0" encoding="utf-8"?>
<worksheet xmlns="http://schemas.openxmlformats.org/spreadsheetml/2006/main">
  <sheetPr>
    <outlinePr summaryBelow="0" summaryRight="0"/>
    <pageSetUpPr/>
  </sheetPr>
  <dimension ref="A1:Z999"/>
  <sheetViews>
    <sheetView workbookViewId="0">
      <selection activeCell="C12" sqref="C12"/>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Quản lý giáo trình (Syllabus)</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giáo trình/chương trình giảng dạy về Trình quản lý nội dung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Xem giáo trình</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IT_SYLLABUS_01</t>
        </is>
      </c>
      <c r="B12" s="107" t="inlineStr">
        <is>
          <t>Xác minh CM liệt kê các chương trình giảng dạy qua Controller.</t>
        </is>
      </c>
      <c r="C12" s="107" t="inlineStr">
        <is>
          <t>1. Đăng nhập với tư cách Người quản lý nội dung và nhận JWT.
2. Gọi GET /api/content-manager/curriculum-programs qua MockMvc.
3. ContentManagerCurriculumController gọi tiếp CurriculumProgramService.list().
4. CurriculumProgramService đọc CurriculumProgramRepository.</t>
        </is>
      </c>
      <c r="D12" s="107" t="inlineStr">
        <is>
          <t>HTTP status là 200 OK.</t>
        </is>
      </c>
      <c r="E12" s="107" t="inlineStr">
        <is>
          <t>CM JWT có sẵn.</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chương trình giảng dạy HTTP 200</t>
        </is>
      </c>
      <c r="P12" s="56" t="n"/>
      <c r="Q12" s="57" t="n"/>
      <c r="R12" s="56" t="n"/>
      <c r="S12" s="56" t="n"/>
      <c r="T12" s="56" t="n"/>
      <c r="U12" s="56" t="n"/>
      <c r="V12" s="56" t="n"/>
      <c r="W12" s="56" t="n"/>
      <c r="X12" s="56" t="n"/>
      <c r="Y12" s="56" t="n"/>
      <c r="Z12" s="56" t="n"/>
    </row>
    <row r="13" outlineLevel="1" ht="18" customHeight="1" s="167">
      <c r="A13" s="105" t="inlineStr">
        <is>
          <t>Tạo giáo trình</t>
        </is>
      </c>
      <c r="B13" s="105" t="n"/>
      <c r="C13" s="105" t="n"/>
      <c r="D13" s="105" t="n"/>
      <c r="E13" s="105" t="n"/>
      <c r="F13" s="105" t="n"/>
      <c r="G13" s="105" t="n"/>
      <c r="H13" s="105" t="n"/>
      <c r="I13" s="105" t="n"/>
      <c r="J13" s="105" t="n"/>
      <c r="K13" s="105" t="n"/>
      <c r="L13" s="105" t="n"/>
      <c r="M13" s="105" t="n"/>
      <c r="N13" s="105" t="n"/>
      <c r="O13" s="112" t="n"/>
      <c r="P13" s="2" t="n"/>
      <c r="Q13" s="57" t="n"/>
      <c r="R13" s="2" t="n"/>
      <c r="S13" s="2" t="n"/>
      <c r="T13" s="2" t="n"/>
      <c r="U13" s="2" t="n"/>
      <c r="V13" s="2" t="n"/>
      <c r="W13" s="2" t="n"/>
      <c r="X13" s="2" t="n"/>
      <c r="Y13" s="2" t="n"/>
      <c r="Z13" s="2" t="n"/>
    </row>
    <row r="14" outlineLevel="1" ht="60" customHeight="1" s="167">
      <c r="A14" s="107" t="inlineStr">
        <is>
          <t>IT_SYLLABUS_02</t>
        </is>
      </c>
      <c r="B14" s="107" t="inlineStr">
        <is>
          <t>Xác minh CM tạo giáo trình hoặc chương trình qua Controller.</t>
        </is>
      </c>
      <c r="C14" s="107" t="inlineStr">
        <is>
          <t>1. Đăng nhập với tư cách Người quản lý nội dung và nhận JWT.
2. Gọi POST /api/content-manager/curriculum-programs qua MockMvc.
3. ContentManagerCurriculumController gọi tiếp CurriculumProgramService.create().
4. CurriculumProgramService lưu qua CurriculumProgramRepository.</t>
        </is>
      </c>
      <c r="D14" s="107" t="inlineStr">
        <is>
          <t>HTTP status là 200 hoặc 201.
Hàng chương trình được lưu.</t>
        </is>
      </c>
      <c r="E14" s="107" t="inlineStr">
        <is>
          <t>Tải trọng hợp lệ.</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chương trình giảng dạy HTTP 200</t>
        </is>
      </c>
      <c r="P14" s="2" t="n"/>
      <c r="Q14" s="57" t="n"/>
      <c r="R14" s="2" t="n"/>
      <c r="S14" s="2" t="n"/>
      <c r="T14" s="2" t="n"/>
      <c r="U14" s="2" t="n"/>
      <c r="V14" s="2" t="n"/>
      <c r="W14" s="2" t="n"/>
      <c r="X14" s="2" t="n"/>
      <c r="Y14" s="2" t="n"/>
      <c r="Z14" s="2" t="n"/>
    </row>
    <row r="15" ht="18" customHeight="1" s="167">
      <c r="A15" s="105" t="inlineStr">
        <is>
          <t>Cập nhật giáo trình</t>
        </is>
      </c>
      <c r="B15" s="105" t="n"/>
      <c r="C15" s="105" t="n"/>
      <c r="D15" s="105" t="n"/>
      <c r="E15" s="105" t="n"/>
      <c r="F15" s="105" t="n"/>
      <c r="G15" s="105" t="n"/>
      <c r="H15" s="105" t="n"/>
      <c r="I15" s="105" t="n"/>
      <c r="J15" s="105" t="n"/>
      <c r="K15" s="105" t="n"/>
      <c r="L15" s="105" t="n"/>
      <c r="M15" s="105" t="n"/>
      <c r="N15" s="105" t="n"/>
      <c r="O15" s="112" t="n"/>
      <c r="P15" s="16" t="n"/>
      <c r="Q15" s="55" t="n"/>
      <c r="R15" s="16" t="n"/>
      <c r="S15" s="16" t="n"/>
      <c r="T15" s="16" t="n"/>
      <c r="U15" s="16" t="n"/>
      <c r="V15" s="16" t="n"/>
      <c r="W15" s="16" t="n"/>
      <c r="X15" s="16" t="n"/>
      <c r="Y15" s="16" t="n"/>
      <c r="Z15" s="16" t="n"/>
    </row>
    <row r="16" outlineLevel="1" ht="60" customHeight="1" s="167">
      <c r="A16" s="107" t="inlineStr">
        <is>
          <t>IT_SYLLABUS_03</t>
        </is>
      </c>
      <c r="B16" s="107" t="inlineStr">
        <is>
          <t>Xác minh CM cập nhật giáo trình qua Controller.</t>
        </is>
      </c>
      <c r="C16" s="107" t="inlineStr">
        <is>
          <t>1. Đăng nhập với tư cách Người quản lý nội dung và nhận JWT.
2. Gọi PUT /api/content-manager/curriculum-programs/{id} qua MockMvc.
3. ContentManagerCurriculumController gọi tiếp CurriculumProgramService.update().
4. CurriculumProgramService lưu qua CurriculumProgramRepository.</t>
        </is>
      </c>
      <c r="D16" s="107" t="inlineStr">
        <is>
          <t>HTTP status là 200 OK.
Những thay đổi được lưu trong DB.</t>
        </is>
      </c>
      <c r="E16" s="107" t="inlineStr">
        <is>
          <t>Id chương trình hiện có.</t>
        </is>
      </c>
      <c r="F16" s="108" t="inlineStr">
        <is>
          <t>Đạt</t>
        </is>
      </c>
      <c r="G16" s="108" t="inlineStr">
        <is>
          <t>2026-08-07</t>
        </is>
      </c>
      <c r="H16" s="108" t="inlineStr">
        <is>
          <t>phongdx</t>
        </is>
      </c>
      <c r="I16" s="108" t="inlineStr">
        <is>
          <t>Đạt</t>
        </is>
      </c>
      <c r="J16" s="108" t="inlineStr">
        <is>
          <t>2026-08-07</t>
        </is>
      </c>
      <c r="K16" s="108" t="inlineStr">
        <is>
          <t>phongdx</t>
        </is>
      </c>
      <c r="L16" s="108" t="inlineStr">
        <is>
          <t>Đạt</t>
        </is>
      </c>
      <c r="M16" s="108" t="inlineStr">
        <is>
          <t>2026-08-07</t>
        </is>
      </c>
      <c r="N16" s="108" t="inlineStr">
        <is>
          <t>phongdx</t>
        </is>
      </c>
      <c r="O16" s="113" t="inlineStr">
        <is>
          <t>lộ trình học tập HTTP 200</t>
        </is>
      </c>
      <c r="P16" s="2" t="n"/>
      <c r="Q16" s="57" t="n"/>
      <c r="R16" s="2" t="n"/>
      <c r="S16" s="2" t="n"/>
      <c r="T16" s="2" t="n"/>
      <c r="U16" s="2" t="n"/>
      <c r="V16" s="2" t="n"/>
      <c r="W16" s="2" t="n"/>
      <c r="X16" s="2" t="n"/>
      <c r="Y16" s="2" t="n"/>
      <c r="Z16" s="2" t="n"/>
    </row>
    <row r="17" ht="60" customHeight="1" s="167">
      <c r="A17" s="107" t="inlineStr">
        <is>
          <t>IT_SYLLABUS_04</t>
        </is>
      </c>
      <c r="B17" s="107" t="inlineStr">
        <is>
          <t>Xác minh CM quản lý các bài học theo giáo trình qua Controller.</t>
        </is>
      </c>
      <c r="C17" s="107" t="inlineStr">
        <is>
          <t>1. Đăng nhập với tư cách Người quản lý nội dung và nhận JWT.
2. Gọi POST /api/content-manager/curriculum-programs/{programId}/units qua MockMvc (hoặc PUT /api/content-manager/curriculum-units/{unitId}).
3. ContentManagerCurriculumController gọi tiếp CurriculumProgramService.saveUnit().
4. CurriculumProgramService viết CurriculumUnitRepository.</t>
        </is>
      </c>
      <c r="D17" s="107" t="inlineStr">
        <is>
          <t>HTTP status là 200 hoặc 201.
Hàng đơn vị được liên kết với chương trình trong DB.</t>
        </is>
      </c>
      <c r="E17" s="107" t="inlineStr">
        <is>
          <t>Chương trình tồn tại.</t>
        </is>
      </c>
      <c r="F17" s="108" t="inlineStr">
        <is>
          <t>Đạt</t>
        </is>
      </c>
      <c r="G17" s="108" t="inlineStr">
        <is>
          <t>2026-08-07</t>
        </is>
      </c>
      <c r="H17" s="108" t="inlineStr">
        <is>
          <t>phongdx</t>
        </is>
      </c>
      <c r="I17" s="108" t="inlineStr">
        <is>
          <t>Đạt</t>
        </is>
      </c>
      <c r="J17" s="108" t="inlineStr">
        <is>
          <t>2026-08-07</t>
        </is>
      </c>
      <c r="K17" s="108" t="inlineStr">
        <is>
          <t>phongdx</t>
        </is>
      </c>
      <c r="L17" s="108" t="inlineStr">
        <is>
          <t>Đạt</t>
        </is>
      </c>
      <c r="M17" s="108" t="inlineStr">
        <is>
          <t>2026-08-07</t>
        </is>
      </c>
      <c r="N17" s="108" t="inlineStr">
        <is>
          <t>phongdx</t>
        </is>
      </c>
      <c r="O17" s="113" t="inlineStr">
        <is>
          <t>ngân hàng bài tập HTTP 200</t>
        </is>
      </c>
      <c r="P17" s="2" t="n"/>
      <c r="Q17" s="7" t="n"/>
      <c r="R17" s="2" t="n"/>
      <c r="S17" s="2" t="n"/>
      <c r="T17" s="2" t="n"/>
      <c r="U17" s="2" t="n"/>
      <c r="V17" s="2" t="n"/>
      <c r="W17" s="2" t="n"/>
      <c r="X17" s="2" t="n"/>
      <c r="Y17" s="2" t="n"/>
      <c r="Z17" s="2" t="n"/>
    </row>
    <row r="18" ht="18" customHeight="1" s="167">
      <c r="A18" s="105" t="inlineStr">
        <is>
          <t>Xóa giáo trình</t>
        </is>
      </c>
      <c r="B18" s="105" t="n"/>
      <c r="C18" s="105" t="n"/>
      <c r="D18" s="105" t="n"/>
      <c r="E18" s="105" t="n"/>
      <c r="F18" s="105" t="n"/>
      <c r="G18" s="105" t="n"/>
      <c r="H18" s="105" t="n"/>
      <c r="I18" s="105" t="n"/>
      <c r="J18" s="105" t="n"/>
      <c r="K18" s="105" t="n"/>
      <c r="L18" s="105" t="n"/>
      <c r="M18" s="105" t="n"/>
      <c r="N18" s="105" t="n"/>
      <c r="O18" s="112" t="n"/>
      <c r="P18" s="2" t="n"/>
      <c r="Q18" s="7" t="n"/>
      <c r="R18" s="2" t="n"/>
      <c r="S18" s="2" t="n"/>
      <c r="T18" s="2" t="n"/>
      <c r="U18" s="2" t="n"/>
      <c r="V18" s="2" t="n"/>
      <c r="W18" s="2" t="n"/>
      <c r="X18" s="2" t="n"/>
      <c r="Y18" s="2" t="n"/>
      <c r="Z18" s="2" t="n"/>
    </row>
    <row r="19" ht="60" customHeight="1" s="167">
      <c r="A19" s="107" t="inlineStr">
        <is>
          <t>IT_SYLLABUS_05</t>
        </is>
      </c>
      <c r="B19" s="107" t="inlineStr">
        <is>
          <t>Xác minh CM xóa giáo trình qua Controller.</t>
        </is>
      </c>
      <c r="C19" s="107" t="inlineStr">
        <is>
          <t>1. Đăng nhập với tư cách Người quản lý nội dung và nhận JWT.
2. Gọi DELETE /api/content-manager/curriculum-programs/{id} qua MockMvc.
3. ContentManagerCurriculumController gọi tiếp CurriculumProgramService.delete().
4. CurriculumProgramService xóa hoặc xóa mềm thông qua CurriculumProgramRepository.</t>
        </is>
      </c>
      <c r="D19" s="107" t="inlineStr">
        <is>
          <t>HTTP status là 200 hoặc 204.
Chương trình không còn hoạt động trong DB.</t>
        </is>
      </c>
      <c r="E19" s="107" t="inlineStr">
        <is>
          <t>Chương trình tồn tại và có thể xóa được.</t>
        </is>
      </c>
      <c r="F19" s="108" t="inlineStr">
        <is>
          <t>Đạt</t>
        </is>
      </c>
      <c r="G19" s="108" t="inlineStr">
        <is>
          <t>2026-08-07</t>
        </is>
      </c>
      <c r="H19" s="108" t="inlineStr">
        <is>
          <t>phongdx</t>
        </is>
      </c>
      <c r="I19" s="108" t="inlineStr">
        <is>
          <t>Đạt</t>
        </is>
      </c>
      <c r="J19" s="108" t="inlineStr">
        <is>
          <t>2026-08-07</t>
        </is>
      </c>
      <c r="K19" s="108" t="inlineStr">
        <is>
          <t>phongdx</t>
        </is>
      </c>
      <c r="L19" s="108" t="inlineStr">
        <is>
          <t>Đạt</t>
        </is>
      </c>
      <c r="M19" s="108" t="inlineStr">
        <is>
          <t>2026-08-07</t>
        </is>
      </c>
      <c r="N19" s="108" t="inlineStr">
        <is>
          <t>phongdx</t>
        </is>
      </c>
      <c r="O19" s="113" t="inlineStr">
        <is>
          <t>chương trình giảng dạy HTTP 200</t>
        </is>
      </c>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7">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7">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5.xml><?xml version="1.0" encoding="utf-8"?>
<worksheet xmlns="http://schemas.openxmlformats.org/spreadsheetml/2006/main">
  <sheetPr>
    <outlinePr summaryBelow="0" summaryRight="0"/>
    <pageSetUpPr/>
  </sheetPr>
  <dimension ref="A1:Z999"/>
  <sheetViews>
    <sheetView workbookViewId="0">
      <selection activeCell="A17" sqref="A17:XFD17"/>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Xem thông báo</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danh sách/đọc/tùy chọn thông báo hộp thư đến của người học/người dùng (UC-06). Không phải broadcast của quản trị viên.</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Xem thông báo</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IT_NOTIF_01</t>
        </is>
      </c>
      <c r="B12" s="107" t="inlineStr">
        <is>
          <t>Xác minh danh sách thông báo hộp thư đến qua Controller.</t>
        </is>
      </c>
      <c r="C12" s="107" t="inlineStr">
        <is>
          <t>1. Đăng nhập với tư cách là người dùng hệ thống và nhận JWT.
2. Gọi GET /api/student/notifications qua MockMvc.
3. StudentNotificationController gọi tiếp AppNotificationService.list().
4. AppNotificationService đọc AppNotificationRepository cho người dùng hiện tại.</t>
        </is>
      </c>
      <c r="D12" s="107" t="inlineStr">
        <is>
          <t>HTTP status là 200 OK.
Chỉ những thông báo trong hộp thư đến của người dùng hiện tại mới được trả về.</t>
        </is>
      </c>
      <c r="E12" s="107" t="inlineStr">
        <is>
          <t>Ít nhất một AppNotification tồn tại cho người dùng.</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danh sách thông báo+chưa đọc HTTP 200</t>
        </is>
      </c>
      <c r="P12" s="56" t="n"/>
      <c r="Q12" s="57" t="n"/>
      <c r="R12" s="56" t="n"/>
      <c r="S12" s="56" t="n"/>
      <c r="T12" s="56" t="n"/>
      <c r="U12" s="56" t="n"/>
      <c r="V12" s="56" t="n"/>
      <c r="W12" s="56" t="n"/>
      <c r="X12" s="56" t="n"/>
      <c r="Y12" s="56" t="n"/>
      <c r="Z12" s="56" t="n"/>
    </row>
    <row r="13" outlineLevel="1" ht="60" customHeight="1" s="167">
      <c r="A13" s="107" t="inlineStr">
        <is>
          <t>IT_NOTIF_02</t>
        </is>
      </c>
      <c r="B13" s="107" t="inlineStr">
        <is>
          <t>Xác minh việc đánh dấu thông báo hộp thư đến là đã đọc qua Controller.</t>
        </is>
      </c>
      <c r="C13" s="107" t="inlineStr">
        <is>
          <t>1. Đăng nhập và lấy JWT.
2. Gọi PATCH /api/student/notifications/{notificationId}/read qua MockMvc.
3. StudentNotificationController gọi tiếp AppNotificationService.markRead().
4. AppNotificationService cập nhật AppNotificationRepository.</t>
        </is>
      </c>
      <c r="D13" s="107" t="inlineStr">
        <is>
          <t>HTTP status là 200 OK.
Cờ đọc thông báo tồn tại.</t>
        </is>
      </c>
      <c r="E13" s="107" t="inlineStr">
        <is>
          <t>Có một thông báo chưa đọc.</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đánh dấu đã đọc HTTP 200</t>
        </is>
      </c>
      <c r="P13" s="2" t="n"/>
      <c r="Q13" s="57" t="n"/>
      <c r="R13" s="2" t="n"/>
      <c r="S13" s="2" t="n"/>
      <c r="T13" s="2" t="n"/>
      <c r="U13" s="2" t="n"/>
      <c r="V13" s="2" t="n"/>
      <c r="W13" s="2" t="n"/>
      <c r="X13" s="2" t="n"/>
      <c r="Y13" s="2" t="n"/>
      <c r="Z13" s="2" t="n"/>
    </row>
    <row r="14" outlineLevel="1" ht="60" customHeight="1" s="167">
      <c r="A14" s="107" t="inlineStr">
        <is>
          <t>IT_NOTIF_03</t>
        </is>
      </c>
      <c r="B14" s="107" t="inlineStr">
        <is>
          <t>Xác minh việc đánh dấu tất cả đã đọc qua Controller.</t>
        </is>
      </c>
      <c r="C14" s="107" t="inlineStr">
        <is>
          <t>1. Đăng nhập và lấy JWT.
2. Gọi PATCH /api/student/notifications/read-all qua MockMvc.
3. StudentNotificationController gọi tiếp AppNotificationService.markAllRead().
4. AppNotificationService cập nhật AppNotificationRepository cho người dùng.</t>
        </is>
      </c>
      <c r="D14" s="107" t="inlineStr">
        <is>
          <t>HTTP status là 200 OK.
Tất cả thông báo của người dùng đều được đánh dấu là đã đọc trong DB.</t>
        </is>
      </c>
      <c r="E14" s="107" t="inlineStr">
        <is>
          <t>Có nhiều thông báo chưa đọc.</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đọc tất cả HTTP 204</t>
        </is>
      </c>
      <c r="P14" s="2" t="n"/>
      <c r="Q14" s="57" t="n"/>
      <c r="R14" s="2" t="n"/>
      <c r="S14" s="2" t="n"/>
      <c r="T14" s="2" t="n"/>
      <c r="U14" s="2" t="n"/>
      <c r="V14" s="2" t="n"/>
      <c r="W14" s="2" t="n"/>
      <c r="X14" s="2" t="n"/>
      <c r="Y14" s="2" t="n"/>
      <c r="Z14" s="2" t="n"/>
    </row>
    <row r="15" ht="60" customFormat="1" customHeight="1" s="78">
      <c r="A15" s="107" t="inlineStr">
        <is>
          <t>IT_NOTIF_04</t>
        </is>
      </c>
      <c r="B15" s="107" t="inlineStr">
        <is>
          <t>Xác minh tùy chọn thông báo qua Controller.</t>
        </is>
      </c>
      <c r="C15" s="107" t="inlineStr">
        <is>
          <t>1. Đăng nhập và lấy JWT.
2. Gọi GET hoặc PUT /api/user/me/notification-preferences qua MockMvc.
3. UserController gọi tiếp NotificationPreferenceService.
4. NotificationPreferenceService đọc hoặc ghi NotificationPreferenceRepository.</t>
        </is>
      </c>
      <c r="D15" s="107" t="inlineStr">
        <is>
          <t>HTTP status là 200 OK.
Tùy chọn được duy trì.</t>
        </is>
      </c>
      <c r="E15" s="107" t="inlineStr">
        <is>
          <t>Hợp lệ JWT.</t>
        </is>
      </c>
      <c r="F15" s="108" t="inlineStr">
        <is>
          <t>Đạt</t>
        </is>
      </c>
      <c r="G15" s="108" t="inlineStr">
        <is>
          <t>2026-08-07</t>
        </is>
      </c>
      <c r="H15" s="108" t="inlineStr">
        <is>
          <t>phongdx</t>
        </is>
      </c>
      <c r="I15" s="108" t="inlineStr">
        <is>
          <t>Đạt</t>
        </is>
      </c>
      <c r="J15" s="108" t="inlineStr">
        <is>
          <t>2026-08-07</t>
        </is>
      </c>
      <c r="K15" s="108" t="inlineStr">
        <is>
          <t>phongdx</t>
        </is>
      </c>
      <c r="L15" s="108" t="inlineStr">
        <is>
          <t>Đạt</t>
        </is>
      </c>
      <c r="M15" s="108" t="inlineStr">
        <is>
          <t>2026-08-07</t>
        </is>
      </c>
      <c r="N15" s="108" t="inlineStr">
        <is>
          <t>phongdx</t>
        </is>
      </c>
      <c r="O15" s="113" t="inlineStr">
        <is>
          <t>nhận được ưu tiên HTTP 200</t>
        </is>
      </c>
      <c r="P15" s="81" t="n"/>
      <c r="Q15" s="82" t="n"/>
      <c r="R15" s="81" t="n"/>
      <c r="S15" s="81" t="n"/>
      <c r="T15" s="81" t="n"/>
      <c r="U15" s="81" t="n"/>
      <c r="V15" s="81" t="n"/>
      <c r="W15" s="81" t="n"/>
      <c r="X15" s="81" t="n"/>
      <c r="Y15" s="81" t="n"/>
      <c r="Z15" s="81" t="n"/>
    </row>
    <row r="16" outlineLevel="1" ht="60" customHeight="1" s="167">
      <c r="A16" s="107" t="inlineStr">
        <is>
          <t>IT_NOTIF_05</t>
        </is>
      </c>
      <c r="B16" s="107" t="inlineStr">
        <is>
          <t>Xác minh thông báo hộp thư đến chưa được xác thực bị từ chối qua Controller.</t>
        </is>
      </c>
      <c r="C16" s="107" t="inlineStr">
        <is>
          <t>1. Gọi GET /api/student/notifications qua MockMvc mà không cần JWT.
2. Bảo mật từ chối trước AppNotificationService.</t>
        </is>
      </c>
      <c r="D16" s="107" t="inlineStr">
        <is>
          <t>HTTP status là 401 hoặc 403.</t>
        </is>
      </c>
      <c r="E16" s="107" t="inlineStr">
        <is>
          <t>Không.</t>
        </is>
      </c>
      <c r="F16" s="108" t="inlineStr">
        <is>
          <t>Đạt</t>
        </is>
      </c>
      <c r="G16" s="108" t="inlineStr">
        <is>
          <t>2026-08-07</t>
        </is>
      </c>
      <c r="H16" s="108" t="inlineStr">
        <is>
          <t>phongdx</t>
        </is>
      </c>
      <c r="I16" s="108" t="inlineStr">
        <is>
          <t>Đạt</t>
        </is>
      </c>
      <c r="J16" s="108" t="inlineStr">
        <is>
          <t>2026-08-07</t>
        </is>
      </c>
      <c r="K16" s="108" t="inlineStr">
        <is>
          <t>phongdx</t>
        </is>
      </c>
      <c r="L16" s="108" t="inlineStr">
        <is>
          <t>Đạt</t>
        </is>
      </c>
      <c r="M16" s="108" t="inlineStr">
        <is>
          <t>2026-08-07</t>
        </is>
      </c>
      <c r="N16" s="108" t="inlineStr">
        <is>
          <t>phongdx</t>
        </is>
      </c>
      <c r="O16" s="113" t="inlineStr">
        <is>
          <t>thông báo không xác thực HTTP 403</t>
        </is>
      </c>
      <c r="P16" s="2" t="n"/>
      <c r="Q16" s="5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7">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7">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7 I11:I17 L11:L17"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6.xml><?xml version="1.0" encoding="utf-8"?>
<worksheet xmlns="http://schemas.openxmlformats.org/spreadsheetml/2006/main">
  <sheetPr>
    <outlinePr summaryBelow="0" summaryRight="0"/>
    <pageSetUpPr/>
  </sheetPr>
  <dimension ref="A1:Z1000"/>
  <sheetViews>
    <sheetView topLeftCell="A3" workbookViewId="0">
      <selection activeCell="A15" sqref="A15"/>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Gửi phiếu hỗ trợ</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hỗ trợ gửi phiếu và nhân viên giải quyết.</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COUNTIF($F11:$F998,B5)</f>
        <v/>
      </c>
      <c r="C6" s="29">
        <f>COUNTIF($F11:$F998,C5)</f>
        <v/>
      </c>
      <c r="D6" s="29">
        <f>COUNTIF($F11:$F998,D5)</f>
        <v/>
      </c>
      <c r="E6" s="30">
        <f>COUNTIF($F11:$F998,E5)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COUNTIF($I11:$I998,B5)</f>
        <v/>
      </c>
      <c r="C7" s="29">
        <f>COUNTIF($I11:$I998,C5)</f>
        <v/>
      </c>
      <c r="D7" s="29">
        <f>COUNTIF($I11:$I998,D5)</f>
        <v/>
      </c>
      <c r="E7" s="30">
        <f>COUNTIF($I11:$I998,E5)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COUNTIF($L11:$L998,B5)</f>
        <v/>
      </c>
      <c r="C8" s="43">
        <f>COUNTIF($L11:$L998,C5)</f>
        <v/>
      </c>
      <c r="D8" s="43">
        <f>COUNTIF($L11:$L998,D5)</f>
        <v/>
      </c>
      <c r="E8" s="44">
        <f>COUNTIF($L11:$L998,E5)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Gửi phiếu hỗ trợ</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IT_SUPPORT_01</t>
        </is>
      </c>
      <c r="B12" s="107" t="inlineStr">
        <is>
          <t>Xác minh người học gửi phiếu hỗ trợ qua Controller.</t>
        </is>
      </c>
      <c r="C12" s="107" t="inlineStr">
        <is>
          <t>1. Đăng nhập bằng LEARNER và nhận JWT.
2. Gọi POST /api/student/support-tickets qua MockMvc với payload vé.
3. StudentSupportTicketController gọi tiếp SupportTicketService.create().
4. SupportTicketService lưu qua SupportTicketRepository.</t>
        </is>
      </c>
      <c r="D12" s="107" t="inlineStr">
        <is>
          <t>HTTP status là 200 hoặc 201.
Hàng vé tồn tại với trạng thái MỞ.</t>
        </is>
      </c>
      <c r="E12" s="107" t="inlineStr">
        <is>
          <t>Tải trọng vé hợp lệ.</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tạo vé HTTP 200</t>
        </is>
      </c>
      <c r="P12" s="56" t="n"/>
      <c r="Q12" s="57" t="n"/>
      <c r="R12" s="56" t="n"/>
      <c r="S12" s="56" t="n"/>
      <c r="T12" s="56" t="n"/>
      <c r="U12" s="56" t="n"/>
      <c r="V12" s="56" t="n"/>
      <c r="W12" s="56" t="n"/>
      <c r="X12" s="56" t="n"/>
      <c r="Y12" s="56" t="n"/>
      <c r="Z12" s="56" t="n"/>
    </row>
    <row r="13" outlineLevel="1" ht="60" customHeight="1" s="167">
      <c r="A13" s="107" t="inlineStr">
        <is>
          <t>IT_SUPPORT_02</t>
        </is>
      </c>
      <c r="B13" s="107" t="inlineStr">
        <is>
          <t>Xác minh danh sách vé của người học qua Controller.</t>
        </is>
      </c>
      <c r="C13" s="107" t="inlineStr">
        <is>
          <t>1. Đăng nhập bằng LEARNER và nhận JWT.
2. Gọi GET /api/student/support-tickets qua MockMvc.
3. StudentSupportTicketController gọi tiếp SupportTicketService.listMine().
4. SupportTicketService truy vấn SupportTicketRepository bởi người dùng.</t>
        </is>
      </c>
      <c r="D13" s="107" t="inlineStr">
        <is>
          <t>HTTP status là 200 OK.
Chỉ vé người dùng hiện tại được trả lại.</t>
        </is>
      </c>
      <c r="E13" s="107" t="inlineStr">
        <is>
          <t>Có ít nhất một vé dành cho người học.</t>
        </is>
      </c>
      <c r="F13" s="108" t="inlineStr">
        <is>
          <t>Đạt</t>
        </is>
      </c>
      <c r="G13" s="108" t="inlineStr">
        <is>
          <t>2026-08-07</t>
        </is>
      </c>
      <c r="H13" s="108" t="inlineStr">
        <is>
          <t>phongdx</t>
        </is>
      </c>
      <c r="I13" s="108" t="inlineStr">
        <is>
          <t>Đạt</t>
        </is>
      </c>
      <c r="J13" s="108" t="inlineStr">
        <is>
          <t>2026-08-07</t>
        </is>
      </c>
      <c r="K13" s="108" t="inlineStr">
        <is>
          <t>phongdx</t>
        </is>
      </c>
      <c r="L13" s="108" t="inlineStr">
        <is>
          <t>Đạt</t>
        </is>
      </c>
      <c r="M13" s="108" t="inlineStr">
        <is>
          <t>2026-08-07</t>
        </is>
      </c>
      <c r="N13" s="108" t="inlineStr">
        <is>
          <t>phongdx</t>
        </is>
      </c>
      <c r="O13" s="113" t="inlineStr">
        <is>
          <t>vé của tôi HTTP 200</t>
        </is>
      </c>
      <c r="P13" s="2" t="n"/>
      <c r="Q13" s="57" t="n"/>
      <c r="R13" s="2" t="n"/>
      <c r="S13" s="2" t="n"/>
      <c r="T13" s="2" t="n"/>
      <c r="U13" s="2" t="n"/>
      <c r="V13" s="2" t="n"/>
      <c r="W13" s="2" t="n"/>
      <c r="X13" s="2" t="n"/>
      <c r="Y13" s="2" t="n"/>
      <c r="Z13" s="2" t="n"/>
    </row>
    <row r="14" outlineLevel="1" ht="18" customHeight="1" s="167">
      <c r="A14" s="105" t="inlineStr">
        <is>
          <t>Xử lý phiếu hỗ trợ</t>
        </is>
      </c>
      <c r="B14" s="105" t="n"/>
      <c r="C14" s="105" t="n"/>
      <c r="D14" s="105" t="n"/>
      <c r="E14" s="105" t="n"/>
      <c r="F14" s="105" t="n"/>
      <c r="G14" s="105" t="n"/>
      <c r="H14" s="105" t="n"/>
      <c r="I14" s="105" t="n"/>
      <c r="J14" s="105" t="n"/>
      <c r="K14" s="105" t="n"/>
      <c r="L14" s="105" t="n"/>
      <c r="M14" s="105" t="n"/>
      <c r="N14" s="105" t="n"/>
      <c r="O14" s="112" t="n"/>
      <c r="P14" s="2" t="n"/>
      <c r="Q14" s="57" t="n"/>
      <c r="R14" s="2" t="n"/>
      <c r="S14" s="2" t="n"/>
      <c r="T14" s="2" t="n"/>
      <c r="U14" s="2" t="n"/>
      <c r="V14" s="2" t="n"/>
      <c r="W14" s="2" t="n"/>
      <c r="X14" s="2" t="n"/>
      <c r="Y14" s="2" t="n"/>
      <c r="Z14" s="2" t="n"/>
    </row>
    <row r="15" ht="60" customHeight="1" s="167">
      <c r="A15" s="107" t="inlineStr">
        <is>
          <t>IT_SUPPORT_03</t>
        </is>
      </c>
      <c r="B15" s="107" t="inlineStr">
        <is>
          <t>Xác minh hàng đợi hỗ trợ danh sách nhân viên qua Controller.</t>
        </is>
      </c>
      <c r="C15" s="107" t="inlineStr">
        <is>
          <t>1. Đăng nhập với tư cách STAFF hoặc Người quản lý và nhận JWT.
2. Gọi GET /api/staff/support-tickets qua MockMvc (hoặc GET /api/manager/support-tickets).
3. ManagerSupportTicketController gọi tiếp SupportTicketService.listQueue().
4. SupportTicketService đọc SupportTicketRepository.</t>
        </is>
      </c>
      <c r="D15" s="107" t="inlineStr">
        <is>
          <t>HTTP status là 200 OK.
Hàng đợi bao gồm vé mở.</t>
        </is>
      </c>
      <c r="E15" s="107" t="inlineStr">
        <is>
          <t>STAFF hoặc Trình quản lý JWT có sẵn.</t>
        </is>
      </c>
      <c r="F15" s="108" t="inlineStr">
        <is>
          <t>Đạt</t>
        </is>
      </c>
      <c r="G15" s="108" t="inlineStr">
        <is>
          <t>2026-08-07</t>
        </is>
      </c>
      <c r="H15" s="108" t="inlineStr">
        <is>
          <t>phongdx</t>
        </is>
      </c>
      <c r="I15" s="108" t="inlineStr">
        <is>
          <t>Đạt</t>
        </is>
      </c>
      <c r="J15" s="108" t="inlineStr">
        <is>
          <t>2026-08-07</t>
        </is>
      </c>
      <c r="K15" s="108" t="inlineStr">
        <is>
          <t>phongdx</t>
        </is>
      </c>
      <c r="L15" s="108" t="inlineStr">
        <is>
          <t>Đạt</t>
        </is>
      </c>
      <c r="M15" s="108" t="inlineStr">
        <is>
          <t>2026-08-07</t>
        </is>
      </c>
      <c r="N15" s="108" t="inlineStr">
        <is>
          <t>phongdx</t>
        </is>
      </c>
      <c r="O15" s="113" t="inlineStr">
        <is>
          <t>/api/manager/support-tickets</t>
        </is>
      </c>
      <c r="P15" s="16" t="n"/>
      <c r="Q15" s="55" t="n"/>
      <c r="R15" s="16" t="n"/>
      <c r="S15" s="16" t="n"/>
      <c r="T15" s="16" t="n"/>
      <c r="U15" s="16" t="n"/>
      <c r="V15" s="16" t="n"/>
      <c r="W15" s="16" t="n"/>
      <c r="X15" s="16" t="n"/>
      <c r="Y15" s="16" t="n"/>
      <c r="Z15" s="16" t="n"/>
    </row>
    <row r="16" outlineLevel="1" ht="60" customHeight="1" s="167">
      <c r="A16" s="107" t="inlineStr">
        <is>
          <t>IT_SUPPORT_04</t>
        </is>
      </c>
      <c r="B16" s="107" t="inlineStr">
        <is>
          <t>Xác minh nhân viên giải quyết vé thông qua Kiểm soát viên.</t>
        </is>
      </c>
      <c r="C16" s="107" t="inlineStr">
        <is>
          <t>1. Đăng nhập với tư cách STAFF hoặc Người quản lý và nhận JWT.
2. Gọi PATCH /api/staff/support-tickets/{ticketId} qua MockMvc với nội dung trạng thái giải quyết/đóng (hoặc /api/manager/support-tickets/{ticketId}).
3. ManagerSupportTicketController gọi tiếp SupportTicketService.resolve().
4. SupportTicketService cập nhật trạng thái SupportTicketRepository và có thể viết tin nhắn trả lời.</t>
        </is>
      </c>
      <c r="D16" s="107" t="inlineStr">
        <is>
          <t>HTTP status là 200 OK.
Trạng thái vé là ĐÓNG hoặc GIẢI QUYẾT trong DB.</t>
        </is>
      </c>
      <c r="E16" s="107" t="inlineStr">
        <is>
          <t>Một vé mở tồn tại.</t>
        </is>
      </c>
      <c r="F16" s="108" t="inlineStr">
        <is>
          <t>Đạt</t>
        </is>
      </c>
      <c r="G16" s="108" t="inlineStr">
        <is>
          <t>2026-08-07</t>
        </is>
      </c>
      <c r="H16" s="108" t="inlineStr">
        <is>
          <t>phongdx</t>
        </is>
      </c>
      <c r="I16" s="108" t="inlineStr">
        <is>
          <t>Đạt</t>
        </is>
      </c>
      <c r="J16" s="108" t="inlineStr">
        <is>
          <t>2026-08-07</t>
        </is>
      </c>
      <c r="K16" s="108" t="inlineStr">
        <is>
          <t>phongdx</t>
        </is>
      </c>
      <c r="L16" s="108" t="inlineStr">
        <is>
          <t>Đạt</t>
        </is>
      </c>
      <c r="M16" s="108" t="inlineStr">
        <is>
          <t>2026-08-07</t>
        </is>
      </c>
      <c r="N16" s="108" t="inlineStr">
        <is>
          <t>phongdx</t>
        </is>
      </c>
      <c r="O16" s="113" t="inlineStr">
        <is>
          <t>xác thực HTTP 400</t>
        </is>
      </c>
      <c r="P16" s="2" t="n"/>
      <c r="Q16" s="57" t="n"/>
      <c r="R16" s="2" t="n"/>
      <c r="S16" s="2" t="n"/>
      <c r="T16" s="2" t="n"/>
      <c r="U16" s="2" t="n"/>
      <c r="V16" s="2" t="n"/>
      <c r="W16" s="2" t="n"/>
      <c r="X16" s="2" t="n"/>
      <c r="Y16" s="2" t="n"/>
      <c r="Z16" s="2" t="n"/>
    </row>
    <row r="17" outlineLevel="1"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7">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7">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row r="1000" ht="14.25" customHeight="1" s="167">
      <c r="A1000" s="106" t="n"/>
      <c r="B1000" s="106" t="n"/>
      <c r="C1000" s="106" t="n"/>
      <c r="D1000" s="106" t="n"/>
      <c r="E1000" s="106" t="n"/>
      <c r="F1000" s="106" t="n"/>
      <c r="G1000" s="106" t="n"/>
      <c r="H1000" s="106" t="n"/>
      <c r="I1000" s="106" t="n"/>
      <c r="J1000" s="106" t="n"/>
      <c r="K1000" s="106" t="n"/>
      <c r="L1000" s="106" t="n"/>
      <c r="M1000" s="106" t="n"/>
      <c r="N1000" s="106" t="n"/>
      <c r="O1000" s="106" t="n"/>
      <c r="P1000" s="2" t="n"/>
      <c r="Q1000" s="7" t="n"/>
      <c r="R1000" s="2" t="n"/>
      <c r="S1000" s="2" t="n"/>
      <c r="T1000" s="2" t="n"/>
      <c r="U1000" s="2" t="n"/>
      <c r="V1000" s="2" t="n"/>
      <c r="W1000" s="2" t="n"/>
      <c r="X1000" s="2" t="n"/>
      <c r="Y1000" s="2" t="n"/>
      <c r="Z1000"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7.xml><?xml version="1.0" encoding="utf-8"?>
<worksheet xmlns="http://schemas.openxmlformats.org/spreadsheetml/2006/main">
  <sheetPr>
    <outlinePr summaryBelow="0" summaryRight="0"/>
    <pageSetUpPr/>
  </sheetPr>
  <dimension ref="A1:Z994"/>
  <sheetViews>
    <sheetView topLeftCell="A7" zoomScaleNormal="100" workbookViewId="0">
      <selection activeCell="C12" sqref="C12"/>
    </sheetView>
  </sheetViews>
  <sheetFormatPr baseColWidth="8" defaultColWidth="12.625" defaultRowHeight="15" customHeight="1" outlineLevelRow="1"/>
  <cols>
    <col width="33" bestFit="1"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Quản lý tài khoản người dùng</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thư mục tài khoản người dùng quản trị viên và khóa/mở khóa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COUNTIF($F11:$F992,B5)</f>
        <v/>
      </c>
      <c r="C6" s="29">
        <f>COUNTIF($F11:$F992,C5)</f>
        <v/>
      </c>
      <c r="D6" s="29">
        <f>COUNTIF($F11:$F992,D5)</f>
        <v/>
      </c>
      <c r="E6" s="30">
        <f>COUNTIF($F11:$F992,E5)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COUNTIF($I11:$I992,B5)</f>
        <v/>
      </c>
      <c r="C7" s="29">
        <f>COUNTIF($I11:$I992,C5)</f>
        <v/>
      </c>
      <c r="D7" s="29">
        <f>COUNTIF($I11:$I992,D5)</f>
        <v/>
      </c>
      <c r="E7" s="30">
        <f>COUNTIF($I11:$I992,E5)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COUNTIF($L11:$L992,B5)</f>
        <v/>
      </c>
      <c r="C8" s="43">
        <f>COUNTIF($L11:$L992,C5)</f>
        <v/>
      </c>
      <c r="D8" s="43">
        <f>COUNTIF($L11:$L992,D5)</f>
        <v/>
      </c>
      <c r="E8" s="44">
        <f>COUNTIF($L11:$L992,E5)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Format="1" customHeight="1" s="92">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71" t="n"/>
      <c r="Q10" s="83" t="n"/>
      <c r="R10" s="71" t="n"/>
      <c r="S10" s="71" t="n"/>
      <c r="T10" s="71" t="n"/>
      <c r="U10" s="71" t="n"/>
      <c r="V10" s="71" t="n"/>
      <c r="W10" s="71" t="n"/>
      <c r="X10" s="71" t="n"/>
      <c r="Y10" s="71" t="n"/>
      <c r="Z10" s="71" t="n"/>
    </row>
    <row r="11" ht="18" customFormat="1" customHeight="1" s="80">
      <c r="A11" s="105" t="inlineStr">
        <is>
          <t>Xem danh sách tài khoản</t>
        </is>
      </c>
      <c r="B11" s="105" t="n"/>
      <c r="C11" s="105" t="n"/>
      <c r="D11" s="105" t="n"/>
      <c r="E11" s="105" t="n"/>
      <c r="F11" s="105" t="n"/>
      <c r="G11" s="105" t="n"/>
      <c r="H11" s="105" t="n"/>
      <c r="I11" s="105" t="n"/>
      <c r="J11" s="105" t="n"/>
      <c r="K11" s="105" t="n"/>
      <c r="L11" s="105" t="n"/>
      <c r="M11" s="105" t="n"/>
      <c r="N11" s="105" t="n"/>
      <c r="O11" s="112" t="n"/>
      <c r="P11" s="84" t="n"/>
      <c r="Q11" s="85" t="n"/>
      <c r="R11" s="84" t="n"/>
      <c r="S11" s="84" t="n"/>
      <c r="T11" s="84" t="n"/>
      <c r="U11" s="84" t="n"/>
      <c r="V11" s="84" t="n"/>
      <c r="W11" s="84" t="n"/>
      <c r="X11" s="84" t="n"/>
      <c r="Y11" s="84" t="n"/>
      <c r="Z11" s="84" t="n"/>
    </row>
    <row r="12" outlineLevel="1" ht="127.5" customFormat="1" customHeight="1" s="80">
      <c r="A12" s="107" t="inlineStr">
        <is>
          <t>IT_ADMIN_01</t>
        </is>
      </c>
      <c r="B12" s="107" t="inlineStr">
        <is>
          <t>Xác minh quản trị viên xem tài khoản người dùng qua Controller.</t>
        </is>
      </c>
      <c r="C12" s="107" t="inlineStr">
        <is>
          <t>1. Đảm bảo có ít nhất hai người dùng trong UserRepository (các vai trò khác nhau nếu có thể).
2. Đăng nhập bằng ADMIN và nhận JWT accessToken.
3. Gọi GET /api/admin/users qua MockMvc bằng token Authorization Bearer.
4. AdminUserController gọi tiếp AdminUserService.listUsers() (hoặc phương thức danh sách tương đương).
5. AdminUserService đọc thư mục người dùng từ UserRepository.
6. So sánh email/id người dùng được trả về với truy vấn DB trực tiếp.
7. Gọi GET tương tự như LEARNER và không cần xác thực.</t>
        </is>
      </c>
      <c r="D12" s="107" t="inlineStr">
        <is>
          <t>ADMIN gọi: HTTP 200 OK với thư mục người dùng JSON (UC-42b Xem tài khoản người dùng).
Giá trị nhận dạng người dùng được trả về khớp với UserRepository (không có hàng thiếu/thêm im lặng).
LEARNER gọi: HTTP 403.
Không được phép: HTTP 401 hoặc 403.
Không có HTTP 5xx.</t>
        </is>
      </c>
      <c r="E12" s="107" t="inlineStr">
        <is>
          <t>ADMIN đã được chọn vai trò. Người dùng tồn tại trong DB.</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người dùng quản trị HTTP 200</t>
        </is>
      </c>
      <c r="P12" s="86" t="n"/>
      <c r="Q12" s="87" t="n"/>
      <c r="R12" s="86" t="n"/>
      <c r="S12" s="86" t="n"/>
      <c r="T12" s="86" t="n"/>
      <c r="U12" s="86" t="n"/>
      <c r="V12" s="86" t="n"/>
      <c r="W12" s="86" t="n"/>
      <c r="X12" s="86" t="n"/>
      <c r="Y12" s="86" t="n"/>
      <c r="Z12" s="86" t="n"/>
    </row>
    <row r="13" outlineLevel="1" ht="18" customFormat="1" customHeight="1" s="80">
      <c r="A13" s="105" t="inlineStr">
        <is>
          <t>Khóa / mở khóa tài khoản</t>
        </is>
      </c>
      <c r="B13" s="105" t="n"/>
      <c r="C13" s="105" t="n"/>
      <c r="D13" s="105" t="n"/>
      <c r="E13" s="105" t="n"/>
      <c r="F13" s="105" t="n"/>
      <c r="G13" s="105" t="n"/>
      <c r="H13" s="105" t="n"/>
      <c r="I13" s="105" t="n"/>
      <c r="J13" s="105" t="n"/>
      <c r="K13" s="105" t="n"/>
      <c r="L13" s="105" t="n"/>
      <c r="M13" s="105" t="n"/>
      <c r="N13" s="105" t="n"/>
      <c r="O13" s="112" t="n"/>
      <c r="P13" s="88" t="n"/>
      <c r="Q13" s="87" t="n"/>
      <c r="R13" s="88" t="n"/>
      <c r="S13" s="88" t="n"/>
      <c r="T13" s="88" t="n"/>
      <c r="U13" s="88" t="n"/>
      <c r="V13" s="88" t="n"/>
      <c r="W13" s="88" t="n"/>
      <c r="X13" s="88" t="n"/>
      <c r="Y13" s="88" t="n"/>
      <c r="Z13" s="88" t="n"/>
    </row>
    <row r="14" outlineLevel="1" ht="140.25" customFormat="1" customHeight="1" s="95">
      <c r="A14" s="107" t="inlineStr">
        <is>
          <t>IT_ADMIN_02</t>
        </is>
      </c>
      <c r="B14" s="107" t="inlineStr">
        <is>
          <t>Xác minh quản trị viên khóa hoặc mở khóa tài khoản người dùng qua Controller.</t>
        </is>
      </c>
      <c r="C14" s="107" t="inlineStr">
        <is>
          <t>1. Chọn người dùng mục tiêu không phải quản trị viên hiện đang được bật/mở khóa.
2. Đăng nhập bằng ADMIN và nhận JWT.
3. Gọi PATCH /api/admin/users/{id}/status qua MockMvc với phần thân {enabled:false} và mã thông báo Bearer.
4. AdminUserController gọi tiếp AdminUserService.lock() / unlock() (hoặc tương đương).
5. AdminUserService cập nhật cờ trạng thái người dùng trong UserRepository.
6. Truy vấn UserRepository và xác nhận trạng thái đã thay đổi.
7. Cố gắng POST /api/auth/login bằng thông tin xác thực của người dùng bị khóa; sau đó mở khóa và xác nhận đăng nhập hoạt động trở lại.
8. Lặp lại PATCH /api/admin/users/{id}/status như LEARNER.</t>
        </is>
      </c>
      <c r="D14" s="107" t="inlineStr">
        <is>
          <t>Khóa cuộc gọi: HTTP 200 OK; trạng thái người dùng vẫn là bị khóa/vô hiệu hóa (Tài khoản người dùng khóa/mở khóa UC-42d).
Đăng nhập người dùng bị khóa: HTTP 401/403 (hoặc lỗi xác thực doanh nghiệp); không accessToken.
Mở khóa khôi phục khả năng đăng nhập.
LEARNER lần khóa: HTTP 403; trạng thái người dùng mục tiêu không thay đổi.</t>
        </is>
      </c>
      <c r="E14" s="107" t="inlineStr">
        <is>
          <t>Người dùng mục tiêu tồn tại. ADMIN JWT có sẵn.</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trạng thái khóa/mở khóa HTTP 200</t>
        </is>
      </c>
      <c r="P14" s="93" t="n"/>
      <c r="Q14" s="94" t="n"/>
      <c r="R14" s="93" t="n"/>
      <c r="S14" s="93" t="n"/>
      <c r="T14" s="93" t="n"/>
      <c r="U14" s="93" t="n"/>
      <c r="V14" s="93" t="n"/>
      <c r="W14" s="93" t="n"/>
      <c r="X14" s="93" t="n"/>
      <c r="Y14" s="93" t="n"/>
      <c r="Z14" s="93" t="n"/>
    </row>
    <row r="15" ht="14.25" customHeight="1" s="167">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8.xml><?xml version="1.0" encoding="utf-8"?>
<worksheet xmlns="http://schemas.openxmlformats.org/spreadsheetml/2006/main">
  <sheetPr>
    <outlinePr summaryBelow="0" summaryRight="0"/>
    <pageSetUpPr/>
  </sheetPr>
  <dimension ref="A1:Z995"/>
  <sheetViews>
    <sheetView topLeftCell="A9" workbookViewId="0">
      <selection activeCell="B12" sqref="B12"/>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Quản lý thông báo hệ thống</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ADMIN phát CRUD/hủy qua /api/admin/broadcasts (UC-43). Khác biệt với hộp thư đến của người học IT_NOTIF (UC-06).</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Tạo thông báo hệ thống</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IT_BROADCAST_01</t>
        </is>
      </c>
      <c r="B12" s="107" t="inlineStr">
        <is>
          <t>Xác minh quản trị viên tạo một broadcast qua Controller.</t>
        </is>
      </c>
      <c r="C12" s="107" t="inlineStr">
        <is>
          <t>1. Đăng nhập bằng ADMIN và nhận JWT accessToken.
2. Chuẩn bị nội dung JSON hợp lệ với tiêu đề, thông báo, sendInApp=true, sendEmail=false (cả hai Boolean được yêu cầu bởi UpsertAdminBroadcastRequest).
3. Gọi POST /api/admin/broadcasts qua MockMvc với token Authorization Bearer và Content-Type application/json.
4. AdminBroadcastController nhận request và gọi tiếp AdminBroadcastService.create(principalEmail, request).
5. AdminBroadcastServiceImpl xác thực payload và lưu hàng AdminBroadcast thông qua AdminBroadcastRepository.save().
6. Truy vấn AdminBroadcastRepository (hoặc tải lại GET /api/admin/broadcasts) và so sánh tiêu đề, tin nhắn, trạng thái với yêu cầu.
7. Lặp lại POST (không cần xác thực), sau đó lặp lại với LEARNER JWT.</t>
        </is>
      </c>
      <c r="D12" s="107" t="inlineStr">
        <is>
          <t>Tạo ADMIN hợp lệ: HTTP 200 OK và JSON chứa id broadcast, tiêu đề, thông báo, trạng thái mới.
Hàng AdminBroadcast phù hợp tồn tại trong DB (UC-43a).
Không được phép: HTTP 401 hoặc 403; không có hàng broadcast mới.
LEARNER JWT: HTTP 403; không có hàng broadcast mới.
Các trường bắt buộc không hợp lệ/thiếu: HTTP 400; không chèn.</t>
        </is>
      </c>
      <c r="E12" s="107" t="inlineStr">
        <is>
          <t>ADMIN đã được chọn vai trò. Có sẵn các trường UpsertAdminBroadcastRequest hợp lệ.</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broadcast tạo HTTP 200</t>
        </is>
      </c>
      <c r="P12" s="56" t="n"/>
      <c r="Q12" s="57" t="n"/>
      <c r="R12" s="56" t="n"/>
      <c r="S12" s="56" t="n"/>
      <c r="T12" s="56" t="n"/>
      <c r="U12" s="56" t="n"/>
      <c r="V12" s="56" t="n"/>
      <c r="W12" s="56" t="n"/>
      <c r="X12" s="56" t="n"/>
      <c r="Y12" s="56" t="n"/>
      <c r="Z12" s="56" t="n"/>
    </row>
    <row r="13" outlineLevel="1" ht="18" customFormat="1" customHeight="1" s="92">
      <c r="A13" s="105" t="inlineStr">
        <is>
          <t>Xem thông báo hệ thống</t>
        </is>
      </c>
      <c r="B13" s="105" t="n"/>
      <c r="C13" s="105" t="n"/>
      <c r="D13" s="105" t="n"/>
      <c r="E13" s="105" t="n"/>
      <c r="F13" s="105" t="n"/>
      <c r="G13" s="105" t="n"/>
      <c r="H13" s="105" t="n"/>
      <c r="I13" s="105" t="n"/>
      <c r="J13" s="105" t="n"/>
      <c r="K13" s="105" t="n"/>
      <c r="L13" s="105" t="n"/>
      <c r="M13" s="105" t="n"/>
      <c r="N13" s="105" t="n"/>
      <c r="O13" s="112" t="n"/>
      <c r="P13" s="90" t="n"/>
      <c r="Q13" s="91" t="n"/>
      <c r="R13" s="90" t="n"/>
      <c r="S13" s="90" t="n"/>
      <c r="T13" s="90" t="n"/>
      <c r="U13" s="90" t="n"/>
      <c r="V13" s="90" t="n"/>
      <c r="W13" s="90" t="n"/>
      <c r="X13" s="90" t="n"/>
      <c r="Y13" s="90" t="n"/>
      <c r="Z13" s="90" t="n"/>
    </row>
    <row r="14" ht="60" customFormat="1" customHeight="1" s="80">
      <c r="A14" s="107" t="inlineStr">
        <is>
          <t>IT_BROADCAST_02</t>
        </is>
      </c>
      <c r="B14" s="107" t="inlineStr">
        <is>
          <t>Xác minh danh sách quản trị viên broadcast qua Controller.</t>
        </is>
      </c>
      <c r="C14" s="107" t="inlineStr">
        <is>
          <t>1. Khởi tạo ít nhất một hàng AdminBroadcast (tạo qua API hoặc hạt giống DB) có tiêu đề và trạng thái đã biết.
2. Đăng nhập bằng ADMIN và nhận JWT accessToken.
3. Gọi GET /api/admin/broadcasts?page=0&amp;size=10 qua MockMvc bằng token Authorization Bearer.
4. AdminBroadcastController gọi tiếp AdminBroadcastService.list(trạng thái, có thể phân trang).
5. AdminBroadcastServiceImpl đọc dữ liệu trang từ AdminBroadcastRepository được sắp xếp theo createAt giảm dần.
6. So sánh nội dung trang được trả về (id, tiêu đề, đối tượng/đích, trạng thái, đã tạoAt) với các hàng DB.
7. Tùy chọn gọi GET bằng bộ lọc trạng thái; sau đó gọi GET (không cần xác thực).</t>
        </is>
      </c>
      <c r="D14" s="107" t="inlineStr">
        <is>
          <t>Danh sách ADMIN: HTTP 200 OK với một trang/danh sách các hàng AdminBroadcast (UC-43b).
ID được trả về khớp với AdminBroadcastRepository cho bộ lọc.
DB trống vẫn trả về HTTP 200 với nội dung trống (cho phép trạng thái trống).
Không được phép: HTTP 401 hoặc 403.</t>
        </is>
      </c>
      <c r="E14" s="107" t="inlineStr">
        <is>
          <t>ADMIN JWT có sẵn. Ưu tiên &gt;=1 chương trình phát hiện có cho xác nhận không trống.</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danh sách broadcast HTTP 200</t>
        </is>
      </c>
      <c r="P14" s="88" t="n"/>
      <c r="Q14" s="89" t="n"/>
      <c r="R14" s="88" t="n"/>
      <c r="S14" s="88" t="n"/>
      <c r="T14" s="88" t="n"/>
      <c r="U14" s="88" t="n"/>
      <c r="V14" s="88" t="n"/>
      <c r="W14" s="88" t="n"/>
      <c r="X14" s="88" t="n"/>
      <c r="Y14" s="88" t="n"/>
      <c r="Z14" s="88" t="n"/>
    </row>
    <row r="15" ht="18" customFormat="1" customHeight="1" s="80">
      <c r="A15" s="105" t="inlineStr">
        <is>
          <t>Cập nhật thông báo hệ thống</t>
        </is>
      </c>
      <c r="B15" s="105" t="n"/>
      <c r="C15" s="105" t="n"/>
      <c r="D15" s="105" t="n"/>
      <c r="E15" s="105" t="n"/>
      <c r="F15" s="105" t="n"/>
      <c r="G15" s="105" t="n"/>
      <c r="H15" s="105" t="n"/>
      <c r="I15" s="105" t="n"/>
      <c r="J15" s="105" t="n"/>
      <c r="K15" s="105" t="n"/>
      <c r="L15" s="105" t="n"/>
      <c r="M15" s="105" t="n"/>
      <c r="N15" s="105" t="n"/>
      <c r="O15" s="112" t="n"/>
      <c r="P15" s="88" t="n"/>
      <c r="Q15" s="89" t="n"/>
      <c r="R15" s="88" t="n"/>
      <c r="S15" s="88" t="n"/>
      <c r="T15" s="88" t="n"/>
      <c r="U15" s="88" t="n"/>
      <c r="V15" s="88" t="n"/>
      <c r="W15" s="88" t="n"/>
      <c r="X15" s="88" t="n"/>
      <c r="Y15" s="88" t="n"/>
      <c r="Z15" s="88" t="n"/>
    </row>
    <row r="16" ht="60" customHeight="1" s="167">
      <c r="A16" s="107" t="inlineStr">
        <is>
          <t>IT_BROADCAST_03</t>
        </is>
      </c>
      <c r="B16" s="107" t="inlineStr">
        <is>
          <t>Xác minh quản trị viên cập nhật bản nháp/broadcast theo lịch qua Controller.</t>
        </is>
      </c>
      <c r="C16" s="107" t="inlineStr">
        <is>
          <t>1. Tạo một broadcast qua POST /api/admin/broadcasts và giữ nguyên id của nó.
2. Đăng nhập bằng ADMIN; gọi PUT /api/admin/broadcasts/{id} với tiêu đề/tin nhắn được cập nhật qua MockMvc.
3. AdminBroadcastController gọi tiếp AdminBroadcastService.update(principalEmail, id, request).
4. AdminBroadcastServiceImpl tải thực thể từ AdminBroadcastRepository, áp dụng các thay đổi và lưu.
5. Tải lại GET /api/admin/broadcasts hoặc truy vấn DB theo id và xác nhận các trường đã cập nhật.
6. Gọi PUT với id không tồn tại; gọi PUT là LEARNER.</t>
        </is>
      </c>
      <c r="D16" s="107" t="inlineStr">
        <is>
          <t>Cập nhật hợp lệ: HTTP 200 OK; tiêu đề/tin nhắn trong DB khớp với payload mới (UC-43c).
Id không xác định: HTTP 404 hoặc không tìm thấy doanh nghiệp; không có hàng không liên quan thay đổi.
LEARNER: HTTP 403; broadcast không thay đổi</t>
        </is>
      </c>
      <c r="E16" s="107" t="inlineStr">
        <is>
          <t>Đã tồn tại một broadcast có thể chỉnh sửa. ADMIN JWT có sẵn.</t>
        </is>
      </c>
      <c r="F16" s="108" t="inlineStr">
        <is>
          <t>Đạt</t>
        </is>
      </c>
      <c r="G16" s="108" t="inlineStr">
        <is>
          <t>2026-08-07</t>
        </is>
      </c>
      <c r="H16" s="108" t="inlineStr">
        <is>
          <t>phongdx</t>
        </is>
      </c>
      <c r="I16" s="108" t="inlineStr">
        <is>
          <t>Đạt</t>
        </is>
      </c>
      <c r="J16" s="108" t="inlineStr">
        <is>
          <t>2026-08-07</t>
        </is>
      </c>
      <c r="K16" s="108" t="inlineStr">
        <is>
          <t>phongdx</t>
        </is>
      </c>
      <c r="L16" s="108" t="inlineStr">
        <is>
          <t>Đạt</t>
        </is>
      </c>
      <c r="M16" s="108" t="inlineStr">
        <is>
          <t>2026-08-07</t>
        </is>
      </c>
      <c r="N16" s="108" t="inlineStr">
        <is>
          <t>phongdx</t>
        </is>
      </c>
      <c r="O16" s="113" t="inlineStr">
        <is>
          <t>cập nhật broadcast HTTP 200</t>
        </is>
      </c>
      <c r="P16" s="2" t="n"/>
      <c r="Q16" s="7" t="n"/>
      <c r="R16" s="2" t="n"/>
      <c r="S16" s="2" t="n"/>
      <c r="T16" s="2" t="n"/>
      <c r="U16" s="2" t="n"/>
      <c r="V16" s="2" t="n"/>
      <c r="W16" s="2" t="n"/>
      <c r="X16" s="2" t="n"/>
      <c r="Y16" s="2" t="n"/>
      <c r="Z16" s="2" t="n"/>
    </row>
    <row r="17" ht="18" customHeight="1" s="167">
      <c r="A17" s="105" t="inlineStr">
        <is>
          <t>Xóa thông báo hệ thống</t>
        </is>
      </c>
      <c r="B17" s="105" t="n"/>
      <c r="C17" s="105" t="n"/>
      <c r="D17" s="105" t="n"/>
      <c r="E17" s="105" t="n"/>
      <c r="F17" s="105" t="n"/>
      <c r="G17" s="105" t="n"/>
      <c r="H17" s="105" t="n"/>
      <c r="I17" s="105" t="n"/>
      <c r="J17" s="105" t="n"/>
      <c r="K17" s="105" t="n"/>
      <c r="L17" s="105" t="n"/>
      <c r="M17" s="105" t="n"/>
      <c r="N17" s="105" t="n"/>
      <c r="O17" s="112" t="n"/>
      <c r="P17" s="2" t="n"/>
      <c r="Q17" s="7" t="n"/>
      <c r="R17" s="2" t="n"/>
      <c r="S17" s="2" t="n"/>
      <c r="T17" s="2" t="n"/>
      <c r="U17" s="2" t="n"/>
      <c r="V17" s="2" t="n"/>
      <c r="W17" s="2" t="n"/>
      <c r="X17" s="2" t="n"/>
      <c r="Y17" s="2" t="n"/>
      <c r="Z17" s="2" t="n"/>
    </row>
    <row r="18" ht="60" customHeight="1" s="167">
      <c r="A18" s="107" t="inlineStr">
        <is>
          <t>IT_BROADCAST_04</t>
        </is>
      </c>
      <c r="B18" s="107" t="inlineStr">
        <is>
          <t>Xác minh quản trị viên hủy chương trình phát qua Controller.</t>
        </is>
      </c>
      <c r="C18" s="107" t="inlineStr">
        <is>
          <t>1. Tạo (và lên lịch tùy ý) một broadcast có thể bị hủy; giữ id của nó.
2. Đăng nhập bằng ADMIN; gọi POST /api/admin/broadcasts/{id}/cancel qua MockMvc bằng mã thông báo Bearer.
3. AdminBroadcastController gọi tiếp AdminBroadcastService.cancel(principalEmail, id).
4. AdminBroadcastServiceImpl cập nhật trạng thái thành CANCELED (hoặc tương đương) thông qua AdminBroadcastRepository.
5. Tải lại broadcast từ DB/API và xác nhận thay đổi trạng thái và rằng chương trình đó không thể gửi được nữa.
6. Hủy cuộc gọi lại trên cùng một id; hủy cuộc gọi dưới dạng LEARNER.</t>
        </is>
      </c>
      <c r="D18" s="107" t="inlineStr">
        <is>
          <t>Hủy hợp lệ: HTTP 200 OK; trạng thái trở thành HỦY/không hoạt động trong DB (UC-43d).
Chương trình broadcast đã hủy sẽ không được gửi trong những lần gửi tiếp theo.
LEARNER: HTTP 403; trạng thái không thay đổi.
Hành vi bình thường hoặc an toàn cho doanh nghiệp khi hủy hai lần (4xx hoặc cùng trạng thái HỦY; không bao giờ 5xx).</t>
        </is>
      </c>
      <c r="E18" s="107" t="inlineStr">
        <is>
          <t>Đã tồn tại broadcast có thể hủy. ADMIN JWT có sẵn.</t>
        </is>
      </c>
      <c r="F18" s="108" t="inlineStr">
        <is>
          <t>Đạt</t>
        </is>
      </c>
      <c r="G18" s="108" t="inlineStr">
        <is>
          <t>2026-08-07</t>
        </is>
      </c>
      <c r="H18" s="108" t="inlineStr">
        <is>
          <t>phongdx</t>
        </is>
      </c>
      <c r="I18" s="108" t="inlineStr">
        <is>
          <t>Đạt</t>
        </is>
      </c>
      <c r="J18" s="108" t="inlineStr">
        <is>
          <t>2026-08-07</t>
        </is>
      </c>
      <c r="K18" s="108" t="inlineStr">
        <is>
          <t>phongdx</t>
        </is>
      </c>
      <c r="L18" s="108" t="inlineStr">
        <is>
          <t>Đạt</t>
        </is>
      </c>
      <c r="M18" s="108" t="inlineStr">
        <is>
          <t>2026-08-07</t>
        </is>
      </c>
      <c r="N18" s="108" t="inlineStr">
        <is>
          <t>phongdx</t>
        </is>
      </c>
      <c r="O18" s="113" t="inlineStr">
        <is>
          <t>hủy broadcast HTTP 200</t>
        </is>
      </c>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29.xml><?xml version="1.0" encoding="utf-8"?>
<worksheet xmlns="http://schemas.openxmlformats.org/spreadsheetml/2006/main">
  <sheetPr>
    <outlinePr summaryBelow="0" summaryRight="0"/>
    <pageSetUpPr/>
  </sheetPr>
  <dimension ref="A1:Z997"/>
  <sheetViews>
    <sheetView workbookViewId="0">
      <selection activeCell="A15" sqref="A15:XFD17"/>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Tham gia buổi học online (Meet)</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mở/tham gia phiên Google Meet (Controller–Service–Repository).</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COUNTIF($F11:$F995,B5)</f>
        <v/>
      </c>
      <c r="C6" s="29">
        <f>COUNTIF($F11:$F995,C5)</f>
        <v/>
      </c>
      <c r="D6" s="29">
        <f>COUNTIF($F11:$F995,D5)</f>
        <v/>
      </c>
      <c r="E6" s="30">
        <f>COUNTIF($F11:$F995,E5)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COUNTIF($I11:$I995,B5)</f>
        <v/>
      </c>
      <c r="C7" s="29">
        <f>COUNTIF($I11:$I995,C5)</f>
        <v/>
      </c>
      <c r="D7" s="29">
        <f>COUNTIF($I11:$I995,D5)</f>
        <v/>
      </c>
      <c r="E7" s="30">
        <f>COUNTIF($I11:$I995,E5)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COUNTIF($L11:$L995,B5)</f>
        <v/>
      </c>
      <c r="C8" s="43">
        <f>COUNTIF($L11:$L995,C5)</f>
        <v/>
      </c>
      <c r="D8" s="43">
        <f>COUNTIF($L11:$L995,D5)</f>
        <v/>
      </c>
      <c r="E8" s="44">
        <f>COUNTIF($L11:$L995,E5)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Tham gia buổi học online (Meet)</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IT_GMEET_01</t>
        </is>
      </c>
      <c r="B12" s="107" t="inlineStr">
        <is>
          <t>Xác minh giáo viên mở Google Meet qua Controller.</t>
        </is>
      </c>
      <c r="C12" s="107" t="inlineStr">
        <is>
          <t>1. Đăng nhập bằng TEACHER và nhận JWT.
2. Gọi GET /api/teacher/classrooms/assigned; chọn id lớp học VIRTUAL.
3. Gọi GET /api/teacher/classrooms/{id}/sessions; chọn một sessionId.
4. Gọi POST /api/teacher/classrooms/sessions/{sessionId}/open qua MockMvc.
5. TeacherClassroomController gọi tiếp VirtualMeetingService (GoogleMeetServiceImpl).</t>
        </is>
      </c>
      <c r="D12" s="107" t="inlineStr">
        <is>
          <t>HTTP status là 200 OK và URL cuộc họp phiên được lưu khi provider Google Meet được bật.
Nếu provider bị vô hiệu hóa/không khả dụng: HTTP 400/503 với thông báo nghiệp vụ (đánh dấu N/A cho giới hạn env).</t>
        </is>
      </c>
      <c r="E12" s="107" t="inlineStr">
        <is>
          <t>Giáo viên có một lớp học VIRTUAL với các buổi học. Google Meet provider tùy chọn.</t>
        </is>
      </c>
      <c r="F12" s="108" t="inlineStr">
        <is>
          <t>Không áp dụng</t>
        </is>
      </c>
      <c r="G12" s="108" t="inlineStr">
        <is>
          <t>2026-08-07</t>
        </is>
      </c>
      <c r="H12" s="108" t="inlineStr">
        <is>
          <t>phongdx</t>
        </is>
      </c>
      <c r="I12" s="108" t="inlineStr">
        <is>
          <t>Không áp dụng</t>
        </is>
      </c>
      <c r="J12" s="108" t="inlineStr">
        <is>
          <t>2026-08-07</t>
        </is>
      </c>
      <c r="K12" s="108" t="inlineStr">
        <is>
          <t>phongdx</t>
        </is>
      </c>
      <c r="L12" s="108" t="inlineStr">
        <is>
          <t>Không áp dụng</t>
        </is>
      </c>
      <c r="M12" s="108" t="inlineStr">
        <is>
          <t>2026-08-07</t>
        </is>
      </c>
      <c r="N12" s="108" t="inlineStr">
        <is>
          <t>phongdx</t>
        </is>
      </c>
      <c r="O12" s="113" t="inlineStr">
        <is>
          <t>gặp provider không có sẵn HTTP 503</t>
        </is>
      </c>
      <c r="P12" s="56" t="n"/>
      <c r="Q12" s="57" t="n"/>
      <c r="R12" s="56" t="n"/>
      <c r="S12" s="56" t="n"/>
      <c r="T12" s="56" t="n"/>
      <c r="U12" s="56" t="n"/>
      <c r="V12" s="56" t="n"/>
      <c r="W12" s="56" t="n"/>
      <c r="X12" s="56" t="n"/>
      <c r="Y12" s="56" t="n"/>
      <c r="Z12" s="56" t="n"/>
    </row>
    <row r="13" outlineLevel="1" ht="60" customHeight="1" s="167">
      <c r="A13" s="107" t="inlineStr">
        <is>
          <t>IT_GMEET_02</t>
        </is>
      </c>
      <c r="B13" s="107" t="inlineStr">
        <is>
          <t>Xác minh người học tham gia Google Meet qua Controller.</t>
        </is>
      </c>
      <c r="C13" s="107" t="inlineStr">
        <is>
          <t>1. Đăng nhập với tư cách đã đăng ký LEARNER và nhận JWT.
2. Gọi GET /api/student/classrooms/my-classrooms; chọn id lớp học VIRTUAL.
3. Gọi GET /api/student/classrooms/{id}/sessions; chọn một sessionId.
4. Gọi POST /api/student/classrooms/sessions/{sessionId}/join qua MockMvc.
5. StudentClassroomController gọi tiếp VirtualMeetingService.join().</t>
        </is>
      </c>
      <c r="D13" s="107" t="inlineStr">
        <is>
          <t>HTTP status là 200 OK với URL tham gia khi provider Google Meet được bật.
Nếu provider bị vô hiệu hóa/không khả dụng: HTTP 400/503 với thông báo nghiệp vụ (đánh dấu N/A cho giới hạn env).</t>
        </is>
      </c>
      <c r="E13" s="107" t="inlineStr">
        <is>
          <t>Người học đăng ký vào lớp học VIRTUAL. Google Meet provider tùy chọn.</t>
        </is>
      </c>
      <c r="F13" s="108" t="inlineStr">
        <is>
          <t>Không áp dụng</t>
        </is>
      </c>
      <c r="G13" s="108" t="inlineStr">
        <is>
          <t>2026-08-07</t>
        </is>
      </c>
      <c r="H13" s="108" t="inlineStr">
        <is>
          <t>phongdx</t>
        </is>
      </c>
      <c r="I13" s="108" t="inlineStr">
        <is>
          <t>Không áp dụng</t>
        </is>
      </c>
      <c r="J13" s="108" t="inlineStr">
        <is>
          <t>2026-08-07</t>
        </is>
      </c>
      <c r="K13" s="108" t="inlineStr">
        <is>
          <t>phongdx</t>
        </is>
      </c>
      <c r="L13" s="108" t="inlineStr">
        <is>
          <t>Không áp dụng</t>
        </is>
      </c>
      <c r="M13" s="108" t="inlineStr">
        <is>
          <t>2026-08-07</t>
        </is>
      </c>
      <c r="N13" s="108" t="inlineStr">
        <is>
          <t>phongdx</t>
        </is>
      </c>
      <c r="O13" s="113" t="inlineStr">
        <is>
          <t>gặp provider không có sẵn HTTP 400</t>
        </is>
      </c>
      <c r="P13" s="2" t="n"/>
      <c r="Q13" s="57" t="n"/>
      <c r="R13" s="2" t="n"/>
      <c r="S13" s="2" t="n"/>
      <c r="T13" s="2" t="n"/>
      <c r="U13" s="2" t="n"/>
      <c r="V13" s="2" t="n"/>
      <c r="W13" s="2" t="n"/>
      <c r="X13" s="2" t="n"/>
      <c r="Y13" s="2" t="n"/>
      <c r="Z13" s="2" t="n"/>
    </row>
    <row r="14" outlineLevel="1" ht="60" customHeight="1" s="167">
      <c r="A14" s="107" t="inlineStr">
        <is>
          <t>IT_GMEET_03</t>
        </is>
      </c>
      <c r="B14" s="107" t="inlineStr">
        <is>
          <t>Xác minh người học chưa đăng ký không thể tham gia Google Meet qua Controller.</t>
        </is>
      </c>
      <c r="C14" s="107" t="inlineStr">
        <is>
          <t>1. Đăng nhập bằng LEARNER và nhận JWT.
2. Gọi POST /api/student/classrooms/sessions/{unknownSessionId}/join qua MockMvc.
3. StudentClassroomController / dịch vụ từ chối phiên không xác định hoặc trái phép.
4. Xác nhận rằng không có thông tin xác thực Google Meet nào bị rò rỉ trong phản hồi.</t>
        </is>
      </c>
      <c r="D14" s="107" t="inlineStr">
        <is>
          <t>HTTP status là 400, 403 hoặc 404.
Không có rò rỉ thông tin xác thực cuộc họp.</t>
        </is>
      </c>
      <c r="E14" s="107" t="inlineStr">
        <is>
          <t>LEARNER JWT có sẵn.</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tham gia phiên không xác định bị chặn HTTP 400</t>
        </is>
      </c>
      <c r="P14" s="2" t="n"/>
      <c r="Q14" s="57" t="n"/>
      <c r="R14" s="2" t="n"/>
      <c r="S14" s="2" t="n"/>
      <c r="T14" s="2" t="n"/>
      <c r="U14" s="2" t="n"/>
      <c r="V14" s="2" t="n"/>
      <c r="W14" s="2" t="n"/>
      <c r="X14" s="2" t="n"/>
      <c r="Y14" s="2" t="n"/>
      <c r="Z14" s="2" t="n"/>
    </row>
    <row r="15" ht="14.25" customHeight="1" s="167">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30.xml><?xml version="1.0" encoding="utf-8"?>
<worksheet xmlns="http://schemas.openxmlformats.org/spreadsheetml/2006/main">
  <sheetPr>
    <outlinePr summaryBelow="0" summaryRight="0"/>
    <pageSetUpPr/>
  </sheetPr>
  <dimension ref="A1:Z997"/>
  <sheetViews>
    <sheetView workbookViewId="0">
      <selection activeCell="A1" sqref="A1"/>
    </sheetView>
  </sheetViews>
  <sheetFormatPr baseColWidth="8" defaultColWidth="12.625" defaultRowHeight="15" customHeight="1" outlineLevelRow="1"/>
  <cols>
    <col width="16" customWidth="1" style="167" min="1" max="1"/>
    <col width="40" customWidth="1" style="167" min="2" max="2"/>
    <col width="55" customWidth="1" style="167" min="3" max="3"/>
    <col width="50" customWidth="1" style="167" min="4" max="4"/>
    <col width="35" customWidth="1" style="167" min="5" max="5"/>
    <col width="12" customWidth="1" style="167" min="6" max="6"/>
    <col outlineLevel="1" width="13" customWidth="1" style="167" min="7" max="7"/>
    <col outlineLevel="1" width="15" customWidth="1" style="167" min="8" max="8"/>
    <col width="12" customWidth="1" style="167" min="9" max="9"/>
    <col outlineLevel="1" width="13" customWidth="1" style="167" min="10" max="10"/>
    <col outlineLevel="1" width="15" customWidth="1" style="167" min="11" max="11"/>
    <col width="12" customWidth="1" style="167" min="12" max="12"/>
    <col outlineLevel="1" width="13" customWidth="1" style="167" min="13" max="13"/>
    <col outlineLevel="1" width="15" customWidth="1" style="167" min="14" max="14"/>
    <col width="28" customWidth="1" style="167" min="15" max="15"/>
    <col width="10.125" customWidth="1" style="167" min="16" max="16"/>
    <col width="8.125" customWidth="1" style="167" min="17" max="17"/>
    <col hidden="1" width="7.625" customWidth="1" style="167" min="18" max="18"/>
    <col width="9" customWidth="1" style="167" min="19" max="26"/>
  </cols>
  <sheetData>
    <row r="1" ht="12.75" customHeight="1" s="167">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7">
      <c r="A2" s="64" t="inlineStr">
        <is>
          <t>Chức năng (Feature)</t>
        </is>
      </c>
      <c r="B2" s="171" t="inlineStr">
        <is>
          <t>Xem báo cáo vận hành</t>
        </is>
      </c>
      <c r="C2" s="172" t="n"/>
      <c r="D2" s="172" t="n"/>
      <c r="E2" s="173"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7">
      <c r="A3" s="65" t="inlineStr">
        <is>
          <t>Yêu cầu kiểm thử</t>
        </is>
      </c>
      <c r="B3" s="169" t="inlineStr">
        <is>
          <t>IT cho bảng điều khiển hoạt động và phân tích doanh thu.</t>
        </is>
      </c>
      <c r="C3" s="157" t="n"/>
      <c r="D3" s="157" t="n"/>
      <c r="E3" s="170"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7">
      <c r="A4" s="65" t="inlineStr">
        <is>
          <t>Số lượng TC</t>
        </is>
      </c>
      <c r="B4" s="174">
        <f>COUNTIF(A11:A1000,"IT_*")</f>
        <v/>
      </c>
      <c r="C4" s="157" t="n"/>
      <c r="D4" s="157" t="n"/>
      <c r="E4" s="170"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7">
      <c r="A5" s="65" t="inlineStr">
        <is>
          <t>Vòng kiểm thử</t>
        </is>
      </c>
      <c r="B5" s="66" t="inlineStr">
        <is>
          <t>Đạt</t>
        </is>
      </c>
      <c r="C5" s="22" t="inlineStr">
        <is>
          <t>Không đạt</t>
        </is>
      </c>
      <c r="D5" s="22" t="inlineStr">
        <is>
          <t>Chờ</t>
        </is>
      </c>
      <c r="E5" s="23" t="inlineStr">
        <is>
          <t>Không áp dụng</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7">
      <c r="A6" s="65" t="inlineStr">
        <is>
          <t>Vòng 1</t>
        </is>
      </c>
      <c r="B6" s="66">
        <f>COUNTIF($F11:$F995,B5)</f>
        <v/>
      </c>
      <c r="C6" s="29">
        <f>COUNTIF($F11:$F995,C5)</f>
        <v/>
      </c>
      <c r="D6" s="29">
        <f>COUNTIF($F11:$F995,D5)</f>
        <v/>
      </c>
      <c r="E6" s="30">
        <f>COUNTIF($F11:$F995,E5)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7">
      <c r="A7" s="65" t="inlineStr">
        <is>
          <t>Vòng 2</t>
        </is>
      </c>
      <c r="B7" s="66">
        <f>COUNTIF($I11:$I995,B5)</f>
        <v/>
      </c>
      <c r="C7" s="29">
        <f>COUNTIF($I11:$I995,C5)</f>
        <v/>
      </c>
      <c r="D7" s="29">
        <f>COUNTIF($I11:$I995,D5)</f>
        <v/>
      </c>
      <c r="E7" s="30">
        <f>COUNTIF($I11:$I995,E5)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7">
      <c r="A8" s="68" t="inlineStr">
        <is>
          <t>Vòng 3</t>
        </is>
      </c>
      <c r="B8" s="69">
        <f>COUNTIF($L11:$L995,B5)</f>
        <v/>
      </c>
      <c r="C8" s="43">
        <f>COUNTIF($L11:$L995,C5)</f>
        <v/>
      </c>
      <c r="D8" s="43">
        <f>COUNTIF($L11:$L995,D5)</f>
        <v/>
      </c>
      <c r="E8" s="44">
        <f>COUNTIF($L11:$L995,E5)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7">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7">
      <c r="A10" s="100" t="inlineStr">
        <is>
          <t>Mã Test Case</t>
        </is>
      </c>
      <c r="B10" s="100" t="inlineStr">
        <is>
          <t>Mô tả Test Case</t>
        </is>
      </c>
      <c r="C10" s="100" t="inlineStr">
        <is>
          <t>Các bước thực hiện</t>
        </is>
      </c>
      <c r="D10" s="100" t="inlineStr">
        <is>
          <t>Kết quả mong đợi</t>
        </is>
      </c>
      <c r="E10" s="100" t="inlineStr">
        <is>
          <t>Tiền điều kiện</t>
        </is>
      </c>
      <c r="F10" s="100" t="inlineStr">
        <is>
          <t>Vòng 1</t>
        </is>
      </c>
      <c r="G10" s="100" t="inlineStr">
        <is>
          <t>Ngày test</t>
        </is>
      </c>
      <c r="H10" s="100" t="inlineStr">
        <is>
          <t>Người test</t>
        </is>
      </c>
      <c r="I10" s="100" t="inlineStr">
        <is>
          <t>Vòng 2</t>
        </is>
      </c>
      <c r="J10" s="100" t="inlineStr">
        <is>
          <t>Ngày test</t>
        </is>
      </c>
      <c r="K10" s="100" t="inlineStr">
        <is>
          <t>Người test</t>
        </is>
      </c>
      <c r="L10" s="100" t="inlineStr">
        <is>
          <t>Vòng 3</t>
        </is>
      </c>
      <c r="M10" s="100" t="inlineStr">
        <is>
          <t>Ngày test</t>
        </is>
      </c>
      <c r="N10" s="100" t="inlineStr">
        <is>
          <t>Người test</t>
        </is>
      </c>
      <c r="O10" s="111" t="inlineStr">
        <is>
          <t>Ghi chú</t>
        </is>
      </c>
      <c r="P10" s="16" t="n"/>
      <c r="Q10" s="50" t="n"/>
      <c r="R10" s="16" t="n"/>
      <c r="S10" s="16" t="n"/>
      <c r="T10" s="16" t="n"/>
      <c r="U10" s="16" t="n"/>
      <c r="V10" s="16" t="n"/>
      <c r="W10" s="16" t="n"/>
      <c r="X10" s="16" t="n"/>
      <c r="Y10" s="16" t="n"/>
      <c r="Z10" s="16" t="n"/>
    </row>
    <row r="11" ht="18" customHeight="1" s="167">
      <c r="A11" s="105" t="inlineStr">
        <is>
          <t>Xem báo cáo vận hành</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7">
      <c r="A12" s="107" t="inlineStr">
        <is>
          <t>IT_REPORT_01</t>
        </is>
      </c>
      <c r="B12" s="107" t="inlineStr">
        <is>
          <t>Xác minh nhân viên tải bảng điều khiển hoạt động qua Controller.</t>
        </is>
      </c>
      <c r="C12" s="107" t="inlineStr">
        <is>
          <t>1. Đăng nhập với tư cách STAFF hoặc Người quản lý và nhận JWT.
2. Gọi GET /api/staff/dashboard qua MockMvc.
3. StaffDashboardController gọi tiếp StaffOperationsService.getDashboard().
4. StaffOperationsService tổng hợp số liệu từ kho nguồn hoạt động.</t>
        </is>
      </c>
      <c r="D12" s="107" t="inlineStr">
        <is>
          <t>HTTP status là 200 OK.
JSON của số liệu trên trang tổng quan được trả về.</t>
        </is>
      </c>
      <c r="E12" s="107" t="inlineStr">
        <is>
          <t>STAFF hoặc Trình quản lý JWT có sẵn. Dữ liệu nguồn được gieo hạt.</t>
        </is>
      </c>
      <c r="F12" s="108" t="inlineStr">
        <is>
          <t>Đạt</t>
        </is>
      </c>
      <c r="G12" s="108" t="inlineStr">
        <is>
          <t>2026-08-07</t>
        </is>
      </c>
      <c r="H12" s="108" t="inlineStr">
        <is>
          <t>phongdx</t>
        </is>
      </c>
      <c r="I12" s="108" t="inlineStr">
        <is>
          <t>Đạt</t>
        </is>
      </c>
      <c r="J12" s="108" t="inlineStr">
        <is>
          <t>2026-08-07</t>
        </is>
      </c>
      <c r="K12" s="108" t="inlineStr">
        <is>
          <t>phongdx</t>
        </is>
      </c>
      <c r="L12" s="108" t="inlineStr">
        <is>
          <t>Đạt</t>
        </is>
      </c>
      <c r="M12" s="108" t="inlineStr">
        <is>
          <t>2026-08-07</t>
        </is>
      </c>
      <c r="N12" s="108" t="inlineStr">
        <is>
          <t>phongdx</t>
        </is>
      </c>
      <c r="O12" s="113" t="inlineStr">
        <is>
          <t>/api/staff/dashboard</t>
        </is>
      </c>
      <c r="P12" s="56" t="n"/>
      <c r="Q12" s="57" t="n"/>
      <c r="R12" s="56" t="n"/>
      <c r="S12" s="56" t="n"/>
      <c r="T12" s="56" t="n"/>
      <c r="U12" s="56" t="n"/>
      <c r="V12" s="56" t="n"/>
      <c r="W12" s="56" t="n"/>
      <c r="X12" s="56" t="n"/>
      <c r="Y12" s="56" t="n"/>
      <c r="Z12" s="56" t="n"/>
    </row>
    <row r="13" outlineLevel="1" ht="18" customHeight="1" s="167">
      <c r="A13" s="105" t="inlineStr">
        <is>
          <t>Xem phân tích doanh thu khóa online</t>
        </is>
      </c>
      <c r="B13" s="105" t="n"/>
      <c r="C13" s="105" t="n"/>
      <c r="D13" s="105" t="n"/>
      <c r="E13" s="105" t="n"/>
      <c r="F13" s="105" t="n"/>
      <c r="G13" s="105" t="n"/>
      <c r="H13" s="105" t="n"/>
      <c r="I13" s="105" t="n"/>
      <c r="J13" s="105" t="n"/>
      <c r="K13" s="105" t="n"/>
      <c r="L13" s="105" t="n"/>
      <c r="M13" s="105" t="n"/>
      <c r="N13" s="105" t="n"/>
      <c r="O13" s="112" t="n"/>
      <c r="P13" s="2" t="n"/>
      <c r="Q13" s="57" t="n"/>
      <c r="R13" s="2" t="n"/>
      <c r="S13" s="2" t="n"/>
      <c r="T13" s="2" t="n"/>
      <c r="U13" s="2" t="n"/>
      <c r="V13" s="2" t="n"/>
      <c r="W13" s="2" t="n"/>
      <c r="X13" s="2" t="n"/>
      <c r="Y13" s="2" t="n"/>
      <c r="Z13" s="2" t="n"/>
    </row>
    <row r="14" outlineLevel="1" ht="60" customHeight="1" s="167">
      <c r="A14" s="107" t="inlineStr">
        <is>
          <t>IT_REPORT_02</t>
        </is>
      </c>
      <c r="B14" s="107" t="inlineStr">
        <is>
          <t>Xác minh phân tích doanh thu qua Controller.</t>
        </is>
      </c>
      <c r="C14" s="107" t="inlineStr">
        <is>
          <t>1. Đăng nhập với tư cách Người quản lý nội dung hoặc Người quản lý và nhận JWT.
2. Gọi GET /api/content-manager/revenue qua MockMvc.
3. ContentManagerRevenueController gọi tiếp PaymentService hoặc dịch vụ doanh thu.
4. Dịch vụ tổng hợp các đơn hàng đã thanh toán từ PaymentOrderRepository.</t>
        </is>
      </c>
      <c r="D14" s="107" t="inlineStr">
        <is>
          <t>HTTP status là 200 OK.
Số liệu doanh thu phù hợp với các đơn hàng đã thanh toán trong DB.</t>
        </is>
      </c>
      <c r="E14" s="107" t="inlineStr">
        <is>
          <t>Lệnh thanh toán đã tồn tại.</t>
        </is>
      </c>
      <c r="F14" s="108" t="inlineStr">
        <is>
          <t>Đạt</t>
        </is>
      </c>
      <c r="G14" s="108" t="inlineStr">
        <is>
          <t>2026-08-07</t>
        </is>
      </c>
      <c r="H14" s="108" t="inlineStr">
        <is>
          <t>phongdx</t>
        </is>
      </c>
      <c r="I14" s="108" t="inlineStr">
        <is>
          <t>Đạt</t>
        </is>
      </c>
      <c r="J14" s="108" t="inlineStr">
        <is>
          <t>2026-08-07</t>
        </is>
      </c>
      <c r="K14" s="108" t="inlineStr">
        <is>
          <t>phongdx</t>
        </is>
      </c>
      <c r="L14" s="108" t="inlineStr">
        <is>
          <t>Đạt</t>
        </is>
      </c>
      <c r="M14" s="108" t="inlineStr">
        <is>
          <t>2026-08-07</t>
        </is>
      </c>
      <c r="N14" s="108" t="inlineStr">
        <is>
          <t>phongdx</t>
        </is>
      </c>
      <c r="O14" s="113" t="inlineStr">
        <is>
          <t>phân tích doanh thu HTTP 200</t>
        </is>
      </c>
      <c r="P14" s="2" t="n"/>
      <c r="Q14" s="57" t="n"/>
      <c r="R14" s="2" t="n"/>
      <c r="S14" s="2" t="n"/>
      <c r="T14" s="2" t="n"/>
      <c r="U14" s="2" t="n"/>
      <c r="V14" s="2" t="n"/>
      <c r="W14" s="2" t="n"/>
      <c r="X14" s="2" t="n"/>
      <c r="Y14" s="2" t="n"/>
      <c r="Z14" s="2" t="n"/>
    </row>
    <row r="15" ht="14.25" customHeight="1" s="167">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7">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7">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7">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7">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7">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7">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7">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7">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7">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7">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7">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7">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7">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7">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7">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7">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7">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7">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7">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7">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7">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7">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7">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7">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7">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7">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7">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7">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7">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7">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7">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7">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7">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7">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7">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7">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7">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7">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7">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7">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7">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7">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7">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7">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7">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7">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7">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7">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7">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7">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7">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7">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7">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7">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7">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7">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7">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7">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7">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7">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7">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7">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7">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7">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7">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7">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7">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7">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7">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7">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7">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7">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7">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7">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7">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7">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7">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7">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7">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7">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7">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7">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7">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7">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7">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7">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7">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7">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7">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7">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7">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7">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7">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7">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7">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7">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7">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7">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7">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7">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7">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7">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7">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7">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7">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7">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7">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7">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7">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7">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7">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7">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7">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7">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7">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7">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7">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7">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7">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7">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7">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7">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7">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7">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7">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7">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7">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7">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7">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7">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7">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7">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7">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7">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7">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7">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7">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7">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7">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7">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7">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7">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7">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7">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7">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7">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7">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7">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7">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7">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7">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7">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7">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7">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7">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7">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7">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7">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7">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7">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7">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7">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7">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7">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7">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7">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7">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7">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7">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7">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7">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7">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7">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7">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7">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7">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7">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7">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7">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7">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7">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7">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7">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7">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7">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7">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7">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7">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7">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7">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7">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7">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7">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7">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7">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7">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7">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7">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7">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7">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7">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7">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7">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7">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7">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7">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7">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7">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7">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7">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7">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7">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7">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7">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7">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7">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7">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7">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7">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7">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7">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7">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7">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7">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7">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7">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7">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7">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7">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7">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7">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7">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7">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7">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7">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7">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7">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7">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7">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7">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7">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7">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7">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7">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7">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7">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7">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7">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7">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7">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7">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7">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7">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7">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7">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7">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7">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7">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7">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7">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7">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7">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7">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7">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7">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7">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7">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7">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7">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7">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7">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7">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7">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7">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7">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7">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7">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7">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7">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7">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7">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7">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7">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7">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7">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7">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7">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7">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7">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7">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7">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7">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7">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7">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7">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7">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7">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7">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7">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7">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7">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7">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7">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7">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7">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7">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7">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7">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7">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7">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7">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7">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7">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7">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7">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7">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7">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7">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7">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7">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7">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7">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7">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7">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7">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7">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7">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7">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7">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7">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7">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7">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7">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7">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7">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7">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7">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7">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7">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7">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7">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7">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7">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7">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7">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7">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7">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7">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7">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7">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7">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7">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7">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7">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7">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7">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7">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7">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7">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7">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7">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7">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7">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7">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7">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7">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7">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7">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7">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7">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7">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7">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7">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7">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7">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7">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7">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7">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7">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7">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7">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7">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7">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7">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7">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7">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7">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7">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7">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7">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7">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7">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7">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7">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7">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7">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7">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7">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7">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7">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7">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7">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7">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7">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7">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7">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7">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7">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7">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7">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7">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7">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7">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7">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7">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7">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7">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7">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7">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7">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7">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7">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7">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7">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7">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7">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7">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7">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7">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7">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7">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7">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7">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7">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7">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7">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7">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7">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7">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7">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7">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7">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7">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7">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7">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7">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7">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7">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7">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7">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7">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7">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7">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7">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7">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7">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7">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7">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7">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7">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7">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7">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7">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7">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7">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7">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7">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7">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7">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7">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7">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7">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7">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7">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7">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7">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7">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7">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7">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7">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7">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7">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7">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7">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7">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7">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7">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7">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7">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7">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7">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7">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7">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7">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7">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7">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7">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7">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7">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7">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7">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7">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7">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7">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7">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7">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7">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7">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7">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7">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7">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7">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7">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7">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7">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7">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7">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7">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7">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7">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7">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7">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7">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7">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7">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7">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7">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7">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7">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7">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7">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7">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7">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7">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7">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7">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7">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7">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7">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7">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7">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7">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7">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7">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7">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7">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7">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7">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7">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7">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7">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7">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7">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7">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7">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7">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7">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7">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7">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7">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7">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7">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7">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7">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7">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7">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7">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7">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7">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7">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7">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7">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7">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7">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7">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7">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7">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7">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7">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7">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7">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7">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7">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7">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7">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7">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7">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7">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7">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7">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7">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7">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7">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7">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7">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7">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7">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7">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7">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7">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7">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7">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7">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7">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7">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7">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7">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7">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7">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7">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7">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7">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7">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7">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7">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7">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7">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7">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7">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7">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7">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7">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7">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7">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7">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7">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7">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7">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7">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7">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7">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7">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7">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7">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7">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7">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7">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7">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7">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7">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7">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7">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7">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7">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7">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7">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7">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7">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7">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7">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7">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7">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7">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7">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7">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7">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7">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7">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7">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7">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7">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7">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7">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7">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7">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7">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7">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7">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7">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7">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7">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7">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7">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7">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7">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7">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7">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7">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7">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7">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7">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7">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7">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7">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7">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7">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7">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7">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7">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7">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7">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7">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7">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7">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7">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7">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7">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7">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7">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7">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7">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7">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7">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7">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7">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7">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7">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7">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7">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7">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7">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7">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7">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7">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7">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7">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7">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7">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7">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7">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7">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7">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7">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7">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7">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7">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7">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7">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7">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7">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7">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7">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7">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7">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7">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7">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7">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7">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7">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7">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7">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7">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7">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7">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7">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7">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7">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7">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7">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7">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7">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7">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7">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7">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7">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7">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7">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7">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7">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7">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7">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7">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7">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7">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7">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7">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7">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7">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7">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7">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7">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7">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7">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7">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7">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7">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7">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7">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7">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7">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7">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7">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7">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7">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7">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7">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7">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7">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7">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7">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7">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7">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7">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7">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7">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7">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7">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7">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7">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7">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7">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7">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7">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7">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7">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7">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7">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7">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7">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7">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7">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7">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7">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7">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7">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7">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7">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7">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7">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7">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7">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7">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7">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7">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7">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7">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7">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7">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7">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7">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7">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7">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7">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7">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7">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7">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7">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7">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7">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7">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7">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7">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7">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7">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7">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7">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7">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7">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7">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7">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7">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7">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7">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7">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7">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7">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7">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7">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7">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7">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7">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7">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7">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7">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7">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7">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7">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7">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7">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7">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7">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7">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7">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7">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7">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7">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7">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7">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7">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7">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7">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7">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7">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7">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7">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7">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7">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7">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7">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7">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7">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7">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7">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7">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7">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7">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7">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7">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7">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7">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7">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7">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7">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7">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7">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7">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7">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7">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7">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7">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7">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7">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7">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7">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7">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7">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7">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7">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7">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7">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7">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7">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7">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7">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7">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7">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7">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7">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7">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7">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7">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7">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7">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7">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7">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7">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7">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7">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7">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7">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7">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7">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7">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7">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7">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7">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7">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7">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7">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7">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7">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7">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7">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7">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7">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7">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7">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7">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7">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7">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7">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7">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7">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7">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7">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7">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7">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7">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7">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7">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7">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7">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7">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7">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7">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7">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7">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7">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7">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7">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7">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7">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Kien Nguyen</dc:creator>
  <dcterms:created xmlns:dcterms="http://purl.org/dc/terms/" xmlns:xsi="http://www.w3.org/2001/XMLSchema-instance" xsi:type="dcterms:W3CDTF">2020-03-17T17:34:29Z</dcterms:created>
  <dcterms:modified xmlns:dcterms="http://purl.org/dc/terms/" xmlns:xsi="http://www.w3.org/2001/XMLSchema-instance" xsi:type="dcterms:W3CDTF">2026-08-08T16:52:53Z</dcterms:modified>
  <cp:lastModifiedBy>Do Phong</cp:lastModifiedBy>
</cp:coreProperties>
</file>