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CI" sheetId="1" state="visible" r:id="rId2"/>
    <sheet name="Fabric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<sst xmlns="http://schemas.openxmlformats.org/spreadsheetml/2006/main" count="1492" uniqueCount="590">
  <si>
    <t xml:space="preserve">Board Serial Number</t>
  </si>
  <si>
    <t xml:space="preserve">dev_eui</t>
  </si>
  <si>
    <t xml:space="preserve">app_eui</t>
  </si>
  <si>
    <t xml:space="preserve">dev_addr</t>
  </si>
  <si>
    <t xml:space="preserve">NwkSKey</t>
  </si>
  <si>
    <t xml:space="preserve">AppSKey</t>
  </si>
  <si>
    <t xml:space="preserve">Box Serial Number</t>
  </si>
  <si>
    <t xml:space="preserve">QR Code / Box Laser Number</t>
  </si>
  <si>
    <t xml:space="preserve">Horario</t>
  </si>
  <si>
    <t xml:space="preserve">Time (Hex)</t>
  </si>
  <si>
    <t xml:space="preserve">Payload(Hex)</t>
  </si>
  <si>
    <t xml:space="preserve">Hora</t>
  </si>
  <si>
    <t xml:space="preserve">Minuto</t>
  </si>
  <si>
    <t xml:space="preserve">Segundo</t>
  </si>
  <si>
    <t xml:space="preserve">Hora(Bin)</t>
  </si>
  <si>
    <t xml:space="preserve">Minuto(Bin)</t>
  </si>
  <si>
    <t xml:space="preserve">Segundo(Bin)</t>
  </si>
  <si>
    <t xml:space="preserve">Payload (Bin)</t>
  </si>
  <si>
    <t xml:space="preserve">31735801001PLM0220000047</t>
  </si>
  <si>
    <t xml:space="preserve">0080e115057c5bab</t>
  </si>
  <si>
    <t xml:space="preserve">1111111111111111</t>
  </si>
  <si>
    <t xml:space="preserve">2b7e151628aed2a6abf7158809cf4f3c</t>
  </si>
  <si>
    <t xml:space="preserve">31735801001PLM0220000063</t>
  </si>
  <si>
    <t xml:space="preserve">0080e115057c6654</t>
  </si>
  <si>
    <t xml:space="preserve">4c</t>
  </si>
  <si>
    <t xml:space="preserve">31735801001PLM0220000184</t>
  </si>
  <si>
    <t xml:space="preserve">0080e115057c4fc0</t>
  </si>
  <si>
    <t xml:space="preserve">31735801001PLM0220000067</t>
  </si>
  <si>
    <t xml:space="preserve">0080e115057c55d7</t>
  </si>
  <si>
    <t xml:space="preserve">e4</t>
  </si>
  <si>
    <t xml:space="preserve">31735801001PLM0220000187</t>
  </si>
  <si>
    <t xml:space="preserve">0080e115057c5258</t>
  </si>
  <si>
    <t xml:space="preserve">31735801001PLM0220000062</t>
  </si>
  <si>
    <t xml:space="preserve">0080e115057c6172</t>
  </si>
  <si>
    <t xml:space="preserve">31735801001PLM0220000179</t>
  </si>
  <si>
    <t xml:space="preserve">0080e115057c46b2</t>
  </si>
  <si>
    <t xml:space="preserve">1cc</t>
  </si>
  <si>
    <t xml:space="preserve">31735801001PLM0220000059</t>
  </si>
  <si>
    <t xml:space="preserve">0080e115057c4576</t>
  </si>
  <si>
    <t xml:space="preserve">31735801001PLM0220000178</t>
  </si>
  <si>
    <t xml:space="preserve">0080e115057c4f2e</t>
  </si>
  <si>
    <t xml:space="preserve">31735801001PLM0220000177</t>
  </si>
  <si>
    <t xml:space="preserve">0080e115057c4505</t>
  </si>
  <si>
    <t xml:space="preserve">2b0</t>
  </si>
  <si>
    <t xml:space="preserve">31735801001PLM0220000052</t>
  </si>
  <si>
    <t xml:space="preserve">0080e115057c5a5d</t>
  </si>
  <si>
    <t xml:space="preserve">31735801001PLM0220000051</t>
  </si>
  <si>
    <t xml:space="preserve">0080e115057c6023</t>
  </si>
  <si>
    <t xml:space="preserve">34c</t>
  </si>
  <si>
    <t xml:space="preserve">31735801001PLM0220000060</t>
  </si>
  <si>
    <t xml:space="preserve">0080e115057c4ed1</t>
  </si>
  <si>
    <t xml:space="preserve">31735801001PLM0220000182</t>
  </si>
  <si>
    <t xml:space="preserve">0080e115057c46ec</t>
  </si>
  <si>
    <t xml:space="preserve">3d0</t>
  </si>
  <si>
    <t xml:space="preserve">31735801001PLM0220000172</t>
  </si>
  <si>
    <t xml:space="preserve">0080e115057c446e</t>
  </si>
  <si>
    <t xml:space="preserve">31735801001PLM0220000171</t>
  </si>
  <si>
    <t xml:space="preserve">0080e115057c5283</t>
  </si>
  <si>
    <t xml:space="preserve">31735801001PLM0220000056</t>
  </si>
  <si>
    <t xml:space="preserve">0080e115057c5079</t>
  </si>
  <si>
    <t xml:space="preserve">4cc</t>
  </si>
  <si>
    <t xml:space="preserve">31735801001PLM0220000054</t>
  </si>
  <si>
    <t xml:space="preserve">0080e115057c6421</t>
  </si>
  <si>
    <t xml:space="preserve">31735801001PLM0220000176</t>
  </si>
  <si>
    <t xml:space="preserve">0080e115057c4d14</t>
  </si>
  <si>
    <t xml:space="preserve">31735801001PLM0220000181</t>
  </si>
  <si>
    <t xml:space="preserve">0080e115057c4d19</t>
  </si>
  <si>
    <t xml:space="preserve">5b0</t>
  </si>
  <si>
    <t xml:space="preserve">31735801001PLM0220000058</t>
  </si>
  <si>
    <t xml:space="preserve">0080e115057c6035</t>
  </si>
  <si>
    <t xml:space="preserve">31735801001PLM0220000015</t>
  </si>
  <si>
    <t xml:space="preserve">0080e115057c4fc2</t>
  </si>
  <si>
    <t xml:space="preserve">64c</t>
  </si>
  <si>
    <t xml:space="preserve">31735801001PLM0220000066</t>
  </si>
  <si>
    <t xml:space="preserve">0080e115057c4aa0</t>
  </si>
  <si>
    <t xml:space="preserve">31735801001PLM0220000186</t>
  </si>
  <si>
    <t xml:space="preserve">0080e115057c44ff</t>
  </si>
  <si>
    <t xml:space="preserve">6e4</t>
  </si>
  <si>
    <t xml:space="preserve">31735801001PLM0220000070</t>
  </si>
  <si>
    <t xml:space="preserve">0080e115057c654e</t>
  </si>
  <si>
    <t xml:space="preserve">31735801001PLM0220000077</t>
  </si>
  <si>
    <t xml:space="preserve">0080e115057c58eb</t>
  </si>
  <si>
    <t xml:space="preserve">31735801001PLM0220000064</t>
  </si>
  <si>
    <t xml:space="preserve">0080e115057c538b</t>
  </si>
  <si>
    <t xml:space="preserve">7cc</t>
  </si>
  <si>
    <t xml:space="preserve">31735801001PLM0220000061</t>
  </si>
  <si>
    <t xml:space="preserve">0080e115057c5bae</t>
  </si>
  <si>
    <t xml:space="preserve">31735801001PLM0220000189</t>
  </si>
  <si>
    <t xml:space="preserve">0080e115057c4a3b</t>
  </si>
  <si>
    <t xml:space="preserve">31735801001PLM0220000170</t>
  </si>
  <si>
    <t xml:space="preserve">0080e115057c51e8</t>
  </si>
  <si>
    <t xml:space="preserve">8b0</t>
  </si>
  <si>
    <t xml:space="preserve">31735801001PLM0220000023</t>
  </si>
  <si>
    <t xml:space="preserve">0080e115057c42f3</t>
  </si>
  <si>
    <t xml:space="preserve">31735801001PLM0220000001</t>
  </si>
  <si>
    <t xml:space="preserve">0080e115057c5417</t>
  </si>
  <si>
    <t xml:space="preserve">94c</t>
  </si>
  <si>
    <t xml:space="preserve">31735801001PLM0220000012</t>
  </si>
  <si>
    <t xml:space="preserve">0080e115057c4995</t>
  </si>
  <si>
    <t xml:space="preserve">31735801001PLM0220000005</t>
  </si>
  <si>
    <t xml:space="preserve">0080e115057c44c5</t>
  </si>
  <si>
    <t xml:space="preserve">9e4</t>
  </si>
  <si>
    <t xml:space="preserve">31735801001PLM0220000016</t>
  </si>
  <si>
    <t xml:space="preserve">0080e115057c4990</t>
  </si>
  <si>
    <t xml:space="preserve">31735801001PLM0220000018</t>
  </si>
  <si>
    <t xml:space="preserve">0080e115057c446d</t>
  </si>
  <si>
    <t xml:space="preserve">a80</t>
  </si>
  <si>
    <t xml:space="preserve">31735801001PLM0220000013</t>
  </si>
  <si>
    <t xml:space="preserve">0080e115057c4484</t>
  </si>
  <si>
    <t xml:space="preserve">acc</t>
  </si>
  <si>
    <t xml:space="preserve">31735801001PLM0220000006</t>
  </si>
  <si>
    <t xml:space="preserve">0080e115057c447e</t>
  </si>
  <si>
    <t xml:space="preserve">31735801001PLM0220000003</t>
  </si>
  <si>
    <t xml:space="preserve">0080e115057c500d</t>
  </si>
  <si>
    <t xml:space="preserve">31735801001PLM0220000010</t>
  </si>
  <si>
    <t xml:space="preserve">0080e115057c5523</t>
  </si>
  <si>
    <t xml:space="preserve">31735801001PLM0220000165</t>
  </si>
  <si>
    <t xml:space="preserve">0080e115057c4d29</t>
  </si>
  <si>
    <t xml:space="preserve">31735801001PLM0220000120</t>
  </si>
  <si>
    <t xml:space="preserve">0080e115057c6699</t>
  </si>
  <si>
    <t xml:space="preserve">31735801001PLM0220000166</t>
  </si>
  <si>
    <t xml:space="preserve">0080e115057c4308</t>
  </si>
  <si>
    <t xml:space="preserve">31735801001PLM0220000122</t>
  </si>
  <si>
    <t xml:space="preserve">0080e115057c5efa</t>
  </si>
  <si>
    <t xml:space="preserve">31735801001PLM0220000139</t>
  </si>
  <si>
    <t xml:space="preserve">0080e115057c66d7</t>
  </si>
  <si>
    <t xml:space="preserve">31735801001PLM0220000141</t>
  </si>
  <si>
    <t xml:space="preserve">0080e115057c43ed</t>
  </si>
  <si>
    <t xml:space="preserve">31735801001PLM0220000132</t>
  </si>
  <si>
    <t xml:space="preserve">0080e115057c62fc</t>
  </si>
  <si>
    <t xml:space="preserve">31735801001PLM0220000131</t>
  </si>
  <si>
    <t xml:space="preserve">0080e115057c61bd</t>
  </si>
  <si>
    <t xml:space="preserve">31735801001PLM0220000119</t>
  </si>
  <si>
    <t xml:space="preserve">0080e115057c4c5d</t>
  </si>
  <si>
    <t xml:space="preserve">31735801001PLM0220000118</t>
  </si>
  <si>
    <t xml:space="preserve">0080e115057c6224</t>
  </si>
  <si>
    <t xml:space="preserve">31735801001PLM0220000168</t>
  </si>
  <si>
    <t xml:space="preserve">0080e115057c4c6c</t>
  </si>
  <si>
    <t xml:space="preserve">31735801001PLM0220000065</t>
  </si>
  <si>
    <t xml:space="preserve">0080e115057c47ec</t>
  </si>
  <si>
    <t xml:space="preserve">31735801001PLM0220000173</t>
  </si>
  <si>
    <t xml:space="preserve">0080e115057c4f42</t>
  </si>
  <si>
    <t xml:space="preserve">31735801001PLM0220000125</t>
  </si>
  <si>
    <t xml:space="preserve">0080e115057c5273</t>
  </si>
  <si>
    <t xml:space="preserve">31735801001PLM0220000138</t>
  </si>
  <si>
    <t xml:space="preserve">0080e115057c669c</t>
  </si>
  <si>
    <t xml:space="preserve">31735801001PLM0220000134</t>
  </si>
  <si>
    <t xml:space="preserve">0080e115057c5795</t>
  </si>
  <si>
    <t xml:space="preserve">31735801001PLM0220000129</t>
  </si>
  <si>
    <t xml:space="preserve">0080e115057c52f7</t>
  </si>
  <si>
    <t xml:space="preserve">31735801001PLM0220000142</t>
  </si>
  <si>
    <t xml:space="preserve">0080e115057c6519</t>
  </si>
  <si>
    <t xml:space="preserve">31735801001PLM0220000116</t>
  </si>
  <si>
    <t xml:space="preserve">0080e115057c51ea</t>
  </si>
  <si>
    <t xml:space="preserve">31735801001PLM0220000115</t>
  </si>
  <si>
    <t xml:space="preserve">0080e115057c4c62</t>
  </si>
  <si>
    <t xml:space="preserve">31735801001PLM0220000174</t>
  </si>
  <si>
    <t xml:space="preserve">0080e115057c477d</t>
  </si>
  <si>
    <t xml:space="preserve">31735801001PLM0220000127</t>
  </si>
  <si>
    <t xml:space="preserve">0080e115057c668e</t>
  </si>
  <si>
    <t xml:space="preserve">31735801001PLM0220000136</t>
  </si>
  <si>
    <t xml:space="preserve">0080e115057c6425</t>
  </si>
  <si>
    <t xml:space="preserve">31735801001PLM0220000123</t>
  </si>
  <si>
    <t xml:space="preserve">0080e115057c6291</t>
  </si>
  <si>
    <t xml:space="preserve">31735801001PLM0220000137</t>
  </si>
  <si>
    <t xml:space="preserve">0080e115057c5954</t>
  </si>
  <si>
    <t xml:space="preserve">31735801001PLM0220000133</t>
  </si>
  <si>
    <t xml:space="preserve">0080e115057c5a01</t>
  </si>
  <si>
    <t xml:space="preserve">31735801001PLM0220000128</t>
  </si>
  <si>
    <t xml:space="preserve">0080e115057c5cc0</t>
  </si>
  <si>
    <t xml:space="preserve">31735801001PLM0220000130</t>
  </si>
  <si>
    <t xml:space="preserve">0080e115057c4d96</t>
  </si>
  <si>
    <t xml:space="preserve">31735801001PLM0220000117</t>
  </si>
  <si>
    <t xml:space="preserve">0080e115057c5c76</t>
  </si>
  <si>
    <t xml:space="preserve">31735801001PLM0220000111</t>
  </si>
  <si>
    <t xml:space="preserve">0080e115057c4d17</t>
  </si>
  <si>
    <t xml:space="preserve">31735801001PLM0220000167</t>
  </si>
  <si>
    <t xml:space="preserve">0080e115057c448c</t>
  </si>
  <si>
    <t xml:space="preserve">31735801001PLM0220000126</t>
  </si>
  <si>
    <t xml:space="preserve">0080e115057c6649</t>
  </si>
  <si>
    <t xml:space="preserve">31735801001PLM0220000121</t>
  </si>
  <si>
    <t xml:space="preserve">0080e115057c6276</t>
  </si>
  <si>
    <t xml:space="preserve">31735801001PLM0220000124</t>
  </si>
  <si>
    <t xml:space="preserve">0080e115057c63f9</t>
  </si>
  <si>
    <t xml:space="preserve">31735801001PLM0220000175</t>
  </si>
  <si>
    <t xml:space="preserve">0080e115057c4f48</t>
  </si>
  <si>
    <t xml:space="preserve">31735801001PLM0220000140</t>
  </si>
  <si>
    <t xml:space="preserve">0080e115057c66da</t>
  </si>
  <si>
    <t xml:space="preserve">31735801001PLM0220000135</t>
  </si>
  <si>
    <t xml:space="preserve">0080e115057c5785</t>
  </si>
  <si>
    <t xml:space="preserve">31735801001PLM0220000109</t>
  </si>
  <si>
    <t xml:space="preserve">0080e115057c477c</t>
  </si>
  <si>
    <t xml:space="preserve">31735801001PLM0220000110</t>
  </si>
  <si>
    <t xml:space="preserve">0080e115057c4c75</t>
  </si>
  <si>
    <t xml:space="preserve">31735801001PLM0220000112</t>
  </si>
  <si>
    <t xml:space="preserve">0080e115057c4f34</t>
  </si>
  <si>
    <t xml:space="preserve">31735801001PLM0220000147</t>
  </si>
  <si>
    <t xml:space="preserve">0080e115057c4a38</t>
  </si>
  <si>
    <t xml:space="preserve">31735801001PLM0220000084</t>
  </si>
  <si>
    <t xml:space="preserve">0080e115057c5573</t>
  </si>
  <si>
    <t xml:space="preserve">31735801001PLM0220000082</t>
  </si>
  <si>
    <t xml:space="preserve">0080e115057c4f6d</t>
  </si>
  <si>
    <t xml:space="preserve">31735801001PLM0220000081</t>
  </si>
  <si>
    <t xml:space="preserve">0080e115057c6279</t>
  </si>
  <si>
    <t xml:space="preserve">31735801001PLM0220000093</t>
  </si>
  <si>
    <t xml:space="preserve">0080e115057c4c65</t>
  </si>
  <si>
    <t xml:space="preserve">31735801001PLM0220000091</t>
  </si>
  <si>
    <t xml:space="preserve">0080e115057c5c5b</t>
  </si>
  <si>
    <t xml:space="preserve">31735801001PLM0220000108</t>
  </si>
  <si>
    <t xml:space="preserve">0080e115057c4c63</t>
  </si>
  <si>
    <t xml:space="preserve">31735801001PLM0220000071</t>
  </si>
  <si>
    <t xml:space="preserve">0080e115057c5f48</t>
  </si>
  <si>
    <t xml:space="preserve">31735801001PLM0220000097</t>
  </si>
  <si>
    <t xml:space="preserve">0080e115057c4986</t>
  </si>
  <si>
    <t xml:space="preserve">31735801001PLM0220000090</t>
  </si>
  <si>
    <t xml:space="preserve">0080e115057c4300</t>
  </si>
  <si>
    <t xml:space="preserve">31735801001PLM0220000144</t>
  </si>
  <si>
    <t xml:space="preserve">0080e115057c5c89</t>
  </si>
  <si>
    <t xml:space="preserve">31735801001PLM0220000085</t>
  </si>
  <si>
    <t xml:space="preserve">0080e115057c51e5</t>
  </si>
  <si>
    <t xml:space="preserve">31735801001PLM0220000083</t>
  </si>
  <si>
    <t xml:space="preserve">0080e115057c4f6b</t>
  </si>
  <si>
    <t xml:space="preserve">31735801001PLM0220000080</t>
  </si>
  <si>
    <t xml:space="preserve">0080e115057c6478</t>
  </si>
  <si>
    <t xml:space="preserve">31735801001PLM0220000095</t>
  </si>
  <si>
    <t xml:space="preserve">0080e115057c5c5e</t>
  </si>
  <si>
    <t xml:space="preserve">31735801001PLM0220000104</t>
  </si>
  <si>
    <t xml:space="preserve">0080e115057c5df8</t>
  </si>
  <si>
    <t xml:space="preserve">31735801001PLM0220000103</t>
  </si>
  <si>
    <t xml:space="preserve">0080e115057c520a</t>
  </si>
  <si>
    <t xml:space="preserve">31735801001PLM0220000072</t>
  </si>
  <si>
    <t xml:space="preserve">0080e115057c6726</t>
  </si>
  <si>
    <t xml:space="preserve">31735801001PLM0220000099</t>
  </si>
  <si>
    <t xml:space="preserve">0080e115057c5288</t>
  </si>
  <si>
    <t xml:space="preserve">31735801001PLM0220000105</t>
  </si>
  <si>
    <t xml:space="preserve">0080e115057c526a</t>
  </si>
  <si>
    <t xml:space="preserve">31735801001PLM0220000143</t>
  </si>
  <si>
    <t xml:space="preserve">0080e115057c4f4c</t>
  </si>
  <si>
    <t xml:space="preserve">31735801001PLM0220000087</t>
  </si>
  <si>
    <t xml:space="preserve">0080e115057c668f</t>
  </si>
  <si>
    <t xml:space="preserve">31735801001PLM0220000088</t>
  </si>
  <si>
    <t xml:space="preserve">0080e115057c6689</t>
  </si>
  <si>
    <t xml:space="preserve">31735801001PLM0220000079</t>
  </si>
  <si>
    <t xml:space="preserve">0080e115057c4754</t>
  </si>
  <si>
    <t xml:space="preserve">31735801001PLM0220000094</t>
  </si>
  <si>
    <t xml:space="preserve">0080e115057c4c74</t>
  </si>
  <si>
    <t xml:space="preserve">31735801001PLM0220000106</t>
  </si>
  <si>
    <t xml:space="preserve">0080e115057c4784</t>
  </si>
  <si>
    <t xml:space="preserve">31735801001PLM0220000076</t>
  </si>
  <si>
    <t xml:space="preserve">0080e115057c5903</t>
  </si>
  <si>
    <t xml:space="preserve">31735801001PLM0220000073</t>
  </si>
  <si>
    <t xml:space="preserve">0080e115057c6293</t>
  </si>
  <si>
    <t xml:space="preserve">31735801001PLM0220000100</t>
  </si>
  <si>
    <t xml:space="preserve">0080e115057c5270</t>
  </si>
  <si>
    <t xml:space="preserve">31735801001PLM0220000098</t>
  </si>
  <si>
    <t xml:space="preserve">0080e115057c540c</t>
  </si>
  <si>
    <t xml:space="preserve">31735801001PLM0220000146</t>
  </si>
  <si>
    <t xml:space="preserve">0080e115057c4a3e</t>
  </si>
  <si>
    <t xml:space="preserve">31735801001PLM0220000086</t>
  </si>
  <si>
    <t xml:space="preserve">0080e115057c5f60</t>
  </si>
  <si>
    <t xml:space="preserve">31735801001PLM0220000089</t>
  </si>
  <si>
    <t xml:space="preserve">0080e115057c5bee</t>
  </si>
  <si>
    <t xml:space="preserve">31735801001PLM0220000078</t>
  </si>
  <si>
    <t xml:space="preserve">0080e115057c4d2b</t>
  </si>
  <si>
    <t xml:space="preserve">31735801001PLM0220000092</t>
  </si>
  <si>
    <t xml:space="preserve">0080e115057c5c7b</t>
  </si>
  <si>
    <t xml:space="preserve">31735801001PLM0220000107</t>
  </si>
  <si>
    <t xml:space="preserve">0080e115057c4ff2</t>
  </si>
  <si>
    <t xml:space="preserve">31735801001PLM0220000075</t>
  </si>
  <si>
    <t xml:space="preserve">0080e115057c590b</t>
  </si>
  <si>
    <t xml:space="preserve">31735801001PLM0220000074</t>
  </si>
  <si>
    <t xml:space="preserve">0080e115057c44da</t>
  </si>
  <si>
    <t xml:space="preserve">31735801001PLM0220000101</t>
  </si>
  <si>
    <t xml:space="preserve">0080e115057c4504</t>
  </si>
  <si>
    <t xml:space="preserve">31735801001PLM0220000113</t>
  </si>
  <si>
    <t xml:space="preserve">0080e115057c5439</t>
  </si>
  <si>
    <t xml:space="preserve">31735801001PLM0220000008</t>
  </si>
  <si>
    <t xml:space="preserve">0080e115057c5268</t>
  </si>
  <si>
    <t xml:space="preserve">31735801001PLM0220000009</t>
  </si>
  <si>
    <t xml:space="preserve">0080e115057c4f5a</t>
  </si>
  <si>
    <t xml:space="preserve">31735801001PLM0220000019</t>
  </si>
  <si>
    <t xml:space="preserve">0080e115057c4d30</t>
  </si>
  <si>
    <t xml:space="preserve">31735801001PLM0220000002</t>
  </si>
  <si>
    <t xml:space="preserve">0080e115057c4480</t>
  </si>
  <si>
    <t xml:space="preserve">31735801001PLM0220000004</t>
  </si>
  <si>
    <t xml:space="preserve">0080e115057c5435</t>
  </si>
  <si>
    <t xml:space="preserve">31735801001PLM0220000011</t>
  </si>
  <si>
    <t xml:space="preserve">0080e115057c46d3</t>
  </si>
  <si>
    <t xml:space="preserve">31735801001PLM0220000021</t>
  </si>
  <si>
    <t xml:space="preserve">0080e115057c446a</t>
  </si>
  <si>
    <t xml:space="preserve">31735801001PLM0220000007</t>
  </si>
  <si>
    <t xml:space="preserve">0080e115057c44eb</t>
  </si>
  <si>
    <t xml:space="preserve">31735801001PLM0220000014</t>
  </si>
  <si>
    <t xml:space="preserve">0080e115057c499f</t>
  </si>
  <si>
    <t xml:space="preserve">31735801001PLM0220000020</t>
  </si>
  <si>
    <t xml:space="preserve">0080e115057c4a36</t>
  </si>
  <si>
    <t xml:space="preserve">31735801001PLM0220000017</t>
  </si>
  <si>
    <t xml:space="preserve">0080e115057c5420</t>
  </si>
  <si>
    <t xml:space="preserve">31735801001PLM0220000022</t>
  </si>
  <si>
    <t xml:space="preserve">0080e115057c5004</t>
  </si>
  <si>
    <t xml:space="preserve">31735801001PLM0220000032</t>
  </si>
  <si>
    <t xml:space="preserve">0080e115057c6648</t>
  </si>
  <si>
    <t xml:space="preserve">31735801001PLM0220000031</t>
  </si>
  <si>
    <t xml:space="preserve">0080e115057c4ec6</t>
  </si>
  <si>
    <t xml:space="preserve">31735801001PLM0220000027</t>
  </si>
  <si>
    <t xml:space="preserve">0080e115057c54c4</t>
  </si>
  <si>
    <t xml:space="preserve">31735801001PLM0220000028</t>
  </si>
  <si>
    <t xml:space="preserve">0080e115057c4ab8</t>
  </si>
  <si>
    <t xml:space="preserve">31735801001PLM0220000034</t>
  </si>
  <si>
    <t xml:space="preserve">0080e115057c5b96</t>
  </si>
  <si>
    <t xml:space="preserve">31735801001PLM0220000033</t>
  </si>
  <si>
    <t xml:space="preserve">0080e115057c5ea3</t>
  </si>
  <si>
    <t xml:space="preserve">31735801001PLM0220000030</t>
  </si>
  <si>
    <t xml:space="preserve">0080e115057c664f</t>
  </si>
  <si>
    <t xml:space="preserve">31735801001PLM0220000029</t>
  </si>
  <si>
    <t xml:space="preserve">0080e115057c617c</t>
  </si>
  <si>
    <t xml:space="preserve">31735801001PLM0220000025</t>
  </si>
  <si>
    <t xml:space="preserve">0080e115057c615c</t>
  </si>
  <si>
    <t xml:space="preserve">31735801001PLM0220000024</t>
  </si>
  <si>
    <t xml:space="preserve">0080e115057c6716</t>
  </si>
  <si>
    <t xml:space="preserve">31735801001PLM0220000026</t>
  </si>
  <si>
    <t xml:space="preserve">0080e115057c43ea</t>
  </si>
  <si>
    <t xml:space="preserve">31735801001PLM0220000049</t>
  </si>
  <si>
    <t xml:space="preserve">0080e115057c51f7</t>
  </si>
  <si>
    <t xml:space="preserve">31735801001PLM0220000042</t>
  </si>
  <si>
    <t xml:space="preserve">0080e115057c4c36</t>
  </si>
  <si>
    <t xml:space="preserve">31735801001PLM0220000035</t>
  </si>
  <si>
    <t xml:space="preserve">0080e115057c52fc</t>
  </si>
  <si>
    <t xml:space="preserve">31735801001PLM0220000040</t>
  </si>
  <si>
    <t xml:space="preserve">0080e115057c6028</t>
  </si>
  <si>
    <t xml:space="preserve">31735801001PLM0220000203</t>
  </si>
  <si>
    <t xml:space="preserve">0080e115057c6275</t>
  </si>
  <si>
    <t xml:space="preserve">31735801001PLM0220000206</t>
  </si>
  <si>
    <t xml:space="preserve">0080e115057c651a</t>
  </si>
  <si>
    <t xml:space="preserve">31735801001PLM0220000190</t>
  </si>
  <si>
    <t xml:space="preserve">0080e115057c5703</t>
  </si>
  <si>
    <t xml:space="preserve">31735801001PLM0220000200</t>
  </si>
  <si>
    <t xml:space="preserve">0080e115057c4474</t>
  </si>
  <si>
    <t xml:space="preserve">31735801001PLM0220000216</t>
  </si>
  <si>
    <t xml:space="preserve">0080e115057c5427</t>
  </si>
  <si>
    <t xml:space="preserve">31735801001PLM0220000219</t>
  </si>
  <si>
    <t xml:space="preserve">0080e115057c51e1</t>
  </si>
  <si>
    <t xml:space="preserve">31735801001PLM0220000183</t>
  </si>
  <si>
    <t xml:space="preserve">0080e115057c4983</t>
  </si>
  <si>
    <t xml:space="preserve">31735801001PLM0220000286</t>
  </si>
  <si>
    <t xml:space="preserve">0080e115057c4f43</t>
  </si>
  <si>
    <t xml:space="preserve">31735801001PLM0220000151</t>
  </si>
  <si>
    <t xml:space="preserve">0080e115057c44f9</t>
  </si>
  <si>
    <t xml:space="preserve">31735801001PLM0220000150</t>
  </si>
  <si>
    <t xml:space="preserve">0080e115057c51e0</t>
  </si>
  <si>
    <t xml:space="preserve">31735801001PLM0220000162</t>
  </si>
  <si>
    <t xml:space="preserve">0080e115057c53ff</t>
  </si>
  <si>
    <t xml:space="preserve">31735801001PLM0220000114</t>
  </si>
  <si>
    <t xml:space="preserve">0080e115057c5412</t>
  </si>
  <si>
    <t xml:space="preserve">31735801001PLM0220000217</t>
  </si>
  <si>
    <t xml:space="preserve">0080e115057c4503</t>
  </si>
  <si>
    <t xml:space="preserve">31735801001PLM0220000273</t>
  </si>
  <si>
    <t xml:space="preserve">0080e115057c5bfa</t>
  </si>
  <si>
    <t xml:space="preserve">31735801001PLM0220000281</t>
  </si>
  <si>
    <t xml:space="preserve">0080e115057c66c7</t>
  </si>
  <si>
    <t xml:space="preserve">31735801001PLM0220000262</t>
  </si>
  <si>
    <t xml:space="preserve">0080e115057c5c24</t>
  </si>
  <si>
    <t xml:space="preserve">31735801001PLM0220000257</t>
  </si>
  <si>
    <t xml:space="preserve">0080e115057c6296</t>
  </si>
  <si>
    <t xml:space="preserve">31735801001PLM0220000251</t>
  </si>
  <si>
    <t xml:space="preserve">0080e115057c6474</t>
  </si>
  <si>
    <t xml:space="preserve">31735801001PLM0220000247</t>
  </si>
  <si>
    <t xml:space="preserve">0080e115057c44c0</t>
  </si>
  <si>
    <t xml:space="preserve">31735801001PLM0220000272</t>
  </si>
  <si>
    <t xml:space="preserve">0080e115057c5e00</t>
  </si>
  <si>
    <t xml:space="preserve">31735801001PLM0220000242</t>
  </si>
  <si>
    <t xml:space="preserve">0080e115057c6568</t>
  </si>
  <si>
    <t xml:space="preserve">31735801001PLM0220000226</t>
  </si>
  <si>
    <t xml:space="preserve">0080e115057c4d16</t>
  </si>
  <si>
    <t xml:space="preserve">31735801001PLM0220000158</t>
  </si>
  <si>
    <t xml:space="preserve">0080e115057c4d12</t>
  </si>
  <si>
    <t xml:space="preserve">31735801001PLM0220000148</t>
  </si>
  <si>
    <t xml:space="preserve">0080e115057c4d36</t>
  </si>
  <si>
    <t xml:space="preserve">31735801001PLM0220000161</t>
  </si>
  <si>
    <t xml:space="preserve">0080e115057c4a46</t>
  </si>
  <si>
    <t xml:space="preserve">31735801001PLM0220000145</t>
  </si>
  <si>
    <t xml:space="preserve">0080e115057c5281</t>
  </si>
  <si>
    <t xml:space="preserve">31735801001PLM0220000234</t>
  </si>
  <si>
    <t xml:space="preserve">0080e115057c4d1c</t>
  </si>
  <si>
    <t xml:space="preserve">31735801001PLM0220000243</t>
  </si>
  <si>
    <t xml:space="preserve">0080e115057c5edb</t>
  </si>
  <si>
    <t xml:space="preserve">31735801001PLM0220000249</t>
  </si>
  <si>
    <t xml:space="preserve">0080e115057c6036</t>
  </si>
  <si>
    <t xml:space="preserve">31735801001PLM0220000245</t>
  </si>
  <si>
    <t xml:space="preserve">0080e115057c66a5</t>
  </si>
  <si>
    <t xml:space="preserve">31735801001PLM0220000256</t>
  </si>
  <si>
    <t xml:space="preserve">0080e115057c6273</t>
  </si>
  <si>
    <t xml:space="preserve">31735801001PLM0220000263</t>
  </si>
  <si>
    <t xml:space="preserve">0080e115057c59f8</t>
  </si>
  <si>
    <t xml:space="preserve">31735801001PLM0220000164</t>
  </si>
  <si>
    <t xml:space="preserve">0080e115057c59ae</t>
  </si>
  <si>
    <t xml:space="preserve">31735801001PLM0220000276</t>
  </si>
  <si>
    <t xml:space="preserve">0080e115057c5287</t>
  </si>
  <si>
    <t xml:space="preserve">31735801001PLM0220000149</t>
  </si>
  <si>
    <t xml:space="preserve">0080e115057c5c5d</t>
  </si>
  <si>
    <t xml:space="preserve">31735801001PLM0220000233</t>
  </si>
  <si>
    <t xml:space="preserve">0080e115057c5f66</t>
  </si>
  <si>
    <t xml:space="preserve">31735801001PLM0220000240</t>
  </si>
  <si>
    <t xml:space="preserve">0080e115057c6505</t>
  </si>
  <si>
    <t xml:space="preserve">31735801001PLM0220000246</t>
  </si>
  <si>
    <t xml:space="preserve">0080e115057c59ff</t>
  </si>
  <si>
    <t xml:space="preserve">31735801001PLM0220000154</t>
  </si>
  <si>
    <t xml:space="preserve">0080e115057c4a53</t>
  </si>
  <si>
    <t xml:space="preserve">31735801001PLM0220000253</t>
  </si>
  <si>
    <t xml:space="preserve">0080e115057c59f6</t>
  </si>
  <si>
    <t xml:space="preserve">31735801001PLM0220000153</t>
  </si>
  <si>
    <t xml:space="preserve">0080e115057c5b20</t>
  </si>
  <si>
    <t xml:space="preserve">31735801001PLM0220000235</t>
  </si>
  <si>
    <t xml:space="preserve">0080e115057c5211</t>
  </si>
  <si>
    <t xml:space="preserve">31735801001PLM0220000259</t>
  </si>
  <si>
    <t xml:space="preserve">0080e115057c61bb</t>
  </si>
  <si>
    <t xml:space="preserve">31735801001PLM0220000280</t>
  </si>
  <si>
    <t xml:space="preserve">0080e115057c628c</t>
  </si>
  <si>
    <t xml:space="preserve">31735801001PLM0220000268</t>
  </si>
  <si>
    <t xml:space="preserve">0080e115057c594d</t>
  </si>
  <si>
    <t xml:space="preserve">31735801001PLM0220000275</t>
  </si>
  <si>
    <t xml:space="preserve">0080e115057c5ef0</t>
  </si>
  <si>
    <t xml:space="preserve">31735801001PLM0220000241</t>
  </si>
  <si>
    <t xml:space="preserve">0080e115057c521e</t>
  </si>
  <si>
    <t xml:space="preserve">31735801001PLM0220000238</t>
  </si>
  <si>
    <t xml:space="preserve">0080e115057c56fc</t>
  </si>
  <si>
    <t xml:space="preserve">31735801001PLM0220000255</t>
  </si>
  <si>
    <t xml:space="preserve">0080e115057c627b</t>
  </si>
  <si>
    <t xml:space="preserve">31735801001PLM0220000265</t>
  </si>
  <si>
    <t xml:space="preserve">0080e115057c5baf</t>
  </si>
  <si>
    <t xml:space="preserve">31735801001PLM0220000285</t>
  </si>
  <si>
    <t xml:space="preserve">0080e115057c5cd7</t>
  </si>
  <si>
    <t xml:space="preserve">31735801001PLM0220000279</t>
  </si>
  <si>
    <t xml:space="preserve">0080e115057c5fa4</t>
  </si>
  <si>
    <t xml:space="preserve">31735801001PLM0220000274</t>
  </si>
  <si>
    <t xml:space="preserve">0080e115057c44e0</t>
  </si>
  <si>
    <t xml:space="preserve">31735801001PLM0220000308</t>
  </si>
  <si>
    <t xml:space="preserve">0080e115057c5953</t>
  </si>
  <si>
    <t xml:space="preserve">31735801001PLM0220000270</t>
  </si>
  <si>
    <t xml:space="preserve">0080e115057c4485</t>
  </si>
  <si>
    <t xml:space="preserve">31735801001PLM0220000284</t>
  </si>
  <si>
    <t xml:space="preserve">0080e115057c5fa5</t>
  </si>
  <si>
    <t xml:space="preserve">31735801001PLM0220000264</t>
  </si>
  <si>
    <t xml:space="preserve">0080e115057c540d</t>
  </si>
  <si>
    <t xml:space="preserve">31735801001PLM0220000261</t>
  </si>
  <si>
    <t xml:space="preserve">0080e115057c669d</t>
  </si>
  <si>
    <t xml:space="preserve">31735801001PLM0220000250</t>
  </si>
  <si>
    <t xml:space="preserve">0080e115057c6475</t>
  </si>
  <si>
    <t xml:space="preserve">31735801001PLM0220000239</t>
  </si>
  <si>
    <t xml:space="preserve">0080e115057c555f</t>
  </si>
  <si>
    <t xml:space="preserve">31735801001PLM0220000232</t>
  </si>
  <si>
    <t xml:space="preserve">0080e115057c5f5e</t>
  </si>
  <si>
    <t xml:space="preserve">31735801001PLM0220000155</t>
  </si>
  <si>
    <t xml:space="preserve">0080e115057c5f65</t>
  </si>
  <si>
    <t xml:space="preserve">31735801001PLM0220000163</t>
  </si>
  <si>
    <t xml:space="preserve">0080e115057c477b</t>
  </si>
  <si>
    <t xml:space="preserve">31735801001PLM0220000278</t>
  </si>
  <si>
    <t xml:space="preserve">0080e115057c557a</t>
  </si>
  <si>
    <t xml:space="preserve">31735801001PLM0220000277</t>
  </si>
  <si>
    <t xml:space="preserve">0080e115057c59f7</t>
  </si>
  <si>
    <t xml:space="preserve">31735801001PLM0220000282</t>
  </si>
  <si>
    <t xml:space="preserve">0080e115057c669e</t>
  </si>
  <si>
    <t xml:space="preserve">31735801001PLM0220000269</t>
  </si>
  <si>
    <t xml:space="preserve">0080e115057c66d3</t>
  </si>
  <si>
    <t xml:space="preserve">31735801001PLM0220000266</t>
  </si>
  <si>
    <t xml:space="preserve">0080e115057c57e3</t>
  </si>
  <si>
    <t xml:space="preserve">31735801001PLM0220000271</t>
  </si>
  <si>
    <t xml:space="preserve">0080e115057c4f59</t>
  </si>
  <si>
    <t xml:space="preserve">31735801001PLM0220000283</t>
  </si>
  <si>
    <t xml:space="preserve">0080e115057c66d9</t>
  </si>
  <si>
    <t xml:space="preserve">31735801001PLM0220000260</t>
  </si>
  <si>
    <t xml:space="preserve">0080e115057c49ef</t>
  </si>
  <si>
    <t xml:space="preserve">31735801001PLM0220000267</t>
  </si>
  <si>
    <t xml:space="preserve">0080e115057c6470</t>
  </si>
  <si>
    <t xml:space="preserve">31735801001PLM0220000258</t>
  </si>
  <si>
    <t xml:space="preserve">0080e115057c5cc1</t>
  </si>
  <si>
    <t xml:space="preserve">31735801001PLM0220000254</t>
  </si>
  <si>
    <t xml:space="preserve">0080e115057c578e</t>
  </si>
  <si>
    <t xml:space="preserve">31735801001PLM0220000252</t>
  </si>
  <si>
    <t xml:space="preserve">0080e115057c6290</t>
  </si>
  <si>
    <t xml:space="preserve">31735801001PLM0220000244</t>
  </si>
  <si>
    <t xml:space="preserve">0080e115057c5702</t>
  </si>
  <si>
    <t xml:space="preserve">31735801001PLM0220000248</t>
  </si>
  <si>
    <t xml:space="preserve">0080e115057c44df</t>
  </si>
  <si>
    <t xml:space="preserve">31735801001PLM0220000236</t>
  </si>
  <si>
    <t xml:space="preserve">0080e115057c5402</t>
  </si>
  <si>
    <t xml:space="preserve">31735801001PLM0220000237</t>
  </si>
  <si>
    <t xml:space="preserve">0080e115057c477a</t>
  </si>
  <si>
    <t xml:space="preserve">31735801001PLM0220000156</t>
  </si>
  <si>
    <t xml:space="preserve">0080e115057c5f53</t>
  </si>
  <si>
    <t xml:space="preserve">31735801001PLM0220000159</t>
  </si>
  <si>
    <t xml:space="preserve">0080e115057c51fc</t>
  </si>
  <si>
    <t xml:space="preserve">31735801001PLM0220000160</t>
  </si>
  <si>
    <t xml:space="preserve">0080e115057c5f40</t>
  </si>
  <si>
    <t xml:space="preserve">31735801001PLM0220000152</t>
  </si>
  <si>
    <t xml:space="preserve">0080e115057c5404</t>
  </si>
  <si>
    <t xml:space="preserve">31735801001PLM0220000043</t>
  </si>
  <si>
    <t xml:space="preserve">0080e115057c53a8</t>
  </si>
  <si>
    <t xml:space="preserve">31735801001PLM0220000038</t>
  </si>
  <si>
    <t xml:space="preserve">0080e115057c57db</t>
  </si>
  <si>
    <t xml:space="preserve">31735801001PLM0220000210</t>
  </si>
  <si>
    <t xml:space="preserve">0080e115057c646b</t>
  </si>
  <si>
    <t xml:space="preserve">31735801001PLM0220000205</t>
  </si>
  <si>
    <t xml:space="preserve">0080e115057c5a00</t>
  </si>
  <si>
    <t xml:space="preserve">31735801001PLM0220000204</t>
  </si>
  <si>
    <t xml:space="preserve">0080e115057c5fb2</t>
  </si>
  <si>
    <t xml:space="preserve">31735801001PLM0220000044</t>
  </si>
  <si>
    <t xml:space="preserve">0080e115057c5685</t>
  </si>
  <si>
    <t xml:space="preserve">31735801001PLM0220000192</t>
  </si>
  <si>
    <t xml:space="preserve">0080e115057c4755</t>
  </si>
  <si>
    <t xml:space="preserve">31735801001PLM0220000045</t>
  </si>
  <si>
    <t xml:space="preserve">0080e115057c5307</t>
  </si>
  <si>
    <t xml:space="preserve">31735801001PLM0220000041</t>
  </si>
  <si>
    <t xml:space="preserve">0080e115057c5d4d</t>
  </si>
  <si>
    <t xml:space="preserve">31735801001PLM0220000196</t>
  </si>
  <si>
    <t xml:space="preserve">0080e115057c6473</t>
  </si>
  <si>
    <t xml:space="preserve">31735801001PLM0220000199</t>
  </si>
  <si>
    <t xml:space="preserve">0080e115057c5edf</t>
  </si>
  <si>
    <t xml:space="preserve">31735801001PLM0220000046</t>
  </si>
  <si>
    <t xml:space="preserve">0080e115057c670b</t>
  </si>
  <si>
    <t xml:space="preserve">31735801001PLM0220000039</t>
  </si>
  <si>
    <t xml:space="preserve">0080e115057c5d57</t>
  </si>
  <si>
    <t xml:space="preserve">31735801001PLM0220000037</t>
  </si>
  <si>
    <t xml:space="preserve">0080e115057c5d48</t>
  </si>
  <si>
    <t xml:space="preserve">31735801001PLM0220000036</t>
  </si>
  <si>
    <t xml:space="preserve">0080e115057c6773</t>
  </si>
  <si>
    <t xml:space="preserve">31735801001PLM0220000212</t>
  </si>
  <si>
    <t xml:space="preserve">0080e115057c6297</t>
  </si>
  <si>
    <t xml:space="preserve">31735801001PLM0220000207</t>
  </si>
  <si>
    <t xml:space="preserve">0080e115057c4c42</t>
  </si>
  <si>
    <t xml:space="preserve">31735801001PLM0220000213</t>
  </si>
  <si>
    <t xml:space="preserve">0080e115057c5cdc</t>
  </si>
  <si>
    <t xml:space="preserve">31735801001PLM0220000211</t>
  </si>
  <si>
    <t xml:space="preserve">0080e115057c6281</t>
  </si>
  <si>
    <t xml:space="preserve">31735801001PLM0220000230</t>
  </si>
  <si>
    <t xml:space="preserve">0080e115057c42ee</t>
  </si>
  <si>
    <t xml:space="preserve">31735801001PLM0220000208</t>
  </si>
  <si>
    <t xml:space="preserve">0080e115057c5451</t>
  </si>
  <si>
    <t xml:space="preserve">31735801001PLM0220000209</t>
  </si>
  <si>
    <t xml:space="preserve">0080e115057c61ce</t>
  </si>
  <si>
    <t xml:space="preserve">31735801001PLM0220000313</t>
  </si>
  <si>
    <t xml:space="preserve">0080e115057c5255</t>
  </si>
  <si>
    <t xml:space="preserve">31735801001PLM0220000191</t>
  </si>
  <si>
    <t xml:space="preserve">0080e115057c5dd1</t>
  </si>
  <si>
    <t xml:space="preserve">31735801001PLM0220000193</t>
  </si>
  <si>
    <t xml:space="preserve">0080e115057c6772</t>
  </si>
  <si>
    <t xml:space="preserve">31735801001PLM0220000201</t>
  </si>
  <si>
    <t xml:space="preserve">0080e115057c57c2</t>
  </si>
  <si>
    <t xml:space="preserve">31735801001PLM0220000215</t>
  </si>
  <si>
    <t xml:space="preserve">0080e115057c478a</t>
  </si>
  <si>
    <t xml:space="preserve">31735801001PLM0220000195</t>
  </si>
  <si>
    <t xml:space="preserve">0080e115057c6698</t>
  </si>
  <si>
    <t xml:space="preserve">31735801001PLM0220000194</t>
  </si>
  <si>
    <t xml:space="preserve">0080e115057c62cf</t>
  </si>
  <si>
    <t xml:space="preserve">31735801001PLM0220000197</t>
  </si>
  <si>
    <t xml:space="preserve">0080e115057c555e</t>
  </si>
  <si>
    <t xml:space="preserve">31735801001PLM0220000202</t>
  </si>
  <si>
    <t xml:space="preserve">0080e115057c672a</t>
  </si>
  <si>
    <t xml:space="preserve">31735801001PLM0220000198</t>
  </si>
  <si>
    <t xml:space="preserve">0080e115057c6521</t>
  </si>
  <si>
    <t xml:space="preserve">31735801001PLM0220000228</t>
  </si>
  <si>
    <t xml:space="preserve">0080e115057c4a47</t>
  </si>
  <si>
    <t xml:space="preserve">31735801001PLM0220000229</t>
  </si>
  <si>
    <t xml:space="preserve">0080e115057c4506</t>
  </si>
  <si>
    <t xml:space="preserve">31735801001PLM0220000218</t>
  </si>
  <si>
    <t xml:space="preserve">0080e115057c498e</t>
  </si>
  <si>
    <t xml:space="preserve">31735801001PLM0220000214</t>
  </si>
  <si>
    <t xml:space="preserve">0080e115057c4f66</t>
  </si>
  <si>
    <t xml:space="preserve">31735801001PLM0220000231</t>
  </si>
  <si>
    <t xml:space="preserve">0080e115057c51f9</t>
  </si>
  <si>
    <t xml:space="preserve">31735801001PLM0220000224</t>
  </si>
  <si>
    <t xml:space="preserve">0080e115057c4f49</t>
  </si>
  <si>
    <t xml:space="preserve">31735801001PLM0220000227</t>
  </si>
  <si>
    <t xml:space="preserve">0080e115057c5f46</t>
  </si>
  <si>
    <t xml:space="preserve">31735801001PLM0220000222</t>
  </si>
  <si>
    <t xml:space="preserve">0080e115057c4fea</t>
  </si>
  <si>
    <t xml:space="preserve">31735801001PLM0220000102</t>
  </si>
  <si>
    <t xml:space="preserve">0080e115057c5c5a</t>
  </si>
  <si>
    <t xml:space="preserve">31735801001PLM0220000221</t>
  </si>
  <si>
    <t xml:space="preserve">0080e115057c51df</t>
  </si>
  <si>
    <t xml:space="preserve">31735801001PLM0220000096</t>
  </si>
  <si>
    <t xml:space="preserve">0080e115057c4f2d</t>
  </si>
  <si>
    <t xml:space="preserve">31735801001PLM0220000220</t>
  </si>
  <si>
    <t xml:space="preserve">0080e115057c623b</t>
  </si>
  <si>
    <t xml:space="preserve">31735801001PLM0220000225</t>
  </si>
  <si>
    <t xml:space="preserve">0080e115057c5436</t>
  </si>
  <si>
    <t xml:space="preserve">31735801001PLM0220000223</t>
  </si>
  <si>
    <t xml:space="preserve">0080e115057c4a49</t>
  </si>
  <si>
    <t xml:space="preserve">31735801001PLM0220000157</t>
  </si>
  <si>
    <t xml:space="preserve">0080e115057c46b1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</si>
</sst>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00000000"/>
    <numFmt numFmtId="168" formatCode="h:mm:ss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6F8"/>
        <bgColor rgb="FF9999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6F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0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26.11"/>
    <col collapsed="false" customWidth="true" hidden="false" outlineLevel="0" max="3" min="2" style="2" width="25.33"/>
    <col collapsed="false" customWidth="true" hidden="false" outlineLevel="0" max="4" min="4" style="1" width="25.33"/>
    <col collapsed="false" customWidth="true" hidden="false" outlineLevel="0" max="6" min="5" style="2" width="32.22"/>
    <col collapsed="false" customWidth="true" hidden="false" outlineLevel="0" max="7" min="7" style="1" width="25.33"/>
    <col collapsed="false" customWidth="true" hidden="false" outlineLevel="0" max="8" min="8" style="1" width="35.44"/>
    <col collapsed="false" customWidth="false" hidden="false" outlineLevel="0" max="9" min="9" style="1" width="12.67"/>
    <col collapsed="false" customWidth="true" hidden="true" outlineLevel="0" max="10" min="10" style="2" width="22.33"/>
    <col collapsed="false" customWidth="true" hidden="true" outlineLevel="0" max="18" min="11" style="1" width="11.53"/>
    <col collapsed="false" customWidth="true" hidden="false" outlineLevel="0" max="19" min="19" style="1" width="35.67"/>
    <col collapsed="false" customWidth="true" hidden="true" outlineLevel="0" max="24" min="20" style="1" width="11.53"/>
    <col collapsed="false" customWidth="true" hidden="true" outlineLevel="0" max="25" min="25" style="1" width="15.56"/>
    <col collapsed="false" customWidth="true" hidden="false" outlineLevel="0" max="26" min="26" style="1" width="19.44"/>
    <col collapsed="false" customWidth="false" hidden="false" outlineLevel="0" max="16384" min="27" style="1" width="12.6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/>
      <c r="P1" s="3" t="s">
        <v>14</v>
      </c>
      <c r="Q1" s="3" t="s">
        <v>15</v>
      </c>
      <c r="R1" s="3" t="s">
        <v>16</v>
      </c>
      <c r="S1" s="3" t="s">
        <v>17</v>
      </c>
      <c r="T1" s="3"/>
      <c r="U1" s="3"/>
      <c r="V1" s="3"/>
      <c r="W1" s="3"/>
      <c r="X1" s="3"/>
      <c r="Y1" s="3"/>
      <c r="Z1" s="3" t="s">
        <v>10</v>
      </c>
    </row>
    <row r="2" customFormat="false" ht="15.75" hidden="false" customHeight="false" outlineLevel="0" collapsed="false">
      <c r="A2" s="5" t="s">
        <v>18</v>
      </c>
      <c r="B2" s="6" t="s">
        <v>19</v>
      </c>
      <c r="C2" s="6" t="s">
        <v>20</v>
      </c>
      <c r="D2" s="7" t="str">
        <f aca="false">RIGHT(B2,8)</f>
        <v>057c5bab</v>
      </c>
      <c r="E2" s="6" t="s">
        <v>21</v>
      </c>
      <c r="F2" s="8" t="s">
        <v>21</v>
      </c>
      <c r="G2" s="9" t="n">
        <v>1</v>
      </c>
      <c r="H2" s="5" t="str">
        <f aca="false">RIGHT(CONCATENATE("00000",DEC2HEX(G2)),5)</f>
        <v>00001</v>
      </c>
      <c r="I2" s="10" t="n">
        <v>0</v>
      </c>
      <c r="J2" s="8" t="n">
        <v>0</v>
      </c>
      <c r="K2" s="11" t="str">
        <f aca="false">CONCATENATE("0x",RIGHT(CONCATENATE("00000000",J2),8))</f>
        <v>0x00000000</v>
      </c>
      <c r="L2" s="11" t="n">
        <f aca="false">HOUR(I2)</f>
        <v>0</v>
      </c>
      <c r="M2" s="11" t="n">
        <f aca="false">MINUTE(I2)</f>
        <v>0</v>
      </c>
      <c r="N2" s="11" t="n">
        <f aca="false">SECOND(I2)</f>
        <v>0</v>
      </c>
      <c r="O2" s="11"/>
      <c r="P2" s="11" t="str">
        <f aca="false">RIGHT(CONCATENATE("00000",DEC2BIN(L2)),5)</f>
        <v>00000</v>
      </c>
      <c r="Q2" s="11" t="str">
        <f aca="false">RIGHT(CONCATENATE("00000",DEC2BIN(M2)),6)</f>
        <v>000000</v>
      </c>
      <c r="R2" s="11" t="str">
        <f aca="false">RIGHT(CONCATENATE("00000",DEC2BIN(N2)),6)</f>
        <v>000000</v>
      </c>
      <c r="S2" s="11" t="str">
        <f aca="false">CONCATENATE("0b000000000000000",P2,Q2,R2)</f>
        <v>0b00000000000000000000000000000000</v>
      </c>
      <c r="T2" s="11" t="n">
        <f aca="false">POWER(2,12)</f>
        <v>4096</v>
      </c>
      <c r="U2" s="11" t="n">
        <f aca="false">T2*L2</f>
        <v>0</v>
      </c>
      <c r="V2" s="11" t="n">
        <f aca="false">POWER(2,6)</f>
        <v>64</v>
      </c>
      <c r="W2" s="11" t="n">
        <f aca="false">V2*M2</f>
        <v>0</v>
      </c>
      <c r="X2" s="11" t="n">
        <f aca="false">U2+W2+N2</f>
        <v>0</v>
      </c>
      <c r="Y2" s="11" t="str">
        <f aca="false">DEC2HEX(X2)</f>
        <v>0</v>
      </c>
      <c r="Z2" s="11" t="str">
        <f aca="false">CONCATENATE("0x",RIGHT(CONCATENATE("00000000",Y2),8))</f>
        <v>0x00000000</v>
      </c>
    </row>
    <row r="3" customFormat="false" ht="15.75" hidden="false" customHeight="false" outlineLevel="0" collapsed="false">
      <c r="A3" s="5" t="s">
        <v>22</v>
      </c>
      <c r="B3" s="8" t="s">
        <v>23</v>
      </c>
      <c r="C3" s="6" t="s">
        <v>20</v>
      </c>
      <c r="D3" s="7" t="str">
        <f aca="false">RIGHT(B3,8)</f>
        <v>057c6654</v>
      </c>
      <c r="E3" s="6" t="s">
        <v>21</v>
      </c>
      <c r="F3" s="8" t="s">
        <v>21</v>
      </c>
      <c r="G3" s="9" t="n">
        <f aca="false">G2+1</f>
        <v>2</v>
      </c>
      <c r="H3" s="5" t="str">
        <f aca="false">RIGHT(CONCATENATE("00000",DEC2HEX(G3)),5)</f>
        <v>00002</v>
      </c>
      <c r="I3" s="10" t="n">
        <v>0.000833333333333333</v>
      </c>
      <c r="J3" s="8" t="s">
        <v>24</v>
      </c>
      <c r="K3" s="11" t="str">
        <f aca="false">CONCATENATE("0x",RIGHT(CONCATENATE("00000000",J3),8))</f>
        <v>0x0000004c</v>
      </c>
      <c r="L3" s="11" t="n">
        <f aca="false">HOUR(I3)</f>
        <v>0</v>
      </c>
      <c r="M3" s="11" t="n">
        <f aca="false">MINUTE(I3)</f>
        <v>1</v>
      </c>
      <c r="N3" s="11" t="n">
        <f aca="false">SECOND(I3)</f>
        <v>12</v>
      </c>
      <c r="O3" s="11"/>
      <c r="P3" s="11" t="str">
        <f aca="false">RIGHT(CONCATENATE("00000",DEC2BIN(L3)),5)</f>
        <v>00000</v>
      </c>
      <c r="Q3" s="11" t="str">
        <f aca="false">RIGHT(CONCATENATE("00000",DEC2BIN(M3)),6)</f>
        <v>000001</v>
      </c>
      <c r="R3" s="11" t="str">
        <f aca="false">RIGHT(CONCATENATE("00000",DEC2BIN(N3)),6)</f>
        <v>001100</v>
      </c>
      <c r="S3" s="11" t="str">
        <f aca="false">CONCATENATE("0b000000000000000",P3,Q3,R3)</f>
        <v>0b00000000000000000000000001001100</v>
      </c>
      <c r="T3" s="11" t="n">
        <f aca="false">POWER(2,12)</f>
        <v>4096</v>
      </c>
      <c r="U3" s="11" t="n">
        <f aca="false">T3*L3</f>
        <v>0</v>
      </c>
      <c r="V3" s="11" t="n">
        <f aca="false">POWER(2,6)</f>
        <v>64</v>
      </c>
      <c r="W3" s="11" t="n">
        <f aca="false">V3*M3</f>
        <v>64</v>
      </c>
      <c r="X3" s="11" t="n">
        <f aca="false">U3+W3+N3</f>
        <v>76</v>
      </c>
      <c r="Y3" s="11" t="str">
        <f aca="false">DEC2HEX(X3)</f>
        <v>4C</v>
      </c>
      <c r="Z3" s="11" t="str">
        <f aca="false">CONCATENATE("0x",RIGHT(CONCATENATE("00000000",Y3),8))</f>
        <v>0x0000004C</v>
      </c>
    </row>
    <row r="4" customFormat="false" ht="15.75" hidden="false" customHeight="false" outlineLevel="0" collapsed="false">
      <c r="A4" s="5" t="s">
        <v>25</v>
      </c>
      <c r="B4" s="8" t="s">
        <v>26</v>
      </c>
      <c r="C4" s="6" t="s">
        <v>20</v>
      </c>
      <c r="D4" s="7" t="str">
        <f aca="false">RIGHT(B4,8)</f>
        <v>057c4fc0</v>
      </c>
      <c r="E4" s="6" t="s">
        <v>21</v>
      </c>
      <c r="F4" s="8" t="s">
        <v>21</v>
      </c>
      <c r="G4" s="9" t="n">
        <f aca="false">G3+1</f>
        <v>3</v>
      </c>
      <c r="H4" s="5" t="str">
        <f aca="false">RIGHT(CONCATENATE("00000",DEC2HEX(G4)),5)</f>
        <v>00003</v>
      </c>
      <c r="I4" s="10" t="n">
        <v>0.00166666666666667</v>
      </c>
      <c r="J4" s="8" t="n">
        <v>98</v>
      </c>
      <c r="K4" s="11" t="str">
        <f aca="false">CONCATENATE("0x",RIGHT(CONCATENATE("00000000",J4),8))</f>
        <v>0x00000098</v>
      </c>
      <c r="L4" s="11" t="n">
        <f aca="false">HOUR(I4)</f>
        <v>0</v>
      </c>
      <c r="M4" s="11" t="n">
        <f aca="false">MINUTE(I4)</f>
        <v>2</v>
      </c>
      <c r="N4" s="11" t="n">
        <f aca="false">SECOND(I4)</f>
        <v>24</v>
      </c>
      <c r="O4" s="11"/>
      <c r="P4" s="11" t="str">
        <f aca="false">RIGHT(CONCATENATE("00000",DEC2BIN(L4)),5)</f>
        <v>00000</v>
      </c>
      <c r="Q4" s="11" t="str">
        <f aca="false">RIGHT(CONCATENATE("00000",DEC2BIN(M4)),6)</f>
        <v>000010</v>
      </c>
      <c r="R4" s="11" t="str">
        <f aca="false">RIGHT(CONCATENATE("00000",DEC2BIN(N4)),6)</f>
        <v>011000</v>
      </c>
      <c r="S4" s="11" t="str">
        <f aca="false">CONCATENATE("0b000000000000000",P4,Q4,R4)</f>
        <v>0b00000000000000000000000010011000</v>
      </c>
      <c r="T4" s="11" t="n">
        <f aca="false">POWER(2,12)</f>
        <v>4096</v>
      </c>
      <c r="U4" s="11" t="n">
        <f aca="false">T4*L4</f>
        <v>0</v>
      </c>
      <c r="V4" s="11" t="n">
        <f aca="false">POWER(2,6)</f>
        <v>64</v>
      </c>
      <c r="W4" s="11" t="n">
        <f aca="false">V4*M4</f>
        <v>128</v>
      </c>
      <c r="X4" s="11" t="n">
        <f aca="false">U4+W4+N4</f>
        <v>152</v>
      </c>
      <c r="Y4" s="11" t="str">
        <f aca="false">DEC2HEX(X4)</f>
        <v>98</v>
      </c>
      <c r="Z4" s="11" t="str">
        <f aca="false">CONCATENATE("0x",RIGHT(CONCATENATE("00000000",Y4),8))</f>
        <v>0x00000098</v>
      </c>
    </row>
    <row r="5" customFormat="false" ht="15.75" hidden="false" customHeight="false" outlineLevel="0" collapsed="false">
      <c r="A5" s="5" t="s">
        <v>27</v>
      </c>
      <c r="B5" s="8" t="s">
        <v>28</v>
      </c>
      <c r="C5" s="6" t="s">
        <v>20</v>
      </c>
      <c r="D5" s="7" t="str">
        <f aca="false">RIGHT(B5,8)</f>
        <v>057c55d7</v>
      </c>
      <c r="E5" s="6" t="s">
        <v>21</v>
      </c>
      <c r="F5" s="8" t="s">
        <v>21</v>
      </c>
      <c r="G5" s="9" t="n">
        <f aca="false">G4+1</f>
        <v>4</v>
      </c>
      <c r="H5" s="5" t="str">
        <f aca="false">RIGHT(CONCATENATE("00000",DEC2HEX(G5)),5)</f>
        <v>00004</v>
      </c>
      <c r="I5" s="10" t="n">
        <v>0.0025</v>
      </c>
      <c r="J5" s="8" t="s">
        <v>29</v>
      </c>
      <c r="K5" s="11" t="str">
        <f aca="false">CONCATENATE("0x",RIGHT(CONCATENATE("00000000",J5),8))</f>
        <v>0x000000e4</v>
      </c>
      <c r="L5" s="11" t="n">
        <f aca="false">HOUR(I5)</f>
        <v>0</v>
      </c>
      <c r="M5" s="11" t="n">
        <f aca="false">MINUTE(I5)</f>
        <v>3</v>
      </c>
      <c r="N5" s="11" t="n">
        <f aca="false">SECOND(I5)</f>
        <v>36</v>
      </c>
      <c r="O5" s="11"/>
      <c r="P5" s="11" t="str">
        <f aca="false">RIGHT(CONCATENATE("00000",DEC2BIN(L5)),5)</f>
        <v>00000</v>
      </c>
      <c r="Q5" s="11" t="str">
        <f aca="false">RIGHT(CONCATENATE("00000",DEC2BIN(M5)),6)</f>
        <v>000011</v>
      </c>
      <c r="R5" s="11" t="str">
        <f aca="false">RIGHT(CONCATENATE("00000",DEC2BIN(N5)),6)</f>
        <v>100100</v>
      </c>
      <c r="S5" s="11" t="str">
        <f aca="false">CONCATENATE("0b000000000000000",P5,Q5,R5)</f>
        <v>0b00000000000000000000000011100100</v>
      </c>
      <c r="T5" s="11" t="n">
        <f aca="false">POWER(2,12)</f>
        <v>4096</v>
      </c>
      <c r="U5" s="11" t="n">
        <f aca="false">T5*L5</f>
        <v>0</v>
      </c>
      <c r="V5" s="11" t="n">
        <f aca="false">POWER(2,6)</f>
        <v>64</v>
      </c>
      <c r="W5" s="11" t="n">
        <f aca="false">V5*M5</f>
        <v>192</v>
      </c>
      <c r="X5" s="11" t="n">
        <f aca="false">U5+W5+N5</f>
        <v>228</v>
      </c>
      <c r="Y5" s="11" t="str">
        <f aca="false">DEC2HEX(X5)</f>
        <v>E4</v>
      </c>
      <c r="Z5" s="11" t="str">
        <f aca="false">CONCATENATE("0x",RIGHT(CONCATENATE("00000000",Y5),8))</f>
        <v>0x000000E4</v>
      </c>
    </row>
    <row r="6" customFormat="false" ht="15.75" hidden="false" customHeight="false" outlineLevel="0" collapsed="false">
      <c r="A6" s="5" t="s">
        <v>30</v>
      </c>
      <c r="B6" s="8" t="s">
        <v>31</v>
      </c>
      <c r="C6" s="6" t="s">
        <v>20</v>
      </c>
      <c r="D6" s="7" t="str">
        <f aca="false">RIGHT(B6,8)</f>
        <v>057c5258</v>
      </c>
      <c r="E6" s="6" t="s">
        <v>21</v>
      </c>
      <c r="F6" s="8" t="s">
        <v>21</v>
      </c>
      <c r="G6" s="9" t="n">
        <f aca="false">G5+1</f>
        <v>5</v>
      </c>
      <c r="H6" s="5" t="str">
        <f aca="false">RIGHT(CONCATENATE("00000",DEC2HEX(G6)),5)</f>
        <v>00005</v>
      </c>
      <c r="I6" s="10" t="n">
        <v>0.00333333333333333</v>
      </c>
      <c r="J6" s="8" t="n">
        <v>130</v>
      </c>
      <c r="K6" s="11" t="str">
        <f aca="false">CONCATENATE("0x",RIGHT(CONCATENATE("00000000",J6),8))</f>
        <v>0x00000130</v>
      </c>
      <c r="L6" s="11" t="n">
        <f aca="false">HOUR(I6)</f>
        <v>0</v>
      </c>
      <c r="M6" s="11" t="n">
        <f aca="false">MINUTE(I6)</f>
        <v>4</v>
      </c>
      <c r="N6" s="11" t="n">
        <f aca="false">SECOND(I6)</f>
        <v>48</v>
      </c>
      <c r="O6" s="11"/>
      <c r="P6" s="11" t="str">
        <f aca="false">RIGHT(CONCATENATE("00000",DEC2BIN(L6)),5)</f>
        <v>00000</v>
      </c>
      <c r="Q6" s="11" t="str">
        <f aca="false">RIGHT(CONCATENATE("00000",DEC2BIN(M6)),6)</f>
        <v>000100</v>
      </c>
      <c r="R6" s="11" t="str">
        <f aca="false">RIGHT(CONCATENATE("00000",DEC2BIN(N6)),6)</f>
        <v>110000</v>
      </c>
      <c r="S6" s="11" t="str">
        <f aca="false">CONCATENATE("0b000000000000000",P6,Q6,R6)</f>
        <v>0b00000000000000000000000100110000</v>
      </c>
      <c r="T6" s="11" t="n">
        <f aca="false">POWER(2,12)</f>
        <v>4096</v>
      </c>
      <c r="U6" s="11" t="n">
        <f aca="false">T6*L6</f>
        <v>0</v>
      </c>
      <c r="V6" s="11" t="n">
        <f aca="false">POWER(2,6)</f>
        <v>64</v>
      </c>
      <c r="W6" s="11" t="n">
        <f aca="false">V6*M6</f>
        <v>256</v>
      </c>
      <c r="X6" s="11" t="n">
        <f aca="false">U6+W6+N6</f>
        <v>304</v>
      </c>
      <c r="Y6" s="11" t="str">
        <f aca="false">DEC2HEX(X6)</f>
        <v>130</v>
      </c>
      <c r="Z6" s="11" t="str">
        <f aca="false">CONCATENATE("0x",RIGHT(CONCATENATE("00000000",Y6),8))</f>
        <v>0x00000130</v>
      </c>
    </row>
    <row r="7" customFormat="false" ht="15.75" hidden="false" customHeight="false" outlineLevel="0" collapsed="false">
      <c r="A7" s="5" t="s">
        <v>32</v>
      </c>
      <c r="B7" s="8" t="s">
        <v>33</v>
      </c>
      <c r="C7" s="6" t="s">
        <v>20</v>
      </c>
      <c r="D7" s="7" t="str">
        <f aca="false">RIGHT(B7,8)</f>
        <v>057c6172</v>
      </c>
      <c r="E7" s="6" t="s">
        <v>21</v>
      </c>
      <c r="F7" s="8" t="s">
        <v>21</v>
      </c>
      <c r="G7" s="9" t="n">
        <f aca="false">G6+1</f>
        <v>6</v>
      </c>
      <c r="H7" s="5" t="str">
        <f aca="false">RIGHT(CONCATENATE("00000",DEC2HEX(G7)),5)</f>
        <v>00006</v>
      </c>
      <c r="I7" s="10" t="n">
        <v>0.00416666666666667</v>
      </c>
      <c r="J7" s="8" t="n">
        <v>180</v>
      </c>
      <c r="K7" s="11" t="str">
        <f aca="false">CONCATENATE("0x",RIGHT(CONCATENATE("00000000",J7),8))</f>
        <v>0x00000180</v>
      </c>
      <c r="L7" s="11" t="n">
        <f aca="false">HOUR(I7)</f>
        <v>0</v>
      </c>
      <c r="M7" s="11" t="n">
        <f aca="false">MINUTE(I7)</f>
        <v>6</v>
      </c>
      <c r="N7" s="11" t="n">
        <f aca="false">SECOND(I7)</f>
        <v>0</v>
      </c>
      <c r="O7" s="11"/>
      <c r="P7" s="11" t="str">
        <f aca="false">RIGHT(CONCATENATE("00000",DEC2BIN(L7)),5)</f>
        <v>00000</v>
      </c>
      <c r="Q7" s="11" t="str">
        <f aca="false">RIGHT(CONCATENATE("00000",DEC2BIN(M7)),6)</f>
        <v>000110</v>
      </c>
      <c r="R7" s="11" t="str">
        <f aca="false">RIGHT(CONCATENATE("00000",DEC2BIN(N7)),6)</f>
        <v>000000</v>
      </c>
      <c r="S7" s="11" t="str">
        <f aca="false">CONCATENATE("0b000000000000000",P7,Q7,R7)</f>
        <v>0b00000000000000000000000110000000</v>
      </c>
      <c r="T7" s="11" t="n">
        <f aca="false">POWER(2,12)</f>
        <v>4096</v>
      </c>
      <c r="U7" s="11" t="n">
        <f aca="false">T7*L7</f>
        <v>0</v>
      </c>
      <c r="V7" s="11" t="n">
        <f aca="false">POWER(2,6)</f>
        <v>64</v>
      </c>
      <c r="W7" s="11" t="n">
        <f aca="false">V7*M7</f>
        <v>384</v>
      </c>
      <c r="X7" s="11" t="n">
        <f aca="false">U7+W7+N7</f>
        <v>384</v>
      </c>
      <c r="Y7" s="11" t="str">
        <f aca="false">DEC2HEX(X7)</f>
        <v>180</v>
      </c>
      <c r="Z7" s="11" t="str">
        <f aca="false">CONCATENATE("0x",RIGHT(CONCATENATE("00000000",Y7),8))</f>
        <v>0x00000180</v>
      </c>
    </row>
    <row r="8" customFormat="false" ht="15.75" hidden="false" customHeight="false" outlineLevel="0" collapsed="false">
      <c r="A8" s="5" t="s">
        <v>34</v>
      </c>
      <c r="B8" s="8" t="s">
        <v>35</v>
      </c>
      <c r="C8" s="6" t="s">
        <v>20</v>
      </c>
      <c r="D8" s="7" t="str">
        <f aca="false">RIGHT(B8,8)</f>
        <v>057c46b2</v>
      </c>
      <c r="E8" s="6" t="s">
        <v>21</v>
      </c>
      <c r="F8" s="8" t="s">
        <v>21</v>
      </c>
      <c r="G8" s="9" t="n">
        <f aca="false">G7+1</f>
        <v>7</v>
      </c>
      <c r="H8" s="5" t="str">
        <f aca="false">RIGHT(CONCATENATE("00000",DEC2HEX(G8)),5)</f>
        <v>00007</v>
      </c>
      <c r="I8" s="10" t="n">
        <v>0.005</v>
      </c>
      <c r="J8" s="8" t="s">
        <v>36</v>
      </c>
      <c r="K8" s="11" t="str">
        <f aca="false">CONCATENATE("0x",RIGHT(CONCATENATE("00000000",J8),8))</f>
        <v>0x000001cc</v>
      </c>
      <c r="L8" s="11" t="n">
        <f aca="false">HOUR(I8)</f>
        <v>0</v>
      </c>
      <c r="M8" s="11" t="n">
        <f aca="false">MINUTE(I8)</f>
        <v>7</v>
      </c>
      <c r="N8" s="11" t="n">
        <f aca="false">SECOND(I8)</f>
        <v>12</v>
      </c>
      <c r="O8" s="11"/>
      <c r="P8" s="11" t="str">
        <f aca="false">RIGHT(CONCATENATE("00000",DEC2BIN(L8)),5)</f>
        <v>00000</v>
      </c>
      <c r="Q8" s="11" t="str">
        <f aca="false">RIGHT(CONCATENATE("00000",DEC2BIN(M8)),6)</f>
        <v>000111</v>
      </c>
      <c r="R8" s="11" t="str">
        <f aca="false">RIGHT(CONCATENATE("00000",DEC2BIN(N8)),6)</f>
        <v>001100</v>
      </c>
      <c r="S8" s="11" t="str">
        <f aca="false">CONCATENATE("0b000000000000000",P8,Q8,R8)</f>
        <v>0b00000000000000000000000111001100</v>
      </c>
      <c r="T8" s="11" t="n">
        <f aca="false">POWER(2,12)</f>
        <v>4096</v>
      </c>
      <c r="U8" s="11" t="n">
        <f aca="false">T8*L8</f>
        <v>0</v>
      </c>
      <c r="V8" s="11" t="n">
        <f aca="false">POWER(2,6)</f>
        <v>64</v>
      </c>
      <c r="W8" s="11" t="n">
        <f aca="false">V8*M8</f>
        <v>448</v>
      </c>
      <c r="X8" s="11" t="n">
        <f aca="false">U8+W8+N8</f>
        <v>460</v>
      </c>
      <c r="Y8" s="11" t="str">
        <f aca="false">DEC2HEX(X8)</f>
        <v>1CC</v>
      </c>
      <c r="Z8" s="11" t="str">
        <f aca="false">CONCATENATE("0x",RIGHT(CONCATENATE("00000000",Y8),8))</f>
        <v>0x000001CC</v>
      </c>
    </row>
    <row r="9" customFormat="false" ht="15.75" hidden="false" customHeight="false" outlineLevel="0" collapsed="false">
      <c r="A9" s="5" t="s">
        <v>37</v>
      </c>
      <c r="B9" s="8" t="s">
        <v>38</v>
      </c>
      <c r="C9" s="6" t="s">
        <v>20</v>
      </c>
      <c r="D9" s="7" t="str">
        <f aca="false">RIGHT(B9,8)</f>
        <v>057c4576</v>
      </c>
      <c r="E9" s="6" t="s">
        <v>21</v>
      </c>
      <c r="F9" s="8" t="s">
        <v>21</v>
      </c>
      <c r="G9" s="9" t="n">
        <f aca="false">G8+1</f>
        <v>8</v>
      </c>
      <c r="H9" s="5" t="str">
        <f aca="false">RIGHT(CONCATENATE("00000",DEC2HEX(G9)),5)</f>
        <v>00008</v>
      </c>
      <c r="I9" s="10" t="n">
        <v>0.00583333333333333</v>
      </c>
      <c r="J9" s="8" t="n">
        <v>218</v>
      </c>
      <c r="K9" s="11" t="str">
        <f aca="false">CONCATENATE("0x",RIGHT(CONCATENATE("00000000",J9),8))</f>
        <v>0x00000218</v>
      </c>
      <c r="L9" s="11" t="n">
        <f aca="false">HOUR(I9)</f>
        <v>0</v>
      </c>
      <c r="M9" s="11" t="n">
        <f aca="false">MINUTE(I9)</f>
        <v>8</v>
      </c>
      <c r="N9" s="11" t="n">
        <f aca="false">SECOND(I9)</f>
        <v>24</v>
      </c>
      <c r="O9" s="11"/>
      <c r="P9" s="11" t="str">
        <f aca="false">RIGHT(CONCATENATE("00000",DEC2BIN(L9)),5)</f>
        <v>00000</v>
      </c>
      <c r="Q9" s="11" t="str">
        <f aca="false">RIGHT(CONCATENATE("00000",DEC2BIN(M9)),6)</f>
        <v>001000</v>
      </c>
      <c r="R9" s="11" t="str">
        <f aca="false">RIGHT(CONCATENATE("00000",DEC2BIN(N9)),6)</f>
        <v>011000</v>
      </c>
      <c r="S9" s="11" t="str">
        <f aca="false">CONCATENATE("0b000000000000000",P9,Q9,R9)</f>
        <v>0b00000000000000000000001000011000</v>
      </c>
      <c r="T9" s="11" t="n">
        <f aca="false">POWER(2,12)</f>
        <v>4096</v>
      </c>
      <c r="U9" s="11" t="n">
        <f aca="false">T9*L9</f>
        <v>0</v>
      </c>
      <c r="V9" s="11" t="n">
        <f aca="false">POWER(2,6)</f>
        <v>64</v>
      </c>
      <c r="W9" s="11" t="n">
        <f aca="false">V9*M9</f>
        <v>512</v>
      </c>
      <c r="X9" s="11" t="n">
        <f aca="false">U9+W9+N9</f>
        <v>536</v>
      </c>
      <c r="Y9" s="11" t="str">
        <f aca="false">DEC2HEX(X9)</f>
        <v>218</v>
      </c>
      <c r="Z9" s="11" t="str">
        <f aca="false">CONCATENATE("0x",RIGHT(CONCATENATE("00000000",Y9),8))</f>
        <v>0x00000218</v>
      </c>
    </row>
    <row r="10" customFormat="false" ht="15.75" hidden="false" customHeight="false" outlineLevel="0" collapsed="false">
      <c r="A10" s="5" t="s">
        <v>39</v>
      </c>
      <c r="B10" s="8" t="s">
        <v>40</v>
      </c>
      <c r="C10" s="6" t="s">
        <v>20</v>
      </c>
      <c r="D10" s="7" t="str">
        <f aca="false">RIGHT(B10,8)</f>
        <v>057c4f2e</v>
      </c>
      <c r="E10" s="6" t="s">
        <v>21</v>
      </c>
      <c r="F10" s="8" t="s">
        <v>21</v>
      </c>
      <c r="G10" s="9" t="n">
        <f aca="false">G9+1</f>
        <v>9</v>
      </c>
      <c r="H10" s="5" t="str">
        <f aca="false">RIGHT(CONCATENATE("00000",DEC2HEX(G10)),5)</f>
        <v>00009</v>
      </c>
      <c r="I10" s="10" t="n">
        <v>0.00666666666666667</v>
      </c>
      <c r="J10" s="8" t="n">
        <v>264</v>
      </c>
      <c r="K10" s="11" t="str">
        <f aca="false">CONCATENATE("0x",RIGHT(CONCATENATE("00000000",J10),8))</f>
        <v>0x00000264</v>
      </c>
      <c r="L10" s="11" t="n">
        <f aca="false">HOUR(I10)</f>
        <v>0</v>
      </c>
      <c r="M10" s="11" t="n">
        <f aca="false">MINUTE(I10)</f>
        <v>9</v>
      </c>
      <c r="N10" s="11" t="n">
        <f aca="false">SECOND(I10)</f>
        <v>36</v>
      </c>
      <c r="O10" s="11"/>
      <c r="P10" s="11" t="str">
        <f aca="false">RIGHT(CONCATENATE("00000",DEC2BIN(L10)),5)</f>
        <v>00000</v>
      </c>
      <c r="Q10" s="11" t="str">
        <f aca="false">RIGHT(CONCATENATE("00000",DEC2BIN(M10)),6)</f>
        <v>001001</v>
      </c>
      <c r="R10" s="11" t="str">
        <f aca="false">RIGHT(CONCATENATE("00000",DEC2BIN(N10)),6)</f>
        <v>100100</v>
      </c>
      <c r="S10" s="11" t="str">
        <f aca="false">CONCATENATE("0b000000000000000",P10,Q10,R10)</f>
        <v>0b00000000000000000000001001100100</v>
      </c>
      <c r="T10" s="11" t="n">
        <f aca="false">POWER(2,12)</f>
        <v>4096</v>
      </c>
      <c r="U10" s="11" t="n">
        <f aca="false">T10*L10</f>
        <v>0</v>
      </c>
      <c r="V10" s="11" t="n">
        <f aca="false">POWER(2,6)</f>
        <v>64</v>
      </c>
      <c r="W10" s="11" t="n">
        <f aca="false">V10*M10</f>
        <v>576</v>
      </c>
      <c r="X10" s="11" t="n">
        <f aca="false">U10+W10+N10</f>
        <v>612</v>
      </c>
      <c r="Y10" s="11" t="str">
        <f aca="false">DEC2HEX(X10)</f>
        <v>264</v>
      </c>
      <c r="Z10" s="11" t="str">
        <f aca="false">CONCATENATE("0x",RIGHT(CONCATENATE("00000000",Y10),8))</f>
        <v>0x00000264</v>
      </c>
    </row>
    <row r="11" customFormat="false" ht="15.75" hidden="false" customHeight="false" outlineLevel="0" collapsed="false">
      <c r="A11" s="5" t="s">
        <v>41</v>
      </c>
      <c r="B11" s="8" t="s">
        <v>42</v>
      </c>
      <c r="C11" s="6" t="s">
        <v>20</v>
      </c>
      <c r="D11" s="7" t="str">
        <f aca="false">RIGHT(B11,8)</f>
        <v>057c4505</v>
      </c>
      <c r="E11" s="6" t="s">
        <v>21</v>
      </c>
      <c r="F11" s="8" t="s">
        <v>21</v>
      </c>
      <c r="G11" s="9" t="n">
        <f aca="false">G10+1</f>
        <v>10</v>
      </c>
      <c r="H11" s="5" t="str">
        <f aca="false">RIGHT(CONCATENATE("00000",DEC2HEX(G11)),5)</f>
        <v>0000A</v>
      </c>
      <c r="I11" s="10" t="n">
        <v>0.0075</v>
      </c>
      <c r="J11" s="8" t="s">
        <v>43</v>
      </c>
      <c r="K11" s="11" t="str">
        <f aca="false">CONCATENATE("0x",RIGHT(CONCATENATE("00000000",J11),8))</f>
        <v>0x000002b0</v>
      </c>
      <c r="L11" s="11" t="n">
        <f aca="false">HOUR(I11)</f>
        <v>0</v>
      </c>
      <c r="M11" s="11" t="n">
        <f aca="false">MINUTE(I11)</f>
        <v>10</v>
      </c>
      <c r="N11" s="11" t="n">
        <f aca="false">SECOND(I11)</f>
        <v>48</v>
      </c>
      <c r="O11" s="11"/>
      <c r="P11" s="11" t="str">
        <f aca="false">RIGHT(CONCATENATE("00000",DEC2BIN(L11)),5)</f>
        <v>00000</v>
      </c>
      <c r="Q11" s="11" t="str">
        <f aca="false">RIGHT(CONCATENATE("00000",DEC2BIN(M11)),6)</f>
        <v>001010</v>
      </c>
      <c r="R11" s="11" t="str">
        <f aca="false">RIGHT(CONCATENATE("00000",DEC2BIN(N11)),6)</f>
        <v>110000</v>
      </c>
      <c r="S11" s="11" t="str">
        <f aca="false">CONCATENATE("0b000000000000000",P11,Q11,R11)</f>
        <v>0b00000000000000000000001010110000</v>
      </c>
      <c r="T11" s="11" t="n">
        <f aca="false">POWER(2,12)</f>
        <v>4096</v>
      </c>
      <c r="U11" s="11" t="n">
        <f aca="false">T11*L11</f>
        <v>0</v>
      </c>
      <c r="V11" s="11" t="n">
        <f aca="false">POWER(2,6)</f>
        <v>64</v>
      </c>
      <c r="W11" s="11" t="n">
        <f aca="false">V11*M11</f>
        <v>640</v>
      </c>
      <c r="X11" s="11" t="n">
        <f aca="false">U11+W11+N11</f>
        <v>688</v>
      </c>
      <c r="Y11" s="11" t="str">
        <f aca="false">DEC2HEX(X11)</f>
        <v>2B0</v>
      </c>
      <c r="Z11" s="11" t="str">
        <f aca="false">CONCATENATE("0x",RIGHT(CONCATENATE("00000000",Y11),8))</f>
        <v>0x000002B0</v>
      </c>
    </row>
    <row r="12" customFormat="false" ht="15.75" hidden="false" customHeight="false" outlineLevel="0" collapsed="false">
      <c r="A12" s="5" t="s">
        <v>44</v>
      </c>
      <c r="B12" s="8" t="s">
        <v>45</v>
      </c>
      <c r="C12" s="6" t="s">
        <v>20</v>
      </c>
      <c r="D12" s="7" t="str">
        <f aca="false">RIGHT(B12,8)</f>
        <v>057c5a5d</v>
      </c>
      <c r="E12" s="6" t="s">
        <v>21</v>
      </c>
      <c r="F12" s="8" t="s">
        <v>21</v>
      </c>
      <c r="G12" s="9" t="n">
        <f aca="false">G11+1</f>
        <v>11</v>
      </c>
      <c r="H12" s="5" t="str">
        <f aca="false">RIGHT(CONCATENATE("00000",DEC2HEX(G12)),5)</f>
        <v>0000B</v>
      </c>
      <c r="I12" s="10" t="n">
        <v>0.00833333333333333</v>
      </c>
      <c r="J12" s="8" t="n">
        <v>300</v>
      </c>
      <c r="K12" s="11" t="str">
        <f aca="false">CONCATENATE("0x",RIGHT(CONCATENATE("00000000",J12),8))</f>
        <v>0x00000300</v>
      </c>
      <c r="L12" s="11" t="n">
        <f aca="false">HOUR(I12)</f>
        <v>0</v>
      </c>
      <c r="M12" s="11" t="n">
        <f aca="false">MINUTE(I12)</f>
        <v>12</v>
      </c>
      <c r="N12" s="11" t="n">
        <f aca="false">SECOND(I12)</f>
        <v>0</v>
      </c>
      <c r="O12" s="11"/>
      <c r="P12" s="11" t="str">
        <f aca="false">RIGHT(CONCATENATE("00000",DEC2BIN(L12)),5)</f>
        <v>00000</v>
      </c>
      <c r="Q12" s="11" t="str">
        <f aca="false">RIGHT(CONCATENATE("00000",DEC2BIN(M12)),6)</f>
        <v>001100</v>
      </c>
      <c r="R12" s="11" t="str">
        <f aca="false">RIGHT(CONCATENATE("00000",DEC2BIN(N12)),6)</f>
        <v>000000</v>
      </c>
      <c r="S12" s="11" t="str">
        <f aca="false">CONCATENATE("0b000000000000000",P12,Q12,R12)</f>
        <v>0b00000000000000000000001100000000</v>
      </c>
      <c r="T12" s="11" t="n">
        <f aca="false">POWER(2,12)</f>
        <v>4096</v>
      </c>
      <c r="U12" s="11" t="n">
        <f aca="false">T12*L12</f>
        <v>0</v>
      </c>
      <c r="V12" s="11" t="n">
        <f aca="false">POWER(2,6)</f>
        <v>64</v>
      </c>
      <c r="W12" s="11" t="n">
        <f aca="false">V12*M12</f>
        <v>768</v>
      </c>
      <c r="X12" s="11" t="n">
        <f aca="false">U12+W12+N12</f>
        <v>768</v>
      </c>
      <c r="Y12" s="11" t="str">
        <f aca="false">DEC2HEX(X12)</f>
        <v>300</v>
      </c>
      <c r="Z12" s="11" t="str">
        <f aca="false">CONCATENATE("0x",RIGHT(CONCATENATE("00000000",Y12),8))</f>
        <v>0x00000300</v>
      </c>
    </row>
    <row r="13" customFormat="false" ht="15.75" hidden="false" customHeight="false" outlineLevel="0" collapsed="false">
      <c r="A13" s="5" t="s">
        <v>46</v>
      </c>
      <c r="B13" s="8" t="s">
        <v>47</v>
      </c>
      <c r="C13" s="6" t="s">
        <v>20</v>
      </c>
      <c r="D13" s="7" t="str">
        <f aca="false">RIGHT(B13,8)</f>
        <v>057c6023</v>
      </c>
      <c r="E13" s="6" t="s">
        <v>21</v>
      </c>
      <c r="F13" s="8" t="s">
        <v>21</v>
      </c>
      <c r="G13" s="9" t="n">
        <f aca="false">G12+1</f>
        <v>12</v>
      </c>
      <c r="H13" s="5" t="str">
        <f aca="false">RIGHT(CONCATENATE("00000",DEC2HEX(G13)),5)</f>
        <v>0000C</v>
      </c>
      <c r="I13" s="10" t="n">
        <v>0.00916666666666667</v>
      </c>
      <c r="J13" s="8" t="s">
        <v>48</v>
      </c>
      <c r="K13" s="11" t="str">
        <f aca="false">CONCATENATE("0x",RIGHT(CONCATENATE("00000000",J13),8))</f>
        <v>0x0000034c</v>
      </c>
      <c r="L13" s="11" t="n">
        <f aca="false">HOUR(I13)</f>
        <v>0</v>
      </c>
      <c r="M13" s="11" t="n">
        <f aca="false">MINUTE(I13)</f>
        <v>13</v>
      </c>
      <c r="N13" s="11" t="n">
        <f aca="false">SECOND(I13)</f>
        <v>12</v>
      </c>
      <c r="O13" s="11"/>
      <c r="P13" s="11" t="str">
        <f aca="false">RIGHT(CONCATENATE("00000",DEC2BIN(L13)),5)</f>
        <v>00000</v>
      </c>
      <c r="Q13" s="11" t="str">
        <f aca="false">RIGHT(CONCATENATE("00000",DEC2BIN(M13)),6)</f>
        <v>001101</v>
      </c>
      <c r="R13" s="11" t="str">
        <f aca="false">RIGHT(CONCATENATE("00000",DEC2BIN(N13)),6)</f>
        <v>001100</v>
      </c>
      <c r="S13" s="11" t="str">
        <f aca="false">CONCATENATE("0b000000000000000",P13,Q13,R13)</f>
        <v>0b00000000000000000000001101001100</v>
      </c>
      <c r="T13" s="11" t="n">
        <f aca="false">POWER(2,12)</f>
        <v>4096</v>
      </c>
      <c r="U13" s="11" t="n">
        <f aca="false">T13*L13</f>
        <v>0</v>
      </c>
      <c r="V13" s="11" t="n">
        <f aca="false">POWER(2,6)</f>
        <v>64</v>
      </c>
      <c r="W13" s="11" t="n">
        <f aca="false">V13*M13</f>
        <v>832</v>
      </c>
      <c r="X13" s="11" t="n">
        <f aca="false">U13+W13+N13</f>
        <v>844</v>
      </c>
      <c r="Y13" s="11" t="str">
        <f aca="false">DEC2HEX(X13)</f>
        <v>34C</v>
      </c>
      <c r="Z13" s="11" t="str">
        <f aca="false">CONCATENATE("0x",RIGHT(CONCATENATE("00000000",Y13),8))</f>
        <v>0x0000034C</v>
      </c>
    </row>
    <row r="14" customFormat="false" ht="15.75" hidden="false" customHeight="false" outlineLevel="0" collapsed="false">
      <c r="A14" s="5" t="s">
        <v>49</v>
      </c>
      <c r="B14" s="8" t="s">
        <v>50</v>
      </c>
      <c r="C14" s="6" t="s">
        <v>20</v>
      </c>
      <c r="D14" s="7" t="str">
        <f aca="false">RIGHT(B14,8)</f>
        <v>057c4ed1</v>
      </c>
      <c r="E14" s="6" t="s">
        <v>21</v>
      </c>
      <c r="F14" s="8" t="s">
        <v>21</v>
      </c>
      <c r="G14" s="9" t="n">
        <f aca="false">G13+1</f>
        <v>13</v>
      </c>
      <c r="H14" s="5" t="str">
        <f aca="false">RIGHT(CONCATENATE("00000",DEC2HEX(G14)),5)</f>
        <v>0000D</v>
      </c>
      <c r="I14" s="10" t="n">
        <v>0.01</v>
      </c>
      <c r="J14" s="8" t="n">
        <v>398</v>
      </c>
      <c r="K14" s="11" t="str">
        <f aca="false">CONCATENATE("0x",RIGHT(CONCATENATE("00000000",J14),8))</f>
        <v>0x00000398</v>
      </c>
      <c r="L14" s="11" t="n">
        <f aca="false">HOUR(I14)</f>
        <v>0</v>
      </c>
      <c r="M14" s="11" t="n">
        <f aca="false">MINUTE(I14)</f>
        <v>14</v>
      </c>
      <c r="N14" s="11" t="n">
        <f aca="false">SECOND(I14)</f>
        <v>24</v>
      </c>
      <c r="O14" s="11"/>
      <c r="P14" s="11" t="str">
        <f aca="false">RIGHT(CONCATENATE("00000",DEC2BIN(L14)),5)</f>
        <v>00000</v>
      </c>
      <c r="Q14" s="11" t="str">
        <f aca="false">RIGHT(CONCATENATE("00000",DEC2BIN(M14)),6)</f>
        <v>001110</v>
      </c>
      <c r="R14" s="11" t="str">
        <f aca="false">RIGHT(CONCATENATE("00000",DEC2BIN(N14)),6)</f>
        <v>011000</v>
      </c>
      <c r="S14" s="11" t="str">
        <f aca="false">CONCATENATE("0b000000000000000",P14,Q14,R14)</f>
        <v>0b00000000000000000000001110011000</v>
      </c>
      <c r="T14" s="11" t="n">
        <f aca="false">POWER(2,12)</f>
        <v>4096</v>
      </c>
      <c r="U14" s="11" t="n">
        <f aca="false">T14*L14</f>
        <v>0</v>
      </c>
      <c r="V14" s="11" t="n">
        <f aca="false">POWER(2,6)</f>
        <v>64</v>
      </c>
      <c r="W14" s="11" t="n">
        <f aca="false">V14*M14</f>
        <v>896</v>
      </c>
      <c r="X14" s="11" t="n">
        <f aca="false">U14+W14+N14</f>
        <v>920</v>
      </c>
      <c r="Y14" s="11" t="str">
        <f aca="false">DEC2HEX(X14)</f>
        <v>398</v>
      </c>
      <c r="Z14" s="11" t="str">
        <f aca="false">CONCATENATE("0x",RIGHT(CONCATENATE("00000000",Y14),8))</f>
        <v>0x00000398</v>
      </c>
    </row>
    <row r="15" customFormat="false" ht="15.75" hidden="false" customHeight="false" outlineLevel="0" collapsed="false">
      <c r="A15" s="5" t="s">
        <v>51</v>
      </c>
      <c r="B15" s="8" t="s">
        <v>52</v>
      </c>
      <c r="C15" s="6" t="s">
        <v>20</v>
      </c>
      <c r="D15" s="7" t="str">
        <f aca="false">RIGHT(B15,8)</f>
        <v>057c46ec</v>
      </c>
      <c r="E15" s="6" t="s">
        <v>21</v>
      </c>
      <c r="F15" s="8" t="s">
        <v>21</v>
      </c>
      <c r="G15" s="9" t="n">
        <f aca="false">G14+1</f>
        <v>14</v>
      </c>
      <c r="H15" s="5" t="str">
        <f aca="false">RIGHT(CONCATENATE("00000",DEC2HEX(G15)),5)</f>
        <v>0000E</v>
      </c>
      <c r="I15" s="10" t="n">
        <v>0.0108333333333333</v>
      </c>
      <c r="J15" s="8" t="s">
        <v>53</v>
      </c>
      <c r="K15" s="11" t="str">
        <f aca="false">CONCATENATE("0x",RIGHT(CONCATENATE("00000000",J15),8))</f>
        <v>0x000003d0</v>
      </c>
      <c r="L15" s="11" t="n">
        <f aca="false">HOUR(I15)</f>
        <v>0</v>
      </c>
      <c r="M15" s="11" t="n">
        <f aca="false">MINUTE(I15)</f>
        <v>15</v>
      </c>
      <c r="N15" s="11" t="n">
        <f aca="false">SECOND(I15)</f>
        <v>36</v>
      </c>
      <c r="O15" s="11"/>
      <c r="P15" s="11" t="str">
        <f aca="false">RIGHT(CONCATENATE("00000",DEC2BIN(L15)),5)</f>
        <v>00000</v>
      </c>
      <c r="Q15" s="11" t="str">
        <f aca="false">RIGHT(CONCATENATE("00000",DEC2BIN(M15)),6)</f>
        <v>001111</v>
      </c>
      <c r="R15" s="11" t="str">
        <f aca="false">RIGHT(CONCATENATE("00000",DEC2BIN(N15)),6)</f>
        <v>100100</v>
      </c>
      <c r="S15" s="11" t="str">
        <f aca="false">CONCATENATE("0b000000000000000",P15,Q15,R15)</f>
        <v>0b00000000000000000000001111100100</v>
      </c>
      <c r="T15" s="11" t="n">
        <f aca="false">POWER(2,12)</f>
        <v>4096</v>
      </c>
      <c r="U15" s="11" t="n">
        <f aca="false">T15*L15</f>
        <v>0</v>
      </c>
      <c r="V15" s="11" t="n">
        <f aca="false">POWER(2,6)</f>
        <v>64</v>
      </c>
      <c r="W15" s="11" t="n">
        <f aca="false">V15*M15</f>
        <v>960</v>
      </c>
      <c r="X15" s="11" t="n">
        <f aca="false">U15+W15+N15</f>
        <v>996</v>
      </c>
      <c r="Y15" s="11" t="str">
        <f aca="false">DEC2HEX(X15)</f>
        <v>3E4</v>
      </c>
      <c r="Z15" s="11" t="str">
        <f aca="false">CONCATENATE("0x",RIGHT(CONCATENATE("00000000",Y15),8))</f>
        <v>0x000003E4</v>
      </c>
    </row>
    <row r="16" customFormat="false" ht="15.75" hidden="false" customHeight="false" outlineLevel="0" collapsed="false">
      <c r="A16" s="5" t="s">
        <v>54</v>
      </c>
      <c r="B16" s="8" t="s">
        <v>55</v>
      </c>
      <c r="C16" s="6" t="s">
        <v>20</v>
      </c>
      <c r="D16" s="7" t="str">
        <f aca="false">RIGHT(B16,8)</f>
        <v>057c446e</v>
      </c>
      <c r="E16" s="6" t="s">
        <v>21</v>
      </c>
      <c r="F16" s="8" t="s">
        <v>21</v>
      </c>
      <c r="G16" s="9" t="n">
        <f aca="false">G15+1</f>
        <v>15</v>
      </c>
      <c r="H16" s="5" t="str">
        <f aca="false">RIGHT(CONCATENATE("00000",DEC2HEX(G16)),5)</f>
        <v>0000F</v>
      </c>
      <c r="I16" s="10" t="n">
        <v>0.0116666666666667</v>
      </c>
      <c r="J16" s="8" t="n">
        <v>430</v>
      </c>
      <c r="K16" s="11" t="str">
        <f aca="false">CONCATENATE("0x",RIGHT(CONCATENATE("00000000",J16),8))</f>
        <v>0x00000430</v>
      </c>
      <c r="L16" s="11" t="n">
        <f aca="false">HOUR(I16)</f>
        <v>0</v>
      </c>
      <c r="M16" s="11" t="n">
        <f aca="false">MINUTE(I16)</f>
        <v>16</v>
      </c>
      <c r="N16" s="11" t="n">
        <f aca="false">SECOND(I16)</f>
        <v>48</v>
      </c>
      <c r="O16" s="11"/>
      <c r="P16" s="11" t="str">
        <f aca="false">RIGHT(CONCATENATE("00000",DEC2BIN(L16)),5)</f>
        <v>00000</v>
      </c>
      <c r="Q16" s="11" t="str">
        <f aca="false">RIGHT(CONCATENATE("00000",DEC2BIN(M16)),6)</f>
        <v>010000</v>
      </c>
      <c r="R16" s="11" t="str">
        <f aca="false">RIGHT(CONCATENATE("00000",DEC2BIN(N16)),6)</f>
        <v>110000</v>
      </c>
      <c r="S16" s="11" t="str">
        <f aca="false">CONCATENATE("0b000000000000000",P16,Q16,R16)</f>
        <v>0b00000000000000000000010000110000</v>
      </c>
      <c r="T16" s="11" t="n">
        <f aca="false">POWER(2,12)</f>
        <v>4096</v>
      </c>
      <c r="U16" s="11" t="n">
        <f aca="false">T16*L16</f>
        <v>0</v>
      </c>
      <c r="V16" s="11" t="n">
        <f aca="false">POWER(2,6)</f>
        <v>64</v>
      </c>
      <c r="W16" s="11" t="n">
        <f aca="false">V16*M16</f>
        <v>1024</v>
      </c>
      <c r="X16" s="11" t="n">
        <f aca="false">U16+W16+N16</f>
        <v>1072</v>
      </c>
      <c r="Y16" s="11" t="str">
        <f aca="false">DEC2HEX(X16)</f>
        <v>430</v>
      </c>
      <c r="Z16" s="11" t="str">
        <f aca="false">CONCATENATE("0x",RIGHT(CONCATENATE("00000000",Y16),8))</f>
        <v>0x00000430</v>
      </c>
    </row>
    <row r="17" customFormat="false" ht="15.75" hidden="false" customHeight="false" outlineLevel="0" collapsed="false">
      <c r="A17" s="5" t="s">
        <v>56</v>
      </c>
      <c r="B17" s="8" t="s">
        <v>57</v>
      </c>
      <c r="C17" s="6" t="s">
        <v>20</v>
      </c>
      <c r="D17" s="7" t="str">
        <f aca="false">RIGHT(B17,8)</f>
        <v>057c5283</v>
      </c>
      <c r="E17" s="6" t="s">
        <v>21</v>
      </c>
      <c r="F17" s="8" t="s">
        <v>21</v>
      </c>
      <c r="G17" s="9" t="n">
        <f aca="false">G16+1</f>
        <v>16</v>
      </c>
      <c r="H17" s="5" t="str">
        <f aca="false">RIGHT(CONCATENATE("00000",DEC2HEX(G17)),5)</f>
        <v>00010</v>
      </c>
      <c r="I17" s="10" t="n">
        <v>0.0125</v>
      </c>
      <c r="J17" s="8" t="n">
        <v>480</v>
      </c>
      <c r="K17" s="11" t="str">
        <f aca="false">CONCATENATE("0x",RIGHT(CONCATENATE("00000000",J17),8))</f>
        <v>0x00000480</v>
      </c>
      <c r="L17" s="11" t="n">
        <f aca="false">HOUR(I17)</f>
        <v>0</v>
      </c>
      <c r="M17" s="11" t="n">
        <f aca="false">MINUTE(I17)</f>
        <v>18</v>
      </c>
      <c r="N17" s="11" t="n">
        <f aca="false">SECOND(I17)</f>
        <v>0</v>
      </c>
      <c r="O17" s="11"/>
      <c r="P17" s="11" t="str">
        <f aca="false">RIGHT(CONCATENATE("00000",DEC2BIN(L17)),5)</f>
        <v>00000</v>
      </c>
      <c r="Q17" s="11" t="str">
        <f aca="false">RIGHT(CONCATENATE("00000",DEC2BIN(M17)),6)</f>
        <v>010010</v>
      </c>
      <c r="R17" s="11" t="str">
        <f aca="false">RIGHT(CONCATENATE("00000",DEC2BIN(N17)),6)</f>
        <v>000000</v>
      </c>
      <c r="S17" s="11" t="str">
        <f aca="false">CONCATENATE("0b000000000000000",P17,Q17,R17)</f>
        <v>0b00000000000000000000010010000000</v>
      </c>
      <c r="T17" s="11" t="n">
        <f aca="false">POWER(2,12)</f>
        <v>4096</v>
      </c>
      <c r="U17" s="11" t="n">
        <f aca="false">T17*L17</f>
        <v>0</v>
      </c>
      <c r="V17" s="11" t="n">
        <f aca="false">POWER(2,6)</f>
        <v>64</v>
      </c>
      <c r="W17" s="11" t="n">
        <f aca="false">V17*M17</f>
        <v>1152</v>
      </c>
      <c r="X17" s="11" t="n">
        <f aca="false">U17+W17+N17</f>
        <v>1152</v>
      </c>
      <c r="Y17" s="11" t="str">
        <f aca="false">DEC2HEX(X17)</f>
        <v>480</v>
      </c>
      <c r="Z17" s="11" t="str">
        <f aca="false">CONCATENATE("0x",RIGHT(CONCATENATE("00000000",Y17),8))</f>
        <v>0x00000480</v>
      </c>
    </row>
    <row r="18" customFormat="false" ht="15.75" hidden="false" customHeight="false" outlineLevel="0" collapsed="false">
      <c r="A18" s="5" t="s">
        <v>58</v>
      </c>
      <c r="B18" s="8" t="s">
        <v>59</v>
      </c>
      <c r="C18" s="6" t="s">
        <v>20</v>
      </c>
      <c r="D18" s="7" t="str">
        <f aca="false">RIGHT(B18,8)</f>
        <v>057c5079</v>
      </c>
      <c r="E18" s="6" t="s">
        <v>21</v>
      </c>
      <c r="F18" s="8" t="s">
        <v>21</v>
      </c>
      <c r="G18" s="9" t="n">
        <f aca="false">G17+1</f>
        <v>17</v>
      </c>
      <c r="H18" s="5" t="str">
        <f aca="false">RIGHT(CONCATENATE("00000",DEC2HEX(G18)),5)</f>
        <v>00011</v>
      </c>
      <c r="I18" s="10" t="n">
        <v>0.0133333333333333</v>
      </c>
      <c r="J18" s="8" t="s">
        <v>60</v>
      </c>
      <c r="K18" s="11" t="str">
        <f aca="false">CONCATENATE("0x",RIGHT(CONCATENATE("00000000",J18),8))</f>
        <v>0x000004cc</v>
      </c>
      <c r="L18" s="11" t="n">
        <f aca="false">HOUR(I18)</f>
        <v>0</v>
      </c>
      <c r="M18" s="11" t="n">
        <f aca="false">MINUTE(I18)</f>
        <v>19</v>
      </c>
      <c r="N18" s="11" t="n">
        <f aca="false">SECOND(I18)</f>
        <v>12</v>
      </c>
      <c r="O18" s="11"/>
      <c r="P18" s="11" t="str">
        <f aca="false">RIGHT(CONCATENATE("00000",DEC2BIN(L18)),5)</f>
        <v>00000</v>
      </c>
      <c r="Q18" s="11" t="str">
        <f aca="false">RIGHT(CONCATENATE("00000",DEC2BIN(M18)),6)</f>
        <v>010011</v>
      </c>
      <c r="R18" s="11" t="str">
        <f aca="false">RIGHT(CONCATENATE("00000",DEC2BIN(N18)),6)</f>
        <v>001100</v>
      </c>
      <c r="S18" s="11" t="str">
        <f aca="false">CONCATENATE("0b000000000000000",P18,Q18,R18)</f>
        <v>0b00000000000000000000010011001100</v>
      </c>
      <c r="T18" s="11" t="n">
        <f aca="false">POWER(2,12)</f>
        <v>4096</v>
      </c>
      <c r="U18" s="11" t="n">
        <f aca="false">T18*L18</f>
        <v>0</v>
      </c>
      <c r="V18" s="11" t="n">
        <f aca="false">POWER(2,6)</f>
        <v>64</v>
      </c>
      <c r="W18" s="11" t="n">
        <f aca="false">V18*M18</f>
        <v>1216</v>
      </c>
      <c r="X18" s="11" t="n">
        <f aca="false">U18+W18+N18</f>
        <v>1228</v>
      </c>
      <c r="Y18" s="11" t="str">
        <f aca="false">DEC2HEX(X18)</f>
        <v>4CC</v>
      </c>
      <c r="Z18" s="11" t="str">
        <f aca="false">CONCATENATE("0x",RIGHT(CONCATENATE("00000000",Y18),8))</f>
        <v>0x000004CC</v>
      </c>
    </row>
    <row r="19" customFormat="false" ht="15.75" hidden="false" customHeight="false" outlineLevel="0" collapsed="false">
      <c r="A19" s="5" t="s">
        <v>61</v>
      </c>
      <c r="B19" s="8" t="s">
        <v>62</v>
      </c>
      <c r="C19" s="6" t="s">
        <v>20</v>
      </c>
      <c r="D19" s="7" t="str">
        <f aca="false">RIGHT(B19,8)</f>
        <v>057c6421</v>
      </c>
      <c r="E19" s="6" t="s">
        <v>21</v>
      </c>
      <c r="F19" s="8" t="s">
        <v>21</v>
      </c>
      <c r="G19" s="9" t="n">
        <f aca="false">G18+1</f>
        <v>18</v>
      </c>
      <c r="H19" s="5" t="str">
        <f aca="false">RIGHT(CONCATENATE("00000",DEC2HEX(G19)),5)</f>
        <v>00012</v>
      </c>
      <c r="I19" s="10" t="n">
        <v>0.0141666666666667</v>
      </c>
      <c r="J19" s="8" t="n">
        <v>518</v>
      </c>
      <c r="K19" s="11" t="str">
        <f aca="false">CONCATENATE("0x",RIGHT(CONCATENATE("00000000",J19),8))</f>
        <v>0x00000518</v>
      </c>
      <c r="L19" s="11" t="n">
        <f aca="false">HOUR(I19)</f>
        <v>0</v>
      </c>
      <c r="M19" s="11" t="n">
        <f aca="false">MINUTE(I19)</f>
        <v>20</v>
      </c>
      <c r="N19" s="11" t="n">
        <f aca="false">SECOND(I19)</f>
        <v>24</v>
      </c>
      <c r="O19" s="11"/>
      <c r="P19" s="11" t="str">
        <f aca="false">RIGHT(CONCATENATE("00000",DEC2BIN(L19)),5)</f>
        <v>00000</v>
      </c>
      <c r="Q19" s="11" t="str">
        <f aca="false">RIGHT(CONCATENATE("00000",DEC2BIN(M19)),6)</f>
        <v>010100</v>
      </c>
      <c r="R19" s="11" t="str">
        <f aca="false">RIGHT(CONCATENATE("00000",DEC2BIN(N19)),6)</f>
        <v>011000</v>
      </c>
      <c r="S19" s="11" t="str">
        <f aca="false">CONCATENATE("0b000000000000000",P19,Q19,R19)</f>
        <v>0b00000000000000000000010100011000</v>
      </c>
      <c r="T19" s="11" t="n">
        <f aca="false">POWER(2,12)</f>
        <v>4096</v>
      </c>
      <c r="U19" s="11" t="n">
        <f aca="false">T19*L19</f>
        <v>0</v>
      </c>
      <c r="V19" s="11" t="n">
        <f aca="false">POWER(2,6)</f>
        <v>64</v>
      </c>
      <c r="W19" s="11" t="n">
        <f aca="false">V19*M19</f>
        <v>1280</v>
      </c>
      <c r="X19" s="11" t="n">
        <f aca="false">U19+W19+N19</f>
        <v>1304</v>
      </c>
      <c r="Y19" s="11" t="str">
        <f aca="false">DEC2HEX(X19)</f>
        <v>518</v>
      </c>
      <c r="Z19" s="11" t="str">
        <f aca="false">CONCATENATE("0x",RIGHT(CONCATENATE("00000000",Y19),8))</f>
        <v>0x00000518</v>
      </c>
    </row>
    <row r="20" customFormat="false" ht="15.75" hidden="false" customHeight="false" outlineLevel="0" collapsed="false">
      <c r="A20" s="5" t="s">
        <v>63</v>
      </c>
      <c r="B20" s="8" t="s">
        <v>64</v>
      </c>
      <c r="C20" s="6" t="s">
        <v>20</v>
      </c>
      <c r="D20" s="7" t="str">
        <f aca="false">RIGHT(B20,8)</f>
        <v>057c4d14</v>
      </c>
      <c r="E20" s="6" t="s">
        <v>21</v>
      </c>
      <c r="F20" s="8" t="s">
        <v>21</v>
      </c>
      <c r="G20" s="9" t="n">
        <f aca="false">G19+1</f>
        <v>19</v>
      </c>
      <c r="H20" s="5" t="str">
        <f aca="false">RIGHT(CONCATENATE("00000",DEC2HEX(G20)),5)</f>
        <v>00013</v>
      </c>
      <c r="I20" s="10" t="n">
        <v>0.015</v>
      </c>
      <c r="J20" s="8" t="n">
        <v>564</v>
      </c>
      <c r="K20" s="11" t="str">
        <f aca="false">CONCATENATE("0x",RIGHT(CONCATENATE("00000000",J20),8))</f>
        <v>0x00000564</v>
      </c>
      <c r="L20" s="11" t="n">
        <f aca="false">HOUR(I20)</f>
        <v>0</v>
      </c>
      <c r="M20" s="11" t="n">
        <f aca="false">MINUTE(I20)</f>
        <v>21</v>
      </c>
      <c r="N20" s="11" t="n">
        <f aca="false">SECOND(I20)</f>
        <v>36</v>
      </c>
      <c r="O20" s="11"/>
      <c r="P20" s="11" t="str">
        <f aca="false">RIGHT(CONCATENATE("00000",DEC2BIN(L20)),5)</f>
        <v>00000</v>
      </c>
      <c r="Q20" s="11" t="str">
        <f aca="false">RIGHT(CONCATENATE("00000",DEC2BIN(M20)),6)</f>
        <v>010101</v>
      </c>
      <c r="R20" s="11" t="str">
        <f aca="false">RIGHT(CONCATENATE("00000",DEC2BIN(N20)),6)</f>
        <v>100100</v>
      </c>
      <c r="S20" s="11" t="str">
        <f aca="false">CONCATENATE("0b000000000000000",P20,Q20,R20)</f>
        <v>0b00000000000000000000010101100100</v>
      </c>
      <c r="T20" s="11" t="n">
        <f aca="false">POWER(2,12)</f>
        <v>4096</v>
      </c>
      <c r="U20" s="11" t="n">
        <f aca="false">T20*L20</f>
        <v>0</v>
      </c>
      <c r="V20" s="11" t="n">
        <f aca="false">POWER(2,6)</f>
        <v>64</v>
      </c>
      <c r="W20" s="11" t="n">
        <f aca="false">V20*M20</f>
        <v>1344</v>
      </c>
      <c r="X20" s="11" t="n">
        <f aca="false">U20+W20+N20</f>
        <v>1380</v>
      </c>
      <c r="Y20" s="11" t="str">
        <f aca="false">DEC2HEX(X20)</f>
        <v>564</v>
      </c>
      <c r="Z20" s="11" t="str">
        <f aca="false">CONCATENATE("0x",RIGHT(CONCATENATE("00000000",Y20),8))</f>
        <v>0x00000564</v>
      </c>
    </row>
    <row r="21" customFormat="false" ht="15.75" hidden="false" customHeight="false" outlineLevel="0" collapsed="false">
      <c r="A21" s="5" t="s">
        <v>65</v>
      </c>
      <c r="B21" s="8" t="s">
        <v>66</v>
      </c>
      <c r="C21" s="6" t="s">
        <v>20</v>
      </c>
      <c r="D21" s="7" t="str">
        <f aca="false">RIGHT(B21,8)</f>
        <v>057c4d19</v>
      </c>
      <c r="E21" s="6" t="s">
        <v>21</v>
      </c>
      <c r="F21" s="8" t="s">
        <v>21</v>
      </c>
      <c r="G21" s="9" t="n">
        <f aca="false">G20+1</f>
        <v>20</v>
      </c>
      <c r="H21" s="5" t="str">
        <f aca="false">RIGHT(CONCATENATE("00000",DEC2HEX(G21)),5)</f>
        <v>00014</v>
      </c>
      <c r="I21" s="10" t="n">
        <v>0.0158333333333333</v>
      </c>
      <c r="J21" s="8" t="s">
        <v>67</v>
      </c>
      <c r="K21" s="11" t="str">
        <f aca="false">CONCATENATE("0x",RIGHT(CONCATENATE("00000000",J21),8))</f>
        <v>0x000005b0</v>
      </c>
      <c r="L21" s="11" t="n">
        <f aca="false">HOUR(I21)</f>
        <v>0</v>
      </c>
      <c r="M21" s="11" t="n">
        <f aca="false">MINUTE(I21)</f>
        <v>22</v>
      </c>
      <c r="N21" s="11" t="n">
        <f aca="false">SECOND(I21)</f>
        <v>48</v>
      </c>
      <c r="O21" s="11"/>
      <c r="P21" s="11" t="str">
        <f aca="false">RIGHT(CONCATENATE("00000",DEC2BIN(L21)),5)</f>
        <v>00000</v>
      </c>
      <c r="Q21" s="11" t="str">
        <f aca="false">RIGHT(CONCATENATE("00000",DEC2BIN(M21)),6)</f>
        <v>010110</v>
      </c>
      <c r="R21" s="11" t="str">
        <f aca="false">RIGHT(CONCATENATE("00000",DEC2BIN(N21)),6)</f>
        <v>110000</v>
      </c>
      <c r="S21" s="11" t="str">
        <f aca="false">CONCATENATE("0b000000000000000",P21,Q21,R21)</f>
        <v>0b00000000000000000000010110110000</v>
      </c>
      <c r="T21" s="11" t="n">
        <f aca="false">POWER(2,12)</f>
        <v>4096</v>
      </c>
      <c r="U21" s="11" t="n">
        <f aca="false">T21*L21</f>
        <v>0</v>
      </c>
      <c r="V21" s="11" t="n">
        <f aca="false">POWER(2,6)</f>
        <v>64</v>
      </c>
      <c r="W21" s="11" t="n">
        <f aca="false">V21*M21</f>
        <v>1408</v>
      </c>
      <c r="X21" s="11" t="n">
        <f aca="false">U21+W21+N21</f>
        <v>1456</v>
      </c>
      <c r="Y21" s="11" t="str">
        <f aca="false">DEC2HEX(X21)</f>
        <v>5B0</v>
      </c>
      <c r="Z21" s="11" t="str">
        <f aca="false">CONCATENATE("0x",RIGHT(CONCATENATE("00000000",Y21),8))</f>
        <v>0x000005B0</v>
      </c>
    </row>
    <row r="22" customFormat="false" ht="15.75" hidden="false" customHeight="false" outlineLevel="0" collapsed="false">
      <c r="A22" s="5" t="s">
        <v>68</v>
      </c>
      <c r="B22" s="8" t="s">
        <v>69</v>
      </c>
      <c r="C22" s="6" t="s">
        <v>20</v>
      </c>
      <c r="D22" s="7" t="str">
        <f aca="false">RIGHT(B22,8)</f>
        <v>057c6035</v>
      </c>
      <c r="E22" s="6" t="s">
        <v>21</v>
      </c>
      <c r="F22" s="8" t="s">
        <v>21</v>
      </c>
      <c r="G22" s="9" t="n">
        <f aca="false">G21+1</f>
        <v>21</v>
      </c>
      <c r="H22" s="5" t="str">
        <f aca="false">RIGHT(CONCATENATE("00000",DEC2HEX(G22)),5)</f>
        <v>00015</v>
      </c>
      <c r="I22" s="10" t="n">
        <v>0.0166666666666667</v>
      </c>
      <c r="J22" s="8" t="n">
        <v>600</v>
      </c>
      <c r="K22" s="11" t="str">
        <f aca="false">CONCATENATE("0x",RIGHT(CONCATENATE("00000000",J22),8))</f>
        <v>0x00000600</v>
      </c>
      <c r="L22" s="11" t="n">
        <f aca="false">HOUR(I22)</f>
        <v>0</v>
      </c>
      <c r="M22" s="11" t="n">
        <f aca="false">MINUTE(I22)</f>
        <v>24</v>
      </c>
      <c r="N22" s="11" t="n">
        <f aca="false">SECOND(I22)</f>
        <v>0</v>
      </c>
      <c r="O22" s="11"/>
      <c r="P22" s="11" t="str">
        <f aca="false">RIGHT(CONCATENATE("00000",DEC2BIN(L22)),5)</f>
        <v>00000</v>
      </c>
      <c r="Q22" s="11" t="str">
        <f aca="false">RIGHT(CONCATENATE("00000",DEC2BIN(M22)),6)</f>
        <v>011000</v>
      </c>
      <c r="R22" s="11" t="str">
        <f aca="false">RIGHT(CONCATENATE("00000",DEC2BIN(N22)),6)</f>
        <v>000000</v>
      </c>
      <c r="S22" s="11" t="str">
        <f aca="false">CONCATENATE("0b000000000000000",P22,Q22,R22)</f>
        <v>0b00000000000000000000011000000000</v>
      </c>
      <c r="T22" s="11" t="n">
        <f aca="false">POWER(2,12)</f>
        <v>4096</v>
      </c>
      <c r="U22" s="11" t="n">
        <f aca="false">T22*L22</f>
        <v>0</v>
      </c>
      <c r="V22" s="11" t="n">
        <f aca="false">POWER(2,6)</f>
        <v>64</v>
      </c>
      <c r="W22" s="11" t="n">
        <f aca="false">V22*M22</f>
        <v>1536</v>
      </c>
      <c r="X22" s="11" t="n">
        <f aca="false">U22+W22+N22</f>
        <v>1536</v>
      </c>
      <c r="Y22" s="11" t="str">
        <f aca="false">DEC2HEX(X22)</f>
        <v>600</v>
      </c>
      <c r="Z22" s="11" t="str">
        <f aca="false">CONCATENATE("0x",RIGHT(CONCATENATE("00000000",Y22),8))</f>
        <v>0x00000600</v>
      </c>
    </row>
    <row r="23" customFormat="false" ht="15.75" hidden="false" customHeight="false" outlineLevel="0" collapsed="false">
      <c r="A23" s="5" t="s">
        <v>70</v>
      </c>
      <c r="B23" s="8" t="s">
        <v>71</v>
      </c>
      <c r="C23" s="6" t="s">
        <v>20</v>
      </c>
      <c r="D23" s="7" t="str">
        <f aca="false">RIGHT(B23,8)</f>
        <v>057c4fc2</v>
      </c>
      <c r="E23" s="6" t="s">
        <v>21</v>
      </c>
      <c r="F23" s="8" t="s">
        <v>21</v>
      </c>
      <c r="G23" s="9" t="n">
        <f aca="false">G22+1</f>
        <v>22</v>
      </c>
      <c r="H23" s="5" t="str">
        <f aca="false">RIGHT(CONCATENATE("00000",DEC2HEX(G23)),5)</f>
        <v>00016</v>
      </c>
      <c r="I23" s="10" t="n">
        <v>0.0175</v>
      </c>
      <c r="J23" s="8" t="s">
        <v>72</v>
      </c>
      <c r="K23" s="11" t="str">
        <f aca="false">CONCATENATE("0x",RIGHT(CONCATENATE("00000000",J23),8))</f>
        <v>0x0000064c</v>
      </c>
      <c r="L23" s="11" t="n">
        <f aca="false">HOUR(I23)</f>
        <v>0</v>
      </c>
      <c r="M23" s="11" t="n">
        <f aca="false">MINUTE(I23)</f>
        <v>25</v>
      </c>
      <c r="N23" s="11" t="n">
        <f aca="false">SECOND(I23)</f>
        <v>12</v>
      </c>
      <c r="O23" s="11"/>
      <c r="P23" s="11" t="str">
        <f aca="false">RIGHT(CONCATENATE("00000",DEC2BIN(L23)),5)</f>
        <v>00000</v>
      </c>
      <c r="Q23" s="11" t="str">
        <f aca="false">RIGHT(CONCATENATE("00000",DEC2BIN(M23)),6)</f>
        <v>011001</v>
      </c>
      <c r="R23" s="11" t="str">
        <f aca="false">RIGHT(CONCATENATE("00000",DEC2BIN(N23)),6)</f>
        <v>001100</v>
      </c>
      <c r="S23" s="11" t="str">
        <f aca="false">CONCATENATE("0b000000000000000",P23,Q23,R23)</f>
        <v>0b00000000000000000000011001001100</v>
      </c>
      <c r="T23" s="11" t="n">
        <f aca="false">POWER(2,12)</f>
        <v>4096</v>
      </c>
      <c r="U23" s="11" t="n">
        <f aca="false">T23*L23</f>
        <v>0</v>
      </c>
      <c r="V23" s="11" t="n">
        <f aca="false">POWER(2,6)</f>
        <v>64</v>
      </c>
      <c r="W23" s="11" t="n">
        <f aca="false">V23*M23</f>
        <v>1600</v>
      </c>
      <c r="X23" s="11" t="n">
        <f aca="false">U23+W23+N23</f>
        <v>1612</v>
      </c>
      <c r="Y23" s="11" t="str">
        <f aca="false">DEC2HEX(X23)</f>
        <v>64C</v>
      </c>
      <c r="Z23" s="11" t="str">
        <f aca="false">CONCATENATE("0x",RIGHT(CONCATENATE("00000000",Y23),8))</f>
        <v>0x0000064C</v>
      </c>
    </row>
    <row r="24" customFormat="false" ht="15.75" hidden="false" customHeight="false" outlineLevel="0" collapsed="false">
      <c r="A24" s="5" t="s">
        <v>73</v>
      </c>
      <c r="B24" s="8" t="s">
        <v>74</v>
      </c>
      <c r="C24" s="6" t="s">
        <v>20</v>
      </c>
      <c r="D24" s="7" t="str">
        <f aca="false">RIGHT(B24,8)</f>
        <v>057c4aa0</v>
      </c>
      <c r="E24" s="6" t="s">
        <v>21</v>
      </c>
      <c r="F24" s="8" t="s">
        <v>21</v>
      </c>
      <c r="G24" s="9" t="n">
        <f aca="false">G23+1</f>
        <v>23</v>
      </c>
      <c r="H24" s="5" t="str">
        <f aca="false">RIGHT(CONCATENATE("00000",DEC2HEX(G24)),5)</f>
        <v>00017</v>
      </c>
      <c r="I24" s="10" t="n">
        <v>0.0183333333333333</v>
      </c>
      <c r="J24" s="8" t="n">
        <v>698</v>
      </c>
      <c r="K24" s="11" t="str">
        <f aca="false">CONCATENATE("0x",RIGHT(CONCATENATE("00000000",J24),8))</f>
        <v>0x00000698</v>
      </c>
      <c r="L24" s="11" t="n">
        <f aca="false">HOUR(I24)</f>
        <v>0</v>
      </c>
      <c r="M24" s="11" t="n">
        <f aca="false">MINUTE(I24)</f>
        <v>26</v>
      </c>
      <c r="N24" s="11" t="n">
        <f aca="false">SECOND(I24)</f>
        <v>24</v>
      </c>
      <c r="O24" s="11"/>
      <c r="P24" s="11" t="str">
        <f aca="false">RIGHT(CONCATENATE("00000",DEC2BIN(L24)),5)</f>
        <v>00000</v>
      </c>
      <c r="Q24" s="11" t="str">
        <f aca="false">RIGHT(CONCATENATE("00000",DEC2BIN(M24)),6)</f>
        <v>011010</v>
      </c>
      <c r="R24" s="11" t="str">
        <f aca="false">RIGHT(CONCATENATE("00000",DEC2BIN(N24)),6)</f>
        <v>011000</v>
      </c>
      <c r="S24" s="11" t="str">
        <f aca="false">CONCATENATE("0b000000000000000",P24,Q24,R24)</f>
        <v>0b00000000000000000000011010011000</v>
      </c>
      <c r="T24" s="11" t="n">
        <f aca="false">POWER(2,12)</f>
        <v>4096</v>
      </c>
      <c r="U24" s="11" t="n">
        <f aca="false">T24*L24</f>
        <v>0</v>
      </c>
      <c r="V24" s="11" t="n">
        <f aca="false">POWER(2,6)</f>
        <v>64</v>
      </c>
      <c r="W24" s="11" t="n">
        <f aca="false">V24*M24</f>
        <v>1664</v>
      </c>
      <c r="X24" s="11" t="n">
        <f aca="false">U24+W24+N24</f>
        <v>1688</v>
      </c>
      <c r="Y24" s="11" t="str">
        <f aca="false">DEC2HEX(X24)</f>
        <v>698</v>
      </c>
      <c r="Z24" s="11" t="str">
        <f aca="false">CONCATENATE("0x",RIGHT(CONCATENATE("00000000",Y24),8))</f>
        <v>0x00000698</v>
      </c>
    </row>
    <row r="25" customFormat="false" ht="15.75" hidden="false" customHeight="false" outlineLevel="0" collapsed="false">
      <c r="A25" s="5" t="s">
        <v>75</v>
      </c>
      <c r="B25" s="8" t="s">
        <v>76</v>
      </c>
      <c r="C25" s="6" t="s">
        <v>20</v>
      </c>
      <c r="D25" s="7" t="str">
        <f aca="false">RIGHT(B25,8)</f>
        <v>057c44ff</v>
      </c>
      <c r="E25" s="6" t="s">
        <v>21</v>
      </c>
      <c r="F25" s="8" t="s">
        <v>21</v>
      </c>
      <c r="G25" s="9" t="n">
        <f aca="false">G24+1</f>
        <v>24</v>
      </c>
      <c r="H25" s="5" t="str">
        <f aca="false">RIGHT(CONCATENATE("00000",DEC2HEX(G25)),5)</f>
        <v>00018</v>
      </c>
      <c r="I25" s="10" t="n">
        <v>0.0191666666666667</v>
      </c>
      <c r="J25" s="6" t="s">
        <v>77</v>
      </c>
      <c r="K25" s="11" t="str">
        <f aca="false">CONCATENATE("0x",RIGHT(CONCATENATE("00000000",J25),8))</f>
        <v>0x000006e4</v>
      </c>
      <c r="L25" s="11" t="n">
        <f aca="false">HOUR(I25)</f>
        <v>0</v>
      </c>
      <c r="M25" s="11" t="n">
        <f aca="false">MINUTE(I25)</f>
        <v>27</v>
      </c>
      <c r="N25" s="11" t="n">
        <f aca="false">SECOND(I25)</f>
        <v>36</v>
      </c>
      <c r="O25" s="11"/>
      <c r="P25" s="11" t="str">
        <f aca="false">RIGHT(CONCATENATE("00000",DEC2BIN(L25)),5)</f>
        <v>00000</v>
      </c>
      <c r="Q25" s="11" t="str">
        <f aca="false">RIGHT(CONCATENATE("00000",DEC2BIN(M25)),6)</f>
        <v>011011</v>
      </c>
      <c r="R25" s="11" t="str">
        <f aca="false">RIGHT(CONCATENATE("00000",DEC2BIN(N25)),6)</f>
        <v>100100</v>
      </c>
      <c r="S25" s="11" t="str">
        <f aca="false">CONCATENATE("0b000000000000000",P25,Q25,R25)</f>
        <v>0b00000000000000000000011011100100</v>
      </c>
      <c r="T25" s="11" t="n">
        <f aca="false">POWER(2,12)</f>
        <v>4096</v>
      </c>
      <c r="U25" s="11" t="n">
        <f aca="false">T25*L25</f>
        <v>0</v>
      </c>
      <c r="V25" s="11" t="n">
        <f aca="false">POWER(2,6)</f>
        <v>64</v>
      </c>
      <c r="W25" s="11" t="n">
        <f aca="false">V25*M25</f>
        <v>1728</v>
      </c>
      <c r="X25" s="11" t="n">
        <f aca="false">U25+W25+N25</f>
        <v>1764</v>
      </c>
      <c r="Y25" s="11" t="str">
        <f aca="false">DEC2HEX(X25)</f>
        <v>6E4</v>
      </c>
      <c r="Z25" s="11" t="str">
        <f aca="false">CONCATENATE("0x",RIGHT(CONCATENATE("00000000",Y25),8))</f>
        <v>0x000006E4</v>
      </c>
    </row>
    <row r="26" customFormat="false" ht="15.75" hidden="false" customHeight="false" outlineLevel="0" collapsed="false">
      <c r="A26" s="5" t="s">
        <v>78</v>
      </c>
      <c r="B26" s="8" t="s">
        <v>79</v>
      </c>
      <c r="C26" s="6" t="s">
        <v>20</v>
      </c>
      <c r="D26" s="7" t="str">
        <f aca="false">RIGHT(B26,8)</f>
        <v>057c654e</v>
      </c>
      <c r="E26" s="6" t="s">
        <v>21</v>
      </c>
      <c r="F26" s="8" t="s">
        <v>21</v>
      </c>
      <c r="G26" s="9" t="n">
        <f aca="false">G25+1</f>
        <v>25</v>
      </c>
      <c r="H26" s="5" t="str">
        <f aca="false">RIGHT(CONCATENATE("00000",DEC2HEX(G26)),5)</f>
        <v>00019</v>
      </c>
      <c r="I26" s="10" t="n">
        <v>0.02</v>
      </c>
      <c r="J26" s="8" t="n">
        <v>730</v>
      </c>
      <c r="K26" s="11" t="str">
        <f aca="false">CONCATENATE("0x",RIGHT(CONCATENATE("00000000",J26),8))</f>
        <v>0x00000730</v>
      </c>
      <c r="L26" s="11" t="n">
        <f aca="false">HOUR(I26)</f>
        <v>0</v>
      </c>
      <c r="M26" s="11" t="n">
        <f aca="false">MINUTE(I26)</f>
        <v>28</v>
      </c>
      <c r="N26" s="11" t="n">
        <f aca="false">SECOND(I26)</f>
        <v>48</v>
      </c>
      <c r="O26" s="11"/>
      <c r="P26" s="11" t="str">
        <f aca="false">RIGHT(CONCATENATE("00000",DEC2BIN(L26)),5)</f>
        <v>00000</v>
      </c>
      <c r="Q26" s="11" t="str">
        <f aca="false">RIGHT(CONCATENATE("00000",DEC2BIN(M26)),6)</f>
        <v>011100</v>
      </c>
      <c r="R26" s="11" t="str">
        <f aca="false">RIGHT(CONCATENATE("00000",DEC2BIN(N26)),6)</f>
        <v>110000</v>
      </c>
      <c r="S26" s="11" t="str">
        <f aca="false">CONCATENATE("0b000000000000000",P26,Q26,R26)</f>
        <v>0b00000000000000000000011100110000</v>
      </c>
      <c r="T26" s="11" t="n">
        <f aca="false">POWER(2,12)</f>
        <v>4096</v>
      </c>
      <c r="U26" s="11" t="n">
        <f aca="false">T26*L26</f>
        <v>0</v>
      </c>
      <c r="V26" s="11" t="n">
        <f aca="false">POWER(2,6)</f>
        <v>64</v>
      </c>
      <c r="W26" s="11" t="n">
        <f aca="false">V26*M26</f>
        <v>1792</v>
      </c>
      <c r="X26" s="11" t="n">
        <f aca="false">U26+W26+N26</f>
        <v>1840</v>
      </c>
      <c r="Y26" s="11" t="str">
        <f aca="false">DEC2HEX(X26)</f>
        <v>730</v>
      </c>
      <c r="Z26" s="11" t="str">
        <f aca="false">CONCATENATE("0x",RIGHT(CONCATENATE("00000000",Y26),8))</f>
        <v>0x00000730</v>
      </c>
    </row>
    <row r="27" customFormat="false" ht="15.75" hidden="false" customHeight="false" outlineLevel="0" collapsed="false">
      <c r="A27" s="5" t="s">
        <v>80</v>
      </c>
      <c r="B27" s="8" t="s">
        <v>81</v>
      </c>
      <c r="C27" s="6" t="s">
        <v>20</v>
      </c>
      <c r="D27" s="7" t="str">
        <f aca="false">RIGHT(B27,8)</f>
        <v>057c58eb</v>
      </c>
      <c r="E27" s="6" t="s">
        <v>21</v>
      </c>
      <c r="F27" s="8" t="s">
        <v>21</v>
      </c>
      <c r="G27" s="9" t="n">
        <f aca="false">G26+1</f>
        <v>26</v>
      </c>
      <c r="H27" s="5" t="str">
        <f aca="false">RIGHT(CONCATENATE("00000",DEC2HEX(G27)),5)</f>
        <v>0001A</v>
      </c>
      <c r="I27" s="10" t="n">
        <v>0.0208333333333333</v>
      </c>
      <c r="J27" s="8" t="n">
        <v>780</v>
      </c>
      <c r="K27" s="11" t="str">
        <f aca="false">CONCATENATE("0x",RIGHT(CONCATENATE("00000000",J27),8))</f>
        <v>0x00000780</v>
      </c>
      <c r="L27" s="11" t="n">
        <f aca="false">HOUR(I27)</f>
        <v>0</v>
      </c>
      <c r="M27" s="11" t="n">
        <f aca="false">MINUTE(I27)</f>
        <v>30</v>
      </c>
      <c r="N27" s="11" t="n">
        <f aca="false">SECOND(I27)</f>
        <v>0</v>
      </c>
      <c r="O27" s="11"/>
      <c r="P27" s="11" t="str">
        <f aca="false">RIGHT(CONCATENATE("00000",DEC2BIN(L27)),5)</f>
        <v>00000</v>
      </c>
      <c r="Q27" s="11" t="str">
        <f aca="false">RIGHT(CONCATENATE("00000",DEC2BIN(M27)),6)</f>
        <v>011110</v>
      </c>
      <c r="R27" s="11" t="str">
        <f aca="false">RIGHT(CONCATENATE("00000",DEC2BIN(N27)),6)</f>
        <v>000000</v>
      </c>
      <c r="S27" s="11" t="str">
        <f aca="false">CONCATENATE("0b000000000000000",P27,Q27,R27)</f>
        <v>0b00000000000000000000011110000000</v>
      </c>
      <c r="T27" s="11" t="n">
        <f aca="false">POWER(2,12)</f>
        <v>4096</v>
      </c>
      <c r="U27" s="11" t="n">
        <f aca="false">T27*L27</f>
        <v>0</v>
      </c>
      <c r="V27" s="11" t="n">
        <f aca="false">POWER(2,6)</f>
        <v>64</v>
      </c>
      <c r="W27" s="11" t="n">
        <f aca="false">V27*M27</f>
        <v>1920</v>
      </c>
      <c r="X27" s="11" t="n">
        <f aca="false">U27+W27+N27</f>
        <v>1920</v>
      </c>
      <c r="Y27" s="11" t="str">
        <f aca="false">DEC2HEX(X27)</f>
        <v>780</v>
      </c>
      <c r="Z27" s="11" t="str">
        <f aca="false">CONCATENATE("0x",RIGHT(CONCATENATE("00000000",Y27),8))</f>
        <v>0x00000780</v>
      </c>
    </row>
    <row r="28" customFormat="false" ht="15.75" hidden="false" customHeight="false" outlineLevel="0" collapsed="false">
      <c r="A28" s="5" t="s">
        <v>82</v>
      </c>
      <c r="B28" s="8" t="s">
        <v>83</v>
      </c>
      <c r="C28" s="6" t="s">
        <v>20</v>
      </c>
      <c r="D28" s="7" t="str">
        <f aca="false">RIGHT(B28,8)</f>
        <v>057c538b</v>
      </c>
      <c r="E28" s="6" t="s">
        <v>21</v>
      </c>
      <c r="F28" s="8" t="s">
        <v>21</v>
      </c>
      <c r="G28" s="9" t="n">
        <f aca="false">G27+1</f>
        <v>27</v>
      </c>
      <c r="H28" s="5" t="str">
        <f aca="false">RIGHT(CONCATENATE("00000",DEC2HEX(G28)),5)</f>
        <v>0001B</v>
      </c>
      <c r="I28" s="10" t="n">
        <v>0.0216666666666667</v>
      </c>
      <c r="J28" s="8" t="s">
        <v>84</v>
      </c>
      <c r="K28" s="11" t="str">
        <f aca="false">CONCATENATE("0x",RIGHT(CONCATENATE("00000000",J28),8))</f>
        <v>0x000007cc</v>
      </c>
      <c r="L28" s="11" t="n">
        <f aca="false">HOUR(I28)</f>
        <v>0</v>
      </c>
      <c r="M28" s="11" t="n">
        <f aca="false">MINUTE(I28)</f>
        <v>31</v>
      </c>
      <c r="N28" s="11" t="n">
        <f aca="false">SECOND(I28)</f>
        <v>12</v>
      </c>
      <c r="O28" s="11"/>
      <c r="P28" s="11" t="str">
        <f aca="false">RIGHT(CONCATENATE("00000",DEC2BIN(L28)),5)</f>
        <v>00000</v>
      </c>
      <c r="Q28" s="11" t="str">
        <f aca="false">RIGHT(CONCATENATE("00000",DEC2BIN(M28)),6)</f>
        <v>011111</v>
      </c>
      <c r="R28" s="11" t="str">
        <f aca="false">RIGHT(CONCATENATE("00000",DEC2BIN(N28)),6)</f>
        <v>001100</v>
      </c>
      <c r="S28" s="11" t="str">
        <f aca="false">CONCATENATE("0b000000000000000",P28,Q28,R28)</f>
        <v>0b00000000000000000000011111001100</v>
      </c>
      <c r="T28" s="11" t="n">
        <f aca="false">POWER(2,12)</f>
        <v>4096</v>
      </c>
      <c r="U28" s="11" t="n">
        <f aca="false">T28*L28</f>
        <v>0</v>
      </c>
      <c r="V28" s="11" t="n">
        <f aca="false">POWER(2,6)</f>
        <v>64</v>
      </c>
      <c r="W28" s="11" t="n">
        <f aca="false">V28*M28</f>
        <v>1984</v>
      </c>
      <c r="X28" s="11" t="n">
        <f aca="false">U28+W28+N28</f>
        <v>1996</v>
      </c>
      <c r="Y28" s="11" t="str">
        <f aca="false">DEC2HEX(X28)</f>
        <v>7CC</v>
      </c>
      <c r="Z28" s="11" t="str">
        <f aca="false">CONCATENATE("0x",RIGHT(CONCATENATE("00000000",Y28),8))</f>
        <v>0x000007CC</v>
      </c>
    </row>
    <row r="29" customFormat="false" ht="15.75" hidden="false" customHeight="false" outlineLevel="0" collapsed="false">
      <c r="A29" s="5" t="s">
        <v>85</v>
      </c>
      <c r="B29" s="8" t="s">
        <v>86</v>
      </c>
      <c r="C29" s="6" t="s">
        <v>20</v>
      </c>
      <c r="D29" s="7" t="str">
        <f aca="false">RIGHT(B29,8)</f>
        <v>057c5bae</v>
      </c>
      <c r="E29" s="6" t="s">
        <v>21</v>
      </c>
      <c r="F29" s="8" t="s">
        <v>21</v>
      </c>
      <c r="G29" s="9" t="n">
        <f aca="false">G28+1</f>
        <v>28</v>
      </c>
      <c r="H29" s="5" t="str">
        <f aca="false">RIGHT(CONCATENATE("00000",DEC2HEX(G29)),5)</f>
        <v>0001C</v>
      </c>
      <c r="I29" s="10" t="n">
        <v>0.0225</v>
      </c>
      <c r="J29" s="8" t="n">
        <v>818</v>
      </c>
      <c r="K29" s="11" t="str">
        <f aca="false">CONCATENATE("0x",RIGHT(CONCATENATE("00000000",J29),8))</f>
        <v>0x00000818</v>
      </c>
      <c r="L29" s="11" t="n">
        <f aca="false">HOUR(I29)</f>
        <v>0</v>
      </c>
      <c r="M29" s="11" t="n">
        <f aca="false">MINUTE(I29)</f>
        <v>32</v>
      </c>
      <c r="N29" s="11" t="n">
        <f aca="false">SECOND(I29)</f>
        <v>24</v>
      </c>
      <c r="O29" s="11"/>
      <c r="P29" s="11" t="str">
        <f aca="false">RIGHT(CONCATENATE("00000",DEC2BIN(L29)),5)</f>
        <v>00000</v>
      </c>
      <c r="Q29" s="11" t="str">
        <f aca="false">RIGHT(CONCATENATE("00000",DEC2BIN(M29)),6)</f>
        <v>100000</v>
      </c>
      <c r="R29" s="11" t="str">
        <f aca="false">RIGHT(CONCATENATE("00000",DEC2BIN(N29)),6)</f>
        <v>011000</v>
      </c>
      <c r="S29" s="11" t="str">
        <f aca="false">CONCATENATE("0b000000000000000",P29,Q29,R29)</f>
        <v>0b00000000000000000000100000011000</v>
      </c>
      <c r="T29" s="11" t="n">
        <f aca="false">POWER(2,12)</f>
        <v>4096</v>
      </c>
      <c r="U29" s="11" t="n">
        <f aca="false">T29*L29</f>
        <v>0</v>
      </c>
      <c r="V29" s="11" t="n">
        <f aca="false">POWER(2,6)</f>
        <v>64</v>
      </c>
      <c r="W29" s="11" t="n">
        <f aca="false">V29*M29</f>
        <v>2048</v>
      </c>
      <c r="X29" s="11" t="n">
        <f aca="false">U29+W29+N29</f>
        <v>2072</v>
      </c>
      <c r="Y29" s="11" t="str">
        <f aca="false">DEC2HEX(X29)</f>
        <v>818</v>
      </c>
      <c r="Z29" s="11" t="str">
        <f aca="false">CONCATENATE("0x",RIGHT(CONCATENATE("00000000",Y29),8))</f>
        <v>0x00000818</v>
      </c>
    </row>
    <row r="30" customFormat="false" ht="15.75" hidden="false" customHeight="false" outlineLevel="0" collapsed="false">
      <c r="A30" s="5" t="s">
        <v>87</v>
      </c>
      <c r="B30" s="8" t="s">
        <v>88</v>
      </c>
      <c r="C30" s="6" t="s">
        <v>20</v>
      </c>
      <c r="D30" s="7" t="str">
        <f aca="false">RIGHT(B30,8)</f>
        <v>057c4a3b</v>
      </c>
      <c r="E30" s="6" t="s">
        <v>21</v>
      </c>
      <c r="F30" s="8" t="s">
        <v>21</v>
      </c>
      <c r="G30" s="9" t="n">
        <f aca="false">G29+1</f>
        <v>29</v>
      </c>
      <c r="H30" s="5" t="str">
        <f aca="false">RIGHT(CONCATENATE("00000",DEC2HEX(G30)),5)</f>
        <v>0001D</v>
      </c>
      <c r="I30" s="10" t="n">
        <v>0.0233333333333333</v>
      </c>
      <c r="J30" s="8" t="n">
        <v>864</v>
      </c>
      <c r="K30" s="11" t="str">
        <f aca="false">CONCATENATE("0x",RIGHT(CONCATENATE("00000000",J30),8))</f>
        <v>0x00000864</v>
      </c>
      <c r="L30" s="11" t="n">
        <f aca="false">HOUR(I30)</f>
        <v>0</v>
      </c>
      <c r="M30" s="11" t="n">
        <f aca="false">MINUTE(I30)</f>
        <v>33</v>
      </c>
      <c r="N30" s="11" t="n">
        <f aca="false">SECOND(I30)</f>
        <v>36</v>
      </c>
      <c r="O30" s="11"/>
      <c r="P30" s="11" t="str">
        <f aca="false">RIGHT(CONCATENATE("00000",DEC2BIN(L30)),5)</f>
        <v>00000</v>
      </c>
      <c r="Q30" s="11" t="str">
        <f aca="false">RIGHT(CONCATENATE("00000",DEC2BIN(M30)),6)</f>
        <v>100001</v>
      </c>
      <c r="R30" s="11" t="str">
        <f aca="false">RIGHT(CONCATENATE("00000",DEC2BIN(N30)),6)</f>
        <v>100100</v>
      </c>
      <c r="S30" s="11" t="str">
        <f aca="false">CONCATENATE("0b000000000000000",P30,Q30,R30)</f>
        <v>0b00000000000000000000100001100100</v>
      </c>
      <c r="T30" s="11" t="n">
        <f aca="false">POWER(2,12)</f>
        <v>4096</v>
      </c>
      <c r="U30" s="11" t="n">
        <f aca="false">T30*L30</f>
        <v>0</v>
      </c>
      <c r="V30" s="11" t="n">
        <f aca="false">POWER(2,6)</f>
        <v>64</v>
      </c>
      <c r="W30" s="11" t="n">
        <f aca="false">V30*M30</f>
        <v>2112</v>
      </c>
      <c r="X30" s="11" t="n">
        <f aca="false">U30+W30+N30</f>
        <v>2148</v>
      </c>
      <c r="Y30" s="11" t="str">
        <f aca="false">DEC2HEX(X30)</f>
        <v>864</v>
      </c>
      <c r="Z30" s="11" t="str">
        <f aca="false">CONCATENATE("0x",RIGHT(CONCATENATE("00000000",Y30),8))</f>
        <v>0x00000864</v>
      </c>
    </row>
    <row r="31" customFormat="false" ht="15.75" hidden="false" customHeight="false" outlineLevel="0" collapsed="false">
      <c r="A31" s="5" t="s">
        <v>89</v>
      </c>
      <c r="B31" s="8" t="s">
        <v>90</v>
      </c>
      <c r="C31" s="6" t="s">
        <v>20</v>
      </c>
      <c r="D31" s="7" t="str">
        <f aca="false">RIGHT(B31,8)</f>
        <v>057c51e8</v>
      </c>
      <c r="E31" s="6" t="s">
        <v>21</v>
      </c>
      <c r="F31" s="8" t="s">
        <v>21</v>
      </c>
      <c r="G31" s="9" t="n">
        <f aca="false">G30+1</f>
        <v>30</v>
      </c>
      <c r="H31" s="5" t="str">
        <f aca="false">RIGHT(CONCATENATE("00000",DEC2HEX(G31)),5)</f>
        <v>0001E</v>
      </c>
      <c r="I31" s="10" t="n">
        <v>0.0241666666666667</v>
      </c>
      <c r="J31" s="8" t="s">
        <v>91</v>
      </c>
      <c r="K31" s="11" t="str">
        <f aca="false">CONCATENATE("0x",RIGHT(CONCATENATE("00000000",J31),8))</f>
        <v>0x000008b0</v>
      </c>
      <c r="L31" s="11" t="n">
        <f aca="false">HOUR(I31)</f>
        <v>0</v>
      </c>
      <c r="M31" s="11" t="n">
        <f aca="false">MINUTE(I31)</f>
        <v>34</v>
      </c>
      <c r="N31" s="11" t="n">
        <f aca="false">SECOND(I31)</f>
        <v>48</v>
      </c>
      <c r="O31" s="11"/>
      <c r="P31" s="11" t="str">
        <f aca="false">RIGHT(CONCATENATE("00000",DEC2BIN(L31)),5)</f>
        <v>00000</v>
      </c>
      <c r="Q31" s="11" t="str">
        <f aca="false">RIGHT(CONCATENATE("00000",DEC2BIN(M31)),6)</f>
        <v>100010</v>
      </c>
      <c r="R31" s="11" t="str">
        <f aca="false">RIGHT(CONCATENATE("00000",DEC2BIN(N31)),6)</f>
        <v>110000</v>
      </c>
      <c r="S31" s="11" t="str">
        <f aca="false">CONCATENATE("0b000000000000000",P31,Q31,R31)</f>
        <v>0b00000000000000000000100010110000</v>
      </c>
      <c r="T31" s="11" t="n">
        <f aca="false">POWER(2,12)</f>
        <v>4096</v>
      </c>
      <c r="U31" s="11" t="n">
        <f aca="false">T31*L31</f>
        <v>0</v>
      </c>
      <c r="V31" s="11" t="n">
        <f aca="false">POWER(2,6)</f>
        <v>64</v>
      </c>
      <c r="W31" s="11" t="n">
        <f aca="false">V31*M31</f>
        <v>2176</v>
      </c>
      <c r="X31" s="11" t="n">
        <f aca="false">U31+W31+N31</f>
        <v>2224</v>
      </c>
      <c r="Y31" s="11" t="str">
        <f aca="false">DEC2HEX(X31)</f>
        <v>8B0</v>
      </c>
      <c r="Z31" s="11" t="str">
        <f aca="false">CONCATENATE("0x",RIGHT(CONCATENATE("00000000",Y31),8))</f>
        <v>0x000008B0</v>
      </c>
    </row>
    <row r="32" customFormat="false" ht="15.75" hidden="false" customHeight="false" outlineLevel="0" collapsed="false">
      <c r="A32" s="5" t="s">
        <v>92</v>
      </c>
      <c r="B32" s="8" t="s">
        <v>93</v>
      </c>
      <c r="C32" s="6" t="s">
        <v>20</v>
      </c>
      <c r="D32" s="7" t="str">
        <f aca="false">RIGHT(B32,8)</f>
        <v>057c42f3</v>
      </c>
      <c r="E32" s="6" t="s">
        <v>21</v>
      </c>
      <c r="F32" s="8" t="s">
        <v>21</v>
      </c>
      <c r="G32" s="9" t="n">
        <f aca="false">G31+1</f>
        <v>31</v>
      </c>
      <c r="H32" s="5" t="str">
        <f aca="false">RIGHT(CONCATENATE("00000",DEC2HEX(G32)),5)</f>
        <v>0001F</v>
      </c>
      <c r="I32" s="10" t="n">
        <v>0.025</v>
      </c>
      <c r="J32" s="8" t="n">
        <v>900</v>
      </c>
      <c r="K32" s="11" t="str">
        <f aca="false">CONCATENATE("0x",RIGHT(CONCATENATE("00000000",J32),8))</f>
        <v>0x00000900</v>
      </c>
      <c r="L32" s="11" t="n">
        <f aca="false">HOUR(I32)</f>
        <v>0</v>
      </c>
      <c r="M32" s="11" t="n">
        <f aca="false">MINUTE(I32)</f>
        <v>36</v>
      </c>
      <c r="N32" s="11" t="n">
        <f aca="false">SECOND(I32)</f>
        <v>0</v>
      </c>
      <c r="O32" s="11"/>
      <c r="P32" s="11" t="str">
        <f aca="false">RIGHT(CONCATENATE("00000",DEC2BIN(L32)),5)</f>
        <v>00000</v>
      </c>
      <c r="Q32" s="11" t="str">
        <f aca="false">RIGHT(CONCATENATE("00000",DEC2BIN(M32)),6)</f>
        <v>100100</v>
      </c>
      <c r="R32" s="11" t="str">
        <f aca="false">RIGHT(CONCATENATE("00000",DEC2BIN(N32)),6)</f>
        <v>000000</v>
      </c>
      <c r="S32" s="11" t="str">
        <f aca="false">CONCATENATE("0b000000000000000",P32,Q32,R32)</f>
        <v>0b00000000000000000000100100000000</v>
      </c>
      <c r="T32" s="11" t="n">
        <f aca="false">POWER(2,12)</f>
        <v>4096</v>
      </c>
      <c r="U32" s="11" t="n">
        <f aca="false">T32*L32</f>
        <v>0</v>
      </c>
      <c r="V32" s="11" t="n">
        <f aca="false">POWER(2,6)</f>
        <v>64</v>
      </c>
      <c r="W32" s="11" t="n">
        <f aca="false">V32*M32</f>
        <v>2304</v>
      </c>
      <c r="X32" s="11" t="n">
        <f aca="false">U32+W32+N32</f>
        <v>2304</v>
      </c>
      <c r="Y32" s="11" t="str">
        <f aca="false">DEC2HEX(X32)</f>
        <v>900</v>
      </c>
      <c r="Z32" s="11" t="str">
        <f aca="false">CONCATENATE("0x",RIGHT(CONCATENATE("00000000",Y32),8))</f>
        <v>0x00000900</v>
      </c>
    </row>
    <row r="33" customFormat="false" ht="15.75" hidden="false" customHeight="false" outlineLevel="0" collapsed="false">
      <c r="A33" s="5" t="s">
        <v>94</v>
      </c>
      <c r="B33" s="8" t="s">
        <v>95</v>
      </c>
      <c r="C33" s="6" t="s">
        <v>20</v>
      </c>
      <c r="D33" s="7" t="str">
        <f aca="false">RIGHT(B33,8)</f>
        <v>057c5417</v>
      </c>
      <c r="E33" s="6" t="s">
        <v>21</v>
      </c>
      <c r="F33" s="8" t="s">
        <v>21</v>
      </c>
      <c r="G33" s="9" t="n">
        <f aca="false">G32+1</f>
        <v>32</v>
      </c>
      <c r="H33" s="5" t="str">
        <f aca="false">RIGHT(CONCATENATE("00000",DEC2HEX(G33)),5)</f>
        <v>00020</v>
      </c>
      <c r="I33" s="10" t="n">
        <v>0.0258333333333333</v>
      </c>
      <c r="J33" s="8" t="s">
        <v>96</v>
      </c>
      <c r="K33" s="11" t="str">
        <f aca="false">CONCATENATE("0x",RIGHT(CONCATENATE("00000000",J33),8))</f>
        <v>0x0000094c</v>
      </c>
      <c r="L33" s="11" t="n">
        <f aca="false">HOUR(I33)</f>
        <v>0</v>
      </c>
      <c r="M33" s="11" t="n">
        <f aca="false">MINUTE(I33)</f>
        <v>37</v>
      </c>
      <c r="N33" s="11" t="n">
        <f aca="false">SECOND(I33)</f>
        <v>12</v>
      </c>
      <c r="O33" s="11"/>
      <c r="P33" s="11" t="str">
        <f aca="false">RIGHT(CONCATENATE("00000",DEC2BIN(L33)),5)</f>
        <v>00000</v>
      </c>
      <c r="Q33" s="11" t="str">
        <f aca="false">RIGHT(CONCATENATE("00000",DEC2BIN(M33)),6)</f>
        <v>100101</v>
      </c>
      <c r="R33" s="11" t="str">
        <f aca="false">RIGHT(CONCATENATE("00000",DEC2BIN(N33)),6)</f>
        <v>001100</v>
      </c>
      <c r="S33" s="11" t="str">
        <f aca="false">CONCATENATE("0b000000000000000",P33,Q33,R33)</f>
        <v>0b00000000000000000000100101001100</v>
      </c>
      <c r="T33" s="11" t="n">
        <f aca="false">POWER(2,12)</f>
        <v>4096</v>
      </c>
      <c r="U33" s="11" t="n">
        <f aca="false">T33*L33</f>
        <v>0</v>
      </c>
      <c r="V33" s="11" t="n">
        <f aca="false">POWER(2,6)</f>
        <v>64</v>
      </c>
      <c r="W33" s="11" t="n">
        <f aca="false">V33*M33</f>
        <v>2368</v>
      </c>
      <c r="X33" s="11" t="n">
        <f aca="false">U33+W33+N33</f>
        <v>2380</v>
      </c>
      <c r="Y33" s="11" t="str">
        <f aca="false">DEC2HEX(X33)</f>
        <v>94C</v>
      </c>
      <c r="Z33" s="11" t="str">
        <f aca="false">CONCATENATE("0x",RIGHT(CONCATENATE("00000000",Y33),8))</f>
        <v>0x0000094C</v>
      </c>
    </row>
    <row r="34" customFormat="false" ht="15.75" hidden="false" customHeight="false" outlineLevel="0" collapsed="false">
      <c r="A34" s="5" t="s">
        <v>97</v>
      </c>
      <c r="B34" s="8" t="s">
        <v>98</v>
      </c>
      <c r="C34" s="6" t="s">
        <v>20</v>
      </c>
      <c r="D34" s="7" t="str">
        <f aca="false">RIGHT(B34,8)</f>
        <v>057c4995</v>
      </c>
      <c r="E34" s="6" t="s">
        <v>21</v>
      </c>
      <c r="F34" s="8" t="s">
        <v>21</v>
      </c>
      <c r="G34" s="9" t="n">
        <f aca="false">G33+1</f>
        <v>33</v>
      </c>
      <c r="H34" s="5" t="str">
        <f aca="false">RIGHT(CONCATENATE("00000",DEC2HEX(G34)),5)</f>
        <v>00021</v>
      </c>
      <c r="I34" s="10" t="n">
        <v>0.0266666666666667</v>
      </c>
      <c r="J34" s="8" t="n">
        <v>998</v>
      </c>
      <c r="K34" s="11" t="str">
        <f aca="false">CONCATENATE("0x",RIGHT(CONCATENATE("00000000",J34),8))</f>
        <v>0x00000998</v>
      </c>
      <c r="L34" s="11" t="n">
        <f aca="false">HOUR(I34)</f>
        <v>0</v>
      </c>
      <c r="M34" s="11" t="n">
        <f aca="false">MINUTE(I34)</f>
        <v>38</v>
      </c>
      <c r="N34" s="11" t="n">
        <f aca="false">SECOND(I34)</f>
        <v>24</v>
      </c>
      <c r="O34" s="11"/>
      <c r="P34" s="11" t="str">
        <f aca="false">RIGHT(CONCATENATE("00000",DEC2BIN(L34)),5)</f>
        <v>00000</v>
      </c>
      <c r="Q34" s="11" t="str">
        <f aca="false">RIGHT(CONCATENATE("00000",DEC2BIN(M34)),6)</f>
        <v>100110</v>
      </c>
      <c r="R34" s="11" t="str">
        <f aca="false">RIGHT(CONCATENATE("00000",DEC2BIN(N34)),6)</f>
        <v>011000</v>
      </c>
      <c r="S34" s="11" t="str">
        <f aca="false">CONCATENATE("0b000000000000000",P34,Q34,R34)</f>
        <v>0b00000000000000000000100110011000</v>
      </c>
      <c r="T34" s="11" t="n">
        <f aca="false">POWER(2,12)</f>
        <v>4096</v>
      </c>
      <c r="U34" s="11" t="n">
        <f aca="false">T34*L34</f>
        <v>0</v>
      </c>
      <c r="V34" s="11" t="n">
        <f aca="false">POWER(2,6)</f>
        <v>64</v>
      </c>
      <c r="W34" s="11" t="n">
        <f aca="false">V34*M34</f>
        <v>2432</v>
      </c>
      <c r="X34" s="11" t="n">
        <f aca="false">U34+W34+N34</f>
        <v>2456</v>
      </c>
      <c r="Y34" s="11" t="str">
        <f aca="false">DEC2HEX(X34)</f>
        <v>998</v>
      </c>
      <c r="Z34" s="11" t="str">
        <f aca="false">CONCATENATE("0x",RIGHT(CONCATENATE("00000000",Y34),8))</f>
        <v>0x00000998</v>
      </c>
    </row>
    <row r="35" customFormat="false" ht="15.75" hidden="false" customHeight="false" outlineLevel="0" collapsed="false">
      <c r="A35" s="5" t="s">
        <v>99</v>
      </c>
      <c r="B35" s="8" t="s">
        <v>100</v>
      </c>
      <c r="C35" s="6" t="s">
        <v>20</v>
      </c>
      <c r="D35" s="7" t="str">
        <f aca="false">RIGHT(B35,8)</f>
        <v>057c44c5</v>
      </c>
      <c r="E35" s="6" t="s">
        <v>21</v>
      </c>
      <c r="F35" s="8" t="s">
        <v>21</v>
      </c>
      <c r="G35" s="9" t="n">
        <f aca="false">G34+1</f>
        <v>34</v>
      </c>
      <c r="H35" s="5" t="str">
        <f aca="false">RIGHT(CONCATENATE("00000",DEC2HEX(G35)),5)</f>
        <v>00022</v>
      </c>
      <c r="I35" s="10" t="n">
        <v>0.0275</v>
      </c>
      <c r="J35" s="6" t="s">
        <v>101</v>
      </c>
      <c r="K35" s="11" t="str">
        <f aca="false">CONCATENATE("0x",RIGHT(CONCATENATE("00000000",J35),8))</f>
        <v>0x000009e4</v>
      </c>
      <c r="L35" s="11" t="n">
        <f aca="false">HOUR(I35)</f>
        <v>0</v>
      </c>
      <c r="M35" s="11" t="n">
        <f aca="false">MINUTE(I35)</f>
        <v>39</v>
      </c>
      <c r="N35" s="11" t="n">
        <f aca="false">SECOND(I35)</f>
        <v>36</v>
      </c>
      <c r="O35" s="11"/>
      <c r="P35" s="11" t="str">
        <f aca="false">RIGHT(CONCATENATE("00000",DEC2BIN(L35)),5)</f>
        <v>00000</v>
      </c>
      <c r="Q35" s="11" t="str">
        <f aca="false">RIGHT(CONCATENATE("00000",DEC2BIN(M35)),6)</f>
        <v>100111</v>
      </c>
      <c r="R35" s="11" t="str">
        <f aca="false">RIGHT(CONCATENATE("00000",DEC2BIN(N35)),6)</f>
        <v>100100</v>
      </c>
      <c r="S35" s="11" t="str">
        <f aca="false">CONCATENATE("0b000000000000000",P35,Q35,R35)</f>
        <v>0b00000000000000000000100111100100</v>
      </c>
      <c r="T35" s="11" t="n">
        <f aca="false">POWER(2,12)</f>
        <v>4096</v>
      </c>
      <c r="U35" s="11" t="n">
        <f aca="false">T35*L35</f>
        <v>0</v>
      </c>
      <c r="V35" s="11" t="n">
        <f aca="false">POWER(2,6)</f>
        <v>64</v>
      </c>
      <c r="W35" s="11" t="n">
        <f aca="false">V35*M35</f>
        <v>2496</v>
      </c>
      <c r="X35" s="11" t="n">
        <f aca="false">U35+W35+N35</f>
        <v>2532</v>
      </c>
      <c r="Y35" s="11" t="str">
        <f aca="false">DEC2HEX(X35)</f>
        <v>9E4</v>
      </c>
      <c r="Z35" s="11" t="str">
        <f aca="false">CONCATENATE("0x",RIGHT(CONCATENATE("00000000",Y35),8))</f>
        <v>0x000009E4</v>
      </c>
    </row>
    <row r="36" customFormat="false" ht="15.75" hidden="false" customHeight="false" outlineLevel="0" collapsed="false">
      <c r="A36" s="5" t="s">
        <v>102</v>
      </c>
      <c r="B36" s="8" t="s">
        <v>103</v>
      </c>
      <c r="C36" s="6" t="s">
        <v>20</v>
      </c>
      <c r="D36" s="7" t="str">
        <f aca="false">RIGHT(B36,8)</f>
        <v>057c4990</v>
      </c>
      <c r="E36" s="6" t="s">
        <v>21</v>
      </c>
      <c r="F36" s="8" t="s">
        <v>21</v>
      </c>
      <c r="G36" s="9" t="n">
        <f aca="false">G35+1</f>
        <v>35</v>
      </c>
      <c r="H36" s="5" t="str">
        <f aca="false">RIGHT(CONCATENATE("00000",DEC2HEX(G36)),5)</f>
        <v>00023</v>
      </c>
      <c r="I36" s="10" t="n">
        <v>0.0283333333333333</v>
      </c>
      <c r="J36" s="8" t="n">
        <v>30</v>
      </c>
      <c r="K36" s="11" t="str">
        <f aca="false">CONCATENATE("0x",RIGHT(CONCATENATE("00000000",J36),8))</f>
        <v>0x00000030</v>
      </c>
      <c r="L36" s="11" t="n">
        <f aca="false">HOUR(I36)</f>
        <v>0</v>
      </c>
      <c r="M36" s="11" t="n">
        <f aca="false">MINUTE(I36)</f>
        <v>40</v>
      </c>
      <c r="N36" s="11" t="n">
        <f aca="false">SECOND(I36)</f>
        <v>48</v>
      </c>
      <c r="O36" s="11"/>
      <c r="P36" s="11" t="str">
        <f aca="false">RIGHT(CONCATENATE("00000",DEC2BIN(L36)),5)</f>
        <v>00000</v>
      </c>
      <c r="Q36" s="11" t="str">
        <f aca="false">RIGHT(CONCATENATE("00000",DEC2BIN(M36)),6)</f>
        <v>101000</v>
      </c>
      <c r="R36" s="11" t="str">
        <f aca="false">RIGHT(CONCATENATE("00000",DEC2BIN(N36)),6)</f>
        <v>110000</v>
      </c>
      <c r="S36" s="11" t="str">
        <f aca="false">CONCATENATE("0b000000000000000",P36,Q36,R36)</f>
        <v>0b00000000000000000000101000110000</v>
      </c>
      <c r="T36" s="11" t="n">
        <f aca="false">POWER(2,12)</f>
        <v>4096</v>
      </c>
      <c r="U36" s="11" t="n">
        <f aca="false">T36*L36</f>
        <v>0</v>
      </c>
      <c r="V36" s="11" t="n">
        <f aca="false">POWER(2,6)</f>
        <v>64</v>
      </c>
      <c r="W36" s="11" t="n">
        <f aca="false">V36*M36</f>
        <v>2560</v>
      </c>
      <c r="X36" s="11" t="n">
        <f aca="false">U36+W36+N36</f>
        <v>2608</v>
      </c>
      <c r="Y36" s="11" t="str">
        <f aca="false">DEC2HEX(X36)</f>
        <v>A30</v>
      </c>
      <c r="Z36" s="11" t="str">
        <f aca="false">CONCATENATE("0x",RIGHT(CONCATENATE("00000000",Y36),8))</f>
        <v>0x00000A30</v>
      </c>
    </row>
    <row r="37" customFormat="false" ht="15.75" hidden="false" customHeight="false" outlineLevel="0" collapsed="false">
      <c r="A37" s="5" t="s">
        <v>104</v>
      </c>
      <c r="B37" s="8" t="s">
        <v>105</v>
      </c>
      <c r="C37" s="6" t="s">
        <v>20</v>
      </c>
      <c r="D37" s="7" t="str">
        <f aca="false">RIGHT(B37,8)</f>
        <v>057c446d</v>
      </c>
      <c r="E37" s="6" t="s">
        <v>21</v>
      </c>
      <c r="F37" s="8" t="s">
        <v>21</v>
      </c>
      <c r="G37" s="9" t="n">
        <f aca="false">G36+1</f>
        <v>36</v>
      </c>
      <c r="H37" s="5" t="str">
        <f aca="false">RIGHT(CONCATENATE("00000",DEC2HEX(G37)),5)</f>
        <v>00024</v>
      </c>
      <c r="I37" s="10" t="n">
        <v>0.0291666666666667</v>
      </c>
      <c r="J37" s="8" t="s">
        <v>106</v>
      </c>
      <c r="K37" s="11" t="str">
        <f aca="false">CONCATENATE("0x",RIGHT(CONCATENATE("00000000",J37),8))</f>
        <v>0x00000a80</v>
      </c>
      <c r="L37" s="11" t="n">
        <f aca="false">HOUR(I37)</f>
        <v>0</v>
      </c>
      <c r="M37" s="11" t="n">
        <f aca="false">MINUTE(I37)</f>
        <v>42</v>
      </c>
      <c r="N37" s="11" t="n">
        <f aca="false">SECOND(I37)</f>
        <v>0</v>
      </c>
      <c r="O37" s="11"/>
      <c r="P37" s="11" t="str">
        <f aca="false">RIGHT(CONCATENATE("00000",DEC2BIN(L37)),5)</f>
        <v>00000</v>
      </c>
      <c r="Q37" s="11" t="str">
        <f aca="false">RIGHT(CONCATENATE("00000",DEC2BIN(M37)),6)</f>
        <v>101010</v>
      </c>
      <c r="R37" s="11" t="str">
        <f aca="false">RIGHT(CONCATENATE("00000",DEC2BIN(N37)),6)</f>
        <v>000000</v>
      </c>
      <c r="S37" s="11" t="str">
        <f aca="false">CONCATENATE("0b000000000000000",P37,Q37,R37)</f>
        <v>0b00000000000000000000101010000000</v>
      </c>
      <c r="T37" s="11" t="n">
        <f aca="false">POWER(2,12)</f>
        <v>4096</v>
      </c>
      <c r="U37" s="11" t="n">
        <f aca="false">T37*L37</f>
        <v>0</v>
      </c>
      <c r="V37" s="11" t="n">
        <f aca="false">POWER(2,6)</f>
        <v>64</v>
      </c>
      <c r="W37" s="11" t="n">
        <f aca="false">V37*M37</f>
        <v>2688</v>
      </c>
      <c r="X37" s="11" t="n">
        <f aca="false">U37+W37+N37</f>
        <v>2688</v>
      </c>
      <c r="Y37" s="11" t="str">
        <f aca="false">DEC2HEX(X37)</f>
        <v>A80</v>
      </c>
      <c r="Z37" s="11" t="str">
        <f aca="false">CONCATENATE("0x",RIGHT(CONCATENATE("00000000",Y37),8))</f>
        <v>0x00000A80</v>
      </c>
    </row>
    <row r="38" customFormat="false" ht="15.75" hidden="false" customHeight="false" outlineLevel="0" collapsed="false">
      <c r="A38" s="5" t="s">
        <v>107</v>
      </c>
      <c r="B38" s="8" t="s">
        <v>108</v>
      </c>
      <c r="C38" s="6" t="s">
        <v>20</v>
      </c>
      <c r="D38" s="7" t="str">
        <f aca="false">RIGHT(B38,8)</f>
        <v>057c4484</v>
      </c>
      <c r="E38" s="6" t="s">
        <v>21</v>
      </c>
      <c r="F38" s="8" t="s">
        <v>21</v>
      </c>
      <c r="G38" s="9" t="n">
        <f aca="false">G37+1</f>
        <v>37</v>
      </c>
      <c r="H38" s="5" t="str">
        <f aca="false">RIGHT(CONCATENATE("00000",DEC2HEX(G38)),5)</f>
        <v>00025</v>
      </c>
      <c r="I38" s="10" t="n">
        <v>0.03</v>
      </c>
      <c r="J38" s="8" t="s">
        <v>109</v>
      </c>
      <c r="K38" s="11" t="str">
        <f aca="false">CONCATENATE("0x",RIGHT(CONCATENATE("00000000",J38),8))</f>
        <v>0x00000acc</v>
      </c>
      <c r="L38" s="11" t="n">
        <f aca="false">HOUR(I38)</f>
        <v>0</v>
      </c>
      <c r="M38" s="11" t="n">
        <f aca="false">MINUTE(I38)</f>
        <v>43</v>
      </c>
      <c r="N38" s="11" t="n">
        <f aca="false">SECOND(I38)</f>
        <v>12</v>
      </c>
      <c r="O38" s="11"/>
      <c r="P38" s="11" t="str">
        <f aca="false">RIGHT(CONCATENATE("00000",DEC2BIN(L38)),5)</f>
        <v>00000</v>
      </c>
      <c r="Q38" s="11" t="str">
        <f aca="false">RIGHT(CONCATENATE("00000",DEC2BIN(M38)),6)</f>
        <v>101011</v>
      </c>
      <c r="R38" s="11" t="str">
        <f aca="false">RIGHT(CONCATENATE("00000",DEC2BIN(N38)),6)</f>
        <v>001100</v>
      </c>
      <c r="S38" s="11" t="str">
        <f aca="false">CONCATENATE("0b000000000000000",P38,Q38,R38)</f>
        <v>0b00000000000000000000101011001100</v>
      </c>
      <c r="T38" s="11" t="n">
        <f aca="false">POWER(2,12)</f>
        <v>4096</v>
      </c>
      <c r="U38" s="11" t="n">
        <f aca="false">T38*L38</f>
        <v>0</v>
      </c>
      <c r="V38" s="11" t="n">
        <f aca="false">POWER(2,6)</f>
        <v>64</v>
      </c>
      <c r="W38" s="11" t="n">
        <f aca="false">V38*M38</f>
        <v>2752</v>
      </c>
      <c r="X38" s="11" t="n">
        <f aca="false">U38+W38+N38</f>
        <v>2764</v>
      </c>
      <c r="Y38" s="11" t="str">
        <f aca="false">DEC2HEX(X38)</f>
        <v>ACC</v>
      </c>
      <c r="Z38" s="11" t="str">
        <f aca="false">CONCATENATE("0x",RIGHT(CONCATENATE("00000000",Y38),8))</f>
        <v>0x00000ACC</v>
      </c>
    </row>
    <row r="39" customFormat="false" ht="15.75" hidden="false" customHeight="false" outlineLevel="0" collapsed="false">
      <c r="A39" s="5" t="s">
        <v>110</v>
      </c>
      <c r="B39" s="8" t="s">
        <v>111</v>
      </c>
      <c r="C39" s="6" t="s">
        <v>20</v>
      </c>
      <c r="D39" s="7" t="str">
        <f aca="false">RIGHT(B39,8)</f>
        <v>057c447e</v>
      </c>
      <c r="E39" s="6" t="s">
        <v>21</v>
      </c>
      <c r="F39" s="8" t="s">
        <v>21</v>
      </c>
      <c r="G39" s="9" t="n">
        <f aca="false">G38+1</f>
        <v>38</v>
      </c>
      <c r="H39" s="5" t="str">
        <f aca="false">RIGHT(CONCATENATE("00000",DEC2HEX(G39)),5)</f>
        <v>00026</v>
      </c>
      <c r="I39" s="10" t="n">
        <v>0.0308333333333333</v>
      </c>
      <c r="J39" s="8"/>
      <c r="K39" s="11" t="str">
        <f aca="false">CONCATENATE("0x",RIGHT(CONCATENATE("00000000",J39),8))</f>
        <v>0x00000000</v>
      </c>
      <c r="L39" s="11" t="n">
        <f aca="false">HOUR(I39)</f>
        <v>0</v>
      </c>
      <c r="M39" s="11" t="n">
        <f aca="false">MINUTE(I39)</f>
        <v>44</v>
      </c>
      <c r="N39" s="11" t="n">
        <f aca="false">SECOND(I39)</f>
        <v>24</v>
      </c>
      <c r="O39" s="11"/>
      <c r="P39" s="11" t="str">
        <f aca="false">RIGHT(CONCATENATE("00000",DEC2BIN(L39)),5)</f>
        <v>00000</v>
      </c>
      <c r="Q39" s="11" t="str">
        <f aca="false">RIGHT(CONCATENATE("00000",DEC2BIN(M39)),6)</f>
        <v>101100</v>
      </c>
      <c r="R39" s="11" t="str">
        <f aca="false">RIGHT(CONCATENATE("00000",DEC2BIN(N39)),6)</f>
        <v>011000</v>
      </c>
      <c r="S39" s="11" t="str">
        <f aca="false">CONCATENATE("0b000000000000000",P39,Q39,R39)</f>
        <v>0b00000000000000000000101100011000</v>
      </c>
      <c r="T39" s="11" t="n">
        <f aca="false">POWER(2,12)</f>
        <v>4096</v>
      </c>
      <c r="U39" s="11" t="n">
        <f aca="false">T39*L39</f>
        <v>0</v>
      </c>
      <c r="V39" s="11" t="n">
        <f aca="false">POWER(2,6)</f>
        <v>64</v>
      </c>
      <c r="W39" s="11" t="n">
        <f aca="false">V39*M39</f>
        <v>2816</v>
      </c>
      <c r="X39" s="11" t="n">
        <f aca="false">U39+W39+N39</f>
        <v>2840</v>
      </c>
      <c r="Y39" s="11" t="str">
        <f aca="false">DEC2HEX(X39)</f>
        <v>B18</v>
      </c>
      <c r="Z39" s="11" t="str">
        <f aca="false">CONCATENATE("0x",RIGHT(CONCATENATE("00000000",Y39),8))</f>
        <v>0x00000B18</v>
      </c>
    </row>
    <row r="40" customFormat="false" ht="15.75" hidden="false" customHeight="false" outlineLevel="0" collapsed="false">
      <c r="A40" s="5" t="s">
        <v>112</v>
      </c>
      <c r="B40" s="8" t="s">
        <v>113</v>
      </c>
      <c r="C40" s="6" t="s">
        <v>20</v>
      </c>
      <c r="D40" s="7" t="str">
        <f aca="false">RIGHT(B40,8)</f>
        <v>057c500d</v>
      </c>
      <c r="E40" s="6" t="s">
        <v>21</v>
      </c>
      <c r="F40" s="8" t="s">
        <v>21</v>
      </c>
      <c r="G40" s="9" t="n">
        <f aca="false">G39+1</f>
        <v>39</v>
      </c>
      <c r="H40" s="5" t="str">
        <f aca="false">RIGHT(CONCATENATE("00000",DEC2HEX(G40)),5)</f>
        <v>00027</v>
      </c>
      <c r="I40" s="10" t="n">
        <v>0.0316666666666667</v>
      </c>
      <c r="J40" s="8"/>
      <c r="K40" s="11" t="str">
        <f aca="false">CONCATENATE("0x",RIGHT(CONCATENATE("00000000",J40),8))</f>
        <v>0x00000000</v>
      </c>
      <c r="L40" s="11" t="n">
        <f aca="false">HOUR(I40)</f>
        <v>0</v>
      </c>
      <c r="M40" s="11" t="n">
        <f aca="false">MINUTE(I40)</f>
        <v>45</v>
      </c>
      <c r="N40" s="11" t="n">
        <f aca="false">SECOND(I40)</f>
        <v>36</v>
      </c>
      <c r="O40" s="11"/>
      <c r="P40" s="11" t="str">
        <f aca="false">RIGHT(CONCATENATE("00000",DEC2BIN(L40)),5)</f>
        <v>00000</v>
      </c>
      <c r="Q40" s="11" t="str">
        <f aca="false">RIGHT(CONCATENATE("00000",DEC2BIN(M40)),6)</f>
        <v>101101</v>
      </c>
      <c r="R40" s="11" t="str">
        <f aca="false">RIGHT(CONCATENATE("00000",DEC2BIN(N40)),6)</f>
        <v>100100</v>
      </c>
      <c r="S40" s="11" t="str">
        <f aca="false">CONCATENATE("0b000000000000000",P40,Q40,R40)</f>
        <v>0b00000000000000000000101101100100</v>
      </c>
      <c r="T40" s="11" t="n">
        <f aca="false">POWER(2,12)</f>
        <v>4096</v>
      </c>
      <c r="U40" s="11" t="n">
        <f aca="false">T40*L40</f>
        <v>0</v>
      </c>
      <c r="V40" s="11" t="n">
        <f aca="false">POWER(2,6)</f>
        <v>64</v>
      </c>
      <c r="W40" s="11" t="n">
        <f aca="false">V40*M40</f>
        <v>2880</v>
      </c>
      <c r="X40" s="11" t="n">
        <f aca="false">U40+W40+N40</f>
        <v>2916</v>
      </c>
      <c r="Y40" s="11" t="str">
        <f aca="false">DEC2HEX(X40)</f>
        <v>B64</v>
      </c>
      <c r="Z40" s="11" t="str">
        <f aca="false">CONCATENATE("0x",RIGHT(CONCATENATE("00000000",Y40),8))</f>
        <v>0x00000B64</v>
      </c>
    </row>
    <row r="41" customFormat="false" ht="15.75" hidden="false" customHeight="false" outlineLevel="0" collapsed="false">
      <c r="A41" s="5" t="s">
        <v>114</v>
      </c>
      <c r="B41" s="8" t="s">
        <v>115</v>
      </c>
      <c r="C41" s="6" t="s">
        <v>20</v>
      </c>
      <c r="D41" s="7" t="str">
        <f aca="false">RIGHT(B41,8)</f>
        <v>057c5523</v>
      </c>
      <c r="E41" s="6" t="s">
        <v>21</v>
      </c>
      <c r="F41" s="8" t="s">
        <v>21</v>
      </c>
      <c r="G41" s="9" t="n">
        <f aca="false">G40+1</f>
        <v>40</v>
      </c>
      <c r="H41" s="5" t="str">
        <f aca="false">RIGHT(CONCATENATE("00000",DEC2HEX(G41)),5)</f>
        <v>00028</v>
      </c>
      <c r="I41" s="10" t="n">
        <v>0.0325</v>
      </c>
      <c r="J41" s="8"/>
      <c r="K41" s="11" t="str">
        <f aca="false">CONCATENATE("0x",RIGHT(CONCATENATE("00000000",J41),8))</f>
        <v>0x00000000</v>
      </c>
      <c r="L41" s="11" t="n">
        <f aca="false">HOUR(I41)</f>
        <v>0</v>
      </c>
      <c r="M41" s="11" t="n">
        <f aca="false">MINUTE(I41)</f>
        <v>46</v>
      </c>
      <c r="N41" s="11" t="n">
        <f aca="false">SECOND(I41)</f>
        <v>48</v>
      </c>
      <c r="O41" s="11"/>
      <c r="P41" s="11" t="str">
        <f aca="false">RIGHT(CONCATENATE("00000",DEC2BIN(L41)),5)</f>
        <v>00000</v>
      </c>
      <c r="Q41" s="11" t="str">
        <f aca="false">RIGHT(CONCATENATE("00000",DEC2BIN(M41)),6)</f>
        <v>101110</v>
      </c>
      <c r="R41" s="11" t="str">
        <f aca="false">RIGHT(CONCATENATE("00000",DEC2BIN(N41)),6)</f>
        <v>110000</v>
      </c>
      <c r="S41" s="11" t="str">
        <f aca="false">CONCATENATE("0b000000000000000",P41,Q41,R41)</f>
        <v>0b00000000000000000000101110110000</v>
      </c>
      <c r="T41" s="11" t="n">
        <f aca="false">POWER(2,12)</f>
        <v>4096</v>
      </c>
      <c r="U41" s="11" t="n">
        <f aca="false">T41*L41</f>
        <v>0</v>
      </c>
      <c r="V41" s="11" t="n">
        <f aca="false">POWER(2,6)</f>
        <v>64</v>
      </c>
      <c r="W41" s="11" t="n">
        <f aca="false">V41*M41</f>
        <v>2944</v>
      </c>
      <c r="X41" s="11" t="n">
        <f aca="false">U41+W41+N41</f>
        <v>2992</v>
      </c>
      <c r="Y41" s="11" t="str">
        <f aca="false">DEC2HEX(X41)</f>
        <v>BB0</v>
      </c>
      <c r="Z41" s="11" t="str">
        <f aca="false">CONCATENATE("0x",RIGHT(CONCATENATE("00000000",Y41),8))</f>
        <v>0x00000BB0</v>
      </c>
    </row>
    <row r="42" customFormat="false" ht="15.75" hidden="false" customHeight="false" outlineLevel="0" collapsed="false">
      <c r="A42" s="5" t="s">
        <v>116</v>
      </c>
      <c r="B42" s="8" t="s">
        <v>117</v>
      </c>
      <c r="C42" s="6" t="s">
        <v>20</v>
      </c>
      <c r="D42" s="7" t="str">
        <f aca="false">RIGHT(B42,8)</f>
        <v>057c4d29</v>
      </c>
      <c r="E42" s="6" t="s">
        <v>21</v>
      </c>
      <c r="F42" s="8" t="s">
        <v>21</v>
      </c>
      <c r="G42" s="9" t="n">
        <f aca="false">G41+1</f>
        <v>41</v>
      </c>
      <c r="H42" s="5" t="str">
        <f aca="false">RIGHT(CONCATENATE("00000",DEC2HEX(G42)),5)</f>
        <v>00029</v>
      </c>
      <c r="I42" s="10" t="n">
        <v>0.0333333333333333</v>
      </c>
      <c r="J42" s="8"/>
      <c r="K42" s="11" t="str">
        <f aca="false">CONCATENATE("0x",RIGHT(CONCATENATE("00000000",J42),8))</f>
        <v>0x00000000</v>
      </c>
      <c r="L42" s="11" t="n">
        <f aca="false">HOUR(I42)</f>
        <v>0</v>
      </c>
      <c r="M42" s="11" t="n">
        <f aca="false">MINUTE(I42)</f>
        <v>48</v>
      </c>
      <c r="N42" s="11" t="n">
        <f aca="false">SECOND(I42)</f>
        <v>0</v>
      </c>
      <c r="O42" s="11"/>
      <c r="P42" s="11" t="str">
        <f aca="false">RIGHT(CONCATENATE("00000",DEC2BIN(L42)),5)</f>
        <v>00000</v>
      </c>
      <c r="Q42" s="11" t="str">
        <f aca="false">RIGHT(CONCATENATE("00000",DEC2BIN(M42)),6)</f>
        <v>110000</v>
      </c>
      <c r="R42" s="11" t="str">
        <f aca="false">RIGHT(CONCATENATE("00000",DEC2BIN(N42)),6)</f>
        <v>000000</v>
      </c>
      <c r="S42" s="11" t="str">
        <f aca="false">CONCATENATE("0b000000000000000",P42,Q42,R42)</f>
        <v>0b00000000000000000000110000000000</v>
      </c>
      <c r="T42" s="11" t="n">
        <f aca="false">POWER(2,12)</f>
        <v>4096</v>
      </c>
      <c r="U42" s="11" t="n">
        <f aca="false">T42*L42</f>
        <v>0</v>
      </c>
      <c r="V42" s="11" t="n">
        <f aca="false">POWER(2,6)</f>
        <v>64</v>
      </c>
      <c r="W42" s="11" t="n">
        <f aca="false">V42*M42</f>
        <v>3072</v>
      </c>
      <c r="X42" s="11" t="n">
        <f aca="false">U42+W42+N42</f>
        <v>3072</v>
      </c>
      <c r="Y42" s="11" t="str">
        <f aca="false">DEC2HEX(X42)</f>
        <v>C00</v>
      </c>
      <c r="Z42" s="11" t="str">
        <f aca="false">CONCATENATE("0x",RIGHT(CONCATENATE("00000000",Y42),8))</f>
        <v>0x00000C00</v>
      </c>
    </row>
    <row r="43" customFormat="false" ht="15.75" hidden="false" customHeight="false" outlineLevel="0" collapsed="false">
      <c r="A43" s="5" t="s">
        <v>118</v>
      </c>
      <c r="B43" s="8" t="s">
        <v>119</v>
      </c>
      <c r="C43" s="6" t="s">
        <v>20</v>
      </c>
      <c r="D43" s="7" t="str">
        <f aca="false">RIGHT(B43,8)</f>
        <v>057c6699</v>
      </c>
      <c r="E43" s="6" t="s">
        <v>21</v>
      </c>
      <c r="F43" s="8" t="s">
        <v>21</v>
      </c>
      <c r="G43" s="9" t="n">
        <f aca="false">G42+1</f>
        <v>42</v>
      </c>
      <c r="H43" s="5" t="str">
        <f aca="false">RIGHT(CONCATENATE("00000",DEC2HEX(G43)),5)</f>
        <v>0002A</v>
      </c>
      <c r="I43" s="10" t="n">
        <v>0.0341666666666667</v>
      </c>
      <c r="J43" s="8"/>
      <c r="K43" s="11" t="str">
        <f aca="false">CONCATENATE("0x",RIGHT(CONCATENATE("00000000",J43),8))</f>
        <v>0x00000000</v>
      </c>
      <c r="L43" s="11" t="n">
        <f aca="false">HOUR(I43)</f>
        <v>0</v>
      </c>
      <c r="M43" s="11" t="n">
        <f aca="false">MINUTE(I43)</f>
        <v>49</v>
      </c>
      <c r="N43" s="11" t="n">
        <f aca="false">SECOND(I43)</f>
        <v>12</v>
      </c>
      <c r="O43" s="11"/>
      <c r="P43" s="11" t="str">
        <f aca="false">RIGHT(CONCATENATE("00000",DEC2BIN(L43)),5)</f>
        <v>00000</v>
      </c>
      <c r="Q43" s="11" t="str">
        <f aca="false">RIGHT(CONCATENATE("00000",DEC2BIN(M43)),6)</f>
        <v>110001</v>
      </c>
      <c r="R43" s="11" t="str">
        <f aca="false">RIGHT(CONCATENATE("00000",DEC2BIN(N43)),6)</f>
        <v>001100</v>
      </c>
      <c r="S43" s="11" t="str">
        <f aca="false">CONCATENATE("0b000000000000000",P43,Q43,R43)</f>
        <v>0b00000000000000000000110001001100</v>
      </c>
      <c r="T43" s="11" t="n">
        <f aca="false">POWER(2,12)</f>
        <v>4096</v>
      </c>
      <c r="U43" s="11" t="n">
        <f aca="false">T43*L43</f>
        <v>0</v>
      </c>
      <c r="V43" s="11" t="n">
        <f aca="false">POWER(2,6)</f>
        <v>64</v>
      </c>
      <c r="W43" s="11" t="n">
        <f aca="false">V43*M43</f>
        <v>3136</v>
      </c>
      <c r="X43" s="11" t="n">
        <f aca="false">U43+W43+N43</f>
        <v>3148</v>
      </c>
      <c r="Y43" s="11" t="str">
        <f aca="false">DEC2HEX(X43)</f>
        <v>C4C</v>
      </c>
      <c r="Z43" s="11" t="str">
        <f aca="false">CONCATENATE("0x",RIGHT(CONCATENATE("00000000",Y43),8))</f>
        <v>0x00000C4C</v>
      </c>
    </row>
    <row r="44" customFormat="false" ht="15.75" hidden="false" customHeight="false" outlineLevel="0" collapsed="false">
      <c r="A44" s="5" t="s">
        <v>120</v>
      </c>
      <c r="B44" s="8" t="s">
        <v>121</v>
      </c>
      <c r="C44" s="6" t="s">
        <v>20</v>
      </c>
      <c r="D44" s="7" t="str">
        <f aca="false">RIGHT(B44,8)</f>
        <v>057c4308</v>
      </c>
      <c r="E44" s="6" t="s">
        <v>21</v>
      </c>
      <c r="F44" s="8" t="s">
        <v>21</v>
      </c>
      <c r="G44" s="9" t="n">
        <f aca="false">G43+1</f>
        <v>43</v>
      </c>
      <c r="H44" s="5" t="str">
        <f aca="false">RIGHT(CONCATENATE("00000",DEC2HEX(G44)),5)</f>
        <v>0002B</v>
      </c>
      <c r="I44" s="10" t="n">
        <v>0.035</v>
      </c>
      <c r="J44" s="8"/>
      <c r="K44" s="11" t="str">
        <f aca="false">CONCATENATE("0x",RIGHT(CONCATENATE("00000000",J44),8))</f>
        <v>0x00000000</v>
      </c>
      <c r="L44" s="11" t="n">
        <f aca="false">HOUR(I44)</f>
        <v>0</v>
      </c>
      <c r="M44" s="11" t="n">
        <f aca="false">MINUTE(I44)</f>
        <v>50</v>
      </c>
      <c r="N44" s="11" t="n">
        <f aca="false">SECOND(I44)</f>
        <v>24</v>
      </c>
      <c r="O44" s="11"/>
      <c r="P44" s="11" t="str">
        <f aca="false">RIGHT(CONCATENATE("00000",DEC2BIN(L44)),5)</f>
        <v>00000</v>
      </c>
      <c r="Q44" s="11" t="str">
        <f aca="false">RIGHT(CONCATENATE("00000",DEC2BIN(M44)),6)</f>
        <v>110010</v>
      </c>
      <c r="R44" s="11" t="str">
        <f aca="false">RIGHT(CONCATENATE("00000",DEC2BIN(N44)),6)</f>
        <v>011000</v>
      </c>
      <c r="S44" s="11" t="str">
        <f aca="false">CONCATENATE("0b000000000000000",P44,Q44,R44)</f>
        <v>0b00000000000000000000110010011000</v>
      </c>
      <c r="T44" s="11" t="n">
        <f aca="false">POWER(2,12)</f>
        <v>4096</v>
      </c>
      <c r="U44" s="11" t="n">
        <f aca="false">T44*L44</f>
        <v>0</v>
      </c>
      <c r="V44" s="11" t="n">
        <f aca="false">POWER(2,6)</f>
        <v>64</v>
      </c>
      <c r="W44" s="11" t="n">
        <f aca="false">V44*M44</f>
        <v>3200</v>
      </c>
      <c r="X44" s="11" t="n">
        <f aca="false">U44+W44+N44</f>
        <v>3224</v>
      </c>
      <c r="Y44" s="11" t="str">
        <f aca="false">DEC2HEX(X44)</f>
        <v>C98</v>
      </c>
      <c r="Z44" s="11" t="str">
        <f aca="false">CONCATENATE("0x",RIGHT(CONCATENATE("00000000",Y44),8))</f>
        <v>0x00000C98</v>
      </c>
    </row>
    <row r="45" customFormat="false" ht="15.75" hidden="false" customHeight="false" outlineLevel="0" collapsed="false">
      <c r="A45" s="5" t="s">
        <v>122</v>
      </c>
      <c r="B45" s="8" t="s">
        <v>123</v>
      </c>
      <c r="C45" s="6" t="s">
        <v>20</v>
      </c>
      <c r="D45" s="7" t="str">
        <f aca="false">RIGHT(B45,8)</f>
        <v>057c5efa</v>
      </c>
      <c r="E45" s="6" t="s">
        <v>21</v>
      </c>
      <c r="F45" s="8" t="s">
        <v>21</v>
      </c>
      <c r="G45" s="9" t="n">
        <f aca="false">G44+1</f>
        <v>44</v>
      </c>
      <c r="H45" s="5" t="str">
        <f aca="false">RIGHT(CONCATENATE("00000",DEC2HEX(G45)),5)</f>
        <v>0002C</v>
      </c>
      <c r="I45" s="10" t="n">
        <v>0.0358333333333333</v>
      </c>
      <c r="J45" s="8"/>
      <c r="K45" s="11" t="str">
        <f aca="false">CONCATENATE("0x",RIGHT(CONCATENATE("00000000",J45),8))</f>
        <v>0x00000000</v>
      </c>
      <c r="L45" s="11" t="n">
        <f aca="false">HOUR(I45)</f>
        <v>0</v>
      </c>
      <c r="M45" s="11" t="n">
        <f aca="false">MINUTE(I45)</f>
        <v>51</v>
      </c>
      <c r="N45" s="11" t="n">
        <f aca="false">SECOND(I45)</f>
        <v>36</v>
      </c>
      <c r="O45" s="11"/>
      <c r="P45" s="11" t="str">
        <f aca="false">RIGHT(CONCATENATE("00000",DEC2BIN(L45)),5)</f>
        <v>00000</v>
      </c>
      <c r="Q45" s="11" t="str">
        <f aca="false">RIGHT(CONCATENATE("00000",DEC2BIN(M45)),6)</f>
        <v>110011</v>
      </c>
      <c r="R45" s="11" t="str">
        <f aca="false">RIGHT(CONCATENATE("00000",DEC2BIN(N45)),6)</f>
        <v>100100</v>
      </c>
      <c r="S45" s="11" t="str">
        <f aca="false">CONCATENATE("0b000000000000000",P45,Q45,R45)</f>
        <v>0b00000000000000000000110011100100</v>
      </c>
      <c r="T45" s="11" t="n">
        <f aca="false">POWER(2,12)</f>
        <v>4096</v>
      </c>
      <c r="U45" s="11" t="n">
        <f aca="false">T45*L45</f>
        <v>0</v>
      </c>
      <c r="V45" s="11" t="n">
        <f aca="false">POWER(2,6)</f>
        <v>64</v>
      </c>
      <c r="W45" s="11" t="n">
        <f aca="false">V45*M45</f>
        <v>3264</v>
      </c>
      <c r="X45" s="11" t="n">
        <f aca="false">U45+W45+N45</f>
        <v>3300</v>
      </c>
      <c r="Y45" s="11" t="str">
        <f aca="false">DEC2HEX(X45)</f>
        <v>CE4</v>
      </c>
      <c r="Z45" s="11" t="str">
        <f aca="false">CONCATENATE("0x",RIGHT(CONCATENATE("00000000",Y45),8))</f>
        <v>0x00000CE4</v>
      </c>
    </row>
    <row r="46" customFormat="false" ht="15.75" hidden="false" customHeight="false" outlineLevel="0" collapsed="false">
      <c r="A46" s="5" t="s">
        <v>124</v>
      </c>
      <c r="B46" s="8" t="s">
        <v>125</v>
      </c>
      <c r="C46" s="6" t="s">
        <v>20</v>
      </c>
      <c r="D46" s="7" t="str">
        <f aca="false">RIGHT(B46,8)</f>
        <v>057c66d7</v>
      </c>
      <c r="E46" s="6" t="s">
        <v>21</v>
      </c>
      <c r="F46" s="8" t="s">
        <v>21</v>
      </c>
      <c r="G46" s="9" t="n">
        <f aca="false">G45+1</f>
        <v>45</v>
      </c>
      <c r="H46" s="5" t="str">
        <f aca="false">RIGHT(CONCATENATE("00000",DEC2HEX(G46)),5)</f>
        <v>0002D</v>
      </c>
      <c r="I46" s="10" t="n">
        <v>0.0366666666666667</v>
      </c>
      <c r="J46" s="8"/>
      <c r="K46" s="11" t="str">
        <f aca="false">CONCATENATE("0x",RIGHT(CONCATENATE("00000000",J46),8))</f>
        <v>0x00000000</v>
      </c>
      <c r="L46" s="11" t="n">
        <f aca="false">HOUR(I46)</f>
        <v>0</v>
      </c>
      <c r="M46" s="11" t="n">
        <f aca="false">MINUTE(I46)</f>
        <v>52</v>
      </c>
      <c r="N46" s="11" t="n">
        <f aca="false">SECOND(I46)</f>
        <v>48</v>
      </c>
      <c r="O46" s="11"/>
      <c r="P46" s="11" t="str">
        <f aca="false">RIGHT(CONCATENATE("00000",DEC2BIN(L46)),5)</f>
        <v>00000</v>
      </c>
      <c r="Q46" s="11" t="str">
        <f aca="false">RIGHT(CONCATENATE("00000",DEC2BIN(M46)),6)</f>
        <v>110100</v>
      </c>
      <c r="R46" s="11" t="str">
        <f aca="false">RIGHT(CONCATENATE("00000",DEC2BIN(N46)),6)</f>
        <v>110000</v>
      </c>
      <c r="S46" s="11" t="str">
        <f aca="false">CONCATENATE("0b000000000000000",P46,Q46,R46)</f>
        <v>0b00000000000000000000110100110000</v>
      </c>
      <c r="T46" s="11" t="n">
        <f aca="false">POWER(2,12)</f>
        <v>4096</v>
      </c>
      <c r="U46" s="11" t="n">
        <f aca="false">T46*L46</f>
        <v>0</v>
      </c>
      <c r="V46" s="11" t="n">
        <f aca="false">POWER(2,6)</f>
        <v>64</v>
      </c>
      <c r="W46" s="11" t="n">
        <f aca="false">V46*M46</f>
        <v>3328</v>
      </c>
      <c r="X46" s="11" t="n">
        <f aca="false">U46+W46+N46</f>
        <v>3376</v>
      </c>
      <c r="Y46" s="11" t="str">
        <f aca="false">DEC2HEX(X46)</f>
        <v>D30</v>
      </c>
      <c r="Z46" s="11" t="str">
        <f aca="false">CONCATENATE("0x",RIGHT(CONCATENATE("00000000",Y46),8))</f>
        <v>0x00000D30</v>
      </c>
    </row>
    <row r="47" customFormat="false" ht="15.75" hidden="false" customHeight="false" outlineLevel="0" collapsed="false">
      <c r="A47" s="5" t="s">
        <v>126</v>
      </c>
      <c r="B47" s="8" t="s">
        <v>127</v>
      </c>
      <c r="C47" s="6" t="s">
        <v>20</v>
      </c>
      <c r="D47" s="7" t="str">
        <f aca="false">RIGHT(B47,8)</f>
        <v>057c43ed</v>
      </c>
      <c r="E47" s="6" t="s">
        <v>21</v>
      </c>
      <c r="F47" s="8" t="s">
        <v>21</v>
      </c>
      <c r="G47" s="9" t="n">
        <f aca="false">G46+1</f>
        <v>46</v>
      </c>
      <c r="H47" s="5" t="str">
        <f aca="false">RIGHT(CONCATENATE("00000",DEC2HEX(G47)),5)</f>
        <v>0002E</v>
      </c>
      <c r="I47" s="10" t="n">
        <v>0.0375</v>
      </c>
      <c r="J47" s="8"/>
      <c r="K47" s="11" t="str">
        <f aca="false">CONCATENATE("0x",RIGHT(CONCATENATE("00000000",J47),8))</f>
        <v>0x00000000</v>
      </c>
      <c r="L47" s="11" t="n">
        <f aca="false">HOUR(I47)</f>
        <v>0</v>
      </c>
      <c r="M47" s="11" t="n">
        <f aca="false">MINUTE(I47)</f>
        <v>54</v>
      </c>
      <c r="N47" s="11" t="n">
        <f aca="false">SECOND(I47)</f>
        <v>0</v>
      </c>
      <c r="O47" s="11"/>
      <c r="P47" s="11" t="str">
        <f aca="false">RIGHT(CONCATENATE("00000",DEC2BIN(L47)),5)</f>
        <v>00000</v>
      </c>
      <c r="Q47" s="11" t="str">
        <f aca="false">RIGHT(CONCATENATE("00000",DEC2BIN(M47)),6)</f>
        <v>110110</v>
      </c>
      <c r="R47" s="11" t="str">
        <f aca="false">RIGHT(CONCATENATE("00000",DEC2BIN(N47)),6)</f>
        <v>000000</v>
      </c>
      <c r="S47" s="11" t="str">
        <f aca="false">CONCATENATE("0b000000000000000",P47,Q47,R47)</f>
        <v>0b00000000000000000000110110000000</v>
      </c>
      <c r="T47" s="11" t="n">
        <f aca="false">POWER(2,12)</f>
        <v>4096</v>
      </c>
      <c r="U47" s="11" t="n">
        <f aca="false">T47*L47</f>
        <v>0</v>
      </c>
      <c r="V47" s="11" t="n">
        <f aca="false">POWER(2,6)</f>
        <v>64</v>
      </c>
      <c r="W47" s="11" t="n">
        <f aca="false">V47*M47</f>
        <v>3456</v>
      </c>
      <c r="X47" s="11" t="n">
        <f aca="false">U47+W47+N47</f>
        <v>3456</v>
      </c>
      <c r="Y47" s="11" t="str">
        <f aca="false">DEC2HEX(X47)</f>
        <v>D80</v>
      </c>
      <c r="Z47" s="11" t="str">
        <f aca="false">CONCATENATE("0x",RIGHT(CONCATENATE("00000000",Y47),8))</f>
        <v>0x00000D80</v>
      </c>
    </row>
    <row r="48" customFormat="false" ht="15.75" hidden="false" customHeight="false" outlineLevel="0" collapsed="false">
      <c r="A48" s="5" t="s">
        <v>128</v>
      </c>
      <c r="B48" s="8" t="s">
        <v>129</v>
      </c>
      <c r="C48" s="6" t="s">
        <v>20</v>
      </c>
      <c r="D48" s="7" t="str">
        <f aca="false">RIGHT(B48,8)</f>
        <v>057c62fc</v>
      </c>
      <c r="E48" s="6" t="s">
        <v>21</v>
      </c>
      <c r="F48" s="8" t="s">
        <v>21</v>
      </c>
      <c r="G48" s="9" t="n">
        <f aca="false">G47+1</f>
        <v>47</v>
      </c>
      <c r="H48" s="5" t="str">
        <f aca="false">RIGHT(CONCATENATE("00000",DEC2HEX(G48)),5)</f>
        <v>0002F</v>
      </c>
      <c r="I48" s="10" t="n">
        <v>0.0383333333333333</v>
      </c>
      <c r="J48" s="8"/>
      <c r="K48" s="11" t="str">
        <f aca="false">CONCATENATE("0x",RIGHT(CONCATENATE("00000000",J48),8))</f>
        <v>0x00000000</v>
      </c>
      <c r="L48" s="11" t="n">
        <f aca="false">HOUR(I48)</f>
        <v>0</v>
      </c>
      <c r="M48" s="11" t="n">
        <f aca="false">MINUTE(I48)</f>
        <v>55</v>
      </c>
      <c r="N48" s="11" t="n">
        <f aca="false">SECOND(I48)</f>
        <v>12</v>
      </c>
      <c r="O48" s="11"/>
      <c r="P48" s="11" t="str">
        <f aca="false">RIGHT(CONCATENATE("00000",DEC2BIN(L48)),5)</f>
        <v>00000</v>
      </c>
      <c r="Q48" s="11" t="str">
        <f aca="false">RIGHT(CONCATENATE("00000",DEC2BIN(M48)),6)</f>
        <v>110111</v>
      </c>
      <c r="R48" s="11" t="str">
        <f aca="false">RIGHT(CONCATENATE("00000",DEC2BIN(N48)),6)</f>
        <v>001100</v>
      </c>
      <c r="S48" s="11" t="str">
        <f aca="false">CONCATENATE("0b000000000000000",P48,Q48,R48)</f>
        <v>0b00000000000000000000110111001100</v>
      </c>
      <c r="T48" s="11" t="n">
        <f aca="false">POWER(2,12)</f>
        <v>4096</v>
      </c>
      <c r="U48" s="11" t="n">
        <f aca="false">T48*L48</f>
        <v>0</v>
      </c>
      <c r="V48" s="11" t="n">
        <f aca="false">POWER(2,6)</f>
        <v>64</v>
      </c>
      <c r="W48" s="11" t="n">
        <f aca="false">V48*M48</f>
        <v>3520</v>
      </c>
      <c r="X48" s="11" t="n">
        <f aca="false">U48+W48+N48</f>
        <v>3532</v>
      </c>
      <c r="Y48" s="11" t="str">
        <f aca="false">DEC2HEX(X48)</f>
        <v>DCC</v>
      </c>
      <c r="Z48" s="11" t="str">
        <f aca="false">CONCATENATE("0x",RIGHT(CONCATENATE("00000000",Y48),8))</f>
        <v>0x00000DCC</v>
      </c>
    </row>
    <row r="49" customFormat="false" ht="15.75" hidden="false" customHeight="false" outlineLevel="0" collapsed="false">
      <c r="A49" s="5" t="s">
        <v>130</v>
      </c>
      <c r="B49" s="8" t="s">
        <v>131</v>
      </c>
      <c r="C49" s="6" t="s">
        <v>20</v>
      </c>
      <c r="D49" s="7" t="str">
        <f aca="false">RIGHT(B49,8)</f>
        <v>057c61bd</v>
      </c>
      <c r="E49" s="6" t="s">
        <v>21</v>
      </c>
      <c r="F49" s="8" t="s">
        <v>21</v>
      </c>
      <c r="G49" s="9" t="n">
        <f aca="false">G48+1</f>
        <v>48</v>
      </c>
      <c r="H49" s="5" t="str">
        <f aca="false">RIGHT(CONCATENATE("00000",DEC2HEX(G49)),5)</f>
        <v>00030</v>
      </c>
      <c r="I49" s="10" t="n">
        <v>0.0391666666666667</v>
      </c>
      <c r="J49" s="8"/>
      <c r="K49" s="11" t="str">
        <f aca="false">CONCATENATE("0x",RIGHT(CONCATENATE("00000000",J49),8))</f>
        <v>0x00000000</v>
      </c>
      <c r="L49" s="11" t="n">
        <f aca="false">HOUR(I49)</f>
        <v>0</v>
      </c>
      <c r="M49" s="11" t="n">
        <f aca="false">MINUTE(I49)</f>
        <v>56</v>
      </c>
      <c r="N49" s="11" t="n">
        <f aca="false">SECOND(I49)</f>
        <v>24</v>
      </c>
      <c r="O49" s="11"/>
      <c r="P49" s="11" t="str">
        <f aca="false">RIGHT(CONCATENATE("00000",DEC2BIN(L49)),5)</f>
        <v>00000</v>
      </c>
      <c r="Q49" s="11" t="str">
        <f aca="false">RIGHT(CONCATENATE("00000",DEC2BIN(M49)),6)</f>
        <v>111000</v>
      </c>
      <c r="R49" s="11" t="str">
        <f aca="false">RIGHT(CONCATENATE("00000",DEC2BIN(N49)),6)</f>
        <v>011000</v>
      </c>
      <c r="S49" s="11" t="str">
        <f aca="false">CONCATENATE("0b000000000000000",P49,Q49,R49)</f>
        <v>0b00000000000000000000111000011000</v>
      </c>
      <c r="T49" s="11" t="n">
        <f aca="false">POWER(2,12)</f>
        <v>4096</v>
      </c>
      <c r="U49" s="11" t="n">
        <f aca="false">T49*L49</f>
        <v>0</v>
      </c>
      <c r="V49" s="11" t="n">
        <f aca="false">POWER(2,6)</f>
        <v>64</v>
      </c>
      <c r="W49" s="11" t="n">
        <f aca="false">V49*M49</f>
        <v>3584</v>
      </c>
      <c r="X49" s="11" t="n">
        <f aca="false">U49+W49+N49</f>
        <v>3608</v>
      </c>
      <c r="Y49" s="11" t="str">
        <f aca="false">DEC2HEX(X49)</f>
        <v>E18</v>
      </c>
      <c r="Z49" s="11" t="str">
        <f aca="false">CONCATENATE("0x",RIGHT(CONCATENATE("00000000",Y49),8))</f>
        <v>0x00000E18</v>
      </c>
    </row>
    <row r="50" customFormat="false" ht="15.75" hidden="false" customHeight="false" outlineLevel="0" collapsed="false">
      <c r="A50" s="5" t="s">
        <v>132</v>
      </c>
      <c r="B50" s="8" t="s">
        <v>133</v>
      </c>
      <c r="C50" s="6" t="s">
        <v>20</v>
      </c>
      <c r="D50" s="7" t="str">
        <f aca="false">RIGHT(B50,8)</f>
        <v>057c4c5d</v>
      </c>
      <c r="E50" s="6" t="s">
        <v>21</v>
      </c>
      <c r="F50" s="8" t="s">
        <v>21</v>
      </c>
      <c r="G50" s="9" t="n">
        <f aca="false">G49+1</f>
        <v>49</v>
      </c>
      <c r="H50" s="5" t="str">
        <f aca="false">RIGHT(CONCATENATE("00000",DEC2HEX(G50)),5)</f>
        <v>00031</v>
      </c>
      <c r="I50" s="10" t="n">
        <v>0.04</v>
      </c>
      <c r="J50" s="8"/>
      <c r="K50" s="11" t="str">
        <f aca="false">CONCATENATE("0x",RIGHT(CONCATENATE("00000000",J50),8))</f>
        <v>0x00000000</v>
      </c>
      <c r="L50" s="11" t="n">
        <f aca="false">HOUR(I50)</f>
        <v>0</v>
      </c>
      <c r="M50" s="11" t="n">
        <f aca="false">MINUTE(I50)</f>
        <v>57</v>
      </c>
      <c r="N50" s="11" t="n">
        <f aca="false">SECOND(I50)</f>
        <v>36</v>
      </c>
      <c r="O50" s="11"/>
      <c r="P50" s="11" t="str">
        <f aca="false">RIGHT(CONCATENATE("00000",DEC2BIN(L50)),5)</f>
        <v>00000</v>
      </c>
      <c r="Q50" s="11" t="str">
        <f aca="false">RIGHT(CONCATENATE("00000",DEC2BIN(M50)),6)</f>
        <v>111001</v>
      </c>
      <c r="R50" s="11" t="str">
        <f aca="false">RIGHT(CONCATENATE("00000",DEC2BIN(N50)),6)</f>
        <v>100100</v>
      </c>
      <c r="S50" s="11" t="str">
        <f aca="false">CONCATENATE("0b000000000000000",P50,Q50,R50)</f>
        <v>0b00000000000000000000111001100100</v>
      </c>
      <c r="T50" s="11" t="n">
        <f aca="false">POWER(2,12)</f>
        <v>4096</v>
      </c>
      <c r="U50" s="11" t="n">
        <f aca="false">T50*L50</f>
        <v>0</v>
      </c>
      <c r="V50" s="11" t="n">
        <f aca="false">POWER(2,6)</f>
        <v>64</v>
      </c>
      <c r="W50" s="11" t="n">
        <f aca="false">V50*M50</f>
        <v>3648</v>
      </c>
      <c r="X50" s="11" t="n">
        <f aca="false">U50+W50+N50</f>
        <v>3684</v>
      </c>
      <c r="Y50" s="11" t="str">
        <f aca="false">DEC2HEX(X50)</f>
        <v>E64</v>
      </c>
      <c r="Z50" s="11" t="str">
        <f aca="false">CONCATENATE("0x",RIGHT(CONCATENATE("00000000",Y50),8))</f>
        <v>0x00000E64</v>
      </c>
    </row>
    <row r="51" customFormat="false" ht="15.75" hidden="false" customHeight="false" outlineLevel="0" collapsed="false">
      <c r="A51" s="5" t="s">
        <v>134</v>
      </c>
      <c r="B51" s="8" t="s">
        <v>135</v>
      </c>
      <c r="C51" s="6" t="s">
        <v>20</v>
      </c>
      <c r="D51" s="7" t="str">
        <f aca="false">RIGHT(B51,8)</f>
        <v>057c6224</v>
      </c>
      <c r="E51" s="6" t="s">
        <v>21</v>
      </c>
      <c r="F51" s="8" t="s">
        <v>21</v>
      </c>
      <c r="G51" s="9" t="n">
        <f aca="false">G50+1</f>
        <v>50</v>
      </c>
      <c r="H51" s="5" t="str">
        <f aca="false">RIGHT(CONCATENATE("00000",DEC2HEX(G51)),5)</f>
        <v>00032</v>
      </c>
      <c r="I51" s="10" t="n">
        <v>0.0408333333333333</v>
      </c>
      <c r="J51" s="8"/>
      <c r="K51" s="11" t="str">
        <f aca="false">CONCATENATE("0x",RIGHT(CONCATENATE("00000000",J51),8))</f>
        <v>0x00000000</v>
      </c>
      <c r="L51" s="11" t="n">
        <f aca="false">HOUR(I51)</f>
        <v>0</v>
      </c>
      <c r="M51" s="11" t="n">
        <f aca="false">MINUTE(I51)</f>
        <v>58</v>
      </c>
      <c r="N51" s="11" t="n">
        <f aca="false">SECOND(I51)</f>
        <v>48</v>
      </c>
      <c r="O51" s="11"/>
      <c r="P51" s="11" t="str">
        <f aca="false">RIGHT(CONCATENATE("00000",DEC2BIN(L51)),5)</f>
        <v>00000</v>
      </c>
      <c r="Q51" s="11" t="str">
        <f aca="false">RIGHT(CONCATENATE("00000",DEC2BIN(M51)),6)</f>
        <v>111010</v>
      </c>
      <c r="R51" s="11" t="str">
        <f aca="false">RIGHT(CONCATENATE("00000",DEC2BIN(N51)),6)</f>
        <v>110000</v>
      </c>
      <c r="S51" s="11" t="str">
        <f aca="false">CONCATENATE("0b000000000000000",P51,Q51,R51)</f>
        <v>0b00000000000000000000111010110000</v>
      </c>
      <c r="T51" s="11" t="n">
        <f aca="false">POWER(2,12)</f>
        <v>4096</v>
      </c>
      <c r="U51" s="11" t="n">
        <f aca="false">T51*L51</f>
        <v>0</v>
      </c>
      <c r="V51" s="11" t="n">
        <f aca="false">POWER(2,6)</f>
        <v>64</v>
      </c>
      <c r="W51" s="11" t="n">
        <f aca="false">V51*M51</f>
        <v>3712</v>
      </c>
      <c r="X51" s="11" t="n">
        <f aca="false">U51+W51+N51</f>
        <v>3760</v>
      </c>
      <c r="Y51" s="11" t="str">
        <f aca="false">DEC2HEX(X51)</f>
        <v>EB0</v>
      </c>
      <c r="Z51" s="11" t="str">
        <f aca="false">CONCATENATE("0x",RIGHT(CONCATENATE("00000000",Y51),8))</f>
        <v>0x00000EB0</v>
      </c>
    </row>
    <row r="52" customFormat="false" ht="15.75" hidden="false" customHeight="false" outlineLevel="0" collapsed="false">
      <c r="A52" s="5" t="s">
        <v>136</v>
      </c>
      <c r="B52" s="8" t="s">
        <v>137</v>
      </c>
      <c r="C52" s="6" t="s">
        <v>20</v>
      </c>
      <c r="D52" s="7" t="str">
        <f aca="false">RIGHT(B52,8)</f>
        <v>057c4c6c</v>
      </c>
      <c r="E52" s="6" t="s">
        <v>21</v>
      </c>
      <c r="F52" s="8" t="s">
        <v>21</v>
      </c>
      <c r="G52" s="9" t="n">
        <f aca="false">G51+1</f>
        <v>51</v>
      </c>
      <c r="H52" s="5" t="str">
        <f aca="false">RIGHT(CONCATENATE("00000",DEC2HEX(G52)),5)</f>
        <v>00033</v>
      </c>
      <c r="I52" s="10" t="n">
        <v>0.0416666666666667</v>
      </c>
      <c r="J52" s="8"/>
      <c r="K52" s="11" t="str">
        <f aca="false">CONCATENATE("0x",RIGHT(CONCATENATE("00000000",J52),8))</f>
        <v>0x00000000</v>
      </c>
      <c r="L52" s="11" t="n">
        <f aca="false">HOUR(I52)</f>
        <v>1</v>
      </c>
      <c r="M52" s="11" t="n">
        <f aca="false">MINUTE(I52)</f>
        <v>0</v>
      </c>
      <c r="N52" s="11" t="n">
        <f aca="false">SECOND(I52)</f>
        <v>0</v>
      </c>
      <c r="O52" s="11"/>
      <c r="P52" s="11" t="str">
        <f aca="false">RIGHT(CONCATENATE("00000",DEC2BIN(L52)),5)</f>
        <v>00001</v>
      </c>
      <c r="Q52" s="11" t="str">
        <f aca="false">RIGHT(CONCATENATE("00000",DEC2BIN(M52)),6)</f>
        <v>000000</v>
      </c>
      <c r="R52" s="11" t="str">
        <f aca="false">RIGHT(CONCATENATE("00000",DEC2BIN(N52)),6)</f>
        <v>000000</v>
      </c>
      <c r="S52" s="11" t="str">
        <f aca="false">CONCATENATE("0b000000000000000",P52,Q52,R52)</f>
        <v>0b00000000000000000001000000000000</v>
      </c>
      <c r="T52" s="11" t="n">
        <f aca="false">POWER(2,12)</f>
        <v>4096</v>
      </c>
      <c r="U52" s="11" t="n">
        <f aca="false">T52*L52</f>
        <v>4096</v>
      </c>
      <c r="V52" s="11" t="n">
        <f aca="false">POWER(2,6)</f>
        <v>64</v>
      </c>
      <c r="W52" s="11" t="n">
        <f aca="false">V52*M52</f>
        <v>0</v>
      </c>
      <c r="X52" s="11" t="n">
        <f aca="false">U52+W52+N52</f>
        <v>4096</v>
      </c>
      <c r="Y52" s="11" t="str">
        <f aca="false">DEC2HEX(X52)</f>
        <v>1000</v>
      </c>
      <c r="Z52" s="11" t="str">
        <f aca="false">CONCATENATE("0x",RIGHT(CONCATENATE("00000000",Y52),8))</f>
        <v>0x00001000</v>
      </c>
    </row>
    <row r="53" customFormat="false" ht="15.75" hidden="false" customHeight="false" outlineLevel="0" collapsed="false">
      <c r="A53" s="5" t="s">
        <v>138</v>
      </c>
      <c r="B53" s="8" t="s">
        <v>139</v>
      </c>
      <c r="C53" s="6" t="s">
        <v>20</v>
      </c>
      <c r="D53" s="7" t="str">
        <f aca="false">RIGHT(B53,8)</f>
        <v>057c47ec</v>
      </c>
      <c r="E53" s="6" t="s">
        <v>21</v>
      </c>
      <c r="F53" s="8" t="s">
        <v>21</v>
      </c>
      <c r="G53" s="9" t="n">
        <f aca="false">G52+1</f>
        <v>52</v>
      </c>
      <c r="H53" s="5" t="str">
        <f aca="false">RIGHT(CONCATENATE("00000",DEC2HEX(G53)),5)</f>
        <v>00034</v>
      </c>
      <c r="I53" s="10" t="n">
        <v>0.0425</v>
      </c>
      <c r="J53" s="8"/>
      <c r="K53" s="11" t="str">
        <f aca="false">CONCATENATE("0x",RIGHT(CONCATENATE("00000000",J53),8))</f>
        <v>0x00000000</v>
      </c>
      <c r="L53" s="11" t="n">
        <f aca="false">HOUR(I53)</f>
        <v>1</v>
      </c>
      <c r="M53" s="11" t="n">
        <f aca="false">MINUTE(I53)</f>
        <v>1</v>
      </c>
      <c r="N53" s="11" t="n">
        <f aca="false">SECOND(I53)</f>
        <v>12</v>
      </c>
      <c r="O53" s="11"/>
      <c r="P53" s="11" t="str">
        <f aca="false">RIGHT(CONCATENATE("00000",DEC2BIN(L53)),5)</f>
        <v>00001</v>
      </c>
      <c r="Q53" s="11" t="str">
        <f aca="false">RIGHT(CONCATENATE("00000",DEC2BIN(M53)),6)</f>
        <v>000001</v>
      </c>
      <c r="R53" s="11" t="str">
        <f aca="false">RIGHT(CONCATENATE("00000",DEC2BIN(N53)),6)</f>
        <v>001100</v>
      </c>
      <c r="S53" s="11" t="str">
        <f aca="false">CONCATENATE("0b000000000000000",P53,Q53,R53)</f>
        <v>0b00000000000000000001000001001100</v>
      </c>
      <c r="T53" s="11" t="n">
        <f aca="false">POWER(2,12)</f>
        <v>4096</v>
      </c>
      <c r="U53" s="11" t="n">
        <f aca="false">T53*L53</f>
        <v>4096</v>
      </c>
      <c r="V53" s="11" t="n">
        <f aca="false">POWER(2,6)</f>
        <v>64</v>
      </c>
      <c r="W53" s="11" t="n">
        <f aca="false">V53*M53</f>
        <v>64</v>
      </c>
      <c r="X53" s="11" t="n">
        <f aca="false">U53+W53+N53</f>
        <v>4172</v>
      </c>
      <c r="Y53" s="11" t="str">
        <f aca="false">DEC2HEX(X53)</f>
        <v>104C</v>
      </c>
      <c r="Z53" s="11" t="str">
        <f aca="false">CONCATENATE("0x",RIGHT(CONCATENATE("00000000",Y53),8))</f>
        <v>0x0000104C</v>
      </c>
    </row>
    <row r="54" customFormat="false" ht="15.75" hidden="false" customHeight="false" outlineLevel="0" collapsed="false">
      <c r="A54" s="5" t="s">
        <v>140</v>
      </c>
      <c r="B54" s="8" t="s">
        <v>141</v>
      </c>
      <c r="C54" s="6" t="s">
        <v>20</v>
      </c>
      <c r="D54" s="7" t="str">
        <f aca="false">RIGHT(B54,8)</f>
        <v>057c4f42</v>
      </c>
      <c r="E54" s="6" t="s">
        <v>21</v>
      </c>
      <c r="F54" s="8" t="s">
        <v>21</v>
      </c>
      <c r="G54" s="9" t="n">
        <f aca="false">G53+1</f>
        <v>53</v>
      </c>
      <c r="H54" s="5" t="str">
        <f aca="false">RIGHT(CONCATENATE("00000",DEC2HEX(G54)),5)</f>
        <v>00035</v>
      </c>
      <c r="I54" s="10" t="n">
        <v>0.0433333333333333</v>
      </c>
      <c r="J54" s="8"/>
      <c r="K54" s="11" t="str">
        <f aca="false">CONCATENATE("0x",RIGHT(CONCATENATE("00000000",J54),8))</f>
        <v>0x00000000</v>
      </c>
      <c r="L54" s="11" t="n">
        <f aca="false">HOUR(I54)</f>
        <v>1</v>
      </c>
      <c r="M54" s="11" t="n">
        <f aca="false">MINUTE(I54)</f>
        <v>2</v>
      </c>
      <c r="N54" s="11" t="n">
        <f aca="false">SECOND(I54)</f>
        <v>24</v>
      </c>
      <c r="O54" s="11"/>
      <c r="P54" s="11" t="str">
        <f aca="false">RIGHT(CONCATENATE("00000",DEC2BIN(L54)),5)</f>
        <v>00001</v>
      </c>
      <c r="Q54" s="11" t="str">
        <f aca="false">RIGHT(CONCATENATE("00000",DEC2BIN(M54)),6)</f>
        <v>000010</v>
      </c>
      <c r="R54" s="11" t="str">
        <f aca="false">RIGHT(CONCATENATE("00000",DEC2BIN(N54)),6)</f>
        <v>011000</v>
      </c>
      <c r="S54" s="11" t="str">
        <f aca="false">CONCATENATE("0b000000000000000",P54,Q54,R54)</f>
        <v>0b00000000000000000001000010011000</v>
      </c>
      <c r="T54" s="11" t="n">
        <f aca="false">POWER(2,12)</f>
        <v>4096</v>
      </c>
      <c r="U54" s="11" t="n">
        <f aca="false">T54*L54</f>
        <v>4096</v>
      </c>
      <c r="V54" s="11" t="n">
        <f aca="false">POWER(2,6)</f>
        <v>64</v>
      </c>
      <c r="W54" s="11" t="n">
        <f aca="false">V54*M54</f>
        <v>128</v>
      </c>
      <c r="X54" s="11" t="n">
        <f aca="false">U54+W54+N54</f>
        <v>4248</v>
      </c>
      <c r="Y54" s="11" t="str">
        <f aca="false">DEC2HEX(X54)</f>
        <v>1098</v>
      </c>
      <c r="Z54" s="11" t="str">
        <f aca="false">CONCATENATE("0x",RIGHT(CONCATENATE("00000000",Y54),8))</f>
        <v>0x00001098</v>
      </c>
    </row>
    <row r="55" customFormat="false" ht="15.75" hidden="false" customHeight="false" outlineLevel="0" collapsed="false">
      <c r="A55" s="5" t="s">
        <v>142</v>
      </c>
      <c r="B55" s="8" t="s">
        <v>143</v>
      </c>
      <c r="C55" s="6" t="s">
        <v>20</v>
      </c>
      <c r="D55" s="7" t="str">
        <f aca="false">RIGHT(B55,8)</f>
        <v>057c5273</v>
      </c>
      <c r="E55" s="6" t="s">
        <v>21</v>
      </c>
      <c r="F55" s="8" t="s">
        <v>21</v>
      </c>
      <c r="G55" s="9" t="n">
        <f aca="false">G54+1</f>
        <v>54</v>
      </c>
      <c r="H55" s="5" t="str">
        <f aca="false">RIGHT(CONCATENATE("00000",DEC2HEX(G55)),5)</f>
        <v>00036</v>
      </c>
      <c r="I55" s="10" t="n">
        <v>0.0441666666666667</v>
      </c>
      <c r="J55" s="8"/>
      <c r="K55" s="11" t="str">
        <f aca="false">CONCATENATE("0x",RIGHT(CONCATENATE("00000000",J55),8))</f>
        <v>0x00000000</v>
      </c>
      <c r="L55" s="11" t="n">
        <f aca="false">HOUR(I55)</f>
        <v>1</v>
      </c>
      <c r="M55" s="11" t="n">
        <f aca="false">MINUTE(I55)</f>
        <v>3</v>
      </c>
      <c r="N55" s="11" t="n">
        <f aca="false">SECOND(I55)</f>
        <v>36</v>
      </c>
      <c r="O55" s="11"/>
      <c r="P55" s="11" t="str">
        <f aca="false">RIGHT(CONCATENATE("00000",DEC2BIN(L55)),5)</f>
        <v>00001</v>
      </c>
      <c r="Q55" s="11" t="str">
        <f aca="false">RIGHT(CONCATENATE("00000",DEC2BIN(M55)),6)</f>
        <v>000011</v>
      </c>
      <c r="R55" s="11" t="str">
        <f aca="false">RIGHT(CONCATENATE("00000",DEC2BIN(N55)),6)</f>
        <v>100100</v>
      </c>
      <c r="S55" s="11" t="str">
        <f aca="false">CONCATENATE("0b000000000000000",P55,Q55,R55)</f>
        <v>0b00000000000000000001000011100100</v>
      </c>
      <c r="T55" s="11" t="n">
        <f aca="false">POWER(2,12)</f>
        <v>4096</v>
      </c>
      <c r="U55" s="11" t="n">
        <f aca="false">T55*L55</f>
        <v>4096</v>
      </c>
      <c r="V55" s="11" t="n">
        <f aca="false">POWER(2,6)</f>
        <v>64</v>
      </c>
      <c r="W55" s="11" t="n">
        <f aca="false">V55*M55</f>
        <v>192</v>
      </c>
      <c r="X55" s="11" t="n">
        <f aca="false">U55+W55+N55</f>
        <v>4324</v>
      </c>
      <c r="Y55" s="11" t="str">
        <f aca="false">DEC2HEX(X55)</f>
        <v>10E4</v>
      </c>
      <c r="Z55" s="11" t="str">
        <f aca="false">CONCATENATE("0x",RIGHT(CONCATENATE("00000000",Y55),8))</f>
        <v>0x000010E4</v>
      </c>
    </row>
    <row r="56" customFormat="false" ht="15.75" hidden="false" customHeight="false" outlineLevel="0" collapsed="false">
      <c r="A56" s="5" t="s">
        <v>144</v>
      </c>
      <c r="B56" s="8" t="s">
        <v>145</v>
      </c>
      <c r="C56" s="6" t="s">
        <v>20</v>
      </c>
      <c r="D56" s="7" t="str">
        <f aca="false">RIGHT(B56,8)</f>
        <v>057c669c</v>
      </c>
      <c r="E56" s="6" t="s">
        <v>21</v>
      </c>
      <c r="F56" s="8" t="s">
        <v>21</v>
      </c>
      <c r="G56" s="9" t="n">
        <f aca="false">G55+1</f>
        <v>55</v>
      </c>
      <c r="H56" s="5" t="str">
        <f aca="false">RIGHT(CONCATENATE("00000",DEC2HEX(G56)),5)</f>
        <v>00037</v>
      </c>
      <c r="I56" s="10" t="n">
        <v>0.045</v>
      </c>
      <c r="J56" s="8"/>
      <c r="K56" s="11" t="str">
        <f aca="false">CONCATENATE("0x",RIGHT(CONCATENATE("00000000",J56),8))</f>
        <v>0x00000000</v>
      </c>
      <c r="L56" s="11" t="n">
        <f aca="false">HOUR(I56)</f>
        <v>1</v>
      </c>
      <c r="M56" s="11" t="n">
        <f aca="false">MINUTE(I56)</f>
        <v>4</v>
      </c>
      <c r="N56" s="11" t="n">
        <f aca="false">SECOND(I56)</f>
        <v>48</v>
      </c>
      <c r="O56" s="11"/>
      <c r="P56" s="11" t="str">
        <f aca="false">RIGHT(CONCATENATE("00000",DEC2BIN(L56)),5)</f>
        <v>00001</v>
      </c>
      <c r="Q56" s="11" t="str">
        <f aca="false">RIGHT(CONCATENATE("00000",DEC2BIN(M56)),6)</f>
        <v>000100</v>
      </c>
      <c r="R56" s="11" t="str">
        <f aca="false">RIGHT(CONCATENATE("00000",DEC2BIN(N56)),6)</f>
        <v>110000</v>
      </c>
      <c r="S56" s="11" t="str">
        <f aca="false">CONCATENATE("0b000000000000000",P56,Q56,R56)</f>
        <v>0b00000000000000000001000100110000</v>
      </c>
      <c r="T56" s="11" t="n">
        <f aca="false">POWER(2,12)</f>
        <v>4096</v>
      </c>
      <c r="U56" s="11" t="n">
        <f aca="false">T56*L56</f>
        <v>4096</v>
      </c>
      <c r="V56" s="11" t="n">
        <f aca="false">POWER(2,6)</f>
        <v>64</v>
      </c>
      <c r="W56" s="11" t="n">
        <f aca="false">V56*M56</f>
        <v>256</v>
      </c>
      <c r="X56" s="11" t="n">
        <f aca="false">U56+W56+N56</f>
        <v>4400</v>
      </c>
      <c r="Y56" s="11" t="str">
        <f aca="false">DEC2HEX(X56)</f>
        <v>1130</v>
      </c>
      <c r="Z56" s="11" t="str">
        <f aca="false">CONCATENATE("0x",RIGHT(CONCATENATE("00000000",Y56),8))</f>
        <v>0x00001130</v>
      </c>
    </row>
    <row r="57" customFormat="false" ht="15.75" hidden="false" customHeight="false" outlineLevel="0" collapsed="false">
      <c r="A57" s="5" t="s">
        <v>146</v>
      </c>
      <c r="B57" s="8" t="s">
        <v>147</v>
      </c>
      <c r="C57" s="6" t="s">
        <v>20</v>
      </c>
      <c r="D57" s="7" t="str">
        <f aca="false">RIGHT(B57,8)</f>
        <v>057c5795</v>
      </c>
      <c r="E57" s="6" t="s">
        <v>21</v>
      </c>
      <c r="F57" s="8" t="s">
        <v>21</v>
      </c>
      <c r="G57" s="9" t="n">
        <f aca="false">G56+1</f>
        <v>56</v>
      </c>
      <c r="H57" s="5" t="str">
        <f aca="false">RIGHT(CONCATENATE("00000",DEC2HEX(G57)),5)</f>
        <v>00038</v>
      </c>
      <c r="I57" s="10" t="n">
        <v>0.0458333333333333</v>
      </c>
      <c r="J57" s="8"/>
      <c r="K57" s="11" t="str">
        <f aca="false">CONCATENATE("0x",RIGHT(CONCATENATE("00000000",J57),8))</f>
        <v>0x00000000</v>
      </c>
      <c r="L57" s="11" t="n">
        <f aca="false">HOUR(I57)</f>
        <v>1</v>
      </c>
      <c r="M57" s="11" t="n">
        <f aca="false">MINUTE(I57)</f>
        <v>6</v>
      </c>
      <c r="N57" s="11" t="n">
        <f aca="false">SECOND(I57)</f>
        <v>0</v>
      </c>
      <c r="O57" s="11"/>
      <c r="P57" s="11" t="str">
        <f aca="false">RIGHT(CONCATENATE("00000",DEC2BIN(L57)),5)</f>
        <v>00001</v>
      </c>
      <c r="Q57" s="11" t="str">
        <f aca="false">RIGHT(CONCATENATE("00000",DEC2BIN(M57)),6)</f>
        <v>000110</v>
      </c>
      <c r="R57" s="11" t="str">
        <f aca="false">RIGHT(CONCATENATE("00000",DEC2BIN(N57)),6)</f>
        <v>000000</v>
      </c>
      <c r="S57" s="11" t="str">
        <f aca="false">CONCATENATE("0b000000000000000",P57,Q57,R57)</f>
        <v>0b00000000000000000001000110000000</v>
      </c>
      <c r="T57" s="11" t="n">
        <f aca="false">POWER(2,12)</f>
        <v>4096</v>
      </c>
      <c r="U57" s="11" t="n">
        <f aca="false">T57*L57</f>
        <v>4096</v>
      </c>
      <c r="V57" s="11" t="n">
        <f aca="false">POWER(2,6)</f>
        <v>64</v>
      </c>
      <c r="W57" s="11" t="n">
        <f aca="false">V57*M57</f>
        <v>384</v>
      </c>
      <c r="X57" s="11" t="n">
        <f aca="false">U57+W57+N57</f>
        <v>4480</v>
      </c>
      <c r="Y57" s="11" t="str">
        <f aca="false">DEC2HEX(X57)</f>
        <v>1180</v>
      </c>
      <c r="Z57" s="11" t="str">
        <f aca="false">CONCATENATE("0x",RIGHT(CONCATENATE("00000000",Y57),8))</f>
        <v>0x00001180</v>
      </c>
    </row>
    <row r="58" customFormat="false" ht="15.75" hidden="false" customHeight="false" outlineLevel="0" collapsed="false">
      <c r="A58" s="5" t="s">
        <v>148</v>
      </c>
      <c r="B58" s="8" t="s">
        <v>149</v>
      </c>
      <c r="C58" s="6" t="s">
        <v>20</v>
      </c>
      <c r="D58" s="7" t="str">
        <f aca="false">RIGHT(B58,8)</f>
        <v>057c52f7</v>
      </c>
      <c r="E58" s="6" t="s">
        <v>21</v>
      </c>
      <c r="F58" s="8" t="s">
        <v>21</v>
      </c>
      <c r="G58" s="9" t="n">
        <f aca="false">G57+1</f>
        <v>57</v>
      </c>
      <c r="H58" s="5" t="str">
        <f aca="false">RIGHT(CONCATENATE("00000",DEC2HEX(G58)),5)</f>
        <v>00039</v>
      </c>
      <c r="I58" s="10" t="n">
        <v>0.0466666666666667</v>
      </c>
      <c r="J58" s="8"/>
      <c r="K58" s="11" t="str">
        <f aca="false">CONCATENATE("0x",RIGHT(CONCATENATE("00000000",J58),8))</f>
        <v>0x00000000</v>
      </c>
      <c r="L58" s="11" t="n">
        <f aca="false">HOUR(I58)</f>
        <v>1</v>
      </c>
      <c r="M58" s="11" t="n">
        <f aca="false">MINUTE(I58)</f>
        <v>7</v>
      </c>
      <c r="N58" s="11" t="n">
        <f aca="false">SECOND(I58)</f>
        <v>12</v>
      </c>
      <c r="O58" s="11"/>
      <c r="P58" s="11" t="str">
        <f aca="false">RIGHT(CONCATENATE("00000",DEC2BIN(L58)),5)</f>
        <v>00001</v>
      </c>
      <c r="Q58" s="11" t="str">
        <f aca="false">RIGHT(CONCATENATE("00000",DEC2BIN(M58)),6)</f>
        <v>000111</v>
      </c>
      <c r="R58" s="11" t="str">
        <f aca="false">RIGHT(CONCATENATE("00000",DEC2BIN(N58)),6)</f>
        <v>001100</v>
      </c>
      <c r="S58" s="11" t="str">
        <f aca="false">CONCATENATE("0b000000000000000",P58,Q58,R58)</f>
        <v>0b00000000000000000001000111001100</v>
      </c>
      <c r="T58" s="11" t="n">
        <f aca="false">POWER(2,12)</f>
        <v>4096</v>
      </c>
      <c r="U58" s="11" t="n">
        <f aca="false">T58*L58</f>
        <v>4096</v>
      </c>
      <c r="V58" s="11" t="n">
        <f aca="false">POWER(2,6)</f>
        <v>64</v>
      </c>
      <c r="W58" s="11" t="n">
        <f aca="false">V58*M58</f>
        <v>448</v>
      </c>
      <c r="X58" s="11" t="n">
        <f aca="false">U58+W58+N58</f>
        <v>4556</v>
      </c>
      <c r="Y58" s="11" t="str">
        <f aca="false">DEC2HEX(X58)</f>
        <v>11CC</v>
      </c>
      <c r="Z58" s="11" t="str">
        <f aca="false">CONCATENATE("0x",RIGHT(CONCATENATE("00000000",Y58),8))</f>
        <v>0x000011CC</v>
      </c>
    </row>
    <row r="59" customFormat="false" ht="15.75" hidden="false" customHeight="false" outlineLevel="0" collapsed="false">
      <c r="A59" s="5" t="s">
        <v>150</v>
      </c>
      <c r="B59" s="8" t="s">
        <v>151</v>
      </c>
      <c r="C59" s="6" t="s">
        <v>20</v>
      </c>
      <c r="D59" s="7" t="str">
        <f aca="false">RIGHT(B59,8)</f>
        <v>057c6519</v>
      </c>
      <c r="E59" s="6" t="s">
        <v>21</v>
      </c>
      <c r="F59" s="8" t="s">
        <v>21</v>
      </c>
      <c r="G59" s="9" t="n">
        <f aca="false">G58+1</f>
        <v>58</v>
      </c>
      <c r="H59" s="5" t="str">
        <f aca="false">RIGHT(CONCATENATE("00000",DEC2HEX(G59)),5)</f>
        <v>0003A</v>
      </c>
      <c r="I59" s="10" t="n">
        <v>0.0475</v>
      </c>
      <c r="J59" s="8"/>
      <c r="K59" s="11" t="str">
        <f aca="false">CONCATENATE("0x",RIGHT(CONCATENATE("00000000",J59),8))</f>
        <v>0x00000000</v>
      </c>
      <c r="L59" s="11" t="n">
        <f aca="false">HOUR(I59)</f>
        <v>1</v>
      </c>
      <c r="M59" s="11" t="n">
        <f aca="false">MINUTE(I59)</f>
        <v>8</v>
      </c>
      <c r="N59" s="11" t="n">
        <f aca="false">SECOND(I59)</f>
        <v>24</v>
      </c>
      <c r="O59" s="11"/>
      <c r="P59" s="11" t="str">
        <f aca="false">RIGHT(CONCATENATE("00000",DEC2BIN(L59)),5)</f>
        <v>00001</v>
      </c>
      <c r="Q59" s="11" t="str">
        <f aca="false">RIGHT(CONCATENATE("00000",DEC2BIN(M59)),6)</f>
        <v>001000</v>
      </c>
      <c r="R59" s="11" t="str">
        <f aca="false">RIGHT(CONCATENATE("00000",DEC2BIN(N59)),6)</f>
        <v>011000</v>
      </c>
      <c r="S59" s="11" t="str">
        <f aca="false">CONCATENATE("0b000000000000000",P59,Q59,R59)</f>
        <v>0b00000000000000000001001000011000</v>
      </c>
      <c r="T59" s="11" t="n">
        <f aca="false">POWER(2,12)</f>
        <v>4096</v>
      </c>
      <c r="U59" s="11" t="n">
        <f aca="false">T59*L59</f>
        <v>4096</v>
      </c>
      <c r="V59" s="11" t="n">
        <f aca="false">POWER(2,6)</f>
        <v>64</v>
      </c>
      <c r="W59" s="11" t="n">
        <f aca="false">V59*M59</f>
        <v>512</v>
      </c>
      <c r="X59" s="11" t="n">
        <f aca="false">U59+W59+N59</f>
        <v>4632</v>
      </c>
      <c r="Y59" s="11" t="str">
        <f aca="false">DEC2HEX(X59)</f>
        <v>1218</v>
      </c>
      <c r="Z59" s="11" t="str">
        <f aca="false">CONCATENATE("0x",RIGHT(CONCATENATE("00000000",Y59),8))</f>
        <v>0x00001218</v>
      </c>
    </row>
    <row r="60" customFormat="false" ht="15.75" hidden="false" customHeight="false" outlineLevel="0" collapsed="false">
      <c r="A60" s="5" t="s">
        <v>152</v>
      </c>
      <c r="B60" s="8" t="s">
        <v>153</v>
      </c>
      <c r="C60" s="6" t="s">
        <v>20</v>
      </c>
      <c r="D60" s="7" t="str">
        <f aca="false">RIGHT(B60,8)</f>
        <v>057c51ea</v>
      </c>
      <c r="E60" s="6" t="s">
        <v>21</v>
      </c>
      <c r="F60" s="8" t="s">
        <v>21</v>
      </c>
      <c r="G60" s="9" t="n">
        <f aca="false">G59+1</f>
        <v>59</v>
      </c>
      <c r="H60" s="5" t="str">
        <f aca="false">RIGHT(CONCATENATE("00000",DEC2HEX(G60)),5)</f>
        <v>0003B</v>
      </c>
      <c r="I60" s="10" t="n">
        <v>0.0483333333333333</v>
      </c>
      <c r="J60" s="8"/>
      <c r="K60" s="11" t="str">
        <f aca="false">CONCATENATE("0x",RIGHT(CONCATENATE("00000000",J60),8))</f>
        <v>0x00000000</v>
      </c>
      <c r="L60" s="11" t="n">
        <f aca="false">HOUR(I60)</f>
        <v>1</v>
      </c>
      <c r="M60" s="11" t="n">
        <f aca="false">MINUTE(I60)</f>
        <v>9</v>
      </c>
      <c r="N60" s="11" t="n">
        <f aca="false">SECOND(I60)</f>
        <v>36</v>
      </c>
      <c r="O60" s="11"/>
      <c r="P60" s="11" t="str">
        <f aca="false">RIGHT(CONCATENATE("00000",DEC2BIN(L60)),5)</f>
        <v>00001</v>
      </c>
      <c r="Q60" s="11" t="str">
        <f aca="false">RIGHT(CONCATENATE("00000",DEC2BIN(M60)),6)</f>
        <v>001001</v>
      </c>
      <c r="R60" s="11" t="str">
        <f aca="false">RIGHT(CONCATENATE("00000",DEC2BIN(N60)),6)</f>
        <v>100100</v>
      </c>
      <c r="S60" s="11" t="str">
        <f aca="false">CONCATENATE("0b000000000000000",P60,Q60,R60)</f>
        <v>0b00000000000000000001001001100100</v>
      </c>
      <c r="T60" s="11" t="n">
        <f aca="false">POWER(2,12)</f>
        <v>4096</v>
      </c>
      <c r="U60" s="11" t="n">
        <f aca="false">T60*L60</f>
        <v>4096</v>
      </c>
      <c r="V60" s="11" t="n">
        <f aca="false">POWER(2,6)</f>
        <v>64</v>
      </c>
      <c r="W60" s="11" t="n">
        <f aca="false">V60*M60</f>
        <v>576</v>
      </c>
      <c r="X60" s="11" t="n">
        <f aca="false">U60+W60+N60</f>
        <v>4708</v>
      </c>
      <c r="Y60" s="11" t="str">
        <f aca="false">DEC2HEX(X60)</f>
        <v>1264</v>
      </c>
      <c r="Z60" s="11" t="str">
        <f aca="false">CONCATENATE("0x",RIGHT(CONCATENATE("00000000",Y60),8))</f>
        <v>0x00001264</v>
      </c>
    </row>
    <row r="61" customFormat="false" ht="15.75" hidden="false" customHeight="false" outlineLevel="0" collapsed="false">
      <c r="A61" s="5" t="s">
        <v>154</v>
      </c>
      <c r="B61" s="8" t="s">
        <v>155</v>
      </c>
      <c r="C61" s="6" t="s">
        <v>20</v>
      </c>
      <c r="D61" s="7" t="str">
        <f aca="false">RIGHT(B61,8)</f>
        <v>057c4c62</v>
      </c>
      <c r="E61" s="6" t="s">
        <v>21</v>
      </c>
      <c r="F61" s="8" t="s">
        <v>21</v>
      </c>
      <c r="G61" s="9" t="n">
        <f aca="false">G60+1</f>
        <v>60</v>
      </c>
      <c r="H61" s="5" t="str">
        <f aca="false">RIGHT(CONCATENATE("00000",DEC2HEX(G61)),5)</f>
        <v>0003C</v>
      </c>
      <c r="I61" s="10" t="n">
        <v>0.0491666666666667</v>
      </c>
      <c r="J61" s="8"/>
      <c r="K61" s="11" t="str">
        <f aca="false">CONCATENATE("0x",RIGHT(CONCATENATE("00000000",J61),8))</f>
        <v>0x00000000</v>
      </c>
      <c r="L61" s="11" t="n">
        <f aca="false">HOUR(I61)</f>
        <v>1</v>
      </c>
      <c r="M61" s="11" t="n">
        <f aca="false">MINUTE(I61)</f>
        <v>10</v>
      </c>
      <c r="N61" s="11" t="n">
        <f aca="false">SECOND(I61)</f>
        <v>48</v>
      </c>
      <c r="O61" s="11"/>
      <c r="P61" s="11" t="str">
        <f aca="false">RIGHT(CONCATENATE("00000",DEC2BIN(L61)),5)</f>
        <v>00001</v>
      </c>
      <c r="Q61" s="11" t="str">
        <f aca="false">RIGHT(CONCATENATE("00000",DEC2BIN(M61)),6)</f>
        <v>001010</v>
      </c>
      <c r="R61" s="11" t="str">
        <f aca="false">RIGHT(CONCATENATE("00000",DEC2BIN(N61)),6)</f>
        <v>110000</v>
      </c>
      <c r="S61" s="11" t="str">
        <f aca="false">CONCATENATE("0b000000000000000",P61,Q61,R61)</f>
        <v>0b00000000000000000001001010110000</v>
      </c>
      <c r="T61" s="11" t="n">
        <f aca="false">POWER(2,12)</f>
        <v>4096</v>
      </c>
      <c r="U61" s="11" t="n">
        <f aca="false">T61*L61</f>
        <v>4096</v>
      </c>
      <c r="V61" s="11" t="n">
        <f aca="false">POWER(2,6)</f>
        <v>64</v>
      </c>
      <c r="W61" s="11" t="n">
        <f aca="false">V61*M61</f>
        <v>640</v>
      </c>
      <c r="X61" s="11" t="n">
        <f aca="false">U61+W61+N61</f>
        <v>4784</v>
      </c>
      <c r="Y61" s="11" t="str">
        <f aca="false">DEC2HEX(X61)</f>
        <v>12B0</v>
      </c>
      <c r="Z61" s="11" t="str">
        <f aca="false">CONCATENATE("0x",RIGHT(CONCATENATE("00000000",Y61),8))</f>
        <v>0x000012B0</v>
      </c>
    </row>
    <row r="62" customFormat="false" ht="15.75" hidden="false" customHeight="false" outlineLevel="0" collapsed="false">
      <c r="A62" s="5" t="s">
        <v>156</v>
      </c>
      <c r="B62" s="8" t="s">
        <v>157</v>
      </c>
      <c r="C62" s="6" t="s">
        <v>20</v>
      </c>
      <c r="D62" s="7" t="str">
        <f aca="false">RIGHT(B62,8)</f>
        <v>057c477d</v>
      </c>
      <c r="E62" s="6" t="s">
        <v>21</v>
      </c>
      <c r="F62" s="8" t="s">
        <v>21</v>
      </c>
      <c r="G62" s="9" t="n">
        <f aca="false">G61+1</f>
        <v>61</v>
      </c>
      <c r="H62" s="5" t="str">
        <f aca="false">RIGHT(CONCATENATE("00000",DEC2HEX(G62)),5)</f>
        <v>0003D</v>
      </c>
      <c r="I62" s="10" t="n">
        <v>0.05</v>
      </c>
      <c r="J62" s="8"/>
      <c r="K62" s="11" t="str">
        <f aca="false">CONCATENATE("0x",RIGHT(CONCATENATE("00000000",J62),8))</f>
        <v>0x00000000</v>
      </c>
      <c r="L62" s="11" t="n">
        <f aca="false">HOUR(I62)</f>
        <v>1</v>
      </c>
      <c r="M62" s="11" t="n">
        <f aca="false">MINUTE(I62)</f>
        <v>12</v>
      </c>
      <c r="N62" s="11" t="n">
        <f aca="false">SECOND(I62)</f>
        <v>0</v>
      </c>
      <c r="O62" s="11"/>
      <c r="P62" s="11" t="str">
        <f aca="false">RIGHT(CONCATENATE("00000",DEC2BIN(L62)),5)</f>
        <v>00001</v>
      </c>
      <c r="Q62" s="11" t="str">
        <f aca="false">RIGHT(CONCATENATE("00000",DEC2BIN(M62)),6)</f>
        <v>001100</v>
      </c>
      <c r="R62" s="11" t="str">
        <f aca="false">RIGHT(CONCATENATE("00000",DEC2BIN(N62)),6)</f>
        <v>000000</v>
      </c>
      <c r="S62" s="11" t="str">
        <f aca="false">CONCATENATE("0b000000000000000",P62,Q62,R62)</f>
        <v>0b00000000000000000001001100000000</v>
      </c>
      <c r="T62" s="11" t="n">
        <f aca="false">POWER(2,12)</f>
        <v>4096</v>
      </c>
      <c r="U62" s="11" t="n">
        <f aca="false">T62*L62</f>
        <v>4096</v>
      </c>
      <c r="V62" s="11" t="n">
        <f aca="false">POWER(2,6)</f>
        <v>64</v>
      </c>
      <c r="W62" s="11" t="n">
        <f aca="false">V62*M62</f>
        <v>768</v>
      </c>
      <c r="X62" s="11" t="n">
        <f aca="false">U62+W62+N62</f>
        <v>4864</v>
      </c>
      <c r="Y62" s="11" t="str">
        <f aca="false">DEC2HEX(X62)</f>
        <v>1300</v>
      </c>
      <c r="Z62" s="11" t="str">
        <f aca="false">CONCATENATE("0x",RIGHT(CONCATENATE("00000000",Y62),8))</f>
        <v>0x00001300</v>
      </c>
    </row>
    <row r="63" customFormat="false" ht="15.75" hidden="false" customHeight="false" outlineLevel="0" collapsed="false">
      <c r="A63" s="5" t="s">
        <v>158</v>
      </c>
      <c r="B63" s="8" t="s">
        <v>159</v>
      </c>
      <c r="C63" s="6" t="s">
        <v>20</v>
      </c>
      <c r="D63" s="7" t="str">
        <f aca="false">RIGHT(B63,8)</f>
        <v>057c668e</v>
      </c>
      <c r="E63" s="6" t="s">
        <v>21</v>
      </c>
      <c r="F63" s="8" t="s">
        <v>21</v>
      </c>
      <c r="G63" s="9" t="n">
        <f aca="false">G62+1</f>
        <v>62</v>
      </c>
      <c r="H63" s="5" t="str">
        <f aca="false">RIGHT(CONCATENATE("00000",DEC2HEX(G63)),5)</f>
        <v>0003E</v>
      </c>
      <c r="I63" s="10" t="n">
        <v>0.0508333333333333</v>
      </c>
      <c r="J63" s="8"/>
      <c r="K63" s="11" t="str">
        <f aca="false">CONCATENATE("0x",RIGHT(CONCATENATE("00000000",J63),8))</f>
        <v>0x00000000</v>
      </c>
      <c r="L63" s="11" t="n">
        <f aca="false">HOUR(I63)</f>
        <v>1</v>
      </c>
      <c r="M63" s="11" t="n">
        <f aca="false">MINUTE(I63)</f>
        <v>13</v>
      </c>
      <c r="N63" s="11" t="n">
        <f aca="false">SECOND(I63)</f>
        <v>12</v>
      </c>
      <c r="O63" s="11"/>
      <c r="P63" s="11" t="str">
        <f aca="false">RIGHT(CONCATENATE("00000",DEC2BIN(L63)),5)</f>
        <v>00001</v>
      </c>
      <c r="Q63" s="11" t="str">
        <f aca="false">RIGHT(CONCATENATE("00000",DEC2BIN(M63)),6)</f>
        <v>001101</v>
      </c>
      <c r="R63" s="11" t="str">
        <f aca="false">RIGHT(CONCATENATE("00000",DEC2BIN(N63)),6)</f>
        <v>001100</v>
      </c>
      <c r="S63" s="11" t="str">
        <f aca="false">CONCATENATE("0b000000000000000",P63,Q63,R63)</f>
        <v>0b00000000000000000001001101001100</v>
      </c>
      <c r="T63" s="11" t="n">
        <f aca="false">POWER(2,12)</f>
        <v>4096</v>
      </c>
      <c r="U63" s="11" t="n">
        <f aca="false">T63*L63</f>
        <v>4096</v>
      </c>
      <c r="V63" s="11" t="n">
        <f aca="false">POWER(2,6)</f>
        <v>64</v>
      </c>
      <c r="W63" s="11" t="n">
        <f aca="false">V63*M63</f>
        <v>832</v>
      </c>
      <c r="X63" s="11" t="n">
        <f aca="false">U63+W63+N63</f>
        <v>4940</v>
      </c>
      <c r="Y63" s="11" t="str">
        <f aca="false">DEC2HEX(X63)</f>
        <v>134C</v>
      </c>
      <c r="Z63" s="11" t="str">
        <f aca="false">CONCATENATE("0x",RIGHT(CONCATENATE("00000000",Y63),8))</f>
        <v>0x0000134C</v>
      </c>
    </row>
    <row r="64" customFormat="false" ht="15.75" hidden="false" customHeight="false" outlineLevel="0" collapsed="false">
      <c r="A64" s="5" t="s">
        <v>160</v>
      </c>
      <c r="B64" s="8" t="s">
        <v>161</v>
      </c>
      <c r="C64" s="6" t="s">
        <v>20</v>
      </c>
      <c r="D64" s="7" t="str">
        <f aca="false">RIGHT(B64,8)</f>
        <v>057c6425</v>
      </c>
      <c r="E64" s="6" t="s">
        <v>21</v>
      </c>
      <c r="F64" s="8" t="s">
        <v>21</v>
      </c>
      <c r="G64" s="9" t="n">
        <f aca="false">G63+1</f>
        <v>63</v>
      </c>
      <c r="H64" s="5" t="str">
        <f aca="false">RIGHT(CONCATENATE("00000",DEC2HEX(G64)),5)</f>
        <v>0003F</v>
      </c>
      <c r="I64" s="10" t="n">
        <v>0.0516666666666667</v>
      </c>
      <c r="J64" s="8"/>
      <c r="K64" s="11" t="str">
        <f aca="false">CONCATENATE("0x",RIGHT(CONCATENATE("00000000",J64),8))</f>
        <v>0x00000000</v>
      </c>
      <c r="L64" s="11" t="n">
        <f aca="false">HOUR(I64)</f>
        <v>1</v>
      </c>
      <c r="M64" s="11" t="n">
        <f aca="false">MINUTE(I64)</f>
        <v>14</v>
      </c>
      <c r="N64" s="11" t="n">
        <f aca="false">SECOND(I64)</f>
        <v>24</v>
      </c>
      <c r="O64" s="11"/>
      <c r="P64" s="11" t="str">
        <f aca="false">RIGHT(CONCATENATE("00000",DEC2BIN(L64)),5)</f>
        <v>00001</v>
      </c>
      <c r="Q64" s="11" t="str">
        <f aca="false">RIGHT(CONCATENATE("00000",DEC2BIN(M64)),6)</f>
        <v>001110</v>
      </c>
      <c r="R64" s="11" t="str">
        <f aca="false">RIGHT(CONCATENATE("00000",DEC2BIN(N64)),6)</f>
        <v>011000</v>
      </c>
      <c r="S64" s="11" t="str">
        <f aca="false">CONCATENATE("0b000000000000000",P64,Q64,R64)</f>
        <v>0b00000000000000000001001110011000</v>
      </c>
      <c r="T64" s="11" t="n">
        <f aca="false">POWER(2,12)</f>
        <v>4096</v>
      </c>
      <c r="U64" s="11" t="n">
        <f aca="false">T64*L64</f>
        <v>4096</v>
      </c>
      <c r="V64" s="11" t="n">
        <f aca="false">POWER(2,6)</f>
        <v>64</v>
      </c>
      <c r="W64" s="11" t="n">
        <f aca="false">V64*M64</f>
        <v>896</v>
      </c>
      <c r="X64" s="11" t="n">
        <f aca="false">U64+W64+N64</f>
        <v>5016</v>
      </c>
      <c r="Y64" s="11" t="str">
        <f aca="false">DEC2HEX(X64)</f>
        <v>1398</v>
      </c>
      <c r="Z64" s="11" t="str">
        <f aca="false">CONCATENATE("0x",RIGHT(CONCATENATE("00000000",Y64),8))</f>
        <v>0x00001398</v>
      </c>
    </row>
    <row r="65" customFormat="false" ht="15.75" hidden="false" customHeight="false" outlineLevel="0" collapsed="false">
      <c r="A65" s="5" t="s">
        <v>162</v>
      </c>
      <c r="B65" s="8" t="s">
        <v>163</v>
      </c>
      <c r="C65" s="6" t="s">
        <v>20</v>
      </c>
      <c r="D65" s="7" t="str">
        <f aca="false">RIGHT(B65,8)</f>
        <v>057c6291</v>
      </c>
      <c r="E65" s="6" t="s">
        <v>21</v>
      </c>
      <c r="F65" s="8" t="s">
        <v>21</v>
      </c>
      <c r="G65" s="9" t="n">
        <f aca="false">G64+1</f>
        <v>64</v>
      </c>
      <c r="H65" s="5" t="str">
        <f aca="false">RIGHT(CONCATENATE("00000",DEC2HEX(G65)),5)</f>
        <v>00040</v>
      </c>
      <c r="I65" s="10" t="n">
        <v>0.0525</v>
      </c>
      <c r="J65" s="8"/>
      <c r="K65" s="11" t="str">
        <f aca="false">CONCATENATE("0x",RIGHT(CONCATENATE("00000000",J65),8))</f>
        <v>0x00000000</v>
      </c>
      <c r="L65" s="11" t="n">
        <f aca="false">HOUR(I65)</f>
        <v>1</v>
      </c>
      <c r="M65" s="11" t="n">
        <f aca="false">MINUTE(I65)</f>
        <v>15</v>
      </c>
      <c r="N65" s="11" t="n">
        <f aca="false">SECOND(I65)</f>
        <v>36</v>
      </c>
      <c r="O65" s="11"/>
      <c r="P65" s="11" t="str">
        <f aca="false">RIGHT(CONCATENATE("00000",DEC2BIN(L65)),5)</f>
        <v>00001</v>
      </c>
      <c r="Q65" s="11" t="str">
        <f aca="false">RIGHT(CONCATENATE("00000",DEC2BIN(M65)),6)</f>
        <v>001111</v>
      </c>
      <c r="R65" s="11" t="str">
        <f aca="false">RIGHT(CONCATENATE("00000",DEC2BIN(N65)),6)</f>
        <v>100100</v>
      </c>
      <c r="S65" s="11" t="str">
        <f aca="false">CONCATENATE("0b000000000000000",P65,Q65,R65)</f>
        <v>0b00000000000000000001001111100100</v>
      </c>
      <c r="T65" s="11" t="n">
        <f aca="false">POWER(2,12)</f>
        <v>4096</v>
      </c>
      <c r="U65" s="11" t="n">
        <f aca="false">T65*L65</f>
        <v>4096</v>
      </c>
      <c r="V65" s="11" t="n">
        <f aca="false">POWER(2,6)</f>
        <v>64</v>
      </c>
      <c r="W65" s="11" t="n">
        <f aca="false">V65*M65</f>
        <v>960</v>
      </c>
      <c r="X65" s="11" t="n">
        <f aca="false">U65+W65+N65</f>
        <v>5092</v>
      </c>
      <c r="Y65" s="11" t="str">
        <f aca="false">DEC2HEX(X65)</f>
        <v>13E4</v>
      </c>
      <c r="Z65" s="11" t="str">
        <f aca="false">CONCATENATE("0x",RIGHT(CONCATENATE("00000000",Y65),8))</f>
        <v>0x000013E4</v>
      </c>
    </row>
    <row r="66" customFormat="false" ht="15.75" hidden="false" customHeight="false" outlineLevel="0" collapsed="false">
      <c r="A66" s="5" t="s">
        <v>164</v>
      </c>
      <c r="B66" s="8" t="s">
        <v>165</v>
      </c>
      <c r="C66" s="6" t="s">
        <v>20</v>
      </c>
      <c r="D66" s="7" t="str">
        <f aca="false">RIGHT(B66,8)</f>
        <v>057c5954</v>
      </c>
      <c r="E66" s="6" t="s">
        <v>21</v>
      </c>
      <c r="F66" s="8" t="s">
        <v>21</v>
      </c>
      <c r="G66" s="9" t="n">
        <f aca="false">G65+1</f>
        <v>65</v>
      </c>
      <c r="H66" s="5" t="str">
        <f aca="false">RIGHT(CONCATENATE("00000",DEC2HEX(G66)),5)</f>
        <v>00041</v>
      </c>
      <c r="I66" s="10" t="n">
        <v>0.0533333333333333</v>
      </c>
      <c r="J66" s="8"/>
      <c r="K66" s="11" t="str">
        <f aca="false">CONCATENATE("0x",RIGHT(CONCATENATE("00000000",J66),8))</f>
        <v>0x00000000</v>
      </c>
      <c r="L66" s="11" t="n">
        <f aca="false">HOUR(I66)</f>
        <v>1</v>
      </c>
      <c r="M66" s="11" t="n">
        <f aca="false">MINUTE(I66)</f>
        <v>16</v>
      </c>
      <c r="N66" s="11" t="n">
        <f aca="false">SECOND(I66)</f>
        <v>48</v>
      </c>
      <c r="O66" s="11"/>
      <c r="P66" s="11" t="str">
        <f aca="false">RIGHT(CONCATENATE("00000",DEC2BIN(L66)),5)</f>
        <v>00001</v>
      </c>
      <c r="Q66" s="11" t="str">
        <f aca="false">RIGHT(CONCATENATE("00000",DEC2BIN(M66)),6)</f>
        <v>010000</v>
      </c>
      <c r="R66" s="11" t="str">
        <f aca="false">RIGHT(CONCATENATE("00000",DEC2BIN(N66)),6)</f>
        <v>110000</v>
      </c>
      <c r="S66" s="11" t="str">
        <f aca="false">CONCATENATE("0b000000000000000",P66,Q66,R66)</f>
        <v>0b00000000000000000001010000110000</v>
      </c>
      <c r="T66" s="11" t="n">
        <f aca="false">POWER(2,12)</f>
        <v>4096</v>
      </c>
      <c r="U66" s="11" t="n">
        <f aca="false">T66*L66</f>
        <v>4096</v>
      </c>
      <c r="V66" s="11" t="n">
        <f aca="false">POWER(2,6)</f>
        <v>64</v>
      </c>
      <c r="W66" s="11" t="n">
        <f aca="false">V66*M66</f>
        <v>1024</v>
      </c>
      <c r="X66" s="11" t="n">
        <f aca="false">U66+W66+N66</f>
        <v>5168</v>
      </c>
      <c r="Y66" s="11" t="str">
        <f aca="false">DEC2HEX(X66)</f>
        <v>1430</v>
      </c>
      <c r="Z66" s="11" t="str">
        <f aca="false">CONCATENATE("0x",RIGHT(CONCATENATE("00000000",Y66),8))</f>
        <v>0x00001430</v>
      </c>
    </row>
    <row r="67" customFormat="false" ht="15.75" hidden="false" customHeight="false" outlineLevel="0" collapsed="false">
      <c r="A67" s="5" t="s">
        <v>166</v>
      </c>
      <c r="B67" s="8" t="s">
        <v>167</v>
      </c>
      <c r="C67" s="6" t="s">
        <v>20</v>
      </c>
      <c r="D67" s="7" t="str">
        <f aca="false">RIGHT(B67,8)</f>
        <v>057c5a01</v>
      </c>
      <c r="E67" s="6" t="s">
        <v>21</v>
      </c>
      <c r="F67" s="8" t="s">
        <v>21</v>
      </c>
      <c r="G67" s="9" t="n">
        <f aca="false">G66+1</f>
        <v>66</v>
      </c>
      <c r="H67" s="5" t="str">
        <f aca="false">RIGHT(CONCATENATE("00000",DEC2HEX(G67)),5)</f>
        <v>00042</v>
      </c>
      <c r="I67" s="10" t="n">
        <v>0.0541666666666667</v>
      </c>
      <c r="J67" s="8"/>
      <c r="K67" s="11" t="str">
        <f aca="false">CONCATENATE("0x",RIGHT(CONCATENATE("00000000",J67),8))</f>
        <v>0x00000000</v>
      </c>
      <c r="L67" s="11" t="n">
        <f aca="false">HOUR(I67)</f>
        <v>1</v>
      </c>
      <c r="M67" s="11" t="n">
        <f aca="false">MINUTE(I67)</f>
        <v>18</v>
      </c>
      <c r="N67" s="11" t="n">
        <f aca="false">SECOND(I67)</f>
        <v>0</v>
      </c>
      <c r="O67" s="11"/>
      <c r="P67" s="11" t="str">
        <f aca="false">RIGHT(CONCATENATE("00000",DEC2BIN(L67)),5)</f>
        <v>00001</v>
      </c>
      <c r="Q67" s="11" t="str">
        <f aca="false">RIGHT(CONCATENATE("00000",DEC2BIN(M67)),6)</f>
        <v>010010</v>
      </c>
      <c r="R67" s="11" t="str">
        <f aca="false">RIGHT(CONCATENATE("00000",DEC2BIN(N67)),6)</f>
        <v>000000</v>
      </c>
      <c r="S67" s="11" t="str">
        <f aca="false">CONCATENATE("0b000000000000000",P67,Q67,R67)</f>
        <v>0b00000000000000000001010010000000</v>
      </c>
      <c r="T67" s="11" t="n">
        <f aca="false">POWER(2,12)</f>
        <v>4096</v>
      </c>
      <c r="U67" s="11" t="n">
        <f aca="false">T67*L67</f>
        <v>4096</v>
      </c>
      <c r="V67" s="11" t="n">
        <f aca="false">POWER(2,6)</f>
        <v>64</v>
      </c>
      <c r="W67" s="11" t="n">
        <f aca="false">V67*M67</f>
        <v>1152</v>
      </c>
      <c r="X67" s="11" t="n">
        <f aca="false">U67+W67+N67</f>
        <v>5248</v>
      </c>
      <c r="Y67" s="11" t="str">
        <f aca="false">DEC2HEX(X67)</f>
        <v>1480</v>
      </c>
      <c r="Z67" s="11" t="str">
        <f aca="false">CONCATENATE("0x",RIGHT(CONCATENATE("00000000",Y67),8))</f>
        <v>0x00001480</v>
      </c>
    </row>
    <row r="68" customFormat="false" ht="15.75" hidden="false" customHeight="false" outlineLevel="0" collapsed="false">
      <c r="A68" s="5" t="s">
        <v>168</v>
      </c>
      <c r="B68" s="8" t="s">
        <v>169</v>
      </c>
      <c r="C68" s="6" t="s">
        <v>20</v>
      </c>
      <c r="D68" s="7" t="str">
        <f aca="false">RIGHT(B68,8)</f>
        <v>057c5cc0</v>
      </c>
      <c r="E68" s="6" t="s">
        <v>21</v>
      </c>
      <c r="F68" s="8" t="s">
        <v>21</v>
      </c>
      <c r="G68" s="9" t="n">
        <f aca="false">G67+1</f>
        <v>67</v>
      </c>
      <c r="H68" s="5" t="str">
        <f aca="false">RIGHT(CONCATENATE("00000",DEC2HEX(G68)),5)</f>
        <v>00043</v>
      </c>
      <c r="I68" s="10" t="n">
        <v>0.055</v>
      </c>
      <c r="J68" s="8"/>
      <c r="K68" s="11" t="str">
        <f aca="false">CONCATENATE("0x",RIGHT(CONCATENATE("00000000",J68),8))</f>
        <v>0x00000000</v>
      </c>
      <c r="L68" s="11" t="n">
        <f aca="false">HOUR(I68)</f>
        <v>1</v>
      </c>
      <c r="M68" s="11" t="n">
        <f aca="false">MINUTE(I68)</f>
        <v>19</v>
      </c>
      <c r="N68" s="11" t="n">
        <f aca="false">SECOND(I68)</f>
        <v>12</v>
      </c>
      <c r="O68" s="11"/>
      <c r="P68" s="11" t="str">
        <f aca="false">RIGHT(CONCATENATE("00000",DEC2BIN(L68)),5)</f>
        <v>00001</v>
      </c>
      <c r="Q68" s="11" t="str">
        <f aca="false">RIGHT(CONCATENATE("00000",DEC2BIN(M68)),6)</f>
        <v>010011</v>
      </c>
      <c r="R68" s="11" t="str">
        <f aca="false">RIGHT(CONCATENATE("00000",DEC2BIN(N68)),6)</f>
        <v>001100</v>
      </c>
      <c r="S68" s="11" t="str">
        <f aca="false">CONCATENATE("0b000000000000000",P68,Q68,R68)</f>
        <v>0b00000000000000000001010011001100</v>
      </c>
      <c r="T68" s="11" t="n">
        <f aca="false">POWER(2,12)</f>
        <v>4096</v>
      </c>
      <c r="U68" s="11" t="n">
        <f aca="false">T68*L68</f>
        <v>4096</v>
      </c>
      <c r="V68" s="11" t="n">
        <f aca="false">POWER(2,6)</f>
        <v>64</v>
      </c>
      <c r="W68" s="11" t="n">
        <f aca="false">V68*M68</f>
        <v>1216</v>
      </c>
      <c r="X68" s="11" t="n">
        <f aca="false">U68+W68+N68</f>
        <v>5324</v>
      </c>
      <c r="Y68" s="11" t="str">
        <f aca="false">DEC2HEX(X68)</f>
        <v>14CC</v>
      </c>
      <c r="Z68" s="11" t="str">
        <f aca="false">CONCATENATE("0x",RIGHT(CONCATENATE("00000000",Y68),8))</f>
        <v>0x000014CC</v>
      </c>
    </row>
    <row r="69" customFormat="false" ht="15.75" hidden="false" customHeight="false" outlineLevel="0" collapsed="false">
      <c r="A69" s="5" t="s">
        <v>170</v>
      </c>
      <c r="B69" s="8" t="s">
        <v>171</v>
      </c>
      <c r="C69" s="6" t="s">
        <v>20</v>
      </c>
      <c r="D69" s="7" t="str">
        <f aca="false">RIGHT(B69,8)</f>
        <v>057c4d96</v>
      </c>
      <c r="E69" s="6" t="s">
        <v>21</v>
      </c>
      <c r="F69" s="8" t="s">
        <v>21</v>
      </c>
      <c r="G69" s="9" t="n">
        <f aca="false">G68+1</f>
        <v>68</v>
      </c>
      <c r="H69" s="5" t="str">
        <f aca="false">RIGHT(CONCATENATE("00000",DEC2HEX(G69)),5)</f>
        <v>00044</v>
      </c>
      <c r="I69" s="10" t="n">
        <v>0.0558333333333333</v>
      </c>
      <c r="J69" s="8"/>
      <c r="K69" s="11" t="str">
        <f aca="false">CONCATENATE("0x",RIGHT(CONCATENATE("00000000",J69),8))</f>
        <v>0x00000000</v>
      </c>
      <c r="L69" s="11" t="n">
        <f aca="false">HOUR(I69)</f>
        <v>1</v>
      </c>
      <c r="M69" s="11" t="n">
        <f aca="false">MINUTE(I69)</f>
        <v>20</v>
      </c>
      <c r="N69" s="11" t="n">
        <f aca="false">SECOND(I69)</f>
        <v>24</v>
      </c>
      <c r="O69" s="11"/>
      <c r="P69" s="11" t="str">
        <f aca="false">RIGHT(CONCATENATE("00000",DEC2BIN(L69)),5)</f>
        <v>00001</v>
      </c>
      <c r="Q69" s="11" t="str">
        <f aca="false">RIGHT(CONCATENATE("00000",DEC2BIN(M69)),6)</f>
        <v>010100</v>
      </c>
      <c r="R69" s="11" t="str">
        <f aca="false">RIGHT(CONCATENATE("00000",DEC2BIN(N69)),6)</f>
        <v>011000</v>
      </c>
      <c r="S69" s="11" t="str">
        <f aca="false">CONCATENATE("0b000000000000000",P69,Q69,R69)</f>
        <v>0b00000000000000000001010100011000</v>
      </c>
      <c r="T69" s="11" t="n">
        <f aca="false">POWER(2,12)</f>
        <v>4096</v>
      </c>
      <c r="U69" s="11" t="n">
        <f aca="false">T69*L69</f>
        <v>4096</v>
      </c>
      <c r="V69" s="11" t="n">
        <f aca="false">POWER(2,6)</f>
        <v>64</v>
      </c>
      <c r="W69" s="11" t="n">
        <f aca="false">V69*M69</f>
        <v>1280</v>
      </c>
      <c r="X69" s="11" t="n">
        <f aca="false">U69+W69+N69</f>
        <v>5400</v>
      </c>
      <c r="Y69" s="11" t="str">
        <f aca="false">DEC2HEX(X69)</f>
        <v>1518</v>
      </c>
      <c r="Z69" s="11" t="str">
        <f aca="false">CONCATENATE("0x",RIGHT(CONCATENATE("00000000",Y69),8))</f>
        <v>0x00001518</v>
      </c>
    </row>
    <row r="70" customFormat="false" ht="15.75" hidden="false" customHeight="false" outlineLevel="0" collapsed="false">
      <c r="A70" s="5" t="s">
        <v>172</v>
      </c>
      <c r="B70" s="8" t="s">
        <v>173</v>
      </c>
      <c r="C70" s="6" t="s">
        <v>20</v>
      </c>
      <c r="D70" s="7" t="str">
        <f aca="false">RIGHT(B70,8)</f>
        <v>057c5c76</v>
      </c>
      <c r="E70" s="6" t="s">
        <v>21</v>
      </c>
      <c r="F70" s="8" t="s">
        <v>21</v>
      </c>
      <c r="G70" s="9" t="n">
        <f aca="false">G69+1</f>
        <v>69</v>
      </c>
      <c r="H70" s="5" t="str">
        <f aca="false">RIGHT(CONCATENATE("00000",DEC2HEX(G70)),5)</f>
        <v>00045</v>
      </c>
      <c r="I70" s="10" t="n">
        <v>0.0566666666666667</v>
      </c>
      <c r="J70" s="8"/>
      <c r="K70" s="11" t="str">
        <f aca="false">CONCATENATE("0x",RIGHT(CONCATENATE("00000000",J70),8))</f>
        <v>0x00000000</v>
      </c>
      <c r="L70" s="11" t="n">
        <f aca="false">HOUR(I70)</f>
        <v>1</v>
      </c>
      <c r="M70" s="11" t="n">
        <f aca="false">MINUTE(I70)</f>
        <v>21</v>
      </c>
      <c r="N70" s="11" t="n">
        <f aca="false">SECOND(I70)</f>
        <v>36</v>
      </c>
      <c r="O70" s="11"/>
      <c r="P70" s="11" t="str">
        <f aca="false">RIGHT(CONCATENATE("00000",DEC2BIN(L70)),5)</f>
        <v>00001</v>
      </c>
      <c r="Q70" s="11" t="str">
        <f aca="false">RIGHT(CONCATENATE("00000",DEC2BIN(M70)),6)</f>
        <v>010101</v>
      </c>
      <c r="R70" s="11" t="str">
        <f aca="false">RIGHT(CONCATENATE("00000",DEC2BIN(N70)),6)</f>
        <v>100100</v>
      </c>
      <c r="S70" s="11" t="str">
        <f aca="false">CONCATENATE("0b000000000000000",P70,Q70,R70)</f>
        <v>0b00000000000000000001010101100100</v>
      </c>
      <c r="T70" s="11" t="n">
        <f aca="false">POWER(2,12)</f>
        <v>4096</v>
      </c>
      <c r="U70" s="11" t="n">
        <f aca="false">T70*L70</f>
        <v>4096</v>
      </c>
      <c r="V70" s="11" t="n">
        <f aca="false">POWER(2,6)</f>
        <v>64</v>
      </c>
      <c r="W70" s="11" t="n">
        <f aca="false">V70*M70</f>
        <v>1344</v>
      </c>
      <c r="X70" s="11" t="n">
        <f aca="false">U70+W70+N70</f>
        <v>5476</v>
      </c>
      <c r="Y70" s="11" t="str">
        <f aca="false">DEC2HEX(X70)</f>
        <v>1564</v>
      </c>
      <c r="Z70" s="11" t="str">
        <f aca="false">CONCATENATE("0x",RIGHT(CONCATENATE("00000000",Y70),8))</f>
        <v>0x00001564</v>
      </c>
    </row>
    <row r="71" customFormat="false" ht="15.75" hidden="false" customHeight="false" outlineLevel="0" collapsed="false">
      <c r="A71" s="5" t="s">
        <v>174</v>
      </c>
      <c r="B71" s="8" t="s">
        <v>175</v>
      </c>
      <c r="C71" s="6" t="s">
        <v>20</v>
      </c>
      <c r="D71" s="7" t="str">
        <f aca="false">RIGHT(B71,8)</f>
        <v>057c4d17</v>
      </c>
      <c r="E71" s="6" t="s">
        <v>21</v>
      </c>
      <c r="F71" s="8" t="s">
        <v>21</v>
      </c>
      <c r="G71" s="9" t="n">
        <f aca="false">G70+1</f>
        <v>70</v>
      </c>
      <c r="H71" s="5" t="str">
        <f aca="false">RIGHT(CONCATENATE("00000",DEC2HEX(G71)),5)</f>
        <v>00046</v>
      </c>
      <c r="I71" s="10" t="n">
        <v>0.0575</v>
      </c>
      <c r="J71" s="8"/>
      <c r="K71" s="11" t="str">
        <f aca="false">CONCATENATE("0x",RIGHT(CONCATENATE("00000000",J71),8))</f>
        <v>0x00000000</v>
      </c>
      <c r="L71" s="11" t="n">
        <f aca="false">HOUR(I71)</f>
        <v>1</v>
      </c>
      <c r="M71" s="11" t="n">
        <f aca="false">MINUTE(I71)</f>
        <v>22</v>
      </c>
      <c r="N71" s="11" t="n">
        <f aca="false">SECOND(I71)</f>
        <v>48</v>
      </c>
      <c r="O71" s="11"/>
      <c r="P71" s="11" t="str">
        <f aca="false">RIGHT(CONCATENATE("00000",DEC2BIN(L71)),5)</f>
        <v>00001</v>
      </c>
      <c r="Q71" s="11" t="str">
        <f aca="false">RIGHT(CONCATENATE("00000",DEC2BIN(M71)),6)</f>
        <v>010110</v>
      </c>
      <c r="R71" s="11" t="str">
        <f aca="false">RIGHT(CONCATENATE("00000",DEC2BIN(N71)),6)</f>
        <v>110000</v>
      </c>
      <c r="S71" s="11" t="str">
        <f aca="false">CONCATENATE("0b000000000000000",P71,Q71,R71)</f>
        <v>0b00000000000000000001010110110000</v>
      </c>
      <c r="T71" s="11" t="n">
        <f aca="false">POWER(2,12)</f>
        <v>4096</v>
      </c>
      <c r="U71" s="11" t="n">
        <f aca="false">T71*L71</f>
        <v>4096</v>
      </c>
      <c r="V71" s="11" t="n">
        <f aca="false">POWER(2,6)</f>
        <v>64</v>
      </c>
      <c r="W71" s="11" t="n">
        <f aca="false">V71*M71</f>
        <v>1408</v>
      </c>
      <c r="X71" s="11" t="n">
        <f aca="false">U71+W71+N71</f>
        <v>5552</v>
      </c>
      <c r="Y71" s="11" t="str">
        <f aca="false">DEC2HEX(X71)</f>
        <v>15B0</v>
      </c>
      <c r="Z71" s="11" t="str">
        <f aca="false">CONCATENATE("0x",RIGHT(CONCATENATE("00000000",Y71),8))</f>
        <v>0x000015B0</v>
      </c>
    </row>
    <row r="72" customFormat="false" ht="15.75" hidden="false" customHeight="false" outlineLevel="0" collapsed="false">
      <c r="A72" s="5" t="s">
        <v>176</v>
      </c>
      <c r="B72" s="8" t="s">
        <v>177</v>
      </c>
      <c r="C72" s="6" t="s">
        <v>20</v>
      </c>
      <c r="D72" s="7" t="str">
        <f aca="false">RIGHT(B72,8)</f>
        <v>057c448c</v>
      </c>
      <c r="E72" s="6" t="s">
        <v>21</v>
      </c>
      <c r="F72" s="8" t="s">
        <v>21</v>
      </c>
      <c r="G72" s="9" t="n">
        <f aca="false">G71+1</f>
        <v>71</v>
      </c>
      <c r="H72" s="5" t="str">
        <f aca="false">RIGHT(CONCATENATE("00000",DEC2HEX(G72)),5)</f>
        <v>00047</v>
      </c>
      <c r="I72" s="10" t="n">
        <v>0.0583333333333333</v>
      </c>
      <c r="J72" s="8"/>
      <c r="K72" s="11" t="str">
        <f aca="false">CONCATENATE("0x",RIGHT(CONCATENATE("00000000",J72),8))</f>
        <v>0x00000000</v>
      </c>
      <c r="L72" s="11" t="n">
        <f aca="false">HOUR(I72)</f>
        <v>1</v>
      </c>
      <c r="M72" s="11" t="n">
        <f aca="false">MINUTE(I72)</f>
        <v>24</v>
      </c>
      <c r="N72" s="11" t="n">
        <f aca="false">SECOND(I72)</f>
        <v>0</v>
      </c>
      <c r="O72" s="11"/>
      <c r="P72" s="11" t="str">
        <f aca="false">RIGHT(CONCATENATE("00000",DEC2BIN(L72)),5)</f>
        <v>00001</v>
      </c>
      <c r="Q72" s="11" t="str">
        <f aca="false">RIGHT(CONCATENATE("00000",DEC2BIN(M72)),6)</f>
        <v>011000</v>
      </c>
      <c r="R72" s="11" t="str">
        <f aca="false">RIGHT(CONCATENATE("00000",DEC2BIN(N72)),6)</f>
        <v>000000</v>
      </c>
      <c r="S72" s="11" t="str">
        <f aca="false">CONCATENATE("0b000000000000000",P72,Q72,R72)</f>
        <v>0b00000000000000000001011000000000</v>
      </c>
      <c r="T72" s="11" t="n">
        <f aca="false">POWER(2,12)</f>
        <v>4096</v>
      </c>
      <c r="U72" s="11" t="n">
        <f aca="false">T72*L72</f>
        <v>4096</v>
      </c>
      <c r="V72" s="11" t="n">
        <f aca="false">POWER(2,6)</f>
        <v>64</v>
      </c>
      <c r="W72" s="11" t="n">
        <f aca="false">V72*M72</f>
        <v>1536</v>
      </c>
      <c r="X72" s="11" t="n">
        <f aca="false">U72+W72+N72</f>
        <v>5632</v>
      </c>
      <c r="Y72" s="11" t="str">
        <f aca="false">DEC2HEX(X72)</f>
        <v>1600</v>
      </c>
      <c r="Z72" s="11" t="str">
        <f aca="false">CONCATENATE("0x",RIGHT(CONCATENATE("00000000",Y72),8))</f>
        <v>0x00001600</v>
      </c>
    </row>
    <row r="73" customFormat="false" ht="15.75" hidden="false" customHeight="false" outlineLevel="0" collapsed="false">
      <c r="A73" s="5" t="s">
        <v>178</v>
      </c>
      <c r="B73" s="8" t="s">
        <v>179</v>
      </c>
      <c r="C73" s="6" t="s">
        <v>20</v>
      </c>
      <c r="D73" s="7" t="str">
        <f aca="false">RIGHT(B73,8)</f>
        <v>057c6649</v>
      </c>
      <c r="E73" s="6" t="s">
        <v>21</v>
      </c>
      <c r="F73" s="8" t="s">
        <v>21</v>
      </c>
      <c r="G73" s="9" t="n">
        <f aca="false">G72+1</f>
        <v>72</v>
      </c>
      <c r="H73" s="5" t="str">
        <f aca="false">RIGHT(CONCATENATE("00000",DEC2HEX(G73)),5)</f>
        <v>00048</v>
      </c>
      <c r="I73" s="10" t="n">
        <v>0.0591666666666667</v>
      </c>
      <c r="J73" s="8"/>
      <c r="K73" s="11" t="str">
        <f aca="false">CONCATENATE("0x",RIGHT(CONCATENATE("00000000",J73),8))</f>
        <v>0x00000000</v>
      </c>
      <c r="L73" s="11" t="n">
        <f aca="false">HOUR(I73)</f>
        <v>1</v>
      </c>
      <c r="M73" s="11" t="n">
        <f aca="false">MINUTE(I73)</f>
        <v>25</v>
      </c>
      <c r="N73" s="11" t="n">
        <f aca="false">SECOND(I73)</f>
        <v>12</v>
      </c>
      <c r="O73" s="11"/>
      <c r="P73" s="11" t="str">
        <f aca="false">RIGHT(CONCATENATE("00000",DEC2BIN(L73)),5)</f>
        <v>00001</v>
      </c>
      <c r="Q73" s="11" t="str">
        <f aca="false">RIGHT(CONCATENATE("00000",DEC2BIN(M73)),6)</f>
        <v>011001</v>
      </c>
      <c r="R73" s="11" t="str">
        <f aca="false">RIGHT(CONCATENATE("00000",DEC2BIN(N73)),6)</f>
        <v>001100</v>
      </c>
      <c r="S73" s="11" t="str">
        <f aca="false">CONCATENATE("0b000000000000000",P73,Q73,R73)</f>
        <v>0b00000000000000000001011001001100</v>
      </c>
      <c r="T73" s="11" t="n">
        <f aca="false">POWER(2,12)</f>
        <v>4096</v>
      </c>
      <c r="U73" s="11" t="n">
        <f aca="false">T73*L73</f>
        <v>4096</v>
      </c>
      <c r="V73" s="11" t="n">
        <f aca="false">POWER(2,6)</f>
        <v>64</v>
      </c>
      <c r="W73" s="11" t="n">
        <f aca="false">V73*M73</f>
        <v>1600</v>
      </c>
      <c r="X73" s="11" t="n">
        <f aca="false">U73+W73+N73</f>
        <v>5708</v>
      </c>
      <c r="Y73" s="11" t="str">
        <f aca="false">DEC2HEX(X73)</f>
        <v>164C</v>
      </c>
      <c r="Z73" s="11" t="str">
        <f aca="false">CONCATENATE("0x",RIGHT(CONCATENATE("00000000",Y73),8))</f>
        <v>0x0000164C</v>
      </c>
    </row>
    <row r="74" customFormat="false" ht="15.75" hidden="false" customHeight="false" outlineLevel="0" collapsed="false">
      <c r="A74" s="5" t="s">
        <v>180</v>
      </c>
      <c r="B74" s="8" t="s">
        <v>181</v>
      </c>
      <c r="C74" s="6" t="s">
        <v>20</v>
      </c>
      <c r="D74" s="7" t="str">
        <f aca="false">RIGHT(B74,8)</f>
        <v>057c6276</v>
      </c>
      <c r="E74" s="6" t="s">
        <v>21</v>
      </c>
      <c r="F74" s="8" t="s">
        <v>21</v>
      </c>
      <c r="G74" s="9" t="n">
        <f aca="false">G73+1</f>
        <v>73</v>
      </c>
      <c r="H74" s="5" t="str">
        <f aca="false">RIGHT(CONCATENATE("00000",DEC2HEX(G74)),5)</f>
        <v>00049</v>
      </c>
      <c r="I74" s="10" t="n">
        <v>0.06</v>
      </c>
      <c r="J74" s="8"/>
      <c r="K74" s="11" t="str">
        <f aca="false">CONCATENATE("0x",RIGHT(CONCATENATE("00000000",J74),8))</f>
        <v>0x00000000</v>
      </c>
      <c r="L74" s="11" t="n">
        <f aca="false">HOUR(I74)</f>
        <v>1</v>
      </c>
      <c r="M74" s="11" t="n">
        <f aca="false">MINUTE(I74)</f>
        <v>26</v>
      </c>
      <c r="N74" s="11" t="n">
        <f aca="false">SECOND(I74)</f>
        <v>24</v>
      </c>
      <c r="O74" s="11"/>
      <c r="P74" s="11" t="str">
        <f aca="false">RIGHT(CONCATENATE("00000",DEC2BIN(L74)),5)</f>
        <v>00001</v>
      </c>
      <c r="Q74" s="11" t="str">
        <f aca="false">RIGHT(CONCATENATE("00000",DEC2BIN(M74)),6)</f>
        <v>011010</v>
      </c>
      <c r="R74" s="11" t="str">
        <f aca="false">RIGHT(CONCATENATE("00000",DEC2BIN(N74)),6)</f>
        <v>011000</v>
      </c>
      <c r="S74" s="11" t="str">
        <f aca="false">CONCATENATE("0b000000000000000",P74,Q74,R74)</f>
        <v>0b00000000000000000001011010011000</v>
      </c>
      <c r="T74" s="11" t="n">
        <f aca="false">POWER(2,12)</f>
        <v>4096</v>
      </c>
      <c r="U74" s="11" t="n">
        <f aca="false">T74*L74</f>
        <v>4096</v>
      </c>
      <c r="V74" s="11" t="n">
        <f aca="false">POWER(2,6)</f>
        <v>64</v>
      </c>
      <c r="W74" s="11" t="n">
        <f aca="false">V74*M74</f>
        <v>1664</v>
      </c>
      <c r="X74" s="11" t="n">
        <f aca="false">U74+W74+N74</f>
        <v>5784</v>
      </c>
      <c r="Y74" s="11" t="str">
        <f aca="false">DEC2HEX(X74)</f>
        <v>1698</v>
      </c>
      <c r="Z74" s="11" t="str">
        <f aca="false">CONCATENATE("0x",RIGHT(CONCATENATE("00000000",Y74),8))</f>
        <v>0x00001698</v>
      </c>
    </row>
    <row r="75" customFormat="false" ht="15.75" hidden="false" customHeight="false" outlineLevel="0" collapsed="false">
      <c r="A75" s="5" t="s">
        <v>182</v>
      </c>
      <c r="B75" s="8" t="s">
        <v>183</v>
      </c>
      <c r="C75" s="6" t="s">
        <v>20</v>
      </c>
      <c r="D75" s="7" t="str">
        <f aca="false">RIGHT(B75,8)</f>
        <v>057c63f9</v>
      </c>
      <c r="E75" s="6" t="s">
        <v>21</v>
      </c>
      <c r="F75" s="8" t="s">
        <v>21</v>
      </c>
      <c r="G75" s="9" t="n">
        <f aca="false">G74+1</f>
        <v>74</v>
      </c>
      <c r="H75" s="5" t="str">
        <f aca="false">RIGHT(CONCATENATE("00000",DEC2HEX(G75)),5)</f>
        <v>0004A</v>
      </c>
      <c r="I75" s="10" t="n">
        <v>0.0608333333333333</v>
      </c>
      <c r="J75" s="8"/>
      <c r="K75" s="11" t="str">
        <f aca="false">CONCATENATE("0x",RIGHT(CONCATENATE("00000000",J75),8))</f>
        <v>0x00000000</v>
      </c>
      <c r="L75" s="11" t="n">
        <f aca="false">HOUR(I75)</f>
        <v>1</v>
      </c>
      <c r="M75" s="11" t="n">
        <f aca="false">MINUTE(I75)</f>
        <v>27</v>
      </c>
      <c r="N75" s="11" t="n">
        <f aca="false">SECOND(I75)</f>
        <v>36</v>
      </c>
      <c r="O75" s="11"/>
      <c r="P75" s="11" t="str">
        <f aca="false">RIGHT(CONCATENATE("00000",DEC2BIN(L75)),5)</f>
        <v>00001</v>
      </c>
      <c r="Q75" s="11" t="str">
        <f aca="false">RIGHT(CONCATENATE("00000",DEC2BIN(M75)),6)</f>
        <v>011011</v>
      </c>
      <c r="R75" s="11" t="str">
        <f aca="false">RIGHT(CONCATENATE("00000",DEC2BIN(N75)),6)</f>
        <v>100100</v>
      </c>
      <c r="S75" s="11" t="str">
        <f aca="false">CONCATENATE("0b000000000000000",P75,Q75,R75)</f>
        <v>0b00000000000000000001011011100100</v>
      </c>
      <c r="T75" s="11" t="n">
        <f aca="false">POWER(2,12)</f>
        <v>4096</v>
      </c>
      <c r="U75" s="11" t="n">
        <f aca="false">T75*L75</f>
        <v>4096</v>
      </c>
      <c r="V75" s="11" t="n">
        <f aca="false">POWER(2,6)</f>
        <v>64</v>
      </c>
      <c r="W75" s="11" t="n">
        <f aca="false">V75*M75</f>
        <v>1728</v>
      </c>
      <c r="X75" s="11" t="n">
        <f aca="false">U75+W75+N75</f>
        <v>5860</v>
      </c>
      <c r="Y75" s="11" t="str">
        <f aca="false">DEC2HEX(X75)</f>
        <v>16E4</v>
      </c>
      <c r="Z75" s="11" t="str">
        <f aca="false">CONCATENATE("0x",RIGHT(CONCATENATE("00000000",Y75),8))</f>
        <v>0x000016E4</v>
      </c>
    </row>
    <row r="76" customFormat="false" ht="15.75" hidden="false" customHeight="false" outlineLevel="0" collapsed="false">
      <c r="A76" s="5" t="s">
        <v>184</v>
      </c>
      <c r="B76" s="8" t="s">
        <v>185</v>
      </c>
      <c r="C76" s="6" t="s">
        <v>20</v>
      </c>
      <c r="D76" s="7" t="str">
        <f aca="false">RIGHT(B76,8)</f>
        <v>057c4f48</v>
      </c>
      <c r="E76" s="6" t="s">
        <v>21</v>
      </c>
      <c r="F76" s="8" t="s">
        <v>21</v>
      </c>
      <c r="G76" s="9" t="n">
        <f aca="false">G75+1</f>
        <v>75</v>
      </c>
      <c r="H76" s="5" t="str">
        <f aca="false">RIGHT(CONCATENATE("00000",DEC2HEX(G76)),5)</f>
        <v>0004B</v>
      </c>
      <c r="I76" s="10" t="n">
        <v>0.0616666666666667</v>
      </c>
      <c r="J76" s="8"/>
      <c r="K76" s="11" t="str">
        <f aca="false">CONCATENATE("0x",RIGHT(CONCATENATE("00000000",J76),8))</f>
        <v>0x00000000</v>
      </c>
      <c r="L76" s="11" t="n">
        <f aca="false">HOUR(I76)</f>
        <v>1</v>
      </c>
      <c r="M76" s="11" t="n">
        <f aca="false">MINUTE(I76)</f>
        <v>28</v>
      </c>
      <c r="N76" s="11" t="n">
        <f aca="false">SECOND(I76)</f>
        <v>48</v>
      </c>
      <c r="O76" s="11"/>
      <c r="P76" s="11" t="str">
        <f aca="false">RIGHT(CONCATENATE("00000",DEC2BIN(L76)),5)</f>
        <v>00001</v>
      </c>
      <c r="Q76" s="11" t="str">
        <f aca="false">RIGHT(CONCATENATE("00000",DEC2BIN(M76)),6)</f>
        <v>011100</v>
      </c>
      <c r="R76" s="11" t="str">
        <f aca="false">RIGHT(CONCATENATE("00000",DEC2BIN(N76)),6)</f>
        <v>110000</v>
      </c>
      <c r="S76" s="11" t="str">
        <f aca="false">CONCATENATE("0b000000000000000",P76,Q76,R76)</f>
        <v>0b00000000000000000001011100110000</v>
      </c>
      <c r="T76" s="11" t="n">
        <f aca="false">POWER(2,12)</f>
        <v>4096</v>
      </c>
      <c r="U76" s="11" t="n">
        <f aca="false">T76*L76</f>
        <v>4096</v>
      </c>
      <c r="V76" s="11" t="n">
        <f aca="false">POWER(2,6)</f>
        <v>64</v>
      </c>
      <c r="W76" s="11" t="n">
        <f aca="false">V76*M76</f>
        <v>1792</v>
      </c>
      <c r="X76" s="11" t="n">
        <f aca="false">U76+W76+N76</f>
        <v>5936</v>
      </c>
      <c r="Y76" s="11" t="str">
        <f aca="false">DEC2HEX(X76)</f>
        <v>1730</v>
      </c>
      <c r="Z76" s="11" t="str">
        <f aca="false">CONCATENATE("0x",RIGHT(CONCATENATE("00000000",Y76),8))</f>
        <v>0x00001730</v>
      </c>
    </row>
    <row r="77" customFormat="false" ht="15.75" hidden="false" customHeight="false" outlineLevel="0" collapsed="false">
      <c r="A77" s="5" t="s">
        <v>186</v>
      </c>
      <c r="B77" s="8" t="s">
        <v>187</v>
      </c>
      <c r="C77" s="6" t="s">
        <v>20</v>
      </c>
      <c r="D77" s="7" t="str">
        <f aca="false">RIGHT(B77,8)</f>
        <v>057c66da</v>
      </c>
      <c r="E77" s="6" t="s">
        <v>21</v>
      </c>
      <c r="F77" s="8" t="s">
        <v>21</v>
      </c>
      <c r="G77" s="9" t="n">
        <f aca="false">G76+1</f>
        <v>76</v>
      </c>
      <c r="H77" s="5" t="str">
        <f aca="false">RIGHT(CONCATENATE("00000",DEC2HEX(G77)),5)</f>
        <v>0004C</v>
      </c>
      <c r="I77" s="10" t="n">
        <v>0.0625</v>
      </c>
      <c r="J77" s="8"/>
      <c r="K77" s="11" t="str">
        <f aca="false">CONCATENATE("0x",RIGHT(CONCATENATE("00000000",J77),8))</f>
        <v>0x00000000</v>
      </c>
      <c r="L77" s="11" t="n">
        <f aca="false">HOUR(I77)</f>
        <v>1</v>
      </c>
      <c r="M77" s="11" t="n">
        <f aca="false">MINUTE(I77)</f>
        <v>30</v>
      </c>
      <c r="N77" s="11" t="n">
        <f aca="false">SECOND(I77)</f>
        <v>0</v>
      </c>
      <c r="O77" s="11"/>
      <c r="P77" s="11" t="str">
        <f aca="false">RIGHT(CONCATENATE("00000",DEC2BIN(L77)),5)</f>
        <v>00001</v>
      </c>
      <c r="Q77" s="11" t="str">
        <f aca="false">RIGHT(CONCATENATE("00000",DEC2BIN(M77)),6)</f>
        <v>011110</v>
      </c>
      <c r="R77" s="11" t="str">
        <f aca="false">RIGHT(CONCATENATE("00000",DEC2BIN(N77)),6)</f>
        <v>000000</v>
      </c>
      <c r="S77" s="11" t="str">
        <f aca="false">CONCATENATE("0b000000000000000",P77,Q77,R77)</f>
        <v>0b00000000000000000001011110000000</v>
      </c>
      <c r="T77" s="11" t="n">
        <f aca="false">POWER(2,12)</f>
        <v>4096</v>
      </c>
      <c r="U77" s="11" t="n">
        <f aca="false">T77*L77</f>
        <v>4096</v>
      </c>
      <c r="V77" s="11" t="n">
        <f aca="false">POWER(2,6)</f>
        <v>64</v>
      </c>
      <c r="W77" s="11" t="n">
        <f aca="false">V77*M77</f>
        <v>1920</v>
      </c>
      <c r="X77" s="11" t="n">
        <f aca="false">U77+W77+N77</f>
        <v>6016</v>
      </c>
      <c r="Y77" s="11" t="str">
        <f aca="false">DEC2HEX(X77)</f>
        <v>1780</v>
      </c>
      <c r="Z77" s="11" t="str">
        <f aca="false">CONCATENATE("0x",RIGHT(CONCATENATE("00000000",Y77),8))</f>
        <v>0x00001780</v>
      </c>
    </row>
    <row r="78" customFormat="false" ht="15.75" hidden="false" customHeight="false" outlineLevel="0" collapsed="false">
      <c r="A78" s="5" t="s">
        <v>188</v>
      </c>
      <c r="B78" s="8" t="s">
        <v>189</v>
      </c>
      <c r="C78" s="6" t="s">
        <v>20</v>
      </c>
      <c r="D78" s="7" t="str">
        <f aca="false">RIGHT(B78,8)</f>
        <v>057c5785</v>
      </c>
      <c r="E78" s="6" t="s">
        <v>21</v>
      </c>
      <c r="F78" s="8" t="s">
        <v>21</v>
      </c>
      <c r="G78" s="9" t="n">
        <f aca="false">G77+1</f>
        <v>77</v>
      </c>
      <c r="H78" s="5" t="str">
        <f aca="false">RIGHT(CONCATENATE("00000",DEC2HEX(G78)),5)</f>
        <v>0004D</v>
      </c>
      <c r="I78" s="10" t="n">
        <v>0.0633333333333333</v>
      </c>
      <c r="J78" s="8"/>
      <c r="K78" s="11" t="str">
        <f aca="false">CONCATENATE("0x",RIGHT(CONCATENATE("00000000",J78),8))</f>
        <v>0x00000000</v>
      </c>
      <c r="L78" s="11" t="n">
        <f aca="false">HOUR(I78)</f>
        <v>1</v>
      </c>
      <c r="M78" s="11" t="n">
        <f aca="false">MINUTE(I78)</f>
        <v>31</v>
      </c>
      <c r="N78" s="11" t="n">
        <f aca="false">SECOND(I78)</f>
        <v>12</v>
      </c>
      <c r="O78" s="11"/>
      <c r="P78" s="11" t="str">
        <f aca="false">RIGHT(CONCATENATE("00000",DEC2BIN(L78)),5)</f>
        <v>00001</v>
      </c>
      <c r="Q78" s="11" t="str">
        <f aca="false">RIGHT(CONCATENATE("00000",DEC2BIN(M78)),6)</f>
        <v>011111</v>
      </c>
      <c r="R78" s="11" t="str">
        <f aca="false">RIGHT(CONCATENATE("00000",DEC2BIN(N78)),6)</f>
        <v>001100</v>
      </c>
      <c r="S78" s="11" t="str">
        <f aca="false">CONCATENATE("0b000000000000000",P78,Q78,R78)</f>
        <v>0b00000000000000000001011111001100</v>
      </c>
      <c r="T78" s="11" t="n">
        <f aca="false">POWER(2,12)</f>
        <v>4096</v>
      </c>
      <c r="U78" s="11" t="n">
        <f aca="false">T78*L78</f>
        <v>4096</v>
      </c>
      <c r="V78" s="11" t="n">
        <f aca="false">POWER(2,6)</f>
        <v>64</v>
      </c>
      <c r="W78" s="11" t="n">
        <f aca="false">V78*M78</f>
        <v>1984</v>
      </c>
      <c r="X78" s="11" t="n">
        <f aca="false">U78+W78+N78</f>
        <v>6092</v>
      </c>
      <c r="Y78" s="11" t="str">
        <f aca="false">DEC2HEX(X78)</f>
        <v>17CC</v>
      </c>
      <c r="Z78" s="11" t="str">
        <f aca="false">CONCATENATE("0x",RIGHT(CONCATENATE("00000000",Y78),8))</f>
        <v>0x000017CC</v>
      </c>
    </row>
    <row r="79" customFormat="false" ht="15.75" hidden="false" customHeight="false" outlineLevel="0" collapsed="false">
      <c r="A79" s="5" t="s">
        <v>190</v>
      </c>
      <c r="B79" s="8" t="s">
        <v>191</v>
      </c>
      <c r="C79" s="6" t="s">
        <v>20</v>
      </c>
      <c r="D79" s="7" t="str">
        <f aca="false">RIGHT(B79,8)</f>
        <v>057c477c</v>
      </c>
      <c r="E79" s="6" t="s">
        <v>21</v>
      </c>
      <c r="F79" s="8" t="s">
        <v>21</v>
      </c>
      <c r="G79" s="9" t="n">
        <f aca="false">G78+1</f>
        <v>78</v>
      </c>
      <c r="H79" s="5" t="str">
        <f aca="false">RIGHT(CONCATENATE("00000",DEC2HEX(G79)),5)</f>
        <v>0004E</v>
      </c>
      <c r="I79" s="10" t="n">
        <v>0.0641666666666667</v>
      </c>
      <c r="J79" s="8"/>
      <c r="K79" s="11" t="str">
        <f aca="false">CONCATENATE("0x",RIGHT(CONCATENATE("00000000",J79),8))</f>
        <v>0x00000000</v>
      </c>
      <c r="L79" s="11" t="n">
        <f aca="false">HOUR(I79)</f>
        <v>1</v>
      </c>
      <c r="M79" s="11" t="n">
        <f aca="false">MINUTE(I79)</f>
        <v>32</v>
      </c>
      <c r="N79" s="11" t="n">
        <f aca="false">SECOND(I79)</f>
        <v>24</v>
      </c>
      <c r="O79" s="11"/>
      <c r="P79" s="11" t="str">
        <f aca="false">RIGHT(CONCATENATE("00000",DEC2BIN(L79)),5)</f>
        <v>00001</v>
      </c>
      <c r="Q79" s="11" t="str">
        <f aca="false">RIGHT(CONCATENATE("00000",DEC2BIN(M79)),6)</f>
        <v>100000</v>
      </c>
      <c r="R79" s="11" t="str">
        <f aca="false">RIGHT(CONCATENATE("00000",DEC2BIN(N79)),6)</f>
        <v>011000</v>
      </c>
      <c r="S79" s="11" t="str">
        <f aca="false">CONCATENATE("0b000000000000000",P79,Q79,R79)</f>
        <v>0b00000000000000000001100000011000</v>
      </c>
      <c r="T79" s="11" t="n">
        <f aca="false">POWER(2,12)</f>
        <v>4096</v>
      </c>
      <c r="U79" s="11" t="n">
        <f aca="false">T79*L79</f>
        <v>4096</v>
      </c>
      <c r="V79" s="11" t="n">
        <f aca="false">POWER(2,6)</f>
        <v>64</v>
      </c>
      <c r="W79" s="11" t="n">
        <f aca="false">V79*M79</f>
        <v>2048</v>
      </c>
      <c r="X79" s="11" t="n">
        <f aca="false">U79+W79+N79</f>
        <v>6168</v>
      </c>
      <c r="Y79" s="11" t="str">
        <f aca="false">DEC2HEX(X79)</f>
        <v>1818</v>
      </c>
      <c r="Z79" s="11" t="str">
        <f aca="false">CONCATENATE("0x",RIGHT(CONCATENATE("00000000",Y79),8))</f>
        <v>0x00001818</v>
      </c>
    </row>
    <row r="80" customFormat="false" ht="15.75" hidden="false" customHeight="false" outlineLevel="0" collapsed="false">
      <c r="A80" s="5" t="s">
        <v>192</v>
      </c>
      <c r="B80" s="8" t="s">
        <v>193</v>
      </c>
      <c r="C80" s="6" t="s">
        <v>20</v>
      </c>
      <c r="D80" s="7" t="str">
        <f aca="false">RIGHT(B80,8)</f>
        <v>057c4c75</v>
      </c>
      <c r="E80" s="6" t="s">
        <v>21</v>
      </c>
      <c r="F80" s="8" t="s">
        <v>21</v>
      </c>
      <c r="G80" s="9" t="n">
        <f aca="false">G79+1</f>
        <v>79</v>
      </c>
      <c r="H80" s="5" t="str">
        <f aca="false">RIGHT(CONCATENATE("00000",DEC2HEX(G80)),5)</f>
        <v>0004F</v>
      </c>
      <c r="I80" s="10" t="n">
        <v>0.065</v>
      </c>
      <c r="J80" s="8"/>
      <c r="K80" s="11" t="str">
        <f aca="false">CONCATENATE("0x",RIGHT(CONCATENATE("00000000",J80),8))</f>
        <v>0x00000000</v>
      </c>
      <c r="L80" s="11" t="n">
        <f aca="false">HOUR(I80)</f>
        <v>1</v>
      </c>
      <c r="M80" s="11" t="n">
        <f aca="false">MINUTE(I80)</f>
        <v>33</v>
      </c>
      <c r="N80" s="11" t="n">
        <f aca="false">SECOND(I80)</f>
        <v>36</v>
      </c>
      <c r="O80" s="11"/>
      <c r="P80" s="11" t="str">
        <f aca="false">RIGHT(CONCATENATE("00000",DEC2BIN(L80)),5)</f>
        <v>00001</v>
      </c>
      <c r="Q80" s="11" t="str">
        <f aca="false">RIGHT(CONCATENATE("00000",DEC2BIN(M80)),6)</f>
        <v>100001</v>
      </c>
      <c r="R80" s="11" t="str">
        <f aca="false">RIGHT(CONCATENATE("00000",DEC2BIN(N80)),6)</f>
        <v>100100</v>
      </c>
      <c r="S80" s="11" t="str">
        <f aca="false">CONCATENATE("0b000000000000000",P80,Q80,R80)</f>
        <v>0b00000000000000000001100001100100</v>
      </c>
      <c r="T80" s="11" t="n">
        <f aca="false">POWER(2,12)</f>
        <v>4096</v>
      </c>
      <c r="U80" s="11" t="n">
        <f aca="false">T80*L80</f>
        <v>4096</v>
      </c>
      <c r="V80" s="11" t="n">
        <f aca="false">POWER(2,6)</f>
        <v>64</v>
      </c>
      <c r="W80" s="11" t="n">
        <f aca="false">V80*M80</f>
        <v>2112</v>
      </c>
      <c r="X80" s="11" t="n">
        <f aca="false">U80+W80+N80</f>
        <v>6244</v>
      </c>
      <c r="Y80" s="11" t="str">
        <f aca="false">DEC2HEX(X80)</f>
        <v>1864</v>
      </c>
      <c r="Z80" s="11" t="str">
        <f aca="false">CONCATENATE("0x",RIGHT(CONCATENATE("00000000",Y80),8))</f>
        <v>0x00001864</v>
      </c>
    </row>
    <row r="81" customFormat="false" ht="15.75" hidden="false" customHeight="false" outlineLevel="0" collapsed="false">
      <c r="A81" s="5" t="s">
        <v>194</v>
      </c>
      <c r="B81" s="8" t="s">
        <v>195</v>
      </c>
      <c r="C81" s="6" t="s">
        <v>20</v>
      </c>
      <c r="D81" s="7" t="str">
        <f aca="false">RIGHT(B81,8)</f>
        <v>057c4f34</v>
      </c>
      <c r="E81" s="6" t="s">
        <v>21</v>
      </c>
      <c r="F81" s="8" t="s">
        <v>21</v>
      </c>
      <c r="G81" s="9" t="n">
        <f aca="false">G80+1</f>
        <v>80</v>
      </c>
      <c r="H81" s="5" t="str">
        <f aca="false">RIGHT(CONCATENATE("00000",DEC2HEX(G81)),5)</f>
        <v>00050</v>
      </c>
      <c r="I81" s="10" t="n">
        <v>0.0658333333333333</v>
      </c>
      <c r="J81" s="8"/>
      <c r="K81" s="11" t="str">
        <f aca="false">CONCATENATE("0x",RIGHT(CONCATENATE("00000000",J81),8))</f>
        <v>0x00000000</v>
      </c>
      <c r="L81" s="11" t="n">
        <f aca="false">HOUR(I81)</f>
        <v>1</v>
      </c>
      <c r="M81" s="11" t="n">
        <f aca="false">MINUTE(I81)</f>
        <v>34</v>
      </c>
      <c r="N81" s="11" t="n">
        <f aca="false">SECOND(I81)</f>
        <v>48</v>
      </c>
      <c r="O81" s="11"/>
      <c r="P81" s="11" t="str">
        <f aca="false">RIGHT(CONCATENATE("00000",DEC2BIN(L81)),5)</f>
        <v>00001</v>
      </c>
      <c r="Q81" s="11" t="str">
        <f aca="false">RIGHT(CONCATENATE("00000",DEC2BIN(M81)),6)</f>
        <v>100010</v>
      </c>
      <c r="R81" s="11" t="str">
        <f aca="false">RIGHT(CONCATENATE("00000",DEC2BIN(N81)),6)</f>
        <v>110000</v>
      </c>
      <c r="S81" s="11" t="str">
        <f aca="false">CONCATENATE("0b000000000000000",P81,Q81,R81)</f>
        <v>0b00000000000000000001100010110000</v>
      </c>
      <c r="T81" s="11" t="n">
        <f aca="false">POWER(2,12)</f>
        <v>4096</v>
      </c>
      <c r="U81" s="11" t="n">
        <f aca="false">T81*L81</f>
        <v>4096</v>
      </c>
      <c r="V81" s="11" t="n">
        <f aca="false">POWER(2,6)</f>
        <v>64</v>
      </c>
      <c r="W81" s="11" t="n">
        <f aca="false">V81*M81</f>
        <v>2176</v>
      </c>
      <c r="X81" s="11" t="n">
        <f aca="false">U81+W81+N81</f>
        <v>6320</v>
      </c>
      <c r="Y81" s="11" t="str">
        <f aca="false">DEC2HEX(X81)</f>
        <v>18B0</v>
      </c>
      <c r="Z81" s="11" t="str">
        <f aca="false">CONCATENATE("0x",RIGHT(CONCATENATE("00000000",Y81),8))</f>
        <v>0x000018B0</v>
      </c>
    </row>
    <row r="82" customFormat="false" ht="15.75" hidden="false" customHeight="false" outlineLevel="0" collapsed="false">
      <c r="A82" s="5" t="s">
        <v>196</v>
      </c>
      <c r="B82" s="8" t="s">
        <v>197</v>
      </c>
      <c r="C82" s="6" t="s">
        <v>20</v>
      </c>
      <c r="D82" s="7" t="str">
        <f aca="false">RIGHT(B82,8)</f>
        <v>057c4a38</v>
      </c>
      <c r="E82" s="6" t="s">
        <v>21</v>
      </c>
      <c r="F82" s="8" t="s">
        <v>21</v>
      </c>
      <c r="G82" s="9" t="n">
        <f aca="false">G81+1</f>
        <v>81</v>
      </c>
      <c r="H82" s="5" t="str">
        <f aca="false">RIGHT(CONCATENATE("00000",DEC2HEX(G82)),5)</f>
        <v>00051</v>
      </c>
      <c r="I82" s="10" t="n">
        <v>0.0666666666666667</v>
      </c>
      <c r="J82" s="8"/>
      <c r="K82" s="11" t="str">
        <f aca="false">CONCATENATE("0x",RIGHT(CONCATENATE("00000000",J82),8))</f>
        <v>0x00000000</v>
      </c>
      <c r="L82" s="11" t="n">
        <f aca="false">HOUR(I82)</f>
        <v>1</v>
      </c>
      <c r="M82" s="11" t="n">
        <f aca="false">MINUTE(I82)</f>
        <v>36</v>
      </c>
      <c r="N82" s="11" t="n">
        <f aca="false">SECOND(I82)</f>
        <v>0</v>
      </c>
      <c r="O82" s="11"/>
      <c r="P82" s="11" t="str">
        <f aca="false">RIGHT(CONCATENATE("00000",DEC2BIN(L82)),5)</f>
        <v>00001</v>
      </c>
      <c r="Q82" s="11" t="str">
        <f aca="false">RIGHT(CONCATENATE("00000",DEC2BIN(M82)),6)</f>
        <v>100100</v>
      </c>
      <c r="R82" s="11" t="str">
        <f aca="false">RIGHT(CONCATENATE("00000",DEC2BIN(N82)),6)</f>
        <v>000000</v>
      </c>
      <c r="S82" s="11" t="str">
        <f aca="false">CONCATENATE("0b000000000000000",P82,Q82,R82)</f>
        <v>0b00000000000000000001100100000000</v>
      </c>
      <c r="T82" s="11" t="n">
        <f aca="false">POWER(2,12)</f>
        <v>4096</v>
      </c>
      <c r="U82" s="11" t="n">
        <f aca="false">T82*L82</f>
        <v>4096</v>
      </c>
      <c r="V82" s="11" t="n">
        <f aca="false">POWER(2,6)</f>
        <v>64</v>
      </c>
      <c r="W82" s="11" t="n">
        <f aca="false">V82*M82</f>
        <v>2304</v>
      </c>
      <c r="X82" s="11" t="n">
        <f aca="false">U82+W82+N82</f>
        <v>6400</v>
      </c>
      <c r="Y82" s="11" t="str">
        <f aca="false">DEC2HEX(X82)</f>
        <v>1900</v>
      </c>
      <c r="Z82" s="11" t="str">
        <f aca="false">CONCATENATE("0x",RIGHT(CONCATENATE("00000000",Y82),8))</f>
        <v>0x00001900</v>
      </c>
    </row>
    <row r="83" customFormat="false" ht="15.75" hidden="false" customHeight="false" outlineLevel="0" collapsed="false">
      <c r="A83" s="5" t="s">
        <v>198</v>
      </c>
      <c r="B83" s="8" t="s">
        <v>199</v>
      </c>
      <c r="C83" s="6" t="s">
        <v>20</v>
      </c>
      <c r="D83" s="7" t="str">
        <f aca="false">RIGHT(B83,8)</f>
        <v>057c5573</v>
      </c>
      <c r="E83" s="6" t="s">
        <v>21</v>
      </c>
      <c r="F83" s="8" t="s">
        <v>21</v>
      </c>
      <c r="G83" s="9" t="n">
        <f aca="false">G82+1</f>
        <v>82</v>
      </c>
      <c r="H83" s="5" t="str">
        <f aca="false">RIGHT(CONCATENATE("00000",DEC2HEX(G83)),5)</f>
        <v>00052</v>
      </c>
      <c r="I83" s="10" t="n">
        <v>0.0675</v>
      </c>
      <c r="J83" s="8"/>
      <c r="K83" s="11" t="str">
        <f aca="false">CONCATENATE("0x",RIGHT(CONCATENATE("00000000",J83),8))</f>
        <v>0x00000000</v>
      </c>
      <c r="L83" s="11" t="n">
        <f aca="false">HOUR(I83)</f>
        <v>1</v>
      </c>
      <c r="M83" s="11" t="n">
        <f aca="false">MINUTE(I83)</f>
        <v>37</v>
      </c>
      <c r="N83" s="11" t="n">
        <f aca="false">SECOND(I83)</f>
        <v>12</v>
      </c>
      <c r="O83" s="11"/>
      <c r="P83" s="11" t="str">
        <f aca="false">RIGHT(CONCATENATE("00000",DEC2BIN(L83)),5)</f>
        <v>00001</v>
      </c>
      <c r="Q83" s="11" t="str">
        <f aca="false">RIGHT(CONCATENATE("00000",DEC2BIN(M83)),6)</f>
        <v>100101</v>
      </c>
      <c r="R83" s="11" t="str">
        <f aca="false">RIGHT(CONCATENATE("00000",DEC2BIN(N83)),6)</f>
        <v>001100</v>
      </c>
      <c r="S83" s="11" t="str">
        <f aca="false">CONCATENATE("0b000000000000000",P83,Q83,R83)</f>
        <v>0b00000000000000000001100101001100</v>
      </c>
      <c r="T83" s="11" t="n">
        <f aca="false">POWER(2,12)</f>
        <v>4096</v>
      </c>
      <c r="U83" s="11" t="n">
        <f aca="false">T83*L83</f>
        <v>4096</v>
      </c>
      <c r="V83" s="11" t="n">
        <f aca="false">POWER(2,6)</f>
        <v>64</v>
      </c>
      <c r="W83" s="11" t="n">
        <f aca="false">V83*M83</f>
        <v>2368</v>
      </c>
      <c r="X83" s="11" t="n">
        <f aca="false">U83+W83+N83</f>
        <v>6476</v>
      </c>
      <c r="Y83" s="11" t="str">
        <f aca="false">DEC2HEX(X83)</f>
        <v>194C</v>
      </c>
      <c r="Z83" s="11" t="str">
        <f aca="false">CONCATENATE("0x",RIGHT(CONCATENATE("00000000",Y83),8))</f>
        <v>0x0000194C</v>
      </c>
    </row>
    <row r="84" customFormat="false" ht="15.75" hidden="false" customHeight="false" outlineLevel="0" collapsed="false">
      <c r="A84" s="5" t="s">
        <v>200</v>
      </c>
      <c r="B84" s="8" t="s">
        <v>201</v>
      </c>
      <c r="C84" s="6" t="s">
        <v>20</v>
      </c>
      <c r="D84" s="7" t="str">
        <f aca="false">RIGHT(B84,8)</f>
        <v>057c4f6d</v>
      </c>
      <c r="E84" s="6" t="s">
        <v>21</v>
      </c>
      <c r="F84" s="8" t="s">
        <v>21</v>
      </c>
      <c r="G84" s="9" t="n">
        <f aca="false">G83+1</f>
        <v>83</v>
      </c>
      <c r="H84" s="5" t="str">
        <f aca="false">RIGHT(CONCATENATE("00000",DEC2HEX(G84)),5)</f>
        <v>00053</v>
      </c>
      <c r="I84" s="10" t="n">
        <v>0.0683333333333333</v>
      </c>
      <c r="J84" s="8"/>
      <c r="K84" s="11" t="str">
        <f aca="false">CONCATENATE("0x",RIGHT(CONCATENATE("00000000",J84),8))</f>
        <v>0x00000000</v>
      </c>
      <c r="L84" s="11" t="n">
        <f aca="false">HOUR(I84)</f>
        <v>1</v>
      </c>
      <c r="M84" s="11" t="n">
        <f aca="false">MINUTE(I84)</f>
        <v>38</v>
      </c>
      <c r="N84" s="11" t="n">
        <f aca="false">SECOND(I84)</f>
        <v>24</v>
      </c>
      <c r="O84" s="11"/>
      <c r="P84" s="11" t="str">
        <f aca="false">RIGHT(CONCATENATE("00000",DEC2BIN(L84)),5)</f>
        <v>00001</v>
      </c>
      <c r="Q84" s="11" t="str">
        <f aca="false">RIGHT(CONCATENATE("00000",DEC2BIN(M84)),6)</f>
        <v>100110</v>
      </c>
      <c r="R84" s="11" t="str">
        <f aca="false">RIGHT(CONCATENATE("00000",DEC2BIN(N84)),6)</f>
        <v>011000</v>
      </c>
      <c r="S84" s="11" t="str">
        <f aca="false">CONCATENATE("0b000000000000000",P84,Q84,R84)</f>
        <v>0b00000000000000000001100110011000</v>
      </c>
      <c r="T84" s="11" t="n">
        <f aca="false">POWER(2,12)</f>
        <v>4096</v>
      </c>
      <c r="U84" s="11" t="n">
        <f aca="false">T84*L84</f>
        <v>4096</v>
      </c>
      <c r="V84" s="11" t="n">
        <f aca="false">POWER(2,6)</f>
        <v>64</v>
      </c>
      <c r="W84" s="11" t="n">
        <f aca="false">V84*M84</f>
        <v>2432</v>
      </c>
      <c r="X84" s="11" t="n">
        <f aca="false">U84+W84+N84</f>
        <v>6552</v>
      </c>
      <c r="Y84" s="11" t="str">
        <f aca="false">DEC2HEX(X84)</f>
        <v>1998</v>
      </c>
      <c r="Z84" s="11" t="str">
        <f aca="false">CONCATENATE("0x",RIGHT(CONCATENATE("00000000",Y84),8))</f>
        <v>0x00001998</v>
      </c>
    </row>
    <row r="85" customFormat="false" ht="15.75" hidden="false" customHeight="false" outlineLevel="0" collapsed="false">
      <c r="A85" s="5" t="s">
        <v>202</v>
      </c>
      <c r="B85" s="8" t="s">
        <v>203</v>
      </c>
      <c r="C85" s="6" t="s">
        <v>20</v>
      </c>
      <c r="D85" s="7" t="str">
        <f aca="false">RIGHT(B85,8)</f>
        <v>057c6279</v>
      </c>
      <c r="E85" s="6" t="s">
        <v>21</v>
      </c>
      <c r="F85" s="8" t="s">
        <v>21</v>
      </c>
      <c r="G85" s="9" t="n">
        <f aca="false">G84+1</f>
        <v>84</v>
      </c>
      <c r="H85" s="5" t="str">
        <f aca="false">RIGHT(CONCATENATE("00000",DEC2HEX(G85)),5)</f>
        <v>00054</v>
      </c>
      <c r="I85" s="10" t="n">
        <v>0.0691666666666667</v>
      </c>
      <c r="J85" s="8"/>
      <c r="K85" s="11" t="str">
        <f aca="false">CONCATENATE("0x",RIGHT(CONCATENATE("00000000",J85),8))</f>
        <v>0x00000000</v>
      </c>
      <c r="L85" s="11" t="n">
        <f aca="false">HOUR(I85)</f>
        <v>1</v>
      </c>
      <c r="M85" s="11" t="n">
        <f aca="false">MINUTE(I85)</f>
        <v>39</v>
      </c>
      <c r="N85" s="11" t="n">
        <f aca="false">SECOND(I85)</f>
        <v>36</v>
      </c>
      <c r="O85" s="11"/>
      <c r="P85" s="11" t="str">
        <f aca="false">RIGHT(CONCATENATE("00000",DEC2BIN(L85)),5)</f>
        <v>00001</v>
      </c>
      <c r="Q85" s="11" t="str">
        <f aca="false">RIGHT(CONCATENATE("00000",DEC2BIN(M85)),6)</f>
        <v>100111</v>
      </c>
      <c r="R85" s="11" t="str">
        <f aca="false">RIGHT(CONCATENATE("00000",DEC2BIN(N85)),6)</f>
        <v>100100</v>
      </c>
      <c r="S85" s="11" t="str">
        <f aca="false">CONCATENATE("0b000000000000000",P85,Q85,R85)</f>
        <v>0b00000000000000000001100111100100</v>
      </c>
      <c r="T85" s="11" t="n">
        <f aca="false">POWER(2,12)</f>
        <v>4096</v>
      </c>
      <c r="U85" s="11" t="n">
        <f aca="false">T85*L85</f>
        <v>4096</v>
      </c>
      <c r="V85" s="11" t="n">
        <f aca="false">POWER(2,6)</f>
        <v>64</v>
      </c>
      <c r="W85" s="11" t="n">
        <f aca="false">V85*M85</f>
        <v>2496</v>
      </c>
      <c r="X85" s="11" t="n">
        <f aca="false">U85+W85+N85</f>
        <v>6628</v>
      </c>
      <c r="Y85" s="11" t="str">
        <f aca="false">DEC2HEX(X85)</f>
        <v>19E4</v>
      </c>
      <c r="Z85" s="11" t="str">
        <f aca="false">CONCATENATE("0x",RIGHT(CONCATENATE("00000000",Y85),8))</f>
        <v>0x000019E4</v>
      </c>
    </row>
    <row r="86" customFormat="false" ht="15.75" hidden="false" customHeight="false" outlineLevel="0" collapsed="false">
      <c r="A86" s="5" t="s">
        <v>204</v>
      </c>
      <c r="B86" s="8" t="s">
        <v>205</v>
      </c>
      <c r="C86" s="6" t="s">
        <v>20</v>
      </c>
      <c r="D86" s="7" t="str">
        <f aca="false">RIGHT(B86,8)</f>
        <v>057c4c65</v>
      </c>
      <c r="E86" s="6" t="s">
        <v>21</v>
      </c>
      <c r="F86" s="8" t="s">
        <v>21</v>
      </c>
      <c r="G86" s="9" t="n">
        <f aca="false">G85+1</f>
        <v>85</v>
      </c>
      <c r="H86" s="5" t="str">
        <f aca="false">RIGHT(CONCATENATE("00000",DEC2HEX(G86)),5)</f>
        <v>00055</v>
      </c>
      <c r="I86" s="10" t="n">
        <v>0.07</v>
      </c>
      <c r="J86" s="8"/>
      <c r="K86" s="11" t="str">
        <f aca="false">CONCATENATE("0x",RIGHT(CONCATENATE("00000000",J86),8))</f>
        <v>0x00000000</v>
      </c>
      <c r="L86" s="11" t="n">
        <f aca="false">HOUR(I86)</f>
        <v>1</v>
      </c>
      <c r="M86" s="11" t="n">
        <f aca="false">MINUTE(I86)</f>
        <v>40</v>
      </c>
      <c r="N86" s="11" t="n">
        <f aca="false">SECOND(I86)</f>
        <v>48</v>
      </c>
      <c r="O86" s="11"/>
      <c r="P86" s="11" t="str">
        <f aca="false">RIGHT(CONCATENATE("00000",DEC2BIN(L86)),5)</f>
        <v>00001</v>
      </c>
      <c r="Q86" s="11" t="str">
        <f aca="false">RIGHT(CONCATENATE("00000",DEC2BIN(M86)),6)</f>
        <v>101000</v>
      </c>
      <c r="R86" s="11" t="str">
        <f aca="false">RIGHT(CONCATENATE("00000",DEC2BIN(N86)),6)</f>
        <v>110000</v>
      </c>
      <c r="S86" s="11" t="str">
        <f aca="false">CONCATENATE("0b000000000000000",P86,Q86,R86)</f>
        <v>0b00000000000000000001101000110000</v>
      </c>
      <c r="T86" s="11" t="n">
        <f aca="false">POWER(2,12)</f>
        <v>4096</v>
      </c>
      <c r="U86" s="11" t="n">
        <f aca="false">T86*L86</f>
        <v>4096</v>
      </c>
      <c r="V86" s="11" t="n">
        <f aca="false">POWER(2,6)</f>
        <v>64</v>
      </c>
      <c r="W86" s="11" t="n">
        <f aca="false">V86*M86</f>
        <v>2560</v>
      </c>
      <c r="X86" s="11" t="n">
        <f aca="false">U86+W86+N86</f>
        <v>6704</v>
      </c>
      <c r="Y86" s="11" t="str">
        <f aca="false">DEC2HEX(X86)</f>
        <v>1A30</v>
      </c>
      <c r="Z86" s="11" t="str">
        <f aca="false">CONCATENATE("0x",RIGHT(CONCATENATE("00000000",Y86),8))</f>
        <v>0x00001A30</v>
      </c>
    </row>
    <row r="87" customFormat="false" ht="15.75" hidden="false" customHeight="false" outlineLevel="0" collapsed="false">
      <c r="A87" s="5" t="s">
        <v>206</v>
      </c>
      <c r="B87" s="8" t="s">
        <v>207</v>
      </c>
      <c r="C87" s="6" t="s">
        <v>20</v>
      </c>
      <c r="D87" s="7" t="str">
        <f aca="false">RIGHT(B87,8)</f>
        <v>057c5c5b</v>
      </c>
      <c r="E87" s="6" t="s">
        <v>21</v>
      </c>
      <c r="F87" s="8" t="s">
        <v>21</v>
      </c>
      <c r="G87" s="9" t="n">
        <f aca="false">G86+1</f>
        <v>86</v>
      </c>
      <c r="H87" s="5" t="str">
        <f aca="false">RIGHT(CONCATENATE("00000",DEC2HEX(G87)),5)</f>
        <v>00056</v>
      </c>
      <c r="I87" s="10" t="n">
        <v>0.0708333333333333</v>
      </c>
      <c r="J87" s="8"/>
      <c r="K87" s="11" t="str">
        <f aca="false">CONCATENATE("0x",RIGHT(CONCATENATE("00000000",J87),8))</f>
        <v>0x00000000</v>
      </c>
      <c r="L87" s="11" t="n">
        <f aca="false">HOUR(I87)</f>
        <v>1</v>
      </c>
      <c r="M87" s="11" t="n">
        <f aca="false">MINUTE(I87)</f>
        <v>42</v>
      </c>
      <c r="N87" s="11" t="n">
        <f aca="false">SECOND(I87)</f>
        <v>0</v>
      </c>
      <c r="O87" s="11"/>
      <c r="P87" s="11" t="str">
        <f aca="false">RIGHT(CONCATENATE("00000",DEC2BIN(L87)),5)</f>
        <v>00001</v>
      </c>
      <c r="Q87" s="11" t="str">
        <f aca="false">RIGHT(CONCATENATE("00000",DEC2BIN(M87)),6)</f>
        <v>101010</v>
      </c>
      <c r="R87" s="11" t="str">
        <f aca="false">RIGHT(CONCATENATE("00000",DEC2BIN(N87)),6)</f>
        <v>000000</v>
      </c>
      <c r="S87" s="11" t="str">
        <f aca="false">CONCATENATE("0b000000000000000",P87,Q87,R87)</f>
        <v>0b00000000000000000001101010000000</v>
      </c>
      <c r="T87" s="11" t="n">
        <f aca="false">POWER(2,12)</f>
        <v>4096</v>
      </c>
      <c r="U87" s="11" t="n">
        <f aca="false">T87*L87</f>
        <v>4096</v>
      </c>
      <c r="V87" s="11" t="n">
        <f aca="false">POWER(2,6)</f>
        <v>64</v>
      </c>
      <c r="W87" s="11" t="n">
        <f aca="false">V87*M87</f>
        <v>2688</v>
      </c>
      <c r="X87" s="11" t="n">
        <f aca="false">U87+W87+N87</f>
        <v>6784</v>
      </c>
      <c r="Y87" s="11" t="str">
        <f aca="false">DEC2HEX(X87)</f>
        <v>1A80</v>
      </c>
      <c r="Z87" s="11" t="str">
        <f aca="false">CONCATENATE("0x",RIGHT(CONCATENATE("00000000",Y87),8))</f>
        <v>0x00001A80</v>
      </c>
    </row>
    <row r="88" customFormat="false" ht="15.75" hidden="false" customHeight="false" outlineLevel="0" collapsed="false">
      <c r="A88" s="5" t="s">
        <v>208</v>
      </c>
      <c r="B88" s="8" t="s">
        <v>209</v>
      </c>
      <c r="C88" s="6" t="s">
        <v>20</v>
      </c>
      <c r="D88" s="7" t="str">
        <f aca="false">RIGHT(B88,8)</f>
        <v>057c4c63</v>
      </c>
      <c r="E88" s="6" t="s">
        <v>21</v>
      </c>
      <c r="F88" s="8" t="s">
        <v>21</v>
      </c>
      <c r="G88" s="9" t="n">
        <f aca="false">G87+1</f>
        <v>87</v>
      </c>
      <c r="H88" s="5" t="str">
        <f aca="false">RIGHT(CONCATENATE("00000",DEC2HEX(G88)),5)</f>
        <v>00057</v>
      </c>
      <c r="I88" s="10" t="n">
        <v>0.0716666666666667</v>
      </c>
      <c r="J88" s="8"/>
      <c r="K88" s="11" t="str">
        <f aca="false">CONCATENATE("0x",RIGHT(CONCATENATE("00000000",J88),8))</f>
        <v>0x00000000</v>
      </c>
      <c r="L88" s="11" t="n">
        <f aca="false">HOUR(I88)</f>
        <v>1</v>
      </c>
      <c r="M88" s="11" t="n">
        <f aca="false">MINUTE(I88)</f>
        <v>43</v>
      </c>
      <c r="N88" s="11" t="n">
        <f aca="false">SECOND(I88)</f>
        <v>12</v>
      </c>
      <c r="O88" s="11"/>
      <c r="P88" s="11" t="str">
        <f aca="false">RIGHT(CONCATENATE("00000",DEC2BIN(L88)),5)</f>
        <v>00001</v>
      </c>
      <c r="Q88" s="11" t="str">
        <f aca="false">RIGHT(CONCATENATE("00000",DEC2BIN(M88)),6)</f>
        <v>101011</v>
      </c>
      <c r="R88" s="11" t="str">
        <f aca="false">RIGHT(CONCATENATE("00000",DEC2BIN(N88)),6)</f>
        <v>001100</v>
      </c>
      <c r="S88" s="11" t="str">
        <f aca="false">CONCATENATE("0b000000000000000",P88,Q88,R88)</f>
        <v>0b00000000000000000001101011001100</v>
      </c>
      <c r="T88" s="11" t="n">
        <f aca="false">POWER(2,12)</f>
        <v>4096</v>
      </c>
      <c r="U88" s="11" t="n">
        <f aca="false">T88*L88</f>
        <v>4096</v>
      </c>
      <c r="V88" s="11" t="n">
        <f aca="false">POWER(2,6)</f>
        <v>64</v>
      </c>
      <c r="W88" s="11" t="n">
        <f aca="false">V88*M88</f>
        <v>2752</v>
      </c>
      <c r="X88" s="11" t="n">
        <f aca="false">U88+W88+N88</f>
        <v>6860</v>
      </c>
      <c r="Y88" s="11" t="str">
        <f aca="false">DEC2HEX(X88)</f>
        <v>1ACC</v>
      </c>
      <c r="Z88" s="11" t="str">
        <f aca="false">CONCATENATE("0x",RIGHT(CONCATENATE("00000000",Y88),8))</f>
        <v>0x00001ACC</v>
      </c>
    </row>
    <row r="89" customFormat="false" ht="15.75" hidden="false" customHeight="false" outlineLevel="0" collapsed="false">
      <c r="A89" s="5" t="s">
        <v>210</v>
      </c>
      <c r="B89" s="8" t="s">
        <v>211</v>
      </c>
      <c r="C89" s="6" t="s">
        <v>20</v>
      </c>
      <c r="D89" s="7" t="str">
        <f aca="false">RIGHT(B89,8)</f>
        <v>057c5f48</v>
      </c>
      <c r="E89" s="6" t="s">
        <v>21</v>
      </c>
      <c r="F89" s="8" t="s">
        <v>21</v>
      </c>
      <c r="G89" s="9" t="n">
        <f aca="false">G88+1</f>
        <v>88</v>
      </c>
      <c r="H89" s="5" t="str">
        <f aca="false">RIGHT(CONCATENATE("00000",DEC2HEX(G89)),5)</f>
        <v>00058</v>
      </c>
      <c r="I89" s="10" t="n">
        <v>0.0725</v>
      </c>
      <c r="J89" s="8"/>
      <c r="K89" s="11" t="str">
        <f aca="false">CONCATENATE("0x",RIGHT(CONCATENATE("00000000",J89),8))</f>
        <v>0x00000000</v>
      </c>
      <c r="L89" s="11" t="n">
        <f aca="false">HOUR(I89)</f>
        <v>1</v>
      </c>
      <c r="M89" s="11" t="n">
        <f aca="false">MINUTE(I89)</f>
        <v>44</v>
      </c>
      <c r="N89" s="11" t="n">
        <f aca="false">SECOND(I89)</f>
        <v>24</v>
      </c>
      <c r="O89" s="11"/>
      <c r="P89" s="11" t="str">
        <f aca="false">RIGHT(CONCATENATE("00000",DEC2BIN(L89)),5)</f>
        <v>00001</v>
      </c>
      <c r="Q89" s="11" t="str">
        <f aca="false">RIGHT(CONCATENATE("00000",DEC2BIN(M89)),6)</f>
        <v>101100</v>
      </c>
      <c r="R89" s="11" t="str">
        <f aca="false">RIGHT(CONCATENATE("00000",DEC2BIN(N89)),6)</f>
        <v>011000</v>
      </c>
      <c r="S89" s="11" t="str">
        <f aca="false">CONCATENATE("0b000000000000000",P89,Q89,R89)</f>
        <v>0b00000000000000000001101100011000</v>
      </c>
      <c r="T89" s="11" t="n">
        <f aca="false">POWER(2,12)</f>
        <v>4096</v>
      </c>
      <c r="U89" s="11" t="n">
        <f aca="false">T89*L89</f>
        <v>4096</v>
      </c>
      <c r="V89" s="11" t="n">
        <f aca="false">POWER(2,6)</f>
        <v>64</v>
      </c>
      <c r="W89" s="11" t="n">
        <f aca="false">V89*M89</f>
        <v>2816</v>
      </c>
      <c r="X89" s="11" t="n">
        <f aca="false">U89+W89+N89</f>
        <v>6936</v>
      </c>
      <c r="Y89" s="11" t="str">
        <f aca="false">DEC2HEX(X89)</f>
        <v>1B18</v>
      </c>
      <c r="Z89" s="11" t="str">
        <f aca="false">CONCATENATE("0x",RIGHT(CONCATENATE("00000000",Y89),8))</f>
        <v>0x00001B18</v>
      </c>
    </row>
    <row r="90" customFormat="false" ht="15.75" hidden="false" customHeight="false" outlineLevel="0" collapsed="false">
      <c r="A90" s="5" t="s">
        <v>212</v>
      </c>
      <c r="B90" s="8" t="s">
        <v>213</v>
      </c>
      <c r="C90" s="6" t="s">
        <v>20</v>
      </c>
      <c r="D90" s="7" t="str">
        <f aca="false">RIGHT(B90,8)</f>
        <v>057c4986</v>
      </c>
      <c r="E90" s="6" t="s">
        <v>21</v>
      </c>
      <c r="F90" s="8" t="s">
        <v>21</v>
      </c>
      <c r="G90" s="9" t="n">
        <f aca="false">G89+1</f>
        <v>89</v>
      </c>
      <c r="H90" s="5" t="str">
        <f aca="false">RIGHT(CONCATENATE("00000",DEC2HEX(G90)),5)</f>
        <v>00059</v>
      </c>
      <c r="I90" s="10" t="n">
        <v>0.0733333333333333</v>
      </c>
      <c r="J90" s="8"/>
      <c r="K90" s="11" t="str">
        <f aca="false">CONCATENATE("0x",RIGHT(CONCATENATE("00000000",J90),8))</f>
        <v>0x00000000</v>
      </c>
      <c r="L90" s="11" t="n">
        <f aca="false">HOUR(I90)</f>
        <v>1</v>
      </c>
      <c r="M90" s="11" t="n">
        <f aca="false">MINUTE(I90)</f>
        <v>45</v>
      </c>
      <c r="N90" s="11" t="n">
        <f aca="false">SECOND(I90)</f>
        <v>36</v>
      </c>
      <c r="O90" s="11"/>
      <c r="P90" s="11" t="str">
        <f aca="false">RIGHT(CONCATENATE("00000",DEC2BIN(L90)),5)</f>
        <v>00001</v>
      </c>
      <c r="Q90" s="11" t="str">
        <f aca="false">RIGHT(CONCATENATE("00000",DEC2BIN(M90)),6)</f>
        <v>101101</v>
      </c>
      <c r="R90" s="11" t="str">
        <f aca="false">RIGHT(CONCATENATE("00000",DEC2BIN(N90)),6)</f>
        <v>100100</v>
      </c>
      <c r="S90" s="11" t="str">
        <f aca="false">CONCATENATE("0b000000000000000",P90,Q90,R90)</f>
        <v>0b00000000000000000001101101100100</v>
      </c>
      <c r="T90" s="11" t="n">
        <f aca="false">POWER(2,12)</f>
        <v>4096</v>
      </c>
      <c r="U90" s="11" t="n">
        <f aca="false">T90*L90</f>
        <v>4096</v>
      </c>
      <c r="V90" s="11" t="n">
        <f aca="false">POWER(2,6)</f>
        <v>64</v>
      </c>
      <c r="W90" s="11" t="n">
        <f aca="false">V90*M90</f>
        <v>2880</v>
      </c>
      <c r="X90" s="11" t="n">
        <f aca="false">U90+W90+N90</f>
        <v>7012</v>
      </c>
      <c r="Y90" s="11" t="str">
        <f aca="false">DEC2HEX(X90)</f>
        <v>1B64</v>
      </c>
      <c r="Z90" s="11" t="str">
        <f aca="false">CONCATENATE("0x",RIGHT(CONCATENATE("00000000",Y90),8))</f>
        <v>0x00001B64</v>
      </c>
    </row>
    <row r="91" customFormat="false" ht="15.75" hidden="false" customHeight="false" outlineLevel="0" collapsed="false">
      <c r="A91" s="5" t="s">
        <v>214</v>
      </c>
      <c r="B91" s="8" t="s">
        <v>215</v>
      </c>
      <c r="C91" s="6" t="s">
        <v>20</v>
      </c>
      <c r="D91" s="7" t="str">
        <f aca="false">RIGHT(B91,8)</f>
        <v>057c4300</v>
      </c>
      <c r="E91" s="6" t="s">
        <v>21</v>
      </c>
      <c r="F91" s="8" t="s">
        <v>21</v>
      </c>
      <c r="G91" s="9" t="n">
        <f aca="false">G90+1</f>
        <v>90</v>
      </c>
      <c r="H91" s="5" t="str">
        <f aca="false">RIGHT(CONCATENATE("00000",DEC2HEX(G91)),5)</f>
        <v>0005A</v>
      </c>
      <c r="I91" s="10" t="n">
        <v>0.0741666666666667</v>
      </c>
      <c r="J91" s="8"/>
      <c r="K91" s="11" t="str">
        <f aca="false">CONCATENATE("0x",RIGHT(CONCATENATE("00000000",J91),8))</f>
        <v>0x00000000</v>
      </c>
      <c r="L91" s="11" t="n">
        <f aca="false">HOUR(I91)</f>
        <v>1</v>
      </c>
      <c r="M91" s="11" t="n">
        <f aca="false">MINUTE(I91)</f>
        <v>46</v>
      </c>
      <c r="N91" s="11" t="n">
        <f aca="false">SECOND(I91)</f>
        <v>48</v>
      </c>
      <c r="O91" s="11"/>
      <c r="P91" s="11" t="str">
        <f aca="false">RIGHT(CONCATENATE("00000",DEC2BIN(L91)),5)</f>
        <v>00001</v>
      </c>
      <c r="Q91" s="11" t="str">
        <f aca="false">RIGHT(CONCATENATE("00000",DEC2BIN(M91)),6)</f>
        <v>101110</v>
      </c>
      <c r="R91" s="11" t="str">
        <f aca="false">RIGHT(CONCATENATE("00000",DEC2BIN(N91)),6)</f>
        <v>110000</v>
      </c>
      <c r="S91" s="11" t="str">
        <f aca="false">CONCATENATE("0b000000000000000",P91,Q91,R91)</f>
        <v>0b00000000000000000001101110110000</v>
      </c>
      <c r="T91" s="11" t="n">
        <f aca="false">POWER(2,12)</f>
        <v>4096</v>
      </c>
      <c r="U91" s="11" t="n">
        <f aca="false">T91*L91</f>
        <v>4096</v>
      </c>
      <c r="V91" s="11" t="n">
        <f aca="false">POWER(2,6)</f>
        <v>64</v>
      </c>
      <c r="W91" s="11" t="n">
        <f aca="false">V91*M91</f>
        <v>2944</v>
      </c>
      <c r="X91" s="11" t="n">
        <f aca="false">U91+W91+N91</f>
        <v>7088</v>
      </c>
      <c r="Y91" s="11" t="str">
        <f aca="false">DEC2HEX(X91)</f>
        <v>1BB0</v>
      </c>
      <c r="Z91" s="11" t="str">
        <f aca="false">CONCATENATE("0x",RIGHT(CONCATENATE("00000000",Y91),8))</f>
        <v>0x00001BB0</v>
      </c>
    </row>
    <row r="92" customFormat="false" ht="15.75" hidden="false" customHeight="false" outlineLevel="0" collapsed="false">
      <c r="A92" s="5" t="s">
        <v>216</v>
      </c>
      <c r="B92" s="8" t="s">
        <v>217</v>
      </c>
      <c r="C92" s="6" t="s">
        <v>20</v>
      </c>
      <c r="D92" s="7" t="str">
        <f aca="false">RIGHT(B92,8)</f>
        <v>057c5c89</v>
      </c>
      <c r="E92" s="6" t="s">
        <v>21</v>
      </c>
      <c r="F92" s="8" t="s">
        <v>21</v>
      </c>
      <c r="G92" s="9" t="n">
        <f aca="false">G91+1</f>
        <v>91</v>
      </c>
      <c r="H92" s="5" t="str">
        <f aca="false">RIGHT(CONCATENATE("00000",DEC2HEX(G92)),5)</f>
        <v>0005B</v>
      </c>
      <c r="I92" s="10" t="n">
        <v>0.075</v>
      </c>
      <c r="J92" s="8"/>
      <c r="K92" s="11" t="str">
        <f aca="false">CONCATENATE("0x",RIGHT(CONCATENATE("00000000",J92),8))</f>
        <v>0x00000000</v>
      </c>
      <c r="L92" s="11" t="n">
        <f aca="false">HOUR(I92)</f>
        <v>1</v>
      </c>
      <c r="M92" s="11" t="n">
        <f aca="false">MINUTE(I92)</f>
        <v>48</v>
      </c>
      <c r="N92" s="11" t="n">
        <f aca="false">SECOND(I92)</f>
        <v>0</v>
      </c>
      <c r="O92" s="11"/>
      <c r="P92" s="11" t="str">
        <f aca="false">RIGHT(CONCATENATE("00000",DEC2BIN(L92)),5)</f>
        <v>00001</v>
      </c>
      <c r="Q92" s="11" t="str">
        <f aca="false">RIGHT(CONCATENATE("00000",DEC2BIN(M92)),6)</f>
        <v>110000</v>
      </c>
      <c r="R92" s="11" t="str">
        <f aca="false">RIGHT(CONCATENATE("00000",DEC2BIN(N92)),6)</f>
        <v>000000</v>
      </c>
      <c r="S92" s="11" t="str">
        <f aca="false">CONCATENATE("0b000000000000000",P92,Q92,R92)</f>
        <v>0b00000000000000000001110000000000</v>
      </c>
      <c r="T92" s="11" t="n">
        <f aca="false">POWER(2,12)</f>
        <v>4096</v>
      </c>
      <c r="U92" s="11" t="n">
        <f aca="false">T92*L92</f>
        <v>4096</v>
      </c>
      <c r="V92" s="11" t="n">
        <f aca="false">POWER(2,6)</f>
        <v>64</v>
      </c>
      <c r="W92" s="11" t="n">
        <f aca="false">V92*M92</f>
        <v>3072</v>
      </c>
      <c r="X92" s="11" t="n">
        <f aca="false">U92+W92+N92</f>
        <v>7168</v>
      </c>
      <c r="Y92" s="11" t="str">
        <f aca="false">DEC2HEX(X92)</f>
        <v>1C00</v>
      </c>
      <c r="Z92" s="11" t="str">
        <f aca="false">CONCATENATE("0x",RIGHT(CONCATENATE("00000000",Y92),8))</f>
        <v>0x00001C00</v>
      </c>
    </row>
    <row r="93" customFormat="false" ht="15.75" hidden="false" customHeight="false" outlineLevel="0" collapsed="false">
      <c r="A93" s="5" t="s">
        <v>218</v>
      </c>
      <c r="B93" s="8" t="s">
        <v>219</v>
      </c>
      <c r="C93" s="6" t="s">
        <v>20</v>
      </c>
      <c r="D93" s="7" t="str">
        <f aca="false">RIGHT(B93,8)</f>
        <v>057c51e5</v>
      </c>
      <c r="E93" s="6" t="s">
        <v>21</v>
      </c>
      <c r="F93" s="8" t="s">
        <v>21</v>
      </c>
      <c r="G93" s="9" t="n">
        <f aca="false">G92+1</f>
        <v>92</v>
      </c>
      <c r="H93" s="5" t="str">
        <f aca="false">RIGHT(CONCATENATE("00000",DEC2HEX(G93)),5)</f>
        <v>0005C</v>
      </c>
      <c r="I93" s="10" t="n">
        <v>0.0758333333333333</v>
      </c>
      <c r="J93" s="8"/>
      <c r="K93" s="11" t="str">
        <f aca="false">CONCATENATE("0x",RIGHT(CONCATENATE("00000000",J93),8))</f>
        <v>0x00000000</v>
      </c>
      <c r="L93" s="11" t="n">
        <f aca="false">HOUR(I93)</f>
        <v>1</v>
      </c>
      <c r="M93" s="11" t="n">
        <f aca="false">MINUTE(I93)</f>
        <v>49</v>
      </c>
      <c r="N93" s="11" t="n">
        <f aca="false">SECOND(I93)</f>
        <v>12</v>
      </c>
      <c r="O93" s="11"/>
      <c r="P93" s="11" t="str">
        <f aca="false">RIGHT(CONCATENATE("00000",DEC2BIN(L93)),5)</f>
        <v>00001</v>
      </c>
      <c r="Q93" s="11" t="str">
        <f aca="false">RIGHT(CONCATENATE("00000",DEC2BIN(M93)),6)</f>
        <v>110001</v>
      </c>
      <c r="R93" s="11" t="str">
        <f aca="false">RIGHT(CONCATENATE("00000",DEC2BIN(N93)),6)</f>
        <v>001100</v>
      </c>
      <c r="S93" s="11" t="str">
        <f aca="false">CONCATENATE("0b000000000000000",P93,Q93,R93)</f>
        <v>0b00000000000000000001110001001100</v>
      </c>
      <c r="T93" s="11" t="n">
        <f aca="false">POWER(2,12)</f>
        <v>4096</v>
      </c>
      <c r="U93" s="11" t="n">
        <f aca="false">T93*L93</f>
        <v>4096</v>
      </c>
      <c r="V93" s="11" t="n">
        <f aca="false">POWER(2,6)</f>
        <v>64</v>
      </c>
      <c r="W93" s="11" t="n">
        <f aca="false">V93*M93</f>
        <v>3136</v>
      </c>
      <c r="X93" s="11" t="n">
        <f aca="false">U93+W93+N93</f>
        <v>7244</v>
      </c>
      <c r="Y93" s="11" t="str">
        <f aca="false">DEC2HEX(X93)</f>
        <v>1C4C</v>
      </c>
      <c r="Z93" s="11" t="str">
        <f aca="false">CONCATENATE("0x",RIGHT(CONCATENATE("00000000",Y93),8))</f>
        <v>0x00001C4C</v>
      </c>
    </row>
    <row r="94" customFormat="false" ht="15.75" hidden="false" customHeight="false" outlineLevel="0" collapsed="false">
      <c r="A94" s="5" t="s">
        <v>220</v>
      </c>
      <c r="B94" s="8" t="s">
        <v>221</v>
      </c>
      <c r="C94" s="6" t="s">
        <v>20</v>
      </c>
      <c r="D94" s="7" t="str">
        <f aca="false">RIGHT(B94,8)</f>
        <v>057c4f6b</v>
      </c>
      <c r="E94" s="6" t="s">
        <v>21</v>
      </c>
      <c r="F94" s="8" t="s">
        <v>21</v>
      </c>
      <c r="G94" s="9" t="n">
        <f aca="false">G93+1</f>
        <v>93</v>
      </c>
      <c r="H94" s="5" t="str">
        <f aca="false">RIGHT(CONCATENATE("00000",DEC2HEX(G94)),5)</f>
        <v>0005D</v>
      </c>
      <c r="I94" s="10" t="n">
        <v>0.0766666666666667</v>
      </c>
      <c r="J94" s="8"/>
      <c r="K94" s="11" t="str">
        <f aca="false">CONCATENATE("0x",RIGHT(CONCATENATE("00000000",J94),8))</f>
        <v>0x00000000</v>
      </c>
      <c r="L94" s="11" t="n">
        <f aca="false">HOUR(I94)</f>
        <v>1</v>
      </c>
      <c r="M94" s="11" t="n">
        <f aca="false">MINUTE(I94)</f>
        <v>50</v>
      </c>
      <c r="N94" s="11" t="n">
        <f aca="false">SECOND(I94)</f>
        <v>24</v>
      </c>
      <c r="O94" s="11"/>
      <c r="P94" s="11" t="str">
        <f aca="false">RIGHT(CONCATENATE("00000",DEC2BIN(L94)),5)</f>
        <v>00001</v>
      </c>
      <c r="Q94" s="11" t="str">
        <f aca="false">RIGHT(CONCATENATE("00000",DEC2BIN(M94)),6)</f>
        <v>110010</v>
      </c>
      <c r="R94" s="11" t="str">
        <f aca="false">RIGHT(CONCATENATE("00000",DEC2BIN(N94)),6)</f>
        <v>011000</v>
      </c>
      <c r="S94" s="11" t="str">
        <f aca="false">CONCATENATE("0b000000000000000",P94,Q94,R94)</f>
        <v>0b00000000000000000001110010011000</v>
      </c>
      <c r="T94" s="11" t="n">
        <f aca="false">POWER(2,12)</f>
        <v>4096</v>
      </c>
      <c r="U94" s="11" t="n">
        <f aca="false">T94*L94</f>
        <v>4096</v>
      </c>
      <c r="V94" s="11" t="n">
        <f aca="false">POWER(2,6)</f>
        <v>64</v>
      </c>
      <c r="W94" s="11" t="n">
        <f aca="false">V94*M94</f>
        <v>3200</v>
      </c>
      <c r="X94" s="11" t="n">
        <f aca="false">U94+W94+N94</f>
        <v>7320</v>
      </c>
      <c r="Y94" s="11" t="str">
        <f aca="false">DEC2HEX(X94)</f>
        <v>1C98</v>
      </c>
      <c r="Z94" s="11" t="str">
        <f aca="false">CONCATENATE("0x",RIGHT(CONCATENATE("00000000",Y94),8))</f>
        <v>0x00001C98</v>
      </c>
    </row>
    <row r="95" customFormat="false" ht="15.75" hidden="false" customHeight="false" outlineLevel="0" collapsed="false">
      <c r="A95" s="5" t="s">
        <v>222</v>
      </c>
      <c r="B95" s="8" t="s">
        <v>223</v>
      </c>
      <c r="C95" s="6" t="s">
        <v>20</v>
      </c>
      <c r="D95" s="7" t="str">
        <f aca="false">RIGHT(B95,8)</f>
        <v>057c6478</v>
      </c>
      <c r="E95" s="6" t="s">
        <v>21</v>
      </c>
      <c r="F95" s="8" t="s">
        <v>21</v>
      </c>
      <c r="G95" s="9" t="n">
        <f aca="false">G94+1</f>
        <v>94</v>
      </c>
      <c r="H95" s="5" t="str">
        <f aca="false">RIGHT(CONCATENATE("00000",DEC2HEX(G95)),5)</f>
        <v>0005E</v>
      </c>
      <c r="I95" s="10" t="n">
        <v>0.0775</v>
      </c>
      <c r="J95" s="8"/>
      <c r="K95" s="11" t="str">
        <f aca="false">CONCATENATE("0x",RIGHT(CONCATENATE("00000000",J95),8))</f>
        <v>0x00000000</v>
      </c>
      <c r="L95" s="11" t="n">
        <f aca="false">HOUR(I95)</f>
        <v>1</v>
      </c>
      <c r="M95" s="11" t="n">
        <f aca="false">MINUTE(I95)</f>
        <v>51</v>
      </c>
      <c r="N95" s="11" t="n">
        <f aca="false">SECOND(I95)</f>
        <v>36</v>
      </c>
      <c r="O95" s="11"/>
      <c r="P95" s="11" t="str">
        <f aca="false">RIGHT(CONCATENATE("00000",DEC2BIN(L95)),5)</f>
        <v>00001</v>
      </c>
      <c r="Q95" s="11" t="str">
        <f aca="false">RIGHT(CONCATENATE("00000",DEC2BIN(M95)),6)</f>
        <v>110011</v>
      </c>
      <c r="R95" s="11" t="str">
        <f aca="false">RIGHT(CONCATENATE("00000",DEC2BIN(N95)),6)</f>
        <v>100100</v>
      </c>
      <c r="S95" s="11" t="str">
        <f aca="false">CONCATENATE("0b000000000000000",P95,Q95,R95)</f>
        <v>0b00000000000000000001110011100100</v>
      </c>
      <c r="T95" s="11" t="n">
        <f aca="false">POWER(2,12)</f>
        <v>4096</v>
      </c>
      <c r="U95" s="11" t="n">
        <f aca="false">T95*L95</f>
        <v>4096</v>
      </c>
      <c r="V95" s="11" t="n">
        <f aca="false">POWER(2,6)</f>
        <v>64</v>
      </c>
      <c r="W95" s="11" t="n">
        <f aca="false">V95*M95</f>
        <v>3264</v>
      </c>
      <c r="X95" s="11" t="n">
        <f aca="false">U95+W95+N95</f>
        <v>7396</v>
      </c>
      <c r="Y95" s="11" t="str">
        <f aca="false">DEC2HEX(X95)</f>
        <v>1CE4</v>
      </c>
      <c r="Z95" s="11" t="str">
        <f aca="false">CONCATENATE("0x",RIGHT(CONCATENATE("00000000",Y95),8))</f>
        <v>0x00001CE4</v>
      </c>
    </row>
    <row r="96" customFormat="false" ht="15.75" hidden="false" customHeight="false" outlineLevel="0" collapsed="false">
      <c r="A96" s="5" t="s">
        <v>224</v>
      </c>
      <c r="B96" s="8" t="s">
        <v>225</v>
      </c>
      <c r="C96" s="6" t="s">
        <v>20</v>
      </c>
      <c r="D96" s="7" t="str">
        <f aca="false">RIGHT(B96,8)</f>
        <v>057c5c5e</v>
      </c>
      <c r="E96" s="6" t="s">
        <v>21</v>
      </c>
      <c r="F96" s="8" t="s">
        <v>21</v>
      </c>
      <c r="G96" s="9" t="n">
        <f aca="false">G95+1</f>
        <v>95</v>
      </c>
      <c r="H96" s="5" t="str">
        <f aca="false">RIGHT(CONCATENATE("00000",DEC2HEX(G96)),5)</f>
        <v>0005F</v>
      </c>
      <c r="I96" s="10" t="n">
        <v>0.0783333333333333</v>
      </c>
      <c r="J96" s="8"/>
      <c r="K96" s="11" t="str">
        <f aca="false">CONCATENATE("0x",RIGHT(CONCATENATE("00000000",J96),8))</f>
        <v>0x00000000</v>
      </c>
      <c r="L96" s="11" t="n">
        <f aca="false">HOUR(I96)</f>
        <v>1</v>
      </c>
      <c r="M96" s="11" t="n">
        <f aca="false">MINUTE(I96)</f>
        <v>52</v>
      </c>
      <c r="N96" s="11" t="n">
        <f aca="false">SECOND(I96)</f>
        <v>48</v>
      </c>
      <c r="O96" s="11"/>
      <c r="P96" s="11" t="str">
        <f aca="false">RIGHT(CONCATENATE("00000",DEC2BIN(L96)),5)</f>
        <v>00001</v>
      </c>
      <c r="Q96" s="11" t="str">
        <f aca="false">RIGHT(CONCATENATE("00000",DEC2BIN(M96)),6)</f>
        <v>110100</v>
      </c>
      <c r="R96" s="11" t="str">
        <f aca="false">RIGHT(CONCATENATE("00000",DEC2BIN(N96)),6)</f>
        <v>110000</v>
      </c>
      <c r="S96" s="11" t="str">
        <f aca="false">CONCATENATE("0b000000000000000",P96,Q96,R96)</f>
        <v>0b00000000000000000001110100110000</v>
      </c>
      <c r="T96" s="11" t="n">
        <f aca="false">POWER(2,12)</f>
        <v>4096</v>
      </c>
      <c r="U96" s="11" t="n">
        <f aca="false">T96*L96</f>
        <v>4096</v>
      </c>
      <c r="V96" s="11" t="n">
        <f aca="false">POWER(2,6)</f>
        <v>64</v>
      </c>
      <c r="W96" s="11" t="n">
        <f aca="false">V96*M96</f>
        <v>3328</v>
      </c>
      <c r="X96" s="11" t="n">
        <f aca="false">U96+W96+N96</f>
        <v>7472</v>
      </c>
      <c r="Y96" s="11" t="str">
        <f aca="false">DEC2HEX(X96)</f>
        <v>1D30</v>
      </c>
      <c r="Z96" s="11" t="str">
        <f aca="false">CONCATENATE("0x",RIGHT(CONCATENATE("00000000",Y96),8))</f>
        <v>0x00001D30</v>
      </c>
    </row>
    <row r="97" customFormat="false" ht="15.75" hidden="false" customHeight="false" outlineLevel="0" collapsed="false">
      <c r="A97" s="5" t="s">
        <v>226</v>
      </c>
      <c r="B97" s="8" t="s">
        <v>227</v>
      </c>
      <c r="C97" s="6" t="s">
        <v>20</v>
      </c>
      <c r="D97" s="7" t="str">
        <f aca="false">RIGHT(B97,8)</f>
        <v>057c5df8</v>
      </c>
      <c r="E97" s="6" t="s">
        <v>21</v>
      </c>
      <c r="F97" s="8" t="s">
        <v>21</v>
      </c>
      <c r="G97" s="9" t="n">
        <f aca="false">G96+1</f>
        <v>96</v>
      </c>
      <c r="H97" s="5" t="str">
        <f aca="false">RIGHT(CONCATENATE("00000",DEC2HEX(G97)),5)</f>
        <v>00060</v>
      </c>
      <c r="I97" s="10" t="n">
        <v>0.0791666666666667</v>
      </c>
      <c r="J97" s="8"/>
      <c r="K97" s="11" t="str">
        <f aca="false">CONCATENATE("0x",RIGHT(CONCATENATE("00000000",J97),8))</f>
        <v>0x00000000</v>
      </c>
      <c r="L97" s="11" t="n">
        <f aca="false">HOUR(I97)</f>
        <v>1</v>
      </c>
      <c r="M97" s="11" t="n">
        <f aca="false">MINUTE(I97)</f>
        <v>54</v>
      </c>
      <c r="N97" s="11" t="n">
        <f aca="false">SECOND(I97)</f>
        <v>0</v>
      </c>
      <c r="O97" s="11"/>
      <c r="P97" s="11" t="str">
        <f aca="false">RIGHT(CONCATENATE("00000",DEC2BIN(L97)),5)</f>
        <v>00001</v>
      </c>
      <c r="Q97" s="11" t="str">
        <f aca="false">RIGHT(CONCATENATE("00000",DEC2BIN(M97)),6)</f>
        <v>110110</v>
      </c>
      <c r="R97" s="11" t="str">
        <f aca="false">RIGHT(CONCATENATE("00000",DEC2BIN(N97)),6)</f>
        <v>000000</v>
      </c>
      <c r="S97" s="11" t="str">
        <f aca="false">CONCATENATE("0b000000000000000",P97,Q97,R97)</f>
        <v>0b00000000000000000001110110000000</v>
      </c>
      <c r="T97" s="11" t="n">
        <f aca="false">POWER(2,12)</f>
        <v>4096</v>
      </c>
      <c r="U97" s="11" t="n">
        <f aca="false">T97*L97</f>
        <v>4096</v>
      </c>
      <c r="V97" s="11" t="n">
        <f aca="false">POWER(2,6)</f>
        <v>64</v>
      </c>
      <c r="W97" s="11" t="n">
        <f aca="false">V97*M97</f>
        <v>3456</v>
      </c>
      <c r="X97" s="11" t="n">
        <f aca="false">U97+W97+N97</f>
        <v>7552</v>
      </c>
      <c r="Y97" s="11" t="str">
        <f aca="false">DEC2HEX(X97)</f>
        <v>1D80</v>
      </c>
      <c r="Z97" s="11" t="str">
        <f aca="false">CONCATENATE("0x",RIGHT(CONCATENATE("00000000",Y97),8))</f>
        <v>0x00001D80</v>
      </c>
    </row>
    <row r="98" customFormat="false" ht="15.75" hidden="false" customHeight="false" outlineLevel="0" collapsed="false">
      <c r="A98" s="5" t="s">
        <v>228</v>
      </c>
      <c r="B98" s="8" t="s">
        <v>229</v>
      </c>
      <c r="C98" s="6" t="s">
        <v>20</v>
      </c>
      <c r="D98" s="7" t="str">
        <f aca="false">RIGHT(B98,8)</f>
        <v>057c520a</v>
      </c>
      <c r="E98" s="6" t="s">
        <v>21</v>
      </c>
      <c r="F98" s="8" t="s">
        <v>21</v>
      </c>
      <c r="G98" s="9" t="n">
        <f aca="false">G97+1</f>
        <v>97</v>
      </c>
      <c r="H98" s="5" t="str">
        <f aca="false">RIGHT(CONCATENATE("00000",DEC2HEX(G98)),5)</f>
        <v>00061</v>
      </c>
      <c r="I98" s="10" t="n">
        <v>0.08</v>
      </c>
      <c r="J98" s="8"/>
      <c r="K98" s="11" t="str">
        <f aca="false">CONCATENATE("0x",RIGHT(CONCATENATE("00000000",J98),8))</f>
        <v>0x00000000</v>
      </c>
      <c r="L98" s="11" t="n">
        <f aca="false">HOUR(I98)</f>
        <v>1</v>
      </c>
      <c r="M98" s="11" t="n">
        <f aca="false">MINUTE(I98)</f>
        <v>55</v>
      </c>
      <c r="N98" s="11" t="n">
        <f aca="false">SECOND(I98)</f>
        <v>12</v>
      </c>
      <c r="O98" s="11"/>
      <c r="P98" s="11" t="str">
        <f aca="false">RIGHT(CONCATENATE("00000",DEC2BIN(L98)),5)</f>
        <v>00001</v>
      </c>
      <c r="Q98" s="11" t="str">
        <f aca="false">RIGHT(CONCATENATE("00000",DEC2BIN(M98)),6)</f>
        <v>110111</v>
      </c>
      <c r="R98" s="11" t="str">
        <f aca="false">RIGHT(CONCATENATE("00000",DEC2BIN(N98)),6)</f>
        <v>001100</v>
      </c>
      <c r="S98" s="11" t="str">
        <f aca="false">CONCATENATE("0b000000000000000",P98,Q98,R98)</f>
        <v>0b00000000000000000001110111001100</v>
      </c>
      <c r="T98" s="11" t="n">
        <f aca="false">POWER(2,12)</f>
        <v>4096</v>
      </c>
      <c r="U98" s="11" t="n">
        <f aca="false">T98*L98</f>
        <v>4096</v>
      </c>
      <c r="V98" s="11" t="n">
        <f aca="false">POWER(2,6)</f>
        <v>64</v>
      </c>
      <c r="W98" s="11" t="n">
        <f aca="false">V98*M98</f>
        <v>3520</v>
      </c>
      <c r="X98" s="11" t="n">
        <f aca="false">U98+W98+N98</f>
        <v>7628</v>
      </c>
      <c r="Y98" s="11" t="str">
        <f aca="false">DEC2HEX(X98)</f>
        <v>1DCC</v>
      </c>
      <c r="Z98" s="11" t="str">
        <f aca="false">CONCATENATE("0x",RIGHT(CONCATENATE("00000000",Y98),8))</f>
        <v>0x00001DCC</v>
      </c>
    </row>
    <row r="99" customFormat="false" ht="15.75" hidden="false" customHeight="false" outlineLevel="0" collapsed="false">
      <c r="A99" s="5" t="s">
        <v>230</v>
      </c>
      <c r="B99" s="8" t="s">
        <v>231</v>
      </c>
      <c r="C99" s="6" t="s">
        <v>20</v>
      </c>
      <c r="D99" s="7" t="str">
        <f aca="false">RIGHT(B99,8)</f>
        <v>057c6726</v>
      </c>
      <c r="E99" s="6" t="s">
        <v>21</v>
      </c>
      <c r="F99" s="8" t="s">
        <v>21</v>
      </c>
      <c r="G99" s="9" t="n">
        <f aca="false">G98+1</f>
        <v>98</v>
      </c>
      <c r="H99" s="5" t="str">
        <f aca="false">RIGHT(CONCATENATE("00000",DEC2HEX(G99)),5)</f>
        <v>00062</v>
      </c>
      <c r="I99" s="10" t="n">
        <v>0.0808333333333333</v>
      </c>
      <c r="J99" s="8"/>
      <c r="K99" s="11" t="str">
        <f aca="false">CONCATENATE("0x",RIGHT(CONCATENATE("00000000",J99),8))</f>
        <v>0x00000000</v>
      </c>
      <c r="L99" s="11" t="n">
        <f aca="false">HOUR(I99)</f>
        <v>1</v>
      </c>
      <c r="M99" s="11" t="n">
        <f aca="false">MINUTE(I99)</f>
        <v>56</v>
      </c>
      <c r="N99" s="11" t="n">
        <f aca="false">SECOND(I99)</f>
        <v>24</v>
      </c>
      <c r="O99" s="11"/>
      <c r="P99" s="11" t="str">
        <f aca="false">RIGHT(CONCATENATE("00000",DEC2BIN(L99)),5)</f>
        <v>00001</v>
      </c>
      <c r="Q99" s="11" t="str">
        <f aca="false">RIGHT(CONCATENATE("00000",DEC2BIN(M99)),6)</f>
        <v>111000</v>
      </c>
      <c r="R99" s="11" t="str">
        <f aca="false">RIGHT(CONCATENATE("00000",DEC2BIN(N99)),6)</f>
        <v>011000</v>
      </c>
      <c r="S99" s="11" t="str">
        <f aca="false">CONCATENATE("0b000000000000000",P99,Q99,R99)</f>
        <v>0b00000000000000000001111000011000</v>
      </c>
      <c r="T99" s="11" t="n">
        <f aca="false">POWER(2,12)</f>
        <v>4096</v>
      </c>
      <c r="U99" s="11" t="n">
        <f aca="false">T99*L99</f>
        <v>4096</v>
      </c>
      <c r="V99" s="11" t="n">
        <f aca="false">POWER(2,6)</f>
        <v>64</v>
      </c>
      <c r="W99" s="11" t="n">
        <f aca="false">V99*M99</f>
        <v>3584</v>
      </c>
      <c r="X99" s="11" t="n">
        <f aca="false">U99+W99+N99</f>
        <v>7704</v>
      </c>
      <c r="Y99" s="11" t="str">
        <f aca="false">DEC2HEX(X99)</f>
        <v>1E18</v>
      </c>
      <c r="Z99" s="11" t="str">
        <f aca="false">CONCATENATE("0x",RIGHT(CONCATENATE("00000000",Y99),8))</f>
        <v>0x00001E18</v>
      </c>
    </row>
    <row r="100" customFormat="false" ht="15.75" hidden="false" customHeight="false" outlineLevel="0" collapsed="false">
      <c r="A100" s="5" t="s">
        <v>232</v>
      </c>
      <c r="B100" s="8" t="s">
        <v>233</v>
      </c>
      <c r="C100" s="6" t="s">
        <v>20</v>
      </c>
      <c r="D100" s="7" t="str">
        <f aca="false">RIGHT(B100,8)</f>
        <v>057c5288</v>
      </c>
      <c r="E100" s="6" t="s">
        <v>21</v>
      </c>
      <c r="F100" s="8" t="s">
        <v>21</v>
      </c>
      <c r="G100" s="9" t="n">
        <f aca="false">G99+1</f>
        <v>99</v>
      </c>
      <c r="H100" s="5" t="str">
        <f aca="false">RIGHT(CONCATENATE("00000",DEC2HEX(G100)),5)</f>
        <v>00063</v>
      </c>
      <c r="I100" s="10" t="n">
        <v>0.0816666666666667</v>
      </c>
      <c r="J100" s="8"/>
      <c r="K100" s="11" t="str">
        <f aca="false">CONCATENATE("0x",RIGHT(CONCATENATE("00000000",J100),8))</f>
        <v>0x00000000</v>
      </c>
      <c r="L100" s="11" t="n">
        <f aca="false">HOUR(I100)</f>
        <v>1</v>
      </c>
      <c r="M100" s="11" t="n">
        <f aca="false">MINUTE(I100)</f>
        <v>57</v>
      </c>
      <c r="N100" s="11" t="n">
        <f aca="false">SECOND(I100)</f>
        <v>36</v>
      </c>
      <c r="O100" s="11"/>
      <c r="P100" s="11" t="str">
        <f aca="false">RIGHT(CONCATENATE("00000",DEC2BIN(L100)),5)</f>
        <v>00001</v>
      </c>
      <c r="Q100" s="11" t="str">
        <f aca="false">RIGHT(CONCATENATE("00000",DEC2BIN(M100)),6)</f>
        <v>111001</v>
      </c>
      <c r="R100" s="11" t="str">
        <f aca="false">RIGHT(CONCATENATE("00000",DEC2BIN(N100)),6)</f>
        <v>100100</v>
      </c>
      <c r="S100" s="11" t="str">
        <f aca="false">CONCATENATE("0b000000000000000",P100,Q100,R100)</f>
        <v>0b00000000000000000001111001100100</v>
      </c>
      <c r="T100" s="11" t="n">
        <f aca="false">POWER(2,12)</f>
        <v>4096</v>
      </c>
      <c r="U100" s="11" t="n">
        <f aca="false">T100*L100</f>
        <v>4096</v>
      </c>
      <c r="V100" s="11" t="n">
        <f aca="false">POWER(2,6)</f>
        <v>64</v>
      </c>
      <c r="W100" s="11" t="n">
        <f aca="false">V100*M100</f>
        <v>3648</v>
      </c>
      <c r="X100" s="11" t="n">
        <f aca="false">U100+W100+N100</f>
        <v>7780</v>
      </c>
      <c r="Y100" s="11" t="str">
        <f aca="false">DEC2HEX(X100)</f>
        <v>1E64</v>
      </c>
      <c r="Z100" s="11" t="str">
        <f aca="false">CONCATENATE("0x",RIGHT(CONCATENATE("00000000",Y100),8))</f>
        <v>0x00001E64</v>
      </c>
    </row>
    <row r="101" customFormat="false" ht="15.75" hidden="false" customHeight="false" outlineLevel="0" collapsed="false">
      <c r="A101" s="5" t="s">
        <v>234</v>
      </c>
      <c r="B101" s="8" t="s">
        <v>235</v>
      </c>
      <c r="C101" s="6" t="s">
        <v>20</v>
      </c>
      <c r="D101" s="7" t="str">
        <f aca="false">RIGHT(B101,8)</f>
        <v>057c526a</v>
      </c>
      <c r="E101" s="6" t="s">
        <v>21</v>
      </c>
      <c r="F101" s="8" t="s">
        <v>21</v>
      </c>
      <c r="G101" s="9" t="n">
        <f aca="false">G100+1</f>
        <v>100</v>
      </c>
      <c r="H101" s="5" t="str">
        <f aca="false">RIGHT(CONCATENATE("00000",DEC2HEX(G101)),5)</f>
        <v>00064</v>
      </c>
      <c r="I101" s="10" t="n">
        <v>0.0825</v>
      </c>
      <c r="J101" s="8"/>
      <c r="K101" s="11" t="str">
        <f aca="false">CONCATENATE("0x",RIGHT(CONCATENATE("00000000",J101),8))</f>
        <v>0x00000000</v>
      </c>
      <c r="L101" s="11" t="n">
        <f aca="false">HOUR(I101)</f>
        <v>1</v>
      </c>
      <c r="M101" s="11" t="n">
        <f aca="false">MINUTE(I101)</f>
        <v>58</v>
      </c>
      <c r="N101" s="11" t="n">
        <f aca="false">SECOND(I101)</f>
        <v>48</v>
      </c>
      <c r="O101" s="11"/>
      <c r="P101" s="11" t="str">
        <f aca="false">RIGHT(CONCATENATE("00000",DEC2BIN(L101)),5)</f>
        <v>00001</v>
      </c>
      <c r="Q101" s="11" t="str">
        <f aca="false">RIGHT(CONCATENATE("00000",DEC2BIN(M101)),6)</f>
        <v>111010</v>
      </c>
      <c r="R101" s="11" t="str">
        <f aca="false">RIGHT(CONCATENATE("00000",DEC2BIN(N101)),6)</f>
        <v>110000</v>
      </c>
      <c r="S101" s="11" t="str">
        <f aca="false">CONCATENATE("0b000000000000000",P101,Q101,R101)</f>
        <v>0b00000000000000000001111010110000</v>
      </c>
      <c r="T101" s="11" t="n">
        <f aca="false">POWER(2,12)</f>
        <v>4096</v>
      </c>
      <c r="U101" s="11" t="n">
        <f aca="false">T101*L101</f>
        <v>4096</v>
      </c>
      <c r="V101" s="11" t="n">
        <f aca="false">POWER(2,6)</f>
        <v>64</v>
      </c>
      <c r="W101" s="11" t="n">
        <f aca="false">V101*M101</f>
        <v>3712</v>
      </c>
      <c r="X101" s="11" t="n">
        <f aca="false">U101+W101+N101</f>
        <v>7856</v>
      </c>
      <c r="Y101" s="11" t="str">
        <f aca="false">DEC2HEX(X101)</f>
        <v>1EB0</v>
      </c>
      <c r="Z101" s="11" t="str">
        <f aca="false">CONCATENATE("0x",RIGHT(CONCATENATE("00000000",Y101),8))</f>
        <v>0x00001EB0</v>
      </c>
    </row>
    <row r="102" customFormat="false" ht="15.75" hidden="false" customHeight="false" outlineLevel="0" collapsed="false">
      <c r="A102" s="5" t="s">
        <v>236</v>
      </c>
      <c r="B102" s="8" t="s">
        <v>237</v>
      </c>
      <c r="C102" s="6" t="s">
        <v>20</v>
      </c>
      <c r="D102" s="7" t="str">
        <f aca="false">RIGHT(B102,8)</f>
        <v>057c4f4c</v>
      </c>
      <c r="E102" s="6" t="s">
        <v>21</v>
      </c>
      <c r="F102" s="8" t="s">
        <v>21</v>
      </c>
      <c r="G102" s="9" t="n">
        <f aca="false">G101+1</f>
        <v>101</v>
      </c>
      <c r="H102" s="5" t="str">
        <f aca="false">RIGHT(CONCATENATE("00000",DEC2HEX(G102)),5)</f>
        <v>00065</v>
      </c>
      <c r="I102" s="10" t="n">
        <v>0.0833333333333333</v>
      </c>
      <c r="J102" s="8"/>
      <c r="K102" s="11" t="str">
        <f aca="false">CONCATENATE("0x",RIGHT(CONCATENATE("00000000",J102),8))</f>
        <v>0x00000000</v>
      </c>
      <c r="L102" s="11" t="n">
        <f aca="false">HOUR(I102)</f>
        <v>2</v>
      </c>
      <c r="M102" s="11" t="n">
        <f aca="false">MINUTE(I102)</f>
        <v>0</v>
      </c>
      <c r="N102" s="11" t="n">
        <f aca="false">SECOND(I102)</f>
        <v>0</v>
      </c>
      <c r="O102" s="11"/>
      <c r="P102" s="11" t="str">
        <f aca="false">RIGHT(CONCATENATE("00000",DEC2BIN(L102)),5)</f>
        <v>00010</v>
      </c>
      <c r="Q102" s="11" t="str">
        <f aca="false">RIGHT(CONCATENATE("00000",DEC2BIN(M102)),6)</f>
        <v>000000</v>
      </c>
      <c r="R102" s="11" t="str">
        <f aca="false">RIGHT(CONCATENATE("00000",DEC2BIN(N102)),6)</f>
        <v>000000</v>
      </c>
      <c r="S102" s="11" t="str">
        <f aca="false">CONCATENATE("0b000000000000000",P102,Q102,R102)</f>
        <v>0b00000000000000000010000000000000</v>
      </c>
      <c r="T102" s="11" t="n">
        <f aca="false">POWER(2,12)</f>
        <v>4096</v>
      </c>
      <c r="U102" s="11" t="n">
        <f aca="false">T102*L102</f>
        <v>8192</v>
      </c>
      <c r="V102" s="11" t="n">
        <f aca="false">POWER(2,6)</f>
        <v>64</v>
      </c>
      <c r="W102" s="11" t="n">
        <f aca="false">V102*M102</f>
        <v>0</v>
      </c>
      <c r="X102" s="11" t="n">
        <f aca="false">U102+W102+N102</f>
        <v>8192</v>
      </c>
      <c r="Y102" s="11" t="str">
        <f aca="false">DEC2HEX(X102)</f>
        <v>2000</v>
      </c>
      <c r="Z102" s="11" t="str">
        <f aca="false">CONCATENATE("0x",RIGHT(CONCATENATE("00000000",Y102),8))</f>
        <v>0x00002000</v>
      </c>
    </row>
    <row r="103" customFormat="false" ht="15.75" hidden="false" customHeight="false" outlineLevel="0" collapsed="false">
      <c r="A103" s="5" t="s">
        <v>238</v>
      </c>
      <c r="B103" s="8" t="s">
        <v>239</v>
      </c>
      <c r="C103" s="6" t="s">
        <v>20</v>
      </c>
      <c r="D103" s="7" t="str">
        <f aca="false">RIGHT(B103,8)</f>
        <v>057c668f</v>
      </c>
      <c r="E103" s="6" t="s">
        <v>21</v>
      </c>
      <c r="F103" s="8" t="s">
        <v>21</v>
      </c>
      <c r="G103" s="9" t="n">
        <f aca="false">G102+1</f>
        <v>102</v>
      </c>
      <c r="H103" s="5" t="str">
        <f aca="false">RIGHT(CONCATENATE("00000",DEC2HEX(G103)),5)</f>
        <v>00066</v>
      </c>
      <c r="I103" s="10" t="n">
        <v>0.0841666666666667</v>
      </c>
      <c r="J103" s="8"/>
      <c r="K103" s="11" t="str">
        <f aca="false">CONCATENATE("0x",RIGHT(CONCATENATE("00000000",J103),8))</f>
        <v>0x00000000</v>
      </c>
      <c r="L103" s="11" t="n">
        <f aca="false">HOUR(I103)</f>
        <v>2</v>
      </c>
      <c r="M103" s="11" t="n">
        <f aca="false">MINUTE(I103)</f>
        <v>1</v>
      </c>
      <c r="N103" s="11" t="n">
        <f aca="false">SECOND(I103)</f>
        <v>12</v>
      </c>
      <c r="O103" s="11"/>
      <c r="P103" s="11" t="str">
        <f aca="false">RIGHT(CONCATENATE("00000",DEC2BIN(L103)),5)</f>
        <v>00010</v>
      </c>
      <c r="Q103" s="11" t="str">
        <f aca="false">RIGHT(CONCATENATE("00000",DEC2BIN(M103)),6)</f>
        <v>000001</v>
      </c>
      <c r="R103" s="11" t="str">
        <f aca="false">RIGHT(CONCATENATE("00000",DEC2BIN(N103)),6)</f>
        <v>001100</v>
      </c>
      <c r="S103" s="11" t="str">
        <f aca="false">CONCATENATE("0b000000000000000",P103,Q103,R103)</f>
        <v>0b00000000000000000010000001001100</v>
      </c>
      <c r="T103" s="11" t="n">
        <f aca="false">POWER(2,12)</f>
        <v>4096</v>
      </c>
      <c r="U103" s="11" t="n">
        <f aca="false">T103*L103</f>
        <v>8192</v>
      </c>
      <c r="V103" s="11" t="n">
        <f aca="false">POWER(2,6)</f>
        <v>64</v>
      </c>
      <c r="W103" s="11" t="n">
        <f aca="false">V103*M103</f>
        <v>64</v>
      </c>
      <c r="X103" s="11" t="n">
        <f aca="false">U103+W103+N103</f>
        <v>8268</v>
      </c>
      <c r="Y103" s="11" t="str">
        <f aca="false">DEC2HEX(X103)</f>
        <v>204C</v>
      </c>
      <c r="Z103" s="11" t="str">
        <f aca="false">CONCATENATE("0x",RIGHT(CONCATENATE("00000000",Y103),8))</f>
        <v>0x0000204C</v>
      </c>
    </row>
    <row r="104" customFormat="false" ht="15.75" hidden="false" customHeight="false" outlineLevel="0" collapsed="false">
      <c r="A104" s="5" t="s">
        <v>240</v>
      </c>
      <c r="B104" s="8" t="s">
        <v>241</v>
      </c>
      <c r="C104" s="6" t="s">
        <v>20</v>
      </c>
      <c r="D104" s="7" t="str">
        <f aca="false">RIGHT(B104,8)</f>
        <v>057c6689</v>
      </c>
      <c r="E104" s="6" t="s">
        <v>21</v>
      </c>
      <c r="F104" s="8" t="s">
        <v>21</v>
      </c>
      <c r="G104" s="9" t="n">
        <f aca="false">G103+1</f>
        <v>103</v>
      </c>
      <c r="H104" s="5" t="str">
        <f aca="false">RIGHT(CONCATENATE("00000",DEC2HEX(G104)),5)</f>
        <v>00067</v>
      </c>
      <c r="I104" s="10" t="n">
        <v>0.085</v>
      </c>
      <c r="J104" s="8"/>
      <c r="K104" s="11" t="str">
        <f aca="false">CONCATENATE("0x",RIGHT(CONCATENATE("00000000",J104),8))</f>
        <v>0x00000000</v>
      </c>
      <c r="L104" s="11" t="n">
        <f aca="false">HOUR(I104)</f>
        <v>2</v>
      </c>
      <c r="M104" s="11" t="n">
        <f aca="false">MINUTE(I104)</f>
        <v>2</v>
      </c>
      <c r="N104" s="11" t="n">
        <f aca="false">SECOND(I104)</f>
        <v>24</v>
      </c>
      <c r="O104" s="11"/>
      <c r="P104" s="11" t="str">
        <f aca="false">RIGHT(CONCATENATE("00000",DEC2BIN(L104)),5)</f>
        <v>00010</v>
      </c>
      <c r="Q104" s="11" t="str">
        <f aca="false">RIGHT(CONCATENATE("00000",DEC2BIN(M104)),6)</f>
        <v>000010</v>
      </c>
      <c r="R104" s="11" t="str">
        <f aca="false">RIGHT(CONCATENATE("00000",DEC2BIN(N104)),6)</f>
        <v>011000</v>
      </c>
      <c r="S104" s="11" t="str">
        <f aca="false">CONCATENATE("0b000000000000000",P104,Q104,R104)</f>
        <v>0b00000000000000000010000010011000</v>
      </c>
      <c r="T104" s="11" t="n">
        <f aca="false">POWER(2,12)</f>
        <v>4096</v>
      </c>
      <c r="U104" s="11" t="n">
        <f aca="false">T104*L104</f>
        <v>8192</v>
      </c>
      <c r="V104" s="11" t="n">
        <f aca="false">POWER(2,6)</f>
        <v>64</v>
      </c>
      <c r="W104" s="11" t="n">
        <f aca="false">V104*M104</f>
        <v>128</v>
      </c>
      <c r="X104" s="11" t="n">
        <f aca="false">U104+W104+N104</f>
        <v>8344</v>
      </c>
      <c r="Y104" s="11" t="str">
        <f aca="false">DEC2HEX(X104)</f>
        <v>2098</v>
      </c>
      <c r="Z104" s="11" t="str">
        <f aca="false">CONCATENATE("0x",RIGHT(CONCATENATE("00000000",Y104),8))</f>
        <v>0x00002098</v>
      </c>
    </row>
    <row r="105" customFormat="false" ht="15.75" hidden="false" customHeight="false" outlineLevel="0" collapsed="false">
      <c r="A105" s="5" t="s">
        <v>242</v>
      </c>
      <c r="B105" s="8" t="s">
        <v>243</v>
      </c>
      <c r="C105" s="6" t="s">
        <v>20</v>
      </c>
      <c r="D105" s="7" t="str">
        <f aca="false">RIGHT(B105,8)</f>
        <v>057c4754</v>
      </c>
      <c r="E105" s="6" t="s">
        <v>21</v>
      </c>
      <c r="F105" s="8" t="s">
        <v>21</v>
      </c>
      <c r="G105" s="9" t="n">
        <f aca="false">G104+1</f>
        <v>104</v>
      </c>
      <c r="H105" s="5" t="str">
        <f aca="false">RIGHT(CONCATENATE("00000",DEC2HEX(G105)),5)</f>
        <v>00068</v>
      </c>
      <c r="I105" s="10" t="n">
        <v>0.0858333333333333</v>
      </c>
      <c r="J105" s="8"/>
      <c r="K105" s="11" t="str">
        <f aca="false">CONCATENATE("0x",RIGHT(CONCATENATE("00000000",J105),8))</f>
        <v>0x00000000</v>
      </c>
      <c r="L105" s="11" t="n">
        <f aca="false">HOUR(I105)</f>
        <v>2</v>
      </c>
      <c r="M105" s="11" t="n">
        <f aca="false">MINUTE(I105)</f>
        <v>3</v>
      </c>
      <c r="N105" s="11" t="n">
        <f aca="false">SECOND(I105)</f>
        <v>36</v>
      </c>
      <c r="O105" s="11"/>
      <c r="P105" s="11" t="str">
        <f aca="false">RIGHT(CONCATENATE("00000",DEC2BIN(L105)),5)</f>
        <v>00010</v>
      </c>
      <c r="Q105" s="11" t="str">
        <f aca="false">RIGHT(CONCATENATE("00000",DEC2BIN(M105)),6)</f>
        <v>000011</v>
      </c>
      <c r="R105" s="11" t="str">
        <f aca="false">RIGHT(CONCATENATE("00000",DEC2BIN(N105)),6)</f>
        <v>100100</v>
      </c>
      <c r="S105" s="11" t="str">
        <f aca="false">CONCATENATE("0b000000000000000",P105,Q105,R105)</f>
        <v>0b00000000000000000010000011100100</v>
      </c>
      <c r="T105" s="11" t="n">
        <f aca="false">POWER(2,12)</f>
        <v>4096</v>
      </c>
      <c r="U105" s="11" t="n">
        <f aca="false">T105*L105</f>
        <v>8192</v>
      </c>
      <c r="V105" s="11" t="n">
        <f aca="false">POWER(2,6)</f>
        <v>64</v>
      </c>
      <c r="W105" s="11" t="n">
        <f aca="false">V105*M105</f>
        <v>192</v>
      </c>
      <c r="X105" s="11" t="n">
        <f aca="false">U105+W105+N105</f>
        <v>8420</v>
      </c>
      <c r="Y105" s="11" t="str">
        <f aca="false">DEC2HEX(X105)</f>
        <v>20E4</v>
      </c>
      <c r="Z105" s="11" t="str">
        <f aca="false">CONCATENATE("0x",RIGHT(CONCATENATE("00000000",Y105),8))</f>
        <v>0x000020E4</v>
      </c>
    </row>
    <row r="106" customFormat="false" ht="15.75" hidden="false" customHeight="false" outlineLevel="0" collapsed="false">
      <c r="A106" s="5" t="s">
        <v>244</v>
      </c>
      <c r="B106" s="8" t="s">
        <v>245</v>
      </c>
      <c r="C106" s="6" t="s">
        <v>20</v>
      </c>
      <c r="D106" s="7" t="str">
        <f aca="false">RIGHT(B106,8)</f>
        <v>057c4c74</v>
      </c>
      <c r="E106" s="6" t="s">
        <v>21</v>
      </c>
      <c r="F106" s="8" t="s">
        <v>21</v>
      </c>
      <c r="G106" s="9" t="n">
        <f aca="false">G105+1</f>
        <v>105</v>
      </c>
      <c r="H106" s="5" t="str">
        <f aca="false">RIGHT(CONCATENATE("00000",DEC2HEX(G106)),5)</f>
        <v>00069</v>
      </c>
      <c r="I106" s="10" t="n">
        <v>0.0866666666666667</v>
      </c>
      <c r="J106" s="8"/>
      <c r="K106" s="11" t="str">
        <f aca="false">CONCATENATE("0x",RIGHT(CONCATENATE("00000000",J106),8))</f>
        <v>0x00000000</v>
      </c>
      <c r="L106" s="11" t="n">
        <f aca="false">HOUR(I106)</f>
        <v>2</v>
      </c>
      <c r="M106" s="11" t="n">
        <f aca="false">MINUTE(I106)</f>
        <v>4</v>
      </c>
      <c r="N106" s="11" t="n">
        <f aca="false">SECOND(I106)</f>
        <v>48</v>
      </c>
      <c r="O106" s="11"/>
      <c r="P106" s="11" t="str">
        <f aca="false">RIGHT(CONCATENATE("00000",DEC2BIN(L106)),5)</f>
        <v>00010</v>
      </c>
      <c r="Q106" s="11" t="str">
        <f aca="false">RIGHT(CONCATENATE("00000",DEC2BIN(M106)),6)</f>
        <v>000100</v>
      </c>
      <c r="R106" s="11" t="str">
        <f aca="false">RIGHT(CONCATENATE("00000",DEC2BIN(N106)),6)</f>
        <v>110000</v>
      </c>
      <c r="S106" s="11" t="str">
        <f aca="false">CONCATENATE("0b000000000000000",P106,Q106,R106)</f>
        <v>0b00000000000000000010000100110000</v>
      </c>
      <c r="T106" s="11" t="n">
        <f aca="false">POWER(2,12)</f>
        <v>4096</v>
      </c>
      <c r="U106" s="11" t="n">
        <f aca="false">T106*L106</f>
        <v>8192</v>
      </c>
      <c r="V106" s="11" t="n">
        <f aca="false">POWER(2,6)</f>
        <v>64</v>
      </c>
      <c r="W106" s="11" t="n">
        <f aca="false">V106*M106</f>
        <v>256</v>
      </c>
      <c r="X106" s="11" t="n">
        <f aca="false">U106+W106+N106</f>
        <v>8496</v>
      </c>
      <c r="Y106" s="11" t="str">
        <f aca="false">DEC2HEX(X106)</f>
        <v>2130</v>
      </c>
      <c r="Z106" s="11" t="str">
        <f aca="false">CONCATENATE("0x",RIGHT(CONCATENATE("00000000",Y106),8))</f>
        <v>0x00002130</v>
      </c>
    </row>
    <row r="107" customFormat="false" ht="15.75" hidden="false" customHeight="false" outlineLevel="0" collapsed="false">
      <c r="A107" s="5" t="s">
        <v>246</v>
      </c>
      <c r="B107" s="8" t="s">
        <v>247</v>
      </c>
      <c r="C107" s="6" t="s">
        <v>20</v>
      </c>
      <c r="D107" s="7" t="str">
        <f aca="false">RIGHT(B107,8)</f>
        <v>057c4784</v>
      </c>
      <c r="E107" s="6" t="s">
        <v>21</v>
      </c>
      <c r="F107" s="8" t="s">
        <v>21</v>
      </c>
      <c r="G107" s="9" t="n">
        <f aca="false">G106+1</f>
        <v>106</v>
      </c>
      <c r="H107" s="5" t="str">
        <f aca="false">RIGHT(CONCATENATE("00000",DEC2HEX(G107)),5)</f>
        <v>0006A</v>
      </c>
      <c r="I107" s="10" t="n">
        <v>0.0875</v>
      </c>
      <c r="J107" s="8"/>
      <c r="K107" s="11" t="str">
        <f aca="false">CONCATENATE("0x",RIGHT(CONCATENATE("00000000",J107),8))</f>
        <v>0x00000000</v>
      </c>
      <c r="L107" s="11" t="n">
        <f aca="false">HOUR(I107)</f>
        <v>2</v>
      </c>
      <c r="M107" s="11" t="n">
        <f aca="false">MINUTE(I107)</f>
        <v>6</v>
      </c>
      <c r="N107" s="11" t="n">
        <f aca="false">SECOND(I107)</f>
        <v>0</v>
      </c>
      <c r="O107" s="11"/>
      <c r="P107" s="11" t="str">
        <f aca="false">RIGHT(CONCATENATE("00000",DEC2BIN(L107)),5)</f>
        <v>00010</v>
      </c>
      <c r="Q107" s="11" t="str">
        <f aca="false">RIGHT(CONCATENATE("00000",DEC2BIN(M107)),6)</f>
        <v>000110</v>
      </c>
      <c r="R107" s="11" t="str">
        <f aca="false">RIGHT(CONCATENATE("00000",DEC2BIN(N107)),6)</f>
        <v>000000</v>
      </c>
      <c r="S107" s="11" t="str">
        <f aca="false">CONCATENATE("0b000000000000000",P107,Q107,R107)</f>
        <v>0b00000000000000000010000110000000</v>
      </c>
      <c r="T107" s="11" t="n">
        <f aca="false">POWER(2,12)</f>
        <v>4096</v>
      </c>
      <c r="U107" s="11" t="n">
        <f aca="false">T107*L107</f>
        <v>8192</v>
      </c>
      <c r="V107" s="11" t="n">
        <f aca="false">POWER(2,6)</f>
        <v>64</v>
      </c>
      <c r="W107" s="11" t="n">
        <f aca="false">V107*M107</f>
        <v>384</v>
      </c>
      <c r="X107" s="11" t="n">
        <f aca="false">U107+W107+N107</f>
        <v>8576</v>
      </c>
      <c r="Y107" s="11" t="str">
        <f aca="false">DEC2HEX(X107)</f>
        <v>2180</v>
      </c>
      <c r="Z107" s="11" t="str">
        <f aca="false">CONCATENATE("0x",RIGHT(CONCATENATE("00000000",Y107),8))</f>
        <v>0x00002180</v>
      </c>
    </row>
    <row r="108" customFormat="false" ht="15.75" hidden="false" customHeight="false" outlineLevel="0" collapsed="false">
      <c r="A108" s="5" t="s">
        <v>248</v>
      </c>
      <c r="B108" s="8" t="s">
        <v>249</v>
      </c>
      <c r="C108" s="6" t="s">
        <v>20</v>
      </c>
      <c r="D108" s="7" t="str">
        <f aca="false">RIGHT(B108,8)</f>
        <v>057c5903</v>
      </c>
      <c r="E108" s="6" t="s">
        <v>21</v>
      </c>
      <c r="F108" s="8" t="s">
        <v>21</v>
      </c>
      <c r="G108" s="9" t="n">
        <f aca="false">G107+1</f>
        <v>107</v>
      </c>
      <c r="H108" s="5" t="str">
        <f aca="false">RIGHT(CONCATENATE("00000",DEC2HEX(G108)),5)</f>
        <v>0006B</v>
      </c>
      <c r="I108" s="10" t="n">
        <v>0.0883333333333333</v>
      </c>
      <c r="J108" s="8"/>
      <c r="K108" s="11" t="str">
        <f aca="false">CONCATENATE("0x",RIGHT(CONCATENATE("00000000",J108),8))</f>
        <v>0x00000000</v>
      </c>
      <c r="L108" s="11" t="n">
        <f aca="false">HOUR(I108)</f>
        <v>2</v>
      </c>
      <c r="M108" s="11" t="n">
        <f aca="false">MINUTE(I108)</f>
        <v>7</v>
      </c>
      <c r="N108" s="11" t="n">
        <f aca="false">SECOND(I108)</f>
        <v>12</v>
      </c>
      <c r="O108" s="11"/>
      <c r="P108" s="11" t="str">
        <f aca="false">RIGHT(CONCATENATE("00000",DEC2BIN(L108)),5)</f>
        <v>00010</v>
      </c>
      <c r="Q108" s="11" t="str">
        <f aca="false">RIGHT(CONCATENATE("00000",DEC2BIN(M108)),6)</f>
        <v>000111</v>
      </c>
      <c r="R108" s="11" t="str">
        <f aca="false">RIGHT(CONCATENATE("00000",DEC2BIN(N108)),6)</f>
        <v>001100</v>
      </c>
      <c r="S108" s="11" t="str">
        <f aca="false">CONCATENATE("0b000000000000000",P108,Q108,R108)</f>
        <v>0b00000000000000000010000111001100</v>
      </c>
      <c r="T108" s="11" t="n">
        <f aca="false">POWER(2,12)</f>
        <v>4096</v>
      </c>
      <c r="U108" s="11" t="n">
        <f aca="false">T108*L108</f>
        <v>8192</v>
      </c>
      <c r="V108" s="11" t="n">
        <f aca="false">POWER(2,6)</f>
        <v>64</v>
      </c>
      <c r="W108" s="11" t="n">
        <f aca="false">V108*M108</f>
        <v>448</v>
      </c>
      <c r="X108" s="11" t="n">
        <f aca="false">U108+W108+N108</f>
        <v>8652</v>
      </c>
      <c r="Y108" s="11" t="str">
        <f aca="false">DEC2HEX(X108)</f>
        <v>21CC</v>
      </c>
      <c r="Z108" s="11" t="str">
        <f aca="false">CONCATENATE("0x",RIGHT(CONCATENATE("00000000",Y108),8))</f>
        <v>0x000021CC</v>
      </c>
    </row>
    <row r="109" customFormat="false" ht="15.75" hidden="false" customHeight="false" outlineLevel="0" collapsed="false">
      <c r="A109" s="5" t="s">
        <v>250</v>
      </c>
      <c r="B109" s="8" t="s">
        <v>251</v>
      </c>
      <c r="C109" s="6" t="s">
        <v>20</v>
      </c>
      <c r="D109" s="7" t="str">
        <f aca="false">RIGHT(B109,8)</f>
        <v>057c6293</v>
      </c>
      <c r="E109" s="6" t="s">
        <v>21</v>
      </c>
      <c r="F109" s="8" t="s">
        <v>21</v>
      </c>
      <c r="G109" s="9" t="n">
        <f aca="false">G108+1</f>
        <v>108</v>
      </c>
      <c r="H109" s="5" t="str">
        <f aca="false">RIGHT(CONCATENATE("00000",DEC2HEX(G109)),5)</f>
        <v>0006C</v>
      </c>
      <c r="I109" s="10" t="n">
        <v>0.0891666666666667</v>
      </c>
      <c r="J109" s="8"/>
      <c r="K109" s="11" t="str">
        <f aca="false">CONCATENATE("0x",RIGHT(CONCATENATE("00000000",J109),8))</f>
        <v>0x00000000</v>
      </c>
      <c r="L109" s="11" t="n">
        <f aca="false">HOUR(I109)</f>
        <v>2</v>
      </c>
      <c r="M109" s="11" t="n">
        <f aca="false">MINUTE(I109)</f>
        <v>8</v>
      </c>
      <c r="N109" s="11" t="n">
        <f aca="false">SECOND(I109)</f>
        <v>24</v>
      </c>
      <c r="O109" s="11"/>
      <c r="P109" s="11" t="str">
        <f aca="false">RIGHT(CONCATENATE("00000",DEC2BIN(L109)),5)</f>
        <v>00010</v>
      </c>
      <c r="Q109" s="11" t="str">
        <f aca="false">RIGHT(CONCATENATE("00000",DEC2BIN(M109)),6)</f>
        <v>001000</v>
      </c>
      <c r="R109" s="11" t="str">
        <f aca="false">RIGHT(CONCATENATE("00000",DEC2BIN(N109)),6)</f>
        <v>011000</v>
      </c>
      <c r="S109" s="11" t="str">
        <f aca="false">CONCATENATE("0b000000000000000",P109,Q109,R109)</f>
        <v>0b00000000000000000010001000011000</v>
      </c>
      <c r="T109" s="11" t="n">
        <f aca="false">POWER(2,12)</f>
        <v>4096</v>
      </c>
      <c r="U109" s="11" t="n">
        <f aca="false">T109*L109</f>
        <v>8192</v>
      </c>
      <c r="V109" s="11" t="n">
        <f aca="false">POWER(2,6)</f>
        <v>64</v>
      </c>
      <c r="W109" s="11" t="n">
        <f aca="false">V109*M109</f>
        <v>512</v>
      </c>
      <c r="X109" s="11" t="n">
        <f aca="false">U109+W109+N109</f>
        <v>8728</v>
      </c>
      <c r="Y109" s="11" t="str">
        <f aca="false">DEC2HEX(X109)</f>
        <v>2218</v>
      </c>
      <c r="Z109" s="11" t="str">
        <f aca="false">CONCATENATE("0x",RIGHT(CONCATENATE("00000000",Y109),8))</f>
        <v>0x00002218</v>
      </c>
    </row>
    <row r="110" customFormat="false" ht="15.75" hidden="false" customHeight="false" outlineLevel="0" collapsed="false">
      <c r="A110" s="5" t="s">
        <v>252</v>
      </c>
      <c r="B110" s="8" t="s">
        <v>253</v>
      </c>
      <c r="C110" s="6" t="s">
        <v>20</v>
      </c>
      <c r="D110" s="7" t="str">
        <f aca="false">RIGHT(B110,8)</f>
        <v>057c5270</v>
      </c>
      <c r="E110" s="6" t="s">
        <v>21</v>
      </c>
      <c r="F110" s="8" t="s">
        <v>21</v>
      </c>
      <c r="G110" s="9" t="n">
        <f aca="false">G109+1</f>
        <v>109</v>
      </c>
      <c r="H110" s="5" t="str">
        <f aca="false">RIGHT(CONCATENATE("00000",DEC2HEX(G110)),5)</f>
        <v>0006D</v>
      </c>
      <c r="I110" s="10" t="n">
        <v>0.09</v>
      </c>
      <c r="J110" s="8"/>
      <c r="K110" s="11" t="str">
        <f aca="false">CONCATENATE("0x",RIGHT(CONCATENATE("00000000",J110),8))</f>
        <v>0x00000000</v>
      </c>
      <c r="L110" s="11" t="n">
        <f aca="false">HOUR(I110)</f>
        <v>2</v>
      </c>
      <c r="M110" s="11" t="n">
        <f aca="false">MINUTE(I110)</f>
        <v>9</v>
      </c>
      <c r="N110" s="11" t="n">
        <f aca="false">SECOND(I110)</f>
        <v>36</v>
      </c>
      <c r="O110" s="11"/>
      <c r="P110" s="11" t="str">
        <f aca="false">RIGHT(CONCATENATE("00000",DEC2BIN(L110)),5)</f>
        <v>00010</v>
      </c>
      <c r="Q110" s="11" t="str">
        <f aca="false">RIGHT(CONCATENATE("00000",DEC2BIN(M110)),6)</f>
        <v>001001</v>
      </c>
      <c r="R110" s="11" t="str">
        <f aca="false">RIGHT(CONCATENATE("00000",DEC2BIN(N110)),6)</f>
        <v>100100</v>
      </c>
      <c r="S110" s="11" t="str">
        <f aca="false">CONCATENATE("0b000000000000000",P110,Q110,R110)</f>
        <v>0b00000000000000000010001001100100</v>
      </c>
      <c r="T110" s="11" t="n">
        <f aca="false">POWER(2,12)</f>
        <v>4096</v>
      </c>
      <c r="U110" s="11" t="n">
        <f aca="false">T110*L110</f>
        <v>8192</v>
      </c>
      <c r="V110" s="11" t="n">
        <f aca="false">POWER(2,6)</f>
        <v>64</v>
      </c>
      <c r="W110" s="11" t="n">
        <f aca="false">V110*M110</f>
        <v>576</v>
      </c>
      <c r="X110" s="11" t="n">
        <f aca="false">U110+W110+N110</f>
        <v>8804</v>
      </c>
      <c r="Y110" s="11" t="str">
        <f aca="false">DEC2HEX(X110)</f>
        <v>2264</v>
      </c>
      <c r="Z110" s="11" t="str">
        <f aca="false">CONCATENATE("0x",RIGHT(CONCATENATE("00000000",Y110),8))</f>
        <v>0x00002264</v>
      </c>
    </row>
    <row r="111" customFormat="false" ht="15.75" hidden="false" customHeight="false" outlineLevel="0" collapsed="false">
      <c r="A111" s="5" t="s">
        <v>254</v>
      </c>
      <c r="B111" s="8" t="s">
        <v>255</v>
      </c>
      <c r="C111" s="6" t="s">
        <v>20</v>
      </c>
      <c r="D111" s="7" t="str">
        <f aca="false">RIGHT(B111,8)</f>
        <v>057c540c</v>
      </c>
      <c r="E111" s="6" t="s">
        <v>21</v>
      </c>
      <c r="F111" s="8" t="s">
        <v>21</v>
      </c>
      <c r="G111" s="9" t="n">
        <f aca="false">G110+1</f>
        <v>110</v>
      </c>
      <c r="H111" s="5" t="str">
        <f aca="false">RIGHT(CONCATENATE("00000",DEC2HEX(G111)),5)</f>
        <v>0006E</v>
      </c>
      <c r="I111" s="10" t="n">
        <v>0.0908333333333333</v>
      </c>
      <c r="J111" s="8"/>
      <c r="K111" s="11" t="str">
        <f aca="false">CONCATENATE("0x",RIGHT(CONCATENATE("00000000",J111),8))</f>
        <v>0x00000000</v>
      </c>
      <c r="L111" s="11" t="n">
        <f aca="false">HOUR(I111)</f>
        <v>2</v>
      </c>
      <c r="M111" s="11" t="n">
        <f aca="false">MINUTE(I111)</f>
        <v>10</v>
      </c>
      <c r="N111" s="11" t="n">
        <f aca="false">SECOND(I111)</f>
        <v>48</v>
      </c>
      <c r="O111" s="11"/>
      <c r="P111" s="11" t="str">
        <f aca="false">RIGHT(CONCATENATE("00000",DEC2BIN(L111)),5)</f>
        <v>00010</v>
      </c>
      <c r="Q111" s="11" t="str">
        <f aca="false">RIGHT(CONCATENATE("00000",DEC2BIN(M111)),6)</f>
        <v>001010</v>
      </c>
      <c r="R111" s="11" t="str">
        <f aca="false">RIGHT(CONCATENATE("00000",DEC2BIN(N111)),6)</f>
        <v>110000</v>
      </c>
      <c r="S111" s="11" t="str">
        <f aca="false">CONCATENATE("0b000000000000000",P111,Q111,R111)</f>
        <v>0b00000000000000000010001010110000</v>
      </c>
      <c r="T111" s="11" t="n">
        <f aca="false">POWER(2,12)</f>
        <v>4096</v>
      </c>
      <c r="U111" s="11" t="n">
        <f aca="false">T111*L111</f>
        <v>8192</v>
      </c>
      <c r="V111" s="11" t="n">
        <f aca="false">POWER(2,6)</f>
        <v>64</v>
      </c>
      <c r="W111" s="11" t="n">
        <f aca="false">V111*M111</f>
        <v>640</v>
      </c>
      <c r="X111" s="11" t="n">
        <f aca="false">U111+W111+N111</f>
        <v>8880</v>
      </c>
      <c r="Y111" s="11" t="str">
        <f aca="false">DEC2HEX(X111)</f>
        <v>22B0</v>
      </c>
      <c r="Z111" s="11" t="str">
        <f aca="false">CONCATENATE("0x",RIGHT(CONCATENATE("00000000",Y111),8))</f>
        <v>0x000022B0</v>
      </c>
    </row>
    <row r="112" customFormat="false" ht="15.75" hidden="false" customHeight="false" outlineLevel="0" collapsed="false">
      <c r="A112" s="5" t="s">
        <v>256</v>
      </c>
      <c r="B112" s="8" t="s">
        <v>257</v>
      </c>
      <c r="C112" s="6" t="s">
        <v>20</v>
      </c>
      <c r="D112" s="7" t="str">
        <f aca="false">RIGHT(B112,8)</f>
        <v>057c4a3e</v>
      </c>
      <c r="E112" s="6" t="s">
        <v>21</v>
      </c>
      <c r="F112" s="8" t="s">
        <v>21</v>
      </c>
      <c r="G112" s="9" t="n">
        <f aca="false">G111+1</f>
        <v>111</v>
      </c>
      <c r="H112" s="5" t="str">
        <f aca="false">RIGHT(CONCATENATE("00000",DEC2HEX(G112)),5)</f>
        <v>0006F</v>
      </c>
      <c r="I112" s="10" t="n">
        <v>0.0916666666666667</v>
      </c>
      <c r="J112" s="8"/>
      <c r="K112" s="11" t="str">
        <f aca="false">CONCATENATE("0x",RIGHT(CONCATENATE("00000000",J112),8))</f>
        <v>0x00000000</v>
      </c>
      <c r="L112" s="11" t="n">
        <f aca="false">HOUR(I112)</f>
        <v>2</v>
      </c>
      <c r="M112" s="11" t="n">
        <f aca="false">MINUTE(I112)</f>
        <v>12</v>
      </c>
      <c r="N112" s="11" t="n">
        <f aca="false">SECOND(I112)</f>
        <v>0</v>
      </c>
      <c r="O112" s="11"/>
      <c r="P112" s="11" t="str">
        <f aca="false">RIGHT(CONCATENATE("00000",DEC2BIN(L112)),5)</f>
        <v>00010</v>
      </c>
      <c r="Q112" s="11" t="str">
        <f aca="false">RIGHT(CONCATENATE("00000",DEC2BIN(M112)),6)</f>
        <v>001100</v>
      </c>
      <c r="R112" s="11" t="str">
        <f aca="false">RIGHT(CONCATENATE("00000",DEC2BIN(N112)),6)</f>
        <v>000000</v>
      </c>
      <c r="S112" s="11" t="str">
        <f aca="false">CONCATENATE("0b000000000000000",P112,Q112,R112)</f>
        <v>0b00000000000000000010001100000000</v>
      </c>
      <c r="T112" s="11" t="n">
        <f aca="false">POWER(2,12)</f>
        <v>4096</v>
      </c>
      <c r="U112" s="11" t="n">
        <f aca="false">T112*L112</f>
        <v>8192</v>
      </c>
      <c r="V112" s="11" t="n">
        <f aca="false">POWER(2,6)</f>
        <v>64</v>
      </c>
      <c r="W112" s="11" t="n">
        <f aca="false">V112*M112</f>
        <v>768</v>
      </c>
      <c r="X112" s="11" t="n">
        <f aca="false">U112+W112+N112</f>
        <v>8960</v>
      </c>
      <c r="Y112" s="11" t="str">
        <f aca="false">DEC2HEX(X112)</f>
        <v>2300</v>
      </c>
      <c r="Z112" s="11" t="str">
        <f aca="false">CONCATENATE("0x",RIGHT(CONCATENATE("00000000",Y112),8))</f>
        <v>0x00002300</v>
      </c>
    </row>
    <row r="113" customFormat="false" ht="15.75" hidden="false" customHeight="false" outlineLevel="0" collapsed="false">
      <c r="A113" s="5" t="s">
        <v>258</v>
      </c>
      <c r="B113" s="8" t="s">
        <v>259</v>
      </c>
      <c r="C113" s="6" t="s">
        <v>20</v>
      </c>
      <c r="D113" s="7" t="str">
        <f aca="false">RIGHT(B113,8)</f>
        <v>057c5f60</v>
      </c>
      <c r="E113" s="6" t="s">
        <v>21</v>
      </c>
      <c r="F113" s="8" t="s">
        <v>21</v>
      </c>
      <c r="G113" s="9" t="n">
        <f aca="false">G112+1</f>
        <v>112</v>
      </c>
      <c r="H113" s="5" t="str">
        <f aca="false">RIGHT(CONCATENATE("00000",DEC2HEX(G113)),5)</f>
        <v>00070</v>
      </c>
      <c r="I113" s="10" t="n">
        <v>0.0925</v>
      </c>
      <c r="J113" s="8"/>
      <c r="K113" s="11" t="str">
        <f aca="false">CONCATENATE("0x",RIGHT(CONCATENATE("00000000",J113),8))</f>
        <v>0x00000000</v>
      </c>
      <c r="L113" s="11" t="n">
        <f aca="false">HOUR(I113)</f>
        <v>2</v>
      </c>
      <c r="M113" s="11" t="n">
        <f aca="false">MINUTE(I113)</f>
        <v>13</v>
      </c>
      <c r="N113" s="11" t="n">
        <f aca="false">SECOND(I113)</f>
        <v>12</v>
      </c>
      <c r="O113" s="11"/>
      <c r="P113" s="11" t="str">
        <f aca="false">RIGHT(CONCATENATE("00000",DEC2BIN(L113)),5)</f>
        <v>00010</v>
      </c>
      <c r="Q113" s="11" t="str">
        <f aca="false">RIGHT(CONCATENATE("00000",DEC2BIN(M113)),6)</f>
        <v>001101</v>
      </c>
      <c r="R113" s="11" t="str">
        <f aca="false">RIGHT(CONCATENATE("00000",DEC2BIN(N113)),6)</f>
        <v>001100</v>
      </c>
      <c r="S113" s="11" t="str">
        <f aca="false">CONCATENATE("0b000000000000000",P113,Q113,R113)</f>
        <v>0b00000000000000000010001101001100</v>
      </c>
      <c r="T113" s="11" t="n">
        <f aca="false">POWER(2,12)</f>
        <v>4096</v>
      </c>
      <c r="U113" s="11" t="n">
        <f aca="false">T113*L113</f>
        <v>8192</v>
      </c>
      <c r="V113" s="11" t="n">
        <f aca="false">POWER(2,6)</f>
        <v>64</v>
      </c>
      <c r="W113" s="11" t="n">
        <f aca="false">V113*M113</f>
        <v>832</v>
      </c>
      <c r="X113" s="11" t="n">
        <f aca="false">U113+W113+N113</f>
        <v>9036</v>
      </c>
      <c r="Y113" s="11" t="str">
        <f aca="false">DEC2HEX(X113)</f>
        <v>234C</v>
      </c>
      <c r="Z113" s="11" t="str">
        <f aca="false">CONCATENATE("0x",RIGHT(CONCATENATE("00000000",Y113),8))</f>
        <v>0x0000234C</v>
      </c>
    </row>
    <row r="114" customFormat="false" ht="15.75" hidden="false" customHeight="false" outlineLevel="0" collapsed="false">
      <c r="A114" s="5" t="s">
        <v>260</v>
      </c>
      <c r="B114" s="8" t="s">
        <v>261</v>
      </c>
      <c r="C114" s="6" t="s">
        <v>20</v>
      </c>
      <c r="D114" s="7" t="str">
        <f aca="false">RIGHT(B114,8)</f>
        <v>057c5bee</v>
      </c>
      <c r="E114" s="6" t="s">
        <v>21</v>
      </c>
      <c r="F114" s="8" t="s">
        <v>21</v>
      </c>
      <c r="G114" s="9" t="n">
        <f aca="false">G113+1</f>
        <v>113</v>
      </c>
      <c r="H114" s="5" t="str">
        <f aca="false">RIGHT(CONCATENATE("00000",DEC2HEX(G114)),5)</f>
        <v>00071</v>
      </c>
      <c r="I114" s="10" t="n">
        <v>0.0933333333333333</v>
      </c>
      <c r="J114" s="8"/>
      <c r="K114" s="11" t="str">
        <f aca="false">CONCATENATE("0x",RIGHT(CONCATENATE("00000000",J114),8))</f>
        <v>0x00000000</v>
      </c>
      <c r="L114" s="11" t="n">
        <f aca="false">HOUR(I114)</f>
        <v>2</v>
      </c>
      <c r="M114" s="11" t="n">
        <f aca="false">MINUTE(I114)</f>
        <v>14</v>
      </c>
      <c r="N114" s="11" t="n">
        <f aca="false">SECOND(I114)</f>
        <v>24</v>
      </c>
      <c r="O114" s="11"/>
      <c r="P114" s="11" t="str">
        <f aca="false">RIGHT(CONCATENATE("00000",DEC2BIN(L114)),5)</f>
        <v>00010</v>
      </c>
      <c r="Q114" s="11" t="str">
        <f aca="false">RIGHT(CONCATENATE("00000",DEC2BIN(M114)),6)</f>
        <v>001110</v>
      </c>
      <c r="R114" s="11" t="str">
        <f aca="false">RIGHT(CONCATENATE("00000",DEC2BIN(N114)),6)</f>
        <v>011000</v>
      </c>
      <c r="S114" s="11" t="str">
        <f aca="false">CONCATENATE("0b000000000000000",P114,Q114,R114)</f>
        <v>0b00000000000000000010001110011000</v>
      </c>
      <c r="T114" s="11" t="n">
        <f aca="false">POWER(2,12)</f>
        <v>4096</v>
      </c>
      <c r="U114" s="11" t="n">
        <f aca="false">T114*L114</f>
        <v>8192</v>
      </c>
      <c r="V114" s="11" t="n">
        <f aca="false">POWER(2,6)</f>
        <v>64</v>
      </c>
      <c r="W114" s="11" t="n">
        <f aca="false">V114*M114</f>
        <v>896</v>
      </c>
      <c r="X114" s="11" t="n">
        <f aca="false">U114+W114+N114</f>
        <v>9112</v>
      </c>
      <c r="Y114" s="11" t="str">
        <f aca="false">DEC2HEX(X114)</f>
        <v>2398</v>
      </c>
      <c r="Z114" s="11" t="str">
        <f aca="false">CONCATENATE("0x",RIGHT(CONCATENATE("00000000",Y114),8))</f>
        <v>0x00002398</v>
      </c>
    </row>
    <row r="115" customFormat="false" ht="15.75" hidden="false" customHeight="false" outlineLevel="0" collapsed="false">
      <c r="A115" s="5" t="s">
        <v>262</v>
      </c>
      <c r="B115" s="8" t="s">
        <v>263</v>
      </c>
      <c r="C115" s="6" t="s">
        <v>20</v>
      </c>
      <c r="D115" s="7" t="str">
        <f aca="false">RIGHT(B115,8)</f>
        <v>057c4d2b</v>
      </c>
      <c r="E115" s="6" t="s">
        <v>21</v>
      </c>
      <c r="F115" s="8" t="s">
        <v>21</v>
      </c>
      <c r="G115" s="9" t="n">
        <f aca="false">G114+1</f>
        <v>114</v>
      </c>
      <c r="H115" s="5" t="str">
        <f aca="false">RIGHT(CONCATENATE("00000",DEC2HEX(G115)),5)</f>
        <v>00072</v>
      </c>
      <c r="I115" s="10" t="n">
        <v>0.0941666666666667</v>
      </c>
      <c r="J115" s="8"/>
      <c r="K115" s="11" t="str">
        <f aca="false">CONCATENATE("0x",RIGHT(CONCATENATE("00000000",J115),8))</f>
        <v>0x00000000</v>
      </c>
      <c r="L115" s="11" t="n">
        <f aca="false">HOUR(I115)</f>
        <v>2</v>
      </c>
      <c r="M115" s="11" t="n">
        <f aca="false">MINUTE(I115)</f>
        <v>15</v>
      </c>
      <c r="N115" s="11" t="n">
        <f aca="false">SECOND(I115)</f>
        <v>36</v>
      </c>
      <c r="O115" s="11"/>
      <c r="P115" s="11" t="str">
        <f aca="false">RIGHT(CONCATENATE("00000",DEC2BIN(L115)),5)</f>
        <v>00010</v>
      </c>
      <c r="Q115" s="11" t="str">
        <f aca="false">RIGHT(CONCATENATE("00000",DEC2BIN(M115)),6)</f>
        <v>001111</v>
      </c>
      <c r="R115" s="11" t="str">
        <f aca="false">RIGHT(CONCATENATE("00000",DEC2BIN(N115)),6)</f>
        <v>100100</v>
      </c>
      <c r="S115" s="11" t="str">
        <f aca="false">CONCATENATE("0b000000000000000",P115,Q115,R115)</f>
        <v>0b00000000000000000010001111100100</v>
      </c>
      <c r="T115" s="11" t="n">
        <f aca="false">POWER(2,12)</f>
        <v>4096</v>
      </c>
      <c r="U115" s="11" t="n">
        <f aca="false">T115*L115</f>
        <v>8192</v>
      </c>
      <c r="V115" s="11" t="n">
        <f aca="false">POWER(2,6)</f>
        <v>64</v>
      </c>
      <c r="W115" s="11" t="n">
        <f aca="false">V115*M115</f>
        <v>960</v>
      </c>
      <c r="X115" s="11" t="n">
        <f aca="false">U115+W115+N115</f>
        <v>9188</v>
      </c>
      <c r="Y115" s="11" t="str">
        <f aca="false">DEC2HEX(X115)</f>
        <v>23E4</v>
      </c>
      <c r="Z115" s="11" t="str">
        <f aca="false">CONCATENATE("0x",RIGHT(CONCATENATE("00000000",Y115),8))</f>
        <v>0x000023E4</v>
      </c>
    </row>
    <row r="116" customFormat="false" ht="15.75" hidden="false" customHeight="false" outlineLevel="0" collapsed="false">
      <c r="A116" s="5" t="s">
        <v>264</v>
      </c>
      <c r="B116" s="8" t="s">
        <v>265</v>
      </c>
      <c r="C116" s="6" t="s">
        <v>20</v>
      </c>
      <c r="D116" s="7" t="str">
        <f aca="false">RIGHT(B116,8)</f>
        <v>057c5c7b</v>
      </c>
      <c r="E116" s="6" t="s">
        <v>21</v>
      </c>
      <c r="F116" s="8" t="s">
        <v>21</v>
      </c>
      <c r="G116" s="9" t="n">
        <f aca="false">G115+1</f>
        <v>115</v>
      </c>
      <c r="H116" s="5" t="str">
        <f aca="false">RIGHT(CONCATENATE("00000",DEC2HEX(G116)),5)</f>
        <v>00073</v>
      </c>
      <c r="I116" s="10" t="n">
        <v>0.095</v>
      </c>
      <c r="J116" s="8"/>
      <c r="K116" s="11" t="str">
        <f aca="false">CONCATENATE("0x",RIGHT(CONCATENATE("00000000",J116),8))</f>
        <v>0x00000000</v>
      </c>
      <c r="L116" s="11" t="n">
        <f aca="false">HOUR(I116)</f>
        <v>2</v>
      </c>
      <c r="M116" s="11" t="n">
        <f aca="false">MINUTE(I116)</f>
        <v>16</v>
      </c>
      <c r="N116" s="11" t="n">
        <f aca="false">SECOND(I116)</f>
        <v>48</v>
      </c>
      <c r="O116" s="11"/>
      <c r="P116" s="11" t="str">
        <f aca="false">RIGHT(CONCATENATE("00000",DEC2BIN(L116)),5)</f>
        <v>00010</v>
      </c>
      <c r="Q116" s="11" t="str">
        <f aca="false">RIGHT(CONCATENATE("00000",DEC2BIN(M116)),6)</f>
        <v>010000</v>
      </c>
      <c r="R116" s="11" t="str">
        <f aca="false">RIGHT(CONCATENATE("00000",DEC2BIN(N116)),6)</f>
        <v>110000</v>
      </c>
      <c r="S116" s="11" t="str">
        <f aca="false">CONCATENATE("0b000000000000000",P116,Q116,R116)</f>
        <v>0b00000000000000000010010000110000</v>
      </c>
      <c r="T116" s="11" t="n">
        <f aca="false">POWER(2,12)</f>
        <v>4096</v>
      </c>
      <c r="U116" s="11" t="n">
        <f aca="false">T116*L116</f>
        <v>8192</v>
      </c>
      <c r="V116" s="11" t="n">
        <f aca="false">POWER(2,6)</f>
        <v>64</v>
      </c>
      <c r="W116" s="11" t="n">
        <f aca="false">V116*M116</f>
        <v>1024</v>
      </c>
      <c r="X116" s="11" t="n">
        <f aca="false">U116+W116+N116</f>
        <v>9264</v>
      </c>
      <c r="Y116" s="11" t="str">
        <f aca="false">DEC2HEX(X116)</f>
        <v>2430</v>
      </c>
      <c r="Z116" s="11" t="str">
        <f aca="false">CONCATENATE("0x",RIGHT(CONCATENATE("00000000",Y116),8))</f>
        <v>0x00002430</v>
      </c>
    </row>
    <row r="117" customFormat="false" ht="15.75" hidden="false" customHeight="false" outlineLevel="0" collapsed="false">
      <c r="A117" s="5" t="s">
        <v>266</v>
      </c>
      <c r="B117" s="8" t="s">
        <v>267</v>
      </c>
      <c r="C117" s="6" t="s">
        <v>20</v>
      </c>
      <c r="D117" s="7" t="str">
        <f aca="false">RIGHT(B117,8)</f>
        <v>057c4ff2</v>
      </c>
      <c r="E117" s="6" t="s">
        <v>21</v>
      </c>
      <c r="F117" s="8" t="s">
        <v>21</v>
      </c>
      <c r="G117" s="9" t="n">
        <f aca="false">G116+1</f>
        <v>116</v>
      </c>
      <c r="H117" s="5" t="str">
        <f aca="false">RIGHT(CONCATENATE("00000",DEC2HEX(G117)),5)</f>
        <v>00074</v>
      </c>
      <c r="I117" s="10" t="n">
        <v>0.0958333333333333</v>
      </c>
      <c r="J117" s="8"/>
      <c r="K117" s="11" t="str">
        <f aca="false">CONCATENATE("0x",RIGHT(CONCATENATE("00000000",J117),8))</f>
        <v>0x00000000</v>
      </c>
      <c r="L117" s="11" t="n">
        <f aca="false">HOUR(I117)</f>
        <v>2</v>
      </c>
      <c r="M117" s="11" t="n">
        <f aca="false">MINUTE(I117)</f>
        <v>18</v>
      </c>
      <c r="N117" s="11" t="n">
        <f aca="false">SECOND(I117)</f>
        <v>0</v>
      </c>
      <c r="O117" s="11"/>
      <c r="P117" s="11" t="str">
        <f aca="false">RIGHT(CONCATENATE("00000",DEC2BIN(L117)),5)</f>
        <v>00010</v>
      </c>
      <c r="Q117" s="11" t="str">
        <f aca="false">RIGHT(CONCATENATE("00000",DEC2BIN(M117)),6)</f>
        <v>010010</v>
      </c>
      <c r="R117" s="11" t="str">
        <f aca="false">RIGHT(CONCATENATE("00000",DEC2BIN(N117)),6)</f>
        <v>000000</v>
      </c>
      <c r="S117" s="11" t="str">
        <f aca="false">CONCATENATE("0b000000000000000",P117,Q117,R117)</f>
        <v>0b00000000000000000010010010000000</v>
      </c>
      <c r="T117" s="11" t="n">
        <f aca="false">POWER(2,12)</f>
        <v>4096</v>
      </c>
      <c r="U117" s="11" t="n">
        <f aca="false">T117*L117</f>
        <v>8192</v>
      </c>
      <c r="V117" s="11" t="n">
        <f aca="false">POWER(2,6)</f>
        <v>64</v>
      </c>
      <c r="W117" s="11" t="n">
        <f aca="false">V117*M117</f>
        <v>1152</v>
      </c>
      <c r="X117" s="11" t="n">
        <f aca="false">U117+W117+N117</f>
        <v>9344</v>
      </c>
      <c r="Y117" s="11" t="str">
        <f aca="false">DEC2HEX(X117)</f>
        <v>2480</v>
      </c>
      <c r="Z117" s="11" t="str">
        <f aca="false">CONCATENATE("0x",RIGHT(CONCATENATE("00000000",Y117),8))</f>
        <v>0x00002480</v>
      </c>
    </row>
    <row r="118" customFormat="false" ht="15.75" hidden="false" customHeight="false" outlineLevel="0" collapsed="false">
      <c r="A118" s="5" t="s">
        <v>268</v>
      </c>
      <c r="B118" s="8" t="s">
        <v>269</v>
      </c>
      <c r="C118" s="6" t="s">
        <v>20</v>
      </c>
      <c r="D118" s="7" t="str">
        <f aca="false">RIGHT(B118,8)</f>
        <v>057c590b</v>
      </c>
      <c r="E118" s="6" t="s">
        <v>21</v>
      </c>
      <c r="F118" s="8" t="s">
        <v>21</v>
      </c>
      <c r="G118" s="9" t="n">
        <f aca="false">G117+1</f>
        <v>117</v>
      </c>
      <c r="H118" s="5" t="str">
        <f aca="false">RIGHT(CONCATENATE("00000",DEC2HEX(G118)),5)</f>
        <v>00075</v>
      </c>
      <c r="I118" s="10" t="n">
        <v>0.0966666666666667</v>
      </c>
      <c r="J118" s="8"/>
      <c r="K118" s="11" t="str">
        <f aca="false">CONCATENATE("0x",RIGHT(CONCATENATE("00000000",J118),8))</f>
        <v>0x00000000</v>
      </c>
      <c r="L118" s="11" t="n">
        <f aca="false">HOUR(I118)</f>
        <v>2</v>
      </c>
      <c r="M118" s="11" t="n">
        <f aca="false">MINUTE(I118)</f>
        <v>19</v>
      </c>
      <c r="N118" s="11" t="n">
        <f aca="false">SECOND(I118)</f>
        <v>12</v>
      </c>
      <c r="O118" s="11"/>
      <c r="P118" s="11" t="str">
        <f aca="false">RIGHT(CONCATENATE("00000",DEC2BIN(L118)),5)</f>
        <v>00010</v>
      </c>
      <c r="Q118" s="11" t="str">
        <f aca="false">RIGHT(CONCATENATE("00000",DEC2BIN(M118)),6)</f>
        <v>010011</v>
      </c>
      <c r="R118" s="11" t="str">
        <f aca="false">RIGHT(CONCATENATE("00000",DEC2BIN(N118)),6)</f>
        <v>001100</v>
      </c>
      <c r="S118" s="11" t="str">
        <f aca="false">CONCATENATE("0b000000000000000",P118,Q118,R118)</f>
        <v>0b00000000000000000010010011001100</v>
      </c>
      <c r="T118" s="11" t="n">
        <f aca="false">POWER(2,12)</f>
        <v>4096</v>
      </c>
      <c r="U118" s="11" t="n">
        <f aca="false">T118*L118</f>
        <v>8192</v>
      </c>
      <c r="V118" s="11" t="n">
        <f aca="false">POWER(2,6)</f>
        <v>64</v>
      </c>
      <c r="W118" s="11" t="n">
        <f aca="false">V118*M118</f>
        <v>1216</v>
      </c>
      <c r="X118" s="11" t="n">
        <f aca="false">U118+W118+N118</f>
        <v>9420</v>
      </c>
      <c r="Y118" s="11" t="str">
        <f aca="false">DEC2HEX(X118)</f>
        <v>24CC</v>
      </c>
      <c r="Z118" s="11" t="str">
        <f aca="false">CONCATENATE("0x",RIGHT(CONCATENATE("00000000",Y118),8))</f>
        <v>0x000024CC</v>
      </c>
    </row>
    <row r="119" customFormat="false" ht="15.75" hidden="false" customHeight="false" outlineLevel="0" collapsed="false">
      <c r="A119" s="5" t="s">
        <v>270</v>
      </c>
      <c r="B119" s="8" t="s">
        <v>271</v>
      </c>
      <c r="C119" s="6" t="s">
        <v>20</v>
      </c>
      <c r="D119" s="7" t="str">
        <f aca="false">RIGHT(B119,8)</f>
        <v>057c44da</v>
      </c>
      <c r="E119" s="6" t="s">
        <v>21</v>
      </c>
      <c r="F119" s="8" t="s">
        <v>21</v>
      </c>
      <c r="G119" s="9" t="n">
        <f aca="false">G118+1</f>
        <v>118</v>
      </c>
      <c r="H119" s="5" t="str">
        <f aca="false">RIGHT(CONCATENATE("00000",DEC2HEX(G119)),5)</f>
        <v>00076</v>
      </c>
      <c r="I119" s="10" t="n">
        <v>0.0975</v>
      </c>
      <c r="J119" s="8"/>
      <c r="K119" s="11" t="str">
        <f aca="false">CONCATENATE("0x",RIGHT(CONCATENATE("00000000",J119),8))</f>
        <v>0x00000000</v>
      </c>
      <c r="L119" s="11" t="n">
        <f aca="false">HOUR(I119)</f>
        <v>2</v>
      </c>
      <c r="M119" s="11" t="n">
        <f aca="false">MINUTE(I119)</f>
        <v>20</v>
      </c>
      <c r="N119" s="11" t="n">
        <f aca="false">SECOND(I119)</f>
        <v>24</v>
      </c>
      <c r="O119" s="11"/>
      <c r="P119" s="11" t="str">
        <f aca="false">RIGHT(CONCATENATE("00000",DEC2BIN(L119)),5)</f>
        <v>00010</v>
      </c>
      <c r="Q119" s="11" t="str">
        <f aca="false">RIGHT(CONCATENATE("00000",DEC2BIN(M119)),6)</f>
        <v>010100</v>
      </c>
      <c r="R119" s="11" t="str">
        <f aca="false">RIGHT(CONCATENATE("00000",DEC2BIN(N119)),6)</f>
        <v>011000</v>
      </c>
      <c r="S119" s="11" t="str">
        <f aca="false">CONCATENATE("0b000000000000000",P119,Q119,R119)</f>
        <v>0b00000000000000000010010100011000</v>
      </c>
      <c r="T119" s="11" t="n">
        <f aca="false">POWER(2,12)</f>
        <v>4096</v>
      </c>
      <c r="U119" s="11" t="n">
        <f aca="false">T119*L119</f>
        <v>8192</v>
      </c>
      <c r="V119" s="11" t="n">
        <f aca="false">POWER(2,6)</f>
        <v>64</v>
      </c>
      <c r="W119" s="11" t="n">
        <f aca="false">V119*M119</f>
        <v>1280</v>
      </c>
      <c r="X119" s="11" t="n">
        <f aca="false">U119+W119+N119</f>
        <v>9496</v>
      </c>
      <c r="Y119" s="11" t="str">
        <f aca="false">DEC2HEX(X119)</f>
        <v>2518</v>
      </c>
      <c r="Z119" s="11" t="str">
        <f aca="false">CONCATENATE("0x",RIGHT(CONCATENATE("00000000",Y119),8))</f>
        <v>0x00002518</v>
      </c>
    </row>
    <row r="120" customFormat="false" ht="15.75" hidden="false" customHeight="false" outlineLevel="0" collapsed="false">
      <c r="A120" s="5" t="s">
        <v>272</v>
      </c>
      <c r="B120" s="8" t="s">
        <v>273</v>
      </c>
      <c r="C120" s="6" t="s">
        <v>20</v>
      </c>
      <c r="D120" s="7" t="str">
        <f aca="false">RIGHT(B120,8)</f>
        <v>057c4504</v>
      </c>
      <c r="E120" s="6" t="s">
        <v>21</v>
      </c>
      <c r="F120" s="8" t="s">
        <v>21</v>
      </c>
      <c r="G120" s="9" t="n">
        <f aca="false">G119+1</f>
        <v>119</v>
      </c>
      <c r="H120" s="5" t="str">
        <f aca="false">RIGHT(CONCATENATE("00000",DEC2HEX(G120)),5)</f>
        <v>00077</v>
      </c>
      <c r="I120" s="10" t="n">
        <v>0.0983333333333333</v>
      </c>
      <c r="J120" s="8"/>
      <c r="K120" s="11" t="str">
        <f aca="false">CONCATENATE("0x",RIGHT(CONCATENATE("00000000",J120),8))</f>
        <v>0x00000000</v>
      </c>
      <c r="L120" s="11" t="n">
        <f aca="false">HOUR(I120)</f>
        <v>2</v>
      </c>
      <c r="M120" s="11" t="n">
        <f aca="false">MINUTE(I120)</f>
        <v>21</v>
      </c>
      <c r="N120" s="11" t="n">
        <f aca="false">SECOND(I120)</f>
        <v>36</v>
      </c>
      <c r="O120" s="11"/>
      <c r="P120" s="11" t="str">
        <f aca="false">RIGHT(CONCATENATE("00000",DEC2BIN(L120)),5)</f>
        <v>00010</v>
      </c>
      <c r="Q120" s="11" t="str">
        <f aca="false">RIGHT(CONCATENATE("00000",DEC2BIN(M120)),6)</f>
        <v>010101</v>
      </c>
      <c r="R120" s="11" t="str">
        <f aca="false">RIGHT(CONCATENATE("00000",DEC2BIN(N120)),6)</f>
        <v>100100</v>
      </c>
      <c r="S120" s="11" t="str">
        <f aca="false">CONCATENATE("0b000000000000000",P120,Q120,R120)</f>
        <v>0b00000000000000000010010101100100</v>
      </c>
      <c r="T120" s="11" t="n">
        <f aca="false">POWER(2,12)</f>
        <v>4096</v>
      </c>
      <c r="U120" s="11" t="n">
        <f aca="false">T120*L120</f>
        <v>8192</v>
      </c>
      <c r="V120" s="11" t="n">
        <f aca="false">POWER(2,6)</f>
        <v>64</v>
      </c>
      <c r="W120" s="11" t="n">
        <f aca="false">V120*M120</f>
        <v>1344</v>
      </c>
      <c r="X120" s="11" t="n">
        <f aca="false">U120+W120+N120</f>
        <v>9572</v>
      </c>
      <c r="Y120" s="11" t="str">
        <f aca="false">DEC2HEX(X120)</f>
        <v>2564</v>
      </c>
      <c r="Z120" s="11" t="str">
        <f aca="false">CONCATENATE("0x",RIGHT(CONCATENATE("00000000",Y120),8))</f>
        <v>0x00002564</v>
      </c>
    </row>
    <row r="121" customFormat="false" ht="15.75" hidden="false" customHeight="false" outlineLevel="0" collapsed="false">
      <c r="A121" s="5" t="s">
        <v>274</v>
      </c>
      <c r="B121" s="8" t="s">
        <v>275</v>
      </c>
      <c r="C121" s="6" t="s">
        <v>20</v>
      </c>
      <c r="D121" s="7" t="str">
        <f aca="false">RIGHT(B121,8)</f>
        <v>057c5439</v>
      </c>
      <c r="E121" s="6" t="s">
        <v>21</v>
      </c>
      <c r="F121" s="8" t="s">
        <v>21</v>
      </c>
      <c r="G121" s="9" t="n">
        <f aca="false">G120+1</f>
        <v>120</v>
      </c>
      <c r="H121" s="5" t="str">
        <f aca="false">RIGHT(CONCATENATE("00000",DEC2HEX(G121)),5)</f>
        <v>00078</v>
      </c>
      <c r="I121" s="10" t="n">
        <v>0.0991666666666667</v>
      </c>
      <c r="J121" s="8"/>
      <c r="K121" s="11" t="str">
        <f aca="false">CONCATENATE("0x",RIGHT(CONCATENATE("00000000",J121),8))</f>
        <v>0x00000000</v>
      </c>
      <c r="L121" s="11" t="n">
        <f aca="false">HOUR(I121)</f>
        <v>2</v>
      </c>
      <c r="M121" s="11" t="n">
        <f aca="false">MINUTE(I121)</f>
        <v>22</v>
      </c>
      <c r="N121" s="11" t="n">
        <f aca="false">SECOND(I121)</f>
        <v>48</v>
      </c>
      <c r="O121" s="11"/>
      <c r="P121" s="11" t="str">
        <f aca="false">RIGHT(CONCATENATE("00000",DEC2BIN(L121)),5)</f>
        <v>00010</v>
      </c>
      <c r="Q121" s="11" t="str">
        <f aca="false">RIGHT(CONCATENATE("00000",DEC2BIN(M121)),6)</f>
        <v>010110</v>
      </c>
      <c r="R121" s="11" t="str">
        <f aca="false">RIGHT(CONCATENATE("00000",DEC2BIN(N121)),6)</f>
        <v>110000</v>
      </c>
      <c r="S121" s="11" t="str">
        <f aca="false">CONCATENATE("0b000000000000000",P121,Q121,R121)</f>
        <v>0b00000000000000000010010110110000</v>
      </c>
      <c r="T121" s="11" t="n">
        <f aca="false">POWER(2,12)</f>
        <v>4096</v>
      </c>
      <c r="U121" s="11" t="n">
        <f aca="false">T121*L121</f>
        <v>8192</v>
      </c>
      <c r="V121" s="11" t="n">
        <f aca="false">POWER(2,6)</f>
        <v>64</v>
      </c>
      <c r="W121" s="11" t="n">
        <f aca="false">V121*M121</f>
        <v>1408</v>
      </c>
      <c r="X121" s="11" t="n">
        <f aca="false">U121+W121+N121</f>
        <v>9648</v>
      </c>
      <c r="Y121" s="11" t="str">
        <f aca="false">DEC2HEX(X121)</f>
        <v>25B0</v>
      </c>
      <c r="Z121" s="11" t="str">
        <f aca="false">CONCATENATE("0x",RIGHT(CONCATENATE("00000000",Y121),8))</f>
        <v>0x000025B0</v>
      </c>
    </row>
    <row r="122" customFormat="false" ht="15.75" hidden="false" customHeight="false" outlineLevel="0" collapsed="false">
      <c r="A122" s="5" t="s">
        <v>276</v>
      </c>
      <c r="B122" s="8" t="s">
        <v>277</v>
      </c>
      <c r="C122" s="6" t="s">
        <v>20</v>
      </c>
      <c r="D122" s="7" t="str">
        <f aca="false">RIGHT(B122,8)</f>
        <v>057c5268</v>
      </c>
      <c r="E122" s="6" t="s">
        <v>21</v>
      </c>
      <c r="F122" s="8" t="s">
        <v>21</v>
      </c>
      <c r="G122" s="9" t="n">
        <f aca="false">G121+1</f>
        <v>121</v>
      </c>
      <c r="H122" s="5" t="str">
        <f aca="false">RIGHT(CONCATENATE("00000",DEC2HEX(G122)),5)</f>
        <v>00079</v>
      </c>
      <c r="I122" s="10" t="n">
        <v>0.1</v>
      </c>
      <c r="J122" s="8"/>
      <c r="K122" s="11" t="str">
        <f aca="false">CONCATENATE("0x",RIGHT(CONCATENATE("00000000",J122),8))</f>
        <v>0x00000000</v>
      </c>
      <c r="L122" s="11" t="n">
        <f aca="false">HOUR(I122)</f>
        <v>2</v>
      </c>
      <c r="M122" s="11" t="n">
        <f aca="false">MINUTE(I122)</f>
        <v>24</v>
      </c>
      <c r="N122" s="11" t="n">
        <f aca="false">SECOND(I122)</f>
        <v>0</v>
      </c>
      <c r="O122" s="11"/>
      <c r="P122" s="11" t="str">
        <f aca="false">RIGHT(CONCATENATE("00000",DEC2BIN(L122)),5)</f>
        <v>00010</v>
      </c>
      <c r="Q122" s="11" t="str">
        <f aca="false">RIGHT(CONCATENATE("00000",DEC2BIN(M122)),6)</f>
        <v>011000</v>
      </c>
      <c r="R122" s="11" t="str">
        <f aca="false">RIGHT(CONCATENATE("00000",DEC2BIN(N122)),6)</f>
        <v>000000</v>
      </c>
      <c r="S122" s="11" t="str">
        <f aca="false">CONCATENATE("0b000000000000000",P122,Q122,R122)</f>
        <v>0b00000000000000000010011000000000</v>
      </c>
      <c r="T122" s="11" t="n">
        <f aca="false">POWER(2,12)</f>
        <v>4096</v>
      </c>
      <c r="U122" s="11" t="n">
        <f aca="false">T122*L122</f>
        <v>8192</v>
      </c>
      <c r="V122" s="11" t="n">
        <f aca="false">POWER(2,6)</f>
        <v>64</v>
      </c>
      <c r="W122" s="11" t="n">
        <f aca="false">V122*M122</f>
        <v>1536</v>
      </c>
      <c r="X122" s="11" t="n">
        <f aca="false">U122+W122+N122</f>
        <v>9728</v>
      </c>
      <c r="Y122" s="11" t="str">
        <f aca="false">DEC2HEX(X122)</f>
        <v>2600</v>
      </c>
      <c r="Z122" s="11" t="str">
        <f aca="false">CONCATENATE("0x",RIGHT(CONCATENATE("00000000",Y122),8))</f>
        <v>0x00002600</v>
      </c>
    </row>
    <row r="123" customFormat="false" ht="15.75" hidden="false" customHeight="false" outlineLevel="0" collapsed="false">
      <c r="A123" s="5" t="s">
        <v>278</v>
      </c>
      <c r="B123" s="8" t="s">
        <v>279</v>
      </c>
      <c r="C123" s="6" t="s">
        <v>20</v>
      </c>
      <c r="D123" s="7" t="str">
        <f aca="false">RIGHT(B123,8)</f>
        <v>057c4f5a</v>
      </c>
      <c r="E123" s="6" t="s">
        <v>21</v>
      </c>
      <c r="F123" s="8" t="s">
        <v>21</v>
      </c>
      <c r="G123" s="9" t="n">
        <f aca="false">G122+1</f>
        <v>122</v>
      </c>
      <c r="H123" s="5" t="str">
        <f aca="false">RIGHT(CONCATENATE("00000",DEC2HEX(G123)),5)</f>
        <v>0007A</v>
      </c>
      <c r="I123" s="10" t="n">
        <v>0.100833333333333</v>
      </c>
      <c r="J123" s="8"/>
      <c r="K123" s="11" t="str">
        <f aca="false">CONCATENATE("0x",RIGHT(CONCATENATE("00000000",J123),8))</f>
        <v>0x00000000</v>
      </c>
      <c r="L123" s="11" t="n">
        <f aca="false">HOUR(I123)</f>
        <v>2</v>
      </c>
      <c r="M123" s="11" t="n">
        <f aca="false">MINUTE(I123)</f>
        <v>25</v>
      </c>
      <c r="N123" s="11" t="n">
        <f aca="false">SECOND(I123)</f>
        <v>12</v>
      </c>
      <c r="O123" s="11"/>
      <c r="P123" s="11" t="str">
        <f aca="false">RIGHT(CONCATENATE("00000",DEC2BIN(L123)),5)</f>
        <v>00010</v>
      </c>
      <c r="Q123" s="11" t="str">
        <f aca="false">RIGHT(CONCATENATE("00000",DEC2BIN(M123)),6)</f>
        <v>011001</v>
      </c>
      <c r="R123" s="11" t="str">
        <f aca="false">RIGHT(CONCATENATE("00000",DEC2BIN(N123)),6)</f>
        <v>001100</v>
      </c>
      <c r="S123" s="11" t="str">
        <f aca="false">CONCATENATE("0b000000000000000",P123,Q123,R123)</f>
        <v>0b00000000000000000010011001001100</v>
      </c>
      <c r="T123" s="11" t="n">
        <f aca="false">POWER(2,12)</f>
        <v>4096</v>
      </c>
      <c r="U123" s="11" t="n">
        <f aca="false">T123*L123</f>
        <v>8192</v>
      </c>
      <c r="V123" s="11" t="n">
        <f aca="false">POWER(2,6)</f>
        <v>64</v>
      </c>
      <c r="W123" s="11" t="n">
        <f aca="false">V123*M123</f>
        <v>1600</v>
      </c>
      <c r="X123" s="11" t="n">
        <f aca="false">U123+W123+N123</f>
        <v>9804</v>
      </c>
      <c r="Y123" s="11" t="str">
        <f aca="false">DEC2HEX(X123)</f>
        <v>264C</v>
      </c>
      <c r="Z123" s="11" t="str">
        <f aca="false">CONCATENATE("0x",RIGHT(CONCATENATE("00000000",Y123),8))</f>
        <v>0x0000264C</v>
      </c>
    </row>
    <row r="124" customFormat="false" ht="15.75" hidden="false" customHeight="false" outlineLevel="0" collapsed="false">
      <c r="A124" s="5" t="s">
        <v>280</v>
      </c>
      <c r="B124" s="8" t="s">
        <v>281</v>
      </c>
      <c r="C124" s="6" t="s">
        <v>20</v>
      </c>
      <c r="D124" s="7" t="str">
        <f aca="false">RIGHT(B124,8)</f>
        <v>057c4d30</v>
      </c>
      <c r="E124" s="6" t="s">
        <v>21</v>
      </c>
      <c r="F124" s="8" t="s">
        <v>21</v>
      </c>
      <c r="G124" s="9" t="n">
        <f aca="false">G123+1</f>
        <v>123</v>
      </c>
      <c r="H124" s="5" t="str">
        <f aca="false">RIGHT(CONCATENATE("00000",DEC2HEX(G124)),5)</f>
        <v>0007B</v>
      </c>
      <c r="I124" s="10" t="n">
        <v>0.101666666666667</v>
      </c>
      <c r="J124" s="8"/>
      <c r="K124" s="11" t="str">
        <f aca="false">CONCATENATE("0x",RIGHT(CONCATENATE("00000000",J124),8))</f>
        <v>0x00000000</v>
      </c>
      <c r="L124" s="11" t="n">
        <f aca="false">HOUR(I124)</f>
        <v>2</v>
      </c>
      <c r="M124" s="11" t="n">
        <f aca="false">MINUTE(I124)</f>
        <v>26</v>
      </c>
      <c r="N124" s="11" t="n">
        <f aca="false">SECOND(I124)</f>
        <v>24</v>
      </c>
      <c r="O124" s="11"/>
      <c r="P124" s="11" t="str">
        <f aca="false">RIGHT(CONCATENATE("00000",DEC2BIN(L124)),5)</f>
        <v>00010</v>
      </c>
      <c r="Q124" s="11" t="str">
        <f aca="false">RIGHT(CONCATENATE("00000",DEC2BIN(M124)),6)</f>
        <v>011010</v>
      </c>
      <c r="R124" s="11" t="str">
        <f aca="false">RIGHT(CONCATENATE("00000",DEC2BIN(N124)),6)</f>
        <v>011000</v>
      </c>
      <c r="S124" s="11" t="str">
        <f aca="false">CONCATENATE("0b000000000000000",P124,Q124,R124)</f>
        <v>0b00000000000000000010011010011000</v>
      </c>
      <c r="T124" s="11" t="n">
        <f aca="false">POWER(2,12)</f>
        <v>4096</v>
      </c>
      <c r="U124" s="11" t="n">
        <f aca="false">T124*L124</f>
        <v>8192</v>
      </c>
      <c r="V124" s="11" t="n">
        <f aca="false">POWER(2,6)</f>
        <v>64</v>
      </c>
      <c r="W124" s="11" t="n">
        <f aca="false">V124*M124</f>
        <v>1664</v>
      </c>
      <c r="X124" s="11" t="n">
        <f aca="false">U124+W124+N124</f>
        <v>9880</v>
      </c>
      <c r="Y124" s="11" t="str">
        <f aca="false">DEC2HEX(X124)</f>
        <v>2698</v>
      </c>
      <c r="Z124" s="11" t="str">
        <f aca="false">CONCATENATE("0x",RIGHT(CONCATENATE("00000000",Y124),8))</f>
        <v>0x00002698</v>
      </c>
    </row>
    <row r="125" customFormat="false" ht="15.75" hidden="false" customHeight="false" outlineLevel="0" collapsed="false">
      <c r="A125" s="5" t="s">
        <v>282</v>
      </c>
      <c r="B125" s="8" t="s">
        <v>283</v>
      </c>
      <c r="C125" s="6" t="s">
        <v>20</v>
      </c>
      <c r="D125" s="7" t="str">
        <f aca="false">RIGHT(B125,8)</f>
        <v>057c4480</v>
      </c>
      <c r="E125" s="6" t="s">
        <v>21</v>
      </c>
      <c r="F125" s="8" t="s">
        <v>21</v>
      </c>
      <c r="G125" s="9" t="n">
        <f aca="false">G124+1</f>
        <v>124</v>
      </c>
      <c r="H125" s="5" t="str">
        <f aca="false">RIGHT(CONCATENATE("00000",DEC2HEX(G125)),5)</f>
        <v>0007C</v>
      </c>
      <c r="I125" s="10" t="n">
        <v>0.1025</v>
      </c>
      <c r="J125" s="8"/>
      <c r="K125" s="11" t="str">
        <f aca="false">CONCATENATE("0x",RIGHT(CONCATENATE("00000000",J125),8))</f>
        <v>0x00000000</v>
      </c>
      <c r="L125" s="11" t="n">
        <f aca="false">HOUR(I125)</f>
        <v>2</v>
      </c>
      <c r="M125" s="11" t="n">
        <f aca="false">MINUTE(I125)</f>
        <v>27</v>
      </c>
      <c r="N125" s="11" t="n">
        <f aca="false">SECOND(I125)</f>
        <v>36</v>
      </c>
      <c r="O125" s="11"/>
      <c r="P125" s="11" t="str">
        <f aca="false">RIGHT(CONCATENATE("00000",DEC2BIN(L125)),5)</f>
        <v>00010</v>
      </c>
      <c r="Q125" s="11" t="str">
        <f aca="false">RIGHT(CONCATENATE("00000",DEC2BIN(M125)),6)</f>
        <v>011011</v>
      </c>
      <c r="R125" s="11" t="str">
        <f aca="false">RIGHT(CONCATENATE("00000",DEC2BIN(N125)),6)</f>
        <v>100100</v>
      </c>
      <c r="S125" s="11" t="str">
        <f aca="false">CONCATENATE("0b000000000000000",P125,Q125,R125)</f>
        <v>0b00000000000000000010011011100100</v>
      </c>
      <c r="T125" s="11" t="n">
        <f aca="false">POWER(2,12)</f>
        <v>4096</v>
      </c>
      <c r="U125" s="11" t="n">
        <f aca="false">T125*L125</f>
        <v>8192</v>
      </c>
      <c r="V125" s="11" t="n">
        <f aca="false">POWER(2,6)</f>
        <v>64</v>
      </c>
      <c r="W125" s="11" t="n">
        <f aca="false">V125*M125</f>
        <v>1728</v>
      </c>
      <c r="X125" s="11" t="n">
        <f aca="false">U125+W125+N125</f>
        <v>9956</v>
      </c>
      <c r="Y125" s="11" t="str">
        <f aca="false">DEC2HEX(X125)</f>
        <v>26E4</v>
      </c>
      <c r="Z125" s="11" t="str">
        <f aca="false">CONCATENATE("0x",RIGHT(CONCATENATE("00000000",Y125),8))</f>
        <v>0x000026E4</v>
      </c>
    </row>
    <row r="126" customFormat="false" ht="15.75" hidden="false" customHeight="false" outlineLevel="0" collapsed="false">
      <c r="A126" s="5" t="s">
        <v>284</v>
      </c>
      <c r="B126" s="8" t="s">
        <v>285</v>
      </c>
      <c r="C126" s="6" t="s">
        <v>20</v>
      </c>
      <c r="D126" s="7" t="str">
        <f aca="false">RIGHT(B126,8)</f>
        <v>057c5435</v>
      </c>
      <c r="E126" s="6" t="s">
        <v>21</v>
      </c>
      <c r="F126" s="8" t="s">
        <v>21</v>
      </c>
      <c r="G126" s="9" t="n">
        <f aca="false">G125+1</f>
        <v>125</v>
      </c>
      <c r="H126" s="5" t="str">
        <f aca="false">RIGHT(CONCATENATE("00000",DEC2HEX(G126)),5)</f>
        <v>0007D</v>
      </c>
      <c r="I126" s="10" t="n">
        <v>0.103333333333333</v>
      </c>
      <c r="J126" s="8"/>
      <c r="K126" s="11" t="str">
        <f aca="false">CONCATENATE("0x",RIGHT(CONCATENATE("00000000",J126),8))</f>
        <v>0x00000000</v>
      </c>
      <c r="L126" s="11" t="n">
        <f aca="false">HOUR(I126)</f>
        <v>2</v>
      </c>
      <c r="M126" s="11" t="n">
        <f aca="false">MINUTE(I126)</f>
        <v>28</v>
      </c>
      <c r="N126" s="11" t="n">
        <f aca="false">SECOND(I126)</f>
        <v>48</v>
      </c>
      <c r="O126" s="11"/>
      <c r="P126" s="11" t="str">
        <f aca="false">RIGHT(CONCATENATE("00000",DEC2BIN(L126)),5)</f>
        <v>00010</v>
      </c>
      <c r="Q126" s="11" t="str">
        <f aca="false">RIGHT(CONCATENATE("00000",DEC2BIN(M126)),6)</f>
        <v>011100</v>
      </c>
      <c r="R126" s="11" t="str">
        <f aca="false">RIGHT(CONCATENATE("00000",DEC2BIN(N126)),6)</f>
        <v>110000</v>
      </c>
      <c r="S126" s="11" t="str">
        <f aca="false">CONCATENATE("0b000000000000000",P126,Q126,R126)</f>
        <v>0b00000000000000000010011100110000</v>
      </c>
      <c r="T126" s="11" t="n">
        <f aca="false">POWER(2,12)</f>
        <v>4096</v>
      </c>
      <c r="U126" s="11" t="n">
        <f aca="false">T126*L126</f>
        <v>8192</v>
      </c>
      <c r="V126" s="11" t="n">
        <f aca="false">POWER(2,6)</f>
        <v>64</v>
      </c>
      <c r="W126" s="11" t="n">
        <f aca="false">V126*M126</f>
        <v>1792</v>
      </c>
      <c r="X126" s="11" t="n">
        <f aca="false">U126+W126+N126</f>
        <v>10032</v>
      </c>
      <c r="Y126" s="11" t="str">
        <f aca="false">DEC2HEX(X126)</f>
        <v>2730</v>
      </c>
      <c r="Z126" s="11" t="str">
        <f aca="false">CONCATENATE("0x",RIGHT(CONCATENATE("00000000",Y126),8))</f>
        <v>0x00002730</v>
      </c>
    </row>
    <row r="127" customFormat="false" ht="15.75" hidden="false" customHeight="false" outlineLevel="0" collapsed="false">
      <c r="A127" s="5" t="s">
        <v>286</v>
      </c>
      <c r="B127" s="8" t="s">
        <v>287</v>
      </c>
      <c r="C127" s="6" t="s">
        <v>20</v>
      </c>
      <c r="D127" s="7" t="str">
        <f aca="false">RIGHT(B127,8)</f>
        <v>057c46d3</v>
      </c>
      <c r="E127" s="6" t="s">
        <v>21</v>
      </c>
      <c r="F127" s="8" t="s">
        <v>21</v>
      </c>
      <c r="G127" s="9" t="n">
        <f aca="false">G126+1</f>
        <v>126</v>
      </c>
      <c r="H127" s="5" t="str">
        <f aca="false">RIGHT(CONCATENATE("00000",DEC2HEX(G127)),5)</f>
        <v>0007E</v>
      </c>
      <c r="I127" s="10" t="n">
        <v>0.104166666666667</v>
      </c>
      <c r="J127" s="8"/>
      <c r="K127" s="11" t="str">
        <f aca="false">CONCATENATE("0x",RIGHT(CONCATENATE("00000000",J127),8))</f>
        <v>0x00000000</v>
      </c>
      <c r="L127" s="11" t="n">
        <f aca="false">HOUR(I127)</f>
        <v>2</v>
      </c>
      <c r="M127" s="11" t="n">
        <f aca="false">MINUTE(I127)</f>
        <v>30</v>
      </c>
      <c r="N127" s="11" t="n">
        <f aca="false">SECOND(I127)</f>
        <v>0</v>
      </c>
      <c r="O127" s="11"/>
      <c r="P127" s="11" t="str">
        <f aca="false">RIGHT(CONCATENATE("00000",DEC2BIN(L127)),5)</f>
        <v>00010</v>
      </c>
      <c r="Q127" s="11" t="str">
        <f aca="false">RIGHT(CONCATENATE("00000",DEC2BIN(M127)),6)</f>
        <v>011110</v>
      </c>
      <c r="R127" s="11" t="str">
        <f aca="false">RIGHT(CONCATENATE("00000",DEC2BIN(N127)),6)</f>
        <v>000000</v>
      </c>
      <c r="S127" s="11" t="str">
        <f aca="false">CONCATENATE("0b000000000000000",P127,Q127,R127)</f>
        <v>0b00000000000000000010011110000000</v>
      </c>
      <c r="T127" s="11" t="n">
        <f aca="false">POWER(2,12)</f>
        <v>4096</v>
      </c>
      <c r="U127" s="11" t="n">
        <f aca="false">T127*L127</f>
        <v>8192</v>
      </c>
      <c r="V127" s="11" t="n">
        <f aca="false">POWER(2,6)</f>
        <v>64</v>
      </c>
      <c r="W127" s="11" t="n">
        <f aca="false">V127*M127</f>
        <v>1920</v>
      </c>
      <c r="X127" s="11" t="n">
        <f aca="false">U127+W127+N127</f>
        <v>10112</v>
      </c>
      <c r="Y127" s="11" t="str">
        <f aca="false">DEC2HEX(X127)</f>
        <v>2780</v>
      </c>
      <c r="Z127" s="11" t="str">
        <f aca="false">CONCATENATE("0x",RIGHT(CONCATENATE("00000000",Y127),8))</f>
        <v>0x00002780</v>
      </c>
    </row>
    <row r="128" customFormat="false" ht="15.75" hidden="false" customHeight="false" outlineLevel="0" collapsed="false">
      <c r="A128" s="5" t="s">
        <v>288</v>
      </c>
      <c r="B128" s="8" t="s">
        <v>289</v>
      </c>
      <c r="C128" s="6" t="s">
        <v>20</v>
      </c>
      <c r="D128" s="7" t="str">
        <f aca="false">RIGHT(B128,8)</f>
        <v>057c446a</v>
      </c>
      <c r="E128" s="6" t="s">
        <v>21</v>
      </c>
      <c r="F128" s="8" t="s">
        <v>21</v>
      </c>
      <c r="G128" s="9" t="n">
        <f aca="false">G127+1</f>
        <v>127</v>
      </c>
      <c r="H128" s="5" t="str">
        <f aca="false">RIGHT(CONCATENATE("00000",DEC2HEX(G128)),5)</f>
        <v>0007F</v>
      </c>
      <c r="I128" s="10" t="n">
        <v>0.105</v>
      </c>
      <c r="J128" s="8"/>
      <c r="K128" s="11" t="str">
        <f aca="false">CONCATENATE("0x",RIGHT(CONCATENATE("00000000",J128),8))</f>
        <v>0x00000000</v>
      </c>
      <c r="L128" s="11" t="n">
        <f aca="false">HOUR(I128)</f>
        <v>2</v>
      </c>
      <c r="M128" s="11" t="n">
        <f aca="false">MINUTE(I128)</f>
        <v>31</v>
      </c>
      <c r="N128" s="11" t="n">
        <f aca="false">SECOND(I128)</f>
        <v>12</v>
      </c>
      <c r="O128" s="11"/>
      <c r="P128" s="11" t="str">
        <f aca="false">RIGHT(CONCATENATE("00000",DEC2BIN(L128)),5)</f>
        <v>00010</v>
      </c>
      <c r="Q128" s="11" t="str">
        <f aca="false">RIGHT(CONCATENATE("00000",DEC2BIN(M128)),6)</f>
        <v>011111</v>
      </c>
      <c r="R128" s="11" t="str">
        <f aca="false">RIGHT(CONCATENATE("00000",DEC2BIN(N128)),6)</f>
        <v>001100</v>
      </c>
      <c r="S128" s="11" t="str">
        <f aca="false">CONCATENATE("0b000000000000000",P128,Q128,R128)</f>
        <v>0b00000000000000000010011111001100</v>
      </c>
      <c r="T128" s="11" t="n">
        <f aca="false">POWER(2,12)</f>
        <v>4096</v>
      </c>
      <c r="U128" s="11" t="n">
        <f aca="false">T128*L128</f>
        <v>8192</v>
      </c>
      <c r="V128" s="11" t="n">
        <f aca="false">POWER(2,6)</f>
        <v>64</v>
      </c>
      <c r="W128" s="11" t="n">
        <f aca="false">V128*M128</f>
        <v>1984</v>
      </c>
      <c r="X128" s="11" t="n">
        <f aca="false">U128+W128+N128</f>
        <v>10188</v>
      </c>
      <c r="Y128" s="11" t="str">
        <f aca="false">DEC2HEX(X128)</f>
        <v>27CC</v>
      </c>
      <c r="Z128" s="11" t="str">
        <f aca="false">CONCATENATE("0x",RIGHT(CONCATENATE("00000000",Y128),8))</f>
        <v>0x000027CC</v>
      </c>
    </row>
    <row r="129" customFormat="false" ht="15.75" hidden="false" customHeight="false" outlineLevel="0" collapsed="false">
      <c r="A129" s="5" t="s">
        <v>290</v>
      </c>
      <c r="B129" s="8" t="s">
        <v>291</v>
      </c>
      <c r="C129" s="6" t="s">
        <v>20</v>
      </c>
      <c r="D129" s="7" t="str">
        <f aca="false">RIGHT(B129,8)</f>
        <v>057c44eb</v>
      </c>
      <c r="E129" s="6" t="s">
        <v>21</v>
      </c>
      <c r="F129" s="8" t="s">
        <v>21</v>
      </c>
      <c r="G129" s="9" t="n">
        <f aca="false">G128+1</f>
        <v>128</v>
      </c>
      <c r="H129" s="5" t="str">
        <f aca="false">RIGHT(CONCATENATE("00000",DEC2HEX(G129)),5)</f>
        <v>00080</v>
      </c>
      <c r="I129" s="10" t="n">
        <v>0.105833333333333</v>
      </c>
      <c r="J129" s="8"/>
      <c r="K129" s="11" t="str">
        <f aca="false">CONCATENATE("0x",RIGHT(CONCATENATE("00000000",J129),8))</f>
        <v>0x00000000</v>
      </c>
      <c r="L129" s="11" t="n">
        <f aca="false">HOUR(I129)</f>
        <v>2</v>
      </c>
      <c r="M129" s="11" t="n">
        <f aca="false">MINUTE(I129)</f>
        <v>32</v>
      </c>
      <c r="N129" s="11" t="n">
        <f aca="false">SECOND(I129)</f>
        <v>24</v>
      </c>
      <c r="O129" s="11"/>
      <c r="P129" s="11" t="str">
        <f aca="false">RIGHT(CONCATENATE("00000",DEC2BIN(L129)),5)</f>
        <v>00010</v>
      </c>
      <c r="Q129" s="11" t="str">
        <f aca="false">RIGHT(CONCATENATE("00000",DEC2BIN(M129)),6)</f>
        <v>100000</v>
      </c>
      <c r="R129" s="11" t="str">
        <f aca="false">RIGHT(CONCATENATE("00000",DEC2BIN(N129)),6)</f>
        <v>011000</v>
      </c>
      <c r="S129" s="11" t="str">
        <f aca="false">CONCATENATE("0b000000000000000",P129,Q129,R129)</f>
        <v>0b00000000000000000010100000011000</v>
      </c>
      <c r="T129" s="11" t="n">
        <f aca="false">POWER(2,12)</f>
        <v>4096</v>
      </c>
      <c r="U129" s="11" t="n">
        <f aca="false">T129*L129</f>
        <v>8192</v>
      </c>
      <c r="V129" s="11" t="n">
        <f aca="false">POWER(2,6)</f>
        <v>64</v>
      </c>
      <c r="W129" s="11" t="n">
        <f aca="false">V129*M129</f>
        <v>2048</v>
      </c>
      <c r="X129" s="11" t="n">
        <f aca="false">U129+W129+N129</f>
        <v>10264</v>
      </c>
      <c r="Y129" s="11" t="str">
        <f aca="false">DEC2HEX(X129)</f>
        <v>2818</v>
      </c>
      <c r="Z129" s="11" t="str">
        <f aca="false">CONCATENATE("0x",RIGHT(CONCATENATE("00000000",Y129),8))</f>
        <v>0x00002818</v>
      </c>
    </row>
    <row r="130" customFormat="false" ht="15.75" hidden="false" customHeight="false" outlineLevel="0" collapsed="false">
      <c r="A130" s="5" t="s">
        <v>292</v>
      </c>
      <c r="B130" s="8" t="s">
        <v>293</v>
      </c>
      <c r="C130" s="6" t="s">
        <v>20</v>
      </c>
      <c r="D130" s="7" t="str">
        <f aca="false">RIGHT(B130,8)</f>
        <v>057c499f</v>
      </c>
      <c r="E130" s="6" t="s">
        <v>21</v>
      </c>
      <c r="F130" s="8" t="s">
        <v>21</v>
      </c>
      <c r="G130" s="9" t="n">
        <f aca="false">G129+1</f>
        <v>129</v>
      </c>
      <c r="H130" s="5" t="str">
        <f aca="false">RIGHT(CONCATENATE("00000",DEC2HEX(G130)),5)</f>
        <v>00081</v>
      </c>
      <c r="I130" s="10" t="n">
        <v>0.106666666666667</v>
      </c>
      <c r="J130" s="8"/>
      <c r="K130" s="11" t="str">
        <f aca="false">CONCATENATE("0x",RIGHT(CONCATENATE("00000000",J130),8))</f>
        <v>0x00000000</v>
      </c>
      <c r="L130" s="11" t="n">
        <f aca="false">HOUR(I130)</f>
        <v>2</v>
      </c>
      <c r="M130" s="11" t="n">
        <f aca="false">MINUTE(I130)</f>
        <v>33</v>
      </c>
      <c r="N130" s="11" t="n">
        <f aca="false">SECOND(I130)</f>
        <v>36</v>
      </c>
      <c r="O130" s="11"/>
      <c r="P130" s="11" t="str">
        <f aca="false">RIGHT(CONCATENATE("00000",DEC2BIN(L130)),5)</f>
        <v>00010</v>
      </c>
      <c r="Q130" s="11" t="str">
        <f aca="false">RIGHT(CONCATENATE("00000",DEC2BIN(M130)),6)</f>
        <v>100001</v>
      </c>
      <c r="R130" s="11" t="str">
        <f aca="false">RIGHT(CONCATENATE("00000",DEC2BIN(N130)),6)</f>
        <v>100100</v>
      </c>
      <c r="S130" s="11" t="str">
        <f aca="false">CONCATENATE("0b000000000000000",P130,Q130,R130)</f>
        <v>0b00000000000000000010100001100100</v>
      </c>
      <c r="T130" s="11" t="n">
        <f aca="false">POWER(2,12)</f>
        <v>4096</v>
      </c>
      <c r="U130" s="11" t="n">
        <f aca="false">T130*L130</f>
        <v>8192</v>
      </c>
      <c r="V130" s="11" t="n">
        <f aca="false">POWER(2,6)</f>
        <v>64</v>
      </c>
      <c r="W130" s="11" t="n">
        <f aca="false">V130*M130</f>
        <v>2112</v>
      </c>
      <c r="X130" s="11" t="n">
        <f aca="false">U130+W130+N130</f>
        <v>10340</v>
      </c>
      <c r="Y130" s="11" t="str">
        <f aca="false">DEC2HEX(X130)</f>
        <v>2864</v>
      </c>
      <c r="Z130" s="11" t="str">
        <f aca="false">CONCATENATE("0x",RIGHT(CONCATENATE("00000000",Y130),8))</f>
        <v>0x00002864</v>
      </c>
    </row>
    <row r="131" customFormat="false" ht="15.75" hidden="false" customHeight="false" outlineLevel="0" collapsed="false">
      <c r="A131" s="5" t="s">
        <v>294</v>
      </c>
      <c r="B131" s="8" t="s">
        <v>295</v>
      </c>
      <c r="C131" s="6" t="s">
        <v>20</v>
      </c>
      <c r="D131" s="7" t="str">
        <f aca="false">RIGHT(B131,8)</f>
        <v>057c4a36</v>
      </c>
      <c r="E131" s="6" t="s">
        <v>21</v>
      </c>
      <c r="F131" s="8" t="s">
        <v>21</v>
      </c>
      <c r="G131" s="9" t="n">
        <f aca="false">G130+1</f>
        <v>130</v>
      </c>
      <c r="H131" s="5" t="str">
        <f aca="false">RIGHT(CONCATENATE("00000",DEC2HEX(G131)),5)</f>
        <v>00082</v>
      </c>
      <c r="I131" s="10" t="n">
        <v>0.1075</v>
      </c>
      <c r="J131" s="8"/>
      <c r="K131" s="11" t="str">
        <f aca="false">CONCATENATE("0x",RIGHT(CONCATENATE("00000000",J131),8))</f>
        <v>0x00000000</v>
      </c>
      <c r="L131" s="11" t="n">
        <f aca="false">HOUR(I131)</f>
        <v>2</v>
      </c>
      <c r="M131" s="11" t="n">
        <f aca="false">MINUTE(I131)</f>
        <v>34</v>
      </c>
      <c r="N131" s="11" t="n">
        <f aca="false">SECOND(I131)</f>
        <v>48</v>
      </c>
      <c r="O131" s="11"/>
      <c r="P131" s="11" t="str">
        <f aca="false">RIGHT(CONCATENATE("00000",DEC2BIN(L131)),5)</f>
        <v>00010</v>
      </c>
      <c r="Q131" s="11" t="str">
        <f aca="false">RIGHT(CONCATENATE("00000",DEC2BIN(M131)),6)</f>
        <v>100010</v>
      </c>
      <c r="R131" s="11" t="str">
        <f aca="false">RIGHT(CONCATENATE("00000",DEC2BIN(N131)),6)</f>
        <v>110000</v>
      </c>
      <c r="S131" s="11" t="str">
        <f aca="false">CONCATENATE("0b000000000000000",P131,Q131,R131)</f>
        <v>0b00000000000000000010100010110000</v>
      </c>
      <c r="T131" s="11" t="n">
        <f aca="false">POWER(2,12)</f>
        <v>4096</v>
      </c>
      <c r="U131" s="11" t="n">
        <f aca="false">T131*L131</f>
        <v>8192</v>
      </c>
      <c r="V131" s="11" t="n">
        <f aca="false">POWER(2,6)</f>
        <v>64</v>
      </c>
      <c r="W131" s="11" t="n">
        <f aca="false">V131*M131</f>
        <v>2176</v>
      </c>
      <c r="X131" s="11" t="n">
        <f aca="false">U131+W131+N131</f>
        <v>10416</v>
      </c>
      <c r="Y131" s="11" t="str">
        <f aca="false">DEC2HEX(X131)</f>
        <v>28B0</v>
      </c>
      <c r="Z131" s="11" t="str">
        <f aca="false">CONCATENATE("0x",RIGHT(CONCATENATE("00000000",Y131),8))</f>
        <v>0x000028B0</v>
      </c>
    </row>
    <row r="132" customFormat="false" ht="15.75" hidden="false" customHeight="false" outlineLevel="0" collapsed="false">
      <c r="A132" s="5" t="s">
        <v>296</v>
      </c>
      <c r="B132" s="8" t="s">
        <v>297</v>
      </c>
      <c r="C132" s="6" t="s">
        <v>20</v>
      </c>
      <c r="D132" s="7" t="str">
        <f aca="false">RIGHT(B132,8)</f>
        <v>057c5420</v>
      </c>
      <c r="E132" s="6" t="s">
        <v>21</v>
      </c>
      <c r="F132" s="8" t="s">
        <v>21</v>
      </c>
      <c r="G132" s="9" t="n">
        <f aca="false">G131+1</f>
        <v>131</v>
      </c>
      <c r="H132" s="5" t="str">
        <f aca="false">RIGHT(CONCATENATE("00000",DEC2HEX(G132)),5)</f>
        <v>00083</v>
      </c>
      <c r="I132" s="10" t="n">
        <v>0.108333333333333</v>
      </c>
      <c r="J132" s="8"/>
      <c r="K132" s="11" t="str">
        <f aca="false">CONCATENATE("0x",RIGHT(CONCATENATE("00000000",J132),8))</f>
        <v>0x00000000</v>
      </c>
      <c r="L132" s="11" t="n">
        <f aca="false">HOUR(I132)</f>
        <v>2</v>
      </c>
      <c r="M132" s="11" t="n">
        <f aca="false">MINUTE(I132)</f>
        <v>36</v>
      </c>
      <c r="N132" s="11" t="n">
        <f aca="false">SECOND(I132)</f>
        <v>0</v>
      </c>
      <c r="O132" s="11"/>
      <c r="P132" s="11" t="str">
        <f aca="false">RIGHT(CONCATENATE("00000",DEC2BIN(L132)),5)</f>
        <v>00010</v>
      </c>
      <c r="Q132" s="11" t="str">
        <f aca="false">RIGHT(CONCATENATE("00000",DEC2BIN(M132)),6)</f>
        <v>100100</v>
      </c>
      <c r="R132" s="11" t="str">
        <f aca="false">RIGHT(CONCATENATE("00000",DEC2BIN(N132)),6)</f>
        <v>000000</v>
      </c>
      <c r="S132" s="11" t="str">
        <f aca="false">CONCATENATE("0b000000000000000",P132,Q132,R132)</f>
        <v>0b00000000000000000010100100000000</v>
      </c>
      <c r="T132" s="11" t="n">
        <f aca="false">POWER(2,12)</f>
        <v>4096</v>
      </c>
      <c r="U132" s="11" t="n">
        <f aca="false">T132*L132</f>
        <v>8192</v>
      </c>
      <c r="V132" s="11" t="n">
        <f aca="false">POWER(2,6)</f>
        <v>64</v>
      </c>
      <c r="W132" s="11" t="n">
        <f aca="false">V132*M132</f>
        <v>2304</v>
      </c>
      <c r="X132" s="11" t="n">
        <f aca="false">U132+W132+N132</f>
        <v>10496</v>
      </c>
      <c r="Y132" s="11" t="str">
        <f aca="false">DEC2HEX(X132)</f>
        <v>2900</v>
      </c>
      <c r="Z132" s="11" t="str">
        <f aca="false">CONCATENATE("0x",RIGHT(CONCATENATE("00000000",Y132),8))</f>
        <v>0x00002900</v>
      </c>
    </row>
    <row r="133" customFormat="false" ht="15.75" hidden="false" customHeight="false" outlineLevel="0" collapsed="false">
      <c r="A133" s="5" t="s">
        <v>298</v>
      </c>
      <c r="B133" s="8" t="s">
        <v>299</v>
      </c>
      <c r="C133" s="6" t="s">
        <v>20</v>
      </c>
      <c r="D133" s="7" t="str">
        <f aca="false">RIGHT(B133,8)</f>
        <v>057c5004</v>
      </c>
      <c r="E133" s="6" t="s">
        <v>21</v>
      </c>
      <c r="F133" s="8" t="s">
        <v>21</v>
      </c>
      <c r="G133" s="9" t="n">
        <f aca="false">G132+1</f>
        <v>132</v>
      </c>
      <c r="H133" s="5" t="str">
        <f aca="false">RIGHT(CONCATENATE("00000",DEC2HEX(G133)),5)</f>
        <v>00084</v>
      </c>
      <c r="I133" s="10" t="n">
        <v>0.109166666666667</v>
      </c>
      <c r="J133" s="8"/>
      <c r="K133" s="11" t="str">
        <f aca="false">CONCATENATE("0x",RIGHT(CONCATENATE("00000000",J133),8))</f>
        <v>0x00000000</v>
      </c>
      <c r="L133" s="11" t="n">
        <f aca="false">HOUR(I133)</f>
        <v>2</v>
      </c>
      <c r="M133" s="11" t="n">
        <f aca="false">MINUTE(I133)</f>
        <v>37</v>
      </c>
      <c r="N133" s="11" t="n">
        <f aca="false">SECOND(I133)</f>
        <v>12</v>
      </c>
      <c r="O133" s="11"/>
      <c r="P133" s="11" t="str">
        <f aca="false">RIGHT(CONCATENATE("00000",DEC2BIN(L133)),5)</f>
        <v>00010</v>
      </c>
      <c r="Q133" s="11" t="str">
        <f aca="false">RIGHT(CONCATENATE("00000",DEC2BIN(M133)),6)</f>
        <v>100101</v>
      </c>
      <c r="R133" s="11" t="str">
        <f aca="false">RIGHT(CONCATENATE("00000",DEC2BIN(N133)),6)</f>
        <v>001100</v>
      </c>
      <c r="S133" s="11" t="str">
        <f aca="false">CONCATENATE("0b000000000000000",P133,Q133,R133)</f>
        <v>0b00000000000000000010100101001100</v>
      </c>
      <c r="T133" s="11" t="n">
        <f aca="false">POWER(2,12)</f>
        <v>4096</v>
      </c>
      <c r="U133" s="11" t="n">
        <f aca="false">T133*L133</f>
        <v>8192</v>
      </c>
      <c r="V133" s="11" t="n">
        <f aca="false">POWER(2,6)</f>
        <v>64</v>
      </c>
      <c r="W133" s="11" t="n">
        <f aca="false">V133*M133</f>
        <v>2368</v>
      </c>
      <c r="X133" s="11" t="n">
        <f aca="false">U133+W133+N133</f>
        <v>10572</v>
      </c>
      <c r="Y133" s="11" t="str">
        <f aca="false">DEC2HEX(X133)</f>
        <v>294C</v>
      </c>
      <c r="Z133" s="11" t="str">
        <f aca="false">CONCATENATE("0x",RIGHT(CONCATENATE("00000000",Y133),8))</f>
        <v>0x0000294C</v>
      </c>
    </row>
    <row r="134" customFormat="false" ht="15.75" hidden="false" customHeight="false" outlineLevel="0" collapsed="false">
      <c r="A134" s="5" t="s">
        <v>300</v>
      </c>
      <c r="B134" s="8" t="s">
        <v>301</v>
      </c>
      <c r="C134" s="6" t="s">
        <v>20</v>
      </c>
      <c r="D134" s="7" t="str">
        <f aca="false">RIGHT(B134,8)</f>
        <v>057c6648</v>
      </c>
      <c r="E134" s="6" t="s">
        <v>21</v>
      </c>
      <c r="F134" s="8" t="s">
        <v>21</v>
      </c>
      <c r="G134" s="9" t="n">
        <f aca="false">G133+1</f>
        <v>133</v>
      </c>
      <c r="H134" s="5" t="str">
        <f aca="false">RIGHT(CONCATENATE("00000",DEC2HEX(G134)),5)</f>
        <v>00085</v>
      </c>
      <c r="I134" s="10" t="n">
        <v>0.11</v>
      </c>
      <c r="J134" s="8"/>
      <c r="K134" s="11" t="str">
        <f aca="false">CONCATENATE("0x",RIGHT(CONCATENATE("00000000",J134),8))</f>
        <v>0x00000000</v>
      </c>
      <c r="L134" s="11" t="n">
        <f aca="false">HOUR(I134)</f>
        <v>2</v>
      </c>
      <c r="M134" s="11" t="n">
        <f aca="false">MINUTE(I134)</f>
        <v>38</v>
      </c>
      <c r="N134" s="11" t="n">
        <f aca="false">SECOND(I134)</f>
        <v>24</v>
      </c>
      <c r="O134" s="11"/>
      <c r="P134" s="11" t="str">
        <f aca="false">RIGHT(CONCATENATE("00000",DEC2BIN(L134)),5)</f>
        <v>00010</v>
      </c>
      <c r="Q134" s="11" t="str">
        <f aca="false">RIGHT(CONCATENATE("00000",DEC2BIN(M134)),6)</f>
        <v>100110</v>
      </c>
      <c r="R134" s="11" t="str">
        <f aca="false">RIGHT(CONCATENATE("00000",DEC2BIN(N134)),6)</f>
        <v>011000</v>
      </c>
      <c r="S134" s="11" t="str">
        <f aca="false">CONCATENATE("0b000000000000000",P134,Q134,R134)</f>
        <v>0b00000000000000000010100110011000</v>
      </c>
      <c r="T134" s="11" t="n">
        <f aca="false">POWER(2,12)</f>
        <v>4096</v>
      </c>
      <c r="U134" s="11" t="n">
        <f aca="false">T134*L134</f>
        <v>8192</v>
      </c>
      <c r="V134" s="11" t="n">
        <f aca="false">POWER(2,6)</f>
        <v>64</v>
      </c>
      <c r="W134" s="11" t="n">
        <f aca="false">V134*M134</f>
        <v>2432</v>
      </c>
      <c r="X134" s="11" t="n">
        <f aca="false">U134+W134+N134</f>
        <v>10648</v>
      </c>
      <c r="Y134" s="11" t="str">
        <f aca="false">DEC2HEX(X134)</f>
        <v>2998</v>
      </c>
      <c r="Z134" s="11" t="str">
        <f aca="false">CONCATENATE("0x",RIGHT(CONCATENATE("00000000",Y134),8))</f>
        <v>0x00002998</v>
      </c>
    </row>
    <row r="135" customFormat="false" ht="15.75" hidden="false" customHeight="false" outlineLevel="0" collapsed="false">
      <c r="A135" s="5" t="s">
        <v>302</v>
      </c>
      <c r="B135" s="8" t="s">
        <v>303</v>
      </c>
      <c r="C135" s="6" t="s">
        <v>20</v>
      </c>
      <c r="D135" s="7" t="str">
        <f aca="false">RIGHT(B135,8)</f>
        <v>057c4ec6</v>
      </c>
      <c r="E135" s="6" t="s">
        <v>21</v>
      </c>
      <c r="F135" s="8" t="s">
        <v>21</v>
      </c>
      <c r="G135" s="9" t="n">
        <f aca="false">G134+1</f>
        <v>134</v>
      </c>
      <c r="H135" s="5" t="str">
        <f aca="false">RIGHT(CONCATENATE("00000",DEC2HEX(G135)),5)</f>
        <v>00086</v>
      </c>
      <c r="I135" s="10" t="n">
        <v>0.110833333333333</v>
      </c>
      <c r="J135" s="8"/>
      <c r="K135" s="11" t="str">
        <f aca="false">CONCATENATE("0x",RIGHT(CONCATENATE("00000000",J135),8))</f>
        <v>0x00000000</v>
      </c>
      <c r="L135" s="11" t="n">
        <f aca="false">HOUR(I135)</f>
        <v>2</v>
      </c>
      <c r="M135" s="11" t="n">
        <f aca="false">MINUTE(I135)</f>
        <v>39</v>
      </c>
      <c r="N135" s="11" t="n">
        <f aca="false">SECOND(I135)</f>
        <v>36</v>
      </c>
      <c r="O135" s="11"/>
      <c r="P135" s="11" t="str">
        <f aca="false">RIGHT(CONCATENATE("00000",DEC2BIN(L135)),5)</f>
        <v>00010</v>
      </c>
      <c r="Q135" s="11" t="str">
        <f aca="false">RIGHT(CONCATENATE("00000",DEC2BIN(M135)),6)</f>
        <v>100111</v>
      </c>
      <c r="R135" s="11" t="str">
        <f aca="false">RIGHT(CONCATENATE("00000",DEC2BIN(N135)),6)</f>
        <v>100100</v>
      </c>
      <c r="S135" s="11" t="str">
        <f aca="false">CONCATENATE("0b000000000000000",P135,Q135,R135)</f>
        <v>0b00000000000000000010100111100100</v>
      </c>
      <c r="T135" s="11" t="n">
        <f aca="false">POWER(2,12)</f>
        <v>4096</v>
      </c>
      <c r="U135" s="11" t="n">
        <f aca="false">T135*L135</f>
        <v>8192</v>
      </c>
      <c r="V135" s="11" t="n">
        <f aca="false">POWER(2,6)</f>
        <v>64</v>
      </c>
      <c r="W135" s="11" t="n">
        <f aca="false">V135*M135</f>
        <v>2496</v>
      </c>
      <c r="X135" s="11" t="n">
        <f aca="false">U135+W135+N135</f>
        <v>10724</v>
      </c>
      <c r="Y135" s="11" t="str">
        <f aca="false">DEC2HEX(X135)</f>
        <v>29E4</v>
      </c>
      <c r="Z135" s="11" t="str">
        <f aca="false">CONCATENATE("0x",RIGHT(CONCATENATE("00000000",Y135),8))</f>
        <v>0x000029E4</v>
      </c>
    </row>
    <row r="136" customFormat="false" ht="15.75" hidden="false" customHeight="false" outlineLevel="0" collapsed="false">
      <c r="A136" s="5" t="s">
        <v>304</v>
      </c>
      <c r="B136" s="8" t="s">
        <v>305</v>
      </c>
      <c r="C136" s="6" t="s">
        <v>20</v>
      </c>
      <c r="D136" s="7" t="str">
        <f aca="false">RIGHT(B136,8)</f>
        <v>057c54c4</v>
      </c>
      <c r="E136" s="6" t="s">
        <v>21</v>
      </c>
      <c r="F136" s="8" t="s">
        <v>21</v>
      </c>
      <c r="G136" s="9" t="n">
        <f aca="false">G135+1</f>
        <v>135</v>
      </c>
      <c r="H136" s="5" t="str">
        <f aca="false">RIGHT(CONCATENATE("00000",DEC2HEX(G136)),5)</f>
        <v>00087</v>
      </c>
      <c r="I136" s="10" t="n">
        <v>0.111666666666667</v>
      </c>
      <c r="J136" s="8"/>
      <c r="K136" s="11" t="str">
        <f aca="false">CONCATENATE("0x",RIGHT(CONCATENATE("00000000",J136),8))</f>
        <v>0x00000000</v>
      </c>
      <c r="L136" s="11" t="n">
        <f aca="false">HOUR(I136)</f>
        <v>2</v>
      </c>
      <c r="M136" s="11" t="n">
        <f aca="false">MINUTE(I136)</f>
        <v>40</v>
      </c>
      <c r="N136" s="11" t="n">
        <f aca="false">SECOND(I136)</f>
        <v>48</v>
      </c>
      <c r="O136" s="11"/>
      <c r="P136" s="11" t="str">
        <f aca="false">RIGHT(CONCATENATE("00000",DEC2BIN(L136)),5)</f>
        <v>00010</v>
      </c>
      <c r="Q136" s="11" t="str">
        <f aca="false">RIGHT(CONCATENATE("00000",DEC2BIN(M136)),6)</f>
        <v>101000</v>
      </c>
      <c r="R136" s="11" t="str">
        <f aca="false">RIGHT(CONCATENATE("00000",DEC2BIN(N136)),6)</f>
        <v>110000</v>
      </c>
      <c r="S136" s="11" t="str">
        <f aca="false">CONCATENATE("0b000000000000000",P136,Q136,R136)</f>
        <v>0b00000000000000000010101000110000</v>
      </c>
      <c r="T136" s="11" t="n">
        <f aca="false">POWER(2,12)</f>
        <v>4096</v>
      </c>
      <c r="U136" s="11" t="n">
        <f aca="false">T136*L136</f>
        <v>8192</v>
      </c>
      <c r="V136" s="11" t="n">
        <f aca="false">POWER(2,6)</f>
        <v>64</v>
      </c>
      <c r="W136" s="11" t="n">
        <f aca="false">V136*M136</f>
        <v>2560</v>
      </c>
      <c r="X136" s="11" t="n">
        <f aca="false">U136+W136+N136</f>
        <v>10800</v>
      </c>
      <c r="Y136" s="11" t="str">
        <f aca="false">DEC2HEX(X136)</f>
        <v>2A30</v>
      </c>
      <c r="Z136" s="11" t="str">
        <f aca="false">CONCATENATE("0x",RIGHT(CONCATENATE("00000000",Y136),8))</f>
        <v>0x00002A30</v>
      </c>
    </row>
    <row r="137" customFormat="false" ht="15.75" hidden="false" customHeight="false" outlineLevel="0" collapsed="false">
      <c r="A137" s="5" t="s">
        <v>306</v>
      </c>
      <c r="B137" s="8" t="s">
        <v>307</v>
      </c>
      <c r="C137" s="6" t="s">
        <v>20</v>
      </c>
      <c r="D137" s="7" t="str">
        <f aca="false">RIGHT(B137,8)</f>
        <v>057c4ab8</v>
      </c>
      <c r="E137" s="6" t="s">
        <v>21</v>
      </c>
      <c r="F137" s="8" t="s">
        <v>21</v>
      </c>
      <c r="G137" s="9" t="n">
        <f aca="false">G136+1</f>
        <v>136</v>
      </c>
      <c r="H137" s="5" t="str">
        <f aca="false">RIGHT(CONCATENATE("00000",DEC2HEX(G137)),5)</f>
        <v>00088</v>
      </c>
      <c r="I137" s="10" t="n">
        <v>0.1125</v>
      </c>
      <c r="J137" s="8"/>
      <c r="K137" s="11" t="str">
        <f aca="false">CONCATENATE("0x",RIGHT(CONCATENATE("00000000",J137),8))</f>
        <v>0x00000000</v>
      </c>
      <c r="L137" s="11" t="n">
        <f aca="false">HOUR(I137)</f>
        <v>2</v>
      </c>
      <c r="M137" s="11" t="n">
        <f aca="false">MINUTE(I137)</f>
        <v>42</v>
      </c>
      <c r="N137" s="11" t="n">
        <f aca="false">SECOND(I137)</f>
        <v>0</v>
      </c>
      <c r="O137" s="11"/>
      <c r="P137" s="11" t="str">
        <f aca="false">RIGHT(CONCATENATE("00000",DEC2BIN(L137)),5)</f>
        <v>00010</v>
      </c>
      <c r="Q137" s="11" t="str">
        <f aca="false">RIGHT(CONCATENATE("00000",DEC2BIN(M137)),6)</f>
        <v>101010</v>
      </c>
      <c r="R137" s="11" t="str">
        <f aca="false">RIGHT(CONCATENATE("00000",DEC2BIN(N137)),6)</f>
        <v>000000</v>
      </c>
      <c r="S137" s="11" t="str">
        <f aca="false">CONCATENATE("0b000000000000000",P137,Q137,R137)</f>
        <v>0b00000000000000000010101010000000</v>
      </c>
      <c r="T137" s="11" t="n">
        <f aca="false">POWER(2,12)</f>
        <v>4096</v>
      </c>
      <c r="U137" s="11" t="n">
        <f aca="false">T137*L137</f>
        <v>8192</v>
      </c>
      <c r="V137" s="11" t="n">
        <f aca="false">POWER(2,6)</f>
        <v>64</v>
      </c>
      <c r="W137" s="11" t="n">
        <f aca="false">V137*M137</f>
        <v>2688</v>
      </c>
      <c r="X137" s="11" t="n">
        <f aca="false">U137+W137+N137</f>
        <v>10880</v>
      </c>
      <c r="Y137" s="11" t="str">
        <f aca="false">DEC2HEX(X137)</f>
        <v>2A80</v>
      </c>
      <c r="Z137" s="11" t="str">
        <f aca="false">CONCATENATE("0x",RIGHT(CONCATENATE("00000000",Y137),8))</f>
        <v>0x00002A80</v>
      </c>
    </row>
    <row r="138" customFormat="false" ht="15.75" hidden="false" customHeight="false" outlineLevel="0" collapsed="false">
      <c r="A138" s="5" t="s">
        <v>308</v>
      </c>
      <c r="B138" s="8" t="s">
        <v>309</v>
      </c>
      <c r="C138" s="6" t="s">
        <v>20</v>
      </c>
      <c r="D138" s="7" t="str">
        <f aca="false">RIGHT(B138,8)</f>
        <v>057c5b96</v>
      </c>
      <c r="E138" s="6" t="s">
        <v>21</v>
      </c>
      <c r="F138" s="8" t="s">
        <v>21</v>
      </c>
      <c r="G138" s="9" t="n">
        <f aca="false">G137+1</f>
        <v>137</v>
      </c>
      <c r="H138" s="5" t="str">
        <f aca="false">RIGHT(CONCATENATE("00000",DEC2HEX(G138)),5)</f>
        <v>00089</v>
      </c>
      <c r="I138" s="10" t="n">
        <v>0.113333333333333</v>
      </c>
      <c r="J138" s="8"/>
      <c r="K138" s="11" t="str">
        <f aca="false">CONCATENATE("0x",RIGHT(CONCATENATE("00000000",J138),8))</f>
        <v>0x00000000</v>
      </c>
      <c r="L138" s="11" t="n">
        <f aca="false">HOUR(I138)</f>
        <v>2</v>
      </c>
      <c r="M138" s="11" t="n">
        <f aca="false">MINUTE(I138)</f>
        <v>43</v>
      </c>
      <c r="N138" s="11" t="n">
        <f aca="false">SECOND(I138)</f>
        <v>12</v>
      </c>
      <c r="O138" s="11"/>
      <c r="P138" s="11" t="str">
        <f aca="false">RIGHT(CONCATENATE("00000",DEC2BIN(L138)),5)</f>
        <v>00010</v>
      </c>
      <c r="Q138" s="11" t="str">
        <f aca="false">RIGHT(CONCATENATE("00000",DEC2BIN(M138)),6)</f>
        <v>101011</v>
      </c>
      <c r="R138" s="11" t="str">
        <f aca="false">RIGHT(CONCATENATE("00000",DEC2BIN(N138)),6)</f>
        <v>001100</v>
      </c>
      <c r="S138" s="11" t="str">
        <f aca="false">CONCATENATE("0b000000000000000",P138,Q138,R138)</f>
        <v>0b00000000000000000010101011001100</v>
      </c>
      <c r="T138" s="11" t="n">
        <f aca="false">POWER(2,12)</f>
        <v>4096</v>
      </c>
      <c r="U138" s="11" t="n">
        <f aca="false">T138*L138</f>
        <v>8192</v>
      </c>
      <c r="V138" s="11" t="n">
        <f aca="false">POWER(2,6)</f>
        <v>64</v>
      </c>
      <c r="W138" s="11" t="n">
        <f aca="false">V138*M138</f>
        <v>2752</v>
      </c>
      <c r="X138" s="11" t="n">
        <f aca="false">U138+W138+N138</f>
        <v>10956</v>
      </c>
      <c r="Y138" s="11" t="str">
        <f aca="false">DEC2HEX(X138)</f>
        <v>2ACC</v>
      </c>
      <c r="Z138" s="11" t="str">
        <f aca="false">CONCATENATE("0x",RIGHT(CONCATENATE("00000000",Y138),8))</f>
        <v>0x00002ACC</v>
      </c>
    </row>
    <row r="139" customFormat="false" ht="15.75" hidden="false" customHeight="false" outlineLevel="0" collapsed="false">
      <c r="A139" s="5" t="s">
        <v>310</v>
      </c>
      <c r="B139" s="8" t="s">
        <v>311</v>
      </c>
      <c r="C139" s="6" t="s">
        <v>20</v>
      </c>
      <c r="D139" s="7" t="str">
        <f aca="false">RIGHT(B139,8)</f>
        <v>057c5ea3</v>
      </c>
      <c r="E139" s="6" t="s">
        <v>21</v>
      </c>
      <c r="F139" s="8" t="s">
        <v>21</v>
      </c>
      <c r="G139" s="9" t="n">
        <f aca="false">G138+1</f>
        <v>138</v>
      </c>
      <c r="H139" s="5" t="str">
        <f aca="false">RIGHT(CONCATENATE("00000",DEC2HEX(G139)),5)</f>
        <v>0008A</v>
      </c>
      <c r="I139" s="10" t="n">
        <v>0.114166666666667</v>
      </c>
      <c r="J139" s="8"/>
      <c r="K139" s="11" t="str">
        <f aca="false">CONCATENATE("0x",RIGHT(CONCATENATE("00000000",J139),8))</f>
        <v>0x00000000</v>
      </c>
      <c r="L139" s="11" t="n">
        <f aca="false">HOUR(I139)</f>
        <v>2</v>
      </c>
      <c r="M139" s="11" t="n">
        <f aca="false">MINUTE(I139)</f>
        <v>44</v>
      </c>
      <c r="N139" s="11" t="n">
        <f aca="false">SECOND(I139)</f>
        <v>24</v>
      </c>
      <c r="O139" s="11"/>
      <c r="P139" s="11" t="str">
        <f aca="false">RIGHT(CONCATENATE("00000",DEC2BIN(L139)),5)</f>
        <v>00010</v>
      </c>
      <c r="Q139" s="11" t="str">
        <f aca="false">RIGHT(CONCATENATE("00000",DEC2BIN(M139)),6)</f>
        <v>101100</v>
      </c>
      <c r="R139" s="11" t="str">
        <f aca="false">RIGHT(CONCATENATE("00000",DEC2BIN(N139)),6)</f>
        <v>011000</v>
      </c>
      <c r="S139" s="11" t="str">
        <f aca="false">CONCATENATE("0b000000000000000",P139,Q139,R139)</f>
        <v>0b00000000000000000010101100011000</v>
      </c>
      <c r="T139" s="11" t="n">
        <f aca="false">POWER(2,12)</f>
        <v>4096</v>
      </c>
      <c r="U139" s="11" t="n">
        <f aca="false">T139*L139</f>
        <v>8192</v>
      </c>
      <c r="V139" s="11" t="n">
        <f aca="false">POWER(2,6)</f>
        <v>64</v>
      </c>
      <c r="W139" s="11" t="n">
        <f aca="false">V139*M139</f>
        <v>2816</v>
      </c>
      <c r="X139" s="11" t="n">
        <f aca="false">U139+W139+N139</f>
        <v>11032</v>
      </c>
      <c r="Y139" s="11" t="str">
        <f aca="false">DEC2HEX(X139)</f>
        <v>2B18</v>
      </c>
      <c r="Z139" s="11" t="str">
        <f aca="false">CONCATENATE("0x",RIGHT(CONCATENATE("00000000",Y139),8))</f>
        <v>0x00002B18</v>
      </c>
    </row>
    <row r="140" customFormat="false" ht="15.75" hidden="false" customHeight="false" outlineLevel="0" collapsed="false">
      <c r="A140" s="5" t="s">
        <v>312</v>
      </c>
      <c r="B140" s="8" t="s">
        <v>313</v>
      </c>
      <c r="C140" s="6" t="s">
        <v>20</v>
      </c>
      <c r="D140" s="7" t="str">
        <f aca="false">RIGHT(B140,8)</f>
        <v>057c664f</v>
      </c>
      <c r="E140" s="6" t="s">
        <v>21</v>
      </c>
      <c r="F140" s="8" t="s">
        <v>21</v>
      </c>
      <c r="G140" s="9" t="n">
        <f aca="false">G139+1</f>
        <v>139</v>
      </c>
      <c r="H140" s="5" t="str">
        <f aca="false">RIGHT(CONCATENATE("00000",DEC2HEX(G140)),5)</f>
        <v>0008B</v>
      </c>
      <c r="I140" s="10" t="n">
        <v>0.115</v>
      </c>
      <c r="J140" s="8"/>
      <c r="K140" s="11" t="str">
        <f aca="false">CONCATENATE("0x",RIGHT(CONCATENATE("00000000",J140),8))</f>
        <v>0x00000000</v>
      </c>
      <c r="L140" s="11" t="n">
        <f aca="false">HOUR(I140)</f>
        <v>2</v>
      </c>
      <c r="M140" s="11" t="n">
        <f aca="false">MINUTE(I140)</f>
        <v>45</v>
      </c>
      <c r="N140" s="11" t="n">
        <f aca="false">SECOND(I140)</f>
        <v>36</v>
      </c>
      <c r="O140" s="11"/>
      <c r="P140" s="11" t="str">
        <f aca="false">RIGHT(CONCATENATE("00000",DEC2BIN(L140)),5)</f>
        <v>00010</v>
      </c>
      <c r="Q140" s="11" t="str">
        <f aca="false">RIGHT(CONCATENATE("00000",DEC2BIN(M140)),6)</f>
        <v>101101</v>
      </c>
      <c r="R140" s="11" t="str">
        <f aca="false">RIGHT(CONCATENATE("00000",DEC2BIN(N140)),6)</f>
        <v>100100</v>
      </c>
      <c r="S140" s="11" t="str">
        <f aca="false">CONCATENATE("0b000000000000000",P140,Q140,R140)</f>
        <v>0b00000000000000000010101101100100</v>
      </c>
      <c r="T140" s="11" t="n">
        <f aca="false">POWER(2,12)</f>
        <v>4096</v>
      </c>
      <c r="U140" s="11" t="n">
        <f aca="false">T140*L140</f>
        <v>8192</v>
      </c>
      <c r="V140" s="11" t="n">
        <f aca="false">POWER(2,6)</f>
        <v>64</v>
      </c>
      <c r="W140" s="11" t="n">
        <f aca="false">V140*M140</f>
        <v>2880</v>
      </c>
      <c r="X140" s="11" t="n">
        <f aca="false">U140+W140+N140</f>
        <v>11108</v>
      </c>
      <c r="Y140" s="11" t="str">
        <f aca="false">DEC2HEX(X140)</f>
        <v>2B64</v>
      </c>
      <c r="Z140" s="11" t="str">
        <f aca="false">CONCATENATE("0x",RIGHT(CONCATENATE("00000000",Y140),8))</f>
        <v>0x00002B64</v>
      </c>
    </row>
    <row r="141" customFormat="false" ht="15.75" hidden="false" customHeight="false" outlineLevel="0" collapsed="false">
      <c r="A141" s="5" t="s">
        <v>314</v>
      </c>
      <c r="B141" s="8" t="s">
        <v>315</v>
      </c>
      <c r="C141" s="6" t="s">
        <v>20</v>
      </c>
      <c r="D141" s="7" t="str">
        <f aca="false">RIGHT(B141,8)</f>
        <v>057c617c</v>
      </c>
      <c r="E141" s="6" t="s">
        <v>21</v>
      </c>
      <c r="F141" s="8" t="s">
        <v>21</v>
      </c>
      <c r="G141" s="9" t="n">
        <f aca="false">G140+1</f>
        <v>140</v>
      </c>
      <c r="H141" s="5" t="str">
        <f aca="false">RIGHT(CONCATENATE("00000",DEC2HEX(G141)),5)</f>
        <v>0008C</v>
      </c>
      <c r="I141" s="10" t="n">
        <v>0.115833333333333</v>
      </c>
      <c r="J141" s="8"/>
      <c r="K141" s="11" t="str">
        <f aca="false">CONCATENATE("0x",RIGHT(CONCATENATE("00000000",J141),8))</f>
        <v>0x00000000</v>
      </c>
      <c r="L141" s="11" t="n">
        <f aca="false">HOUR(I141)</f>
        <v>2</v>
      </c>
      <c r="M141" s="11" t="n">
        <f aca="false">MINUTE(I141)</f>
        <v>46</v>
      </c>
      <c r="N141" s="11" t="n">
        <f aca="false">SECOND(I141)</f>
        <v>48</v>
      </c>
      <c r="O141" s="11"/>
      <c r="P141" s="11" t="str">
        <f aca="false">RIGHT(CONCATENATE("00000",DEC2BIN(L141)),5)</f>
        <v>00010</v>
      </c>
      <c r="Q141" s="11" t="str">
        <f aca="false">RIGHT(CONCATENATE("00000",DEC2BIN(M141)),6)</f>
        <v>101110</v>
      </c>
      <c r="R141" s="11" t="str">
        <f aca="false">RIGHT(CONCATENATE("00000",DEC2BIN(N141)),6)</f>
        <v>110000</v>
      </c>
      <c r="S141" s="11" t="str">
        <f aca="false">CONCATENATE("0b000000000000000",P141,Q141,R141)</f>
        <v>0b00000000000000000010101110110000</v>
      </c>
      <c r="T141" s="11" t="n">
        <f aca="false">POWER(2,12)</f>
        <v>4096</v>
      </c>
      <c r="U141" s="11" t="n">
        <f aca="false">T141*L141</f>
        <v>8192</v>
      </c>
      <c r="V141" s="11" t="n">
        <f aca="false">POWER(2,6)</f>
        <v>64</v>
      </c>
      <c r="W141" s="11" t="n">
        <f aca="false">V141*M141</f>
        <v>2944</v>
      </c>
      <c r="X141" s="11" t="n">
        <f aca="false">U141+W141+N141</f>
        <v>11184</v>
      </c>
      <c r="Y141" s="11" t="str">
        <f aca="false">DEC2HEX(X141)</f>
        <v>2BB0</v>
      </c>
      <c r="Z141" s="11" t="str">
        <f aca="false">CONCATENATE("0x",RIGHT(CONCATENATE("00000000",Y141),8))</f>
        <v>0x00002BB0</v>
      </c>
    </row>
    <row r="142" customFormat="false" ht="15.75" hidden="false" customHeight="false" outlineLevel="0" collapsed="false">
      <c r="A142" s="5" t="s">
        <v>316</v>
      </c>
      <c r="B142" s="8" t="s">
        <v>317</v>
      </c>
      <c r="C142" s="6" t="s">
        <v>20</v>
      </c>
      <c r="D142" s="7" t="str">
        <f aca="false">RIGHT(B142,8)</f>
        <v>057c615c</v>
      </c>
      <c r="E142" s="6" t="s">
        <v>21</v>
      </c>
      <c r="F142" s="8" t="s">
        <v>21</v>
      </c>
      <c r="G142" s="9" t="n">
        <f aca="false">G141+1</f>
        <v>141</v>
      </c>
      <c r="H142" s="5" t="str">
        <f aca="false">RIGHT(CONCATENATE("00000",DEC2HEX(G142)),5)</f>
        <v>0008D</v>
      </c>
      <c r="I142" s="10" t="n">
        <v>0.116666666666667</v>
      </c>
      <c r="J142" s="8"/>
      <c r="K142" s="11" t="str">
        <f aca="false">CONCATENATE("0x",RIGHT(CONCATENATE("00000000",J142),8))</f>
        <v>0x00000000</v>
      </c>
      <c r="L142" s="11" t="n">
        <f aca="false">HOUR(I142)</f>
        <v>2</v>
      </c>
      <c r="M142" s="11" t="n">
        <f aca="false">MINUTE(I142)</f>
        <v>48</v>
      </c>
      <c r="N142" s="11" t="n">
        <f aca="false">SECOND(I142)</f>
        <v>0</v>
      </c>
      <c r="O142" s="11"/>
      <c r="P142" s="11" t="str">
        <f aca="false">RIGHT(CONCATENATE("00000",DEC2BIN(L142)),5)</f>
        <v>00010</v>
      </c>
      <c r="Q142" s="11" t="str">
        <f aca="false">RIGHT(CONCATENATE("00000",DEC2BIN(M142)),6)</f>
        <v>110000</v>
      </c>
      <c r="R142" s="11" t="str">
        <f aca="false">RIGHT(CONCATENATE("00000",DEC2BIN(N142)),6)</f>
        <v>000000</v>
      </c>
      <c r="S142" s="11" t="str">
        <f aca="false">CONCATENATE("0b000000000000000",P142,Q142,R142)</f>
        <v>0b00000000000000000010110000000000</v>
      </c>
      <c r="T142" s="11" t="n">
        <f aca="false">POWER(2,12)</f>
        <v>4096</v>
      </c>
      <c r="U142" s="11" t="n">
        <f aca="false">T142*L142</f>
        <v>8192</v>
      </c>
      <c r="V142" s="11" t="n">
        <f aca="false">POWER(2,6)</f>
        <v>64</v>
      </c>
      <c r="W142" s="11" t="n">
        <f aca="false">V142*M142</f>
        <v>3072</v>
      </c>
      <c r="X142" s="11" t="n">
        <f aca="false">U142+W142+N142</f>
        <v>11264</v>
      </c>
      <c r="Y142" s="11" t="str">
        <f aca="false">DEC2HEX(X142)</f>
        <v>2C00</v>
      </c>
      <c r="Z142" s="11" t="str">
        <f aca="false">CONCATENATE("0x",RIGHT(CONCATENATE("00000000",Y142),8))</f>
        <v>0x00002C00</v>
      </c>
    </row>
    <row r="143" customFormat="false" ht="15.75" hidden="false" customHeight="false" outlineLevel="0" collapsed="false">
      <c r="A143" s="5" t="s">
        <v>318</v>
      </c>
      <c r="B143" s="8" t="s">
        <v>319</v>
      </c>
      <c r="C143" s="6" t="s">
        <v>20</v>
      </c>
      <c r="D143" s="7" t="str">
        <f aca="false">RIGHT(B143,8)</f>
        <v>057c6716</v>
      </c>
      <c r="E143" s="6" t="s">
        <v>21</v>
      </c>
      <c r="F143" s="8" t="s">
        <v>21</v>
      </c>
      <c r="G143" s="9" t="n">
        <f aca="false">G142+1</f>
        <v>142</v>
      </c>
      <c r="H143" s="5" t="str">
        <f aca="false">RIGHT(CONCATENATE("00000",DEC2HEX(G143)),5)</f>
        <v>0008E</v>
      </c>
      <c r="I143" s="10" t="n">
        <v>0.1175</v>
      </c>
      <c r="J143" s="8"/>
      <c r="K143" s="11" t="str">
        <f aca="false">CONCATENATE("0x",RIGHT(CONCATENATE("00000000",J143),8))</f>
        <v>0x00000000</v>
      </c>
      <c r="L143" s="11" t="n">
        <f aca="false">HOUR(I143)</f>
        <v>2</v>
      </c>
      <c r="M143" s="11" t="n">
        <f aca="false">MINUTE(I143)</f>
        <v>49</v>
      </c>
      <c r="N143" s="11" t="n">
        <f aca="false">SECOND(I143)</f>
        <v>12</v>
      </c>
      <c r="O143" s="11"/>
      <c r="P143" s="11" t="str">
        <f aca="false">RIGHT(CONCATENATE("00000",DEC2BIN(L143)),5)</f>
        <v>00010</v>
      </c>
      <c r="Q143" s="11" t="str">
        <f aca="false">RIGHT(CONCATENATE("00000",DEC2BIN(M143)),6)</f>
        <v>110001</v>
      </c>
      <c r="R143" s="11" t="str">
        <f aca="false">RIGHT(CONCATENATE("00000",DEC2BIN(N143)),6)</f>
        <v>001100</v>
      </c>
      <c r="S143" s="11" t="str">
        <f aca="false">CONCATENATE("0b000000000000000",P143,Q143,R143)</f>
        <v>0b00000000000000000010110001001100</v>
      </c>
      <c r="T143" s="11" t="n">
        <f aca="false">POWER(2,12)</f>
        <v>4096</v>
      </c>
      <c r="U143" s="11" t="n">
        <f aca="false">T143*L143</f>
        <v>8192</v>
      </c>
      <c r="V143" s="11" t="n">
        <f aca="false">POWER(2,6)</f>
        <v>64</v>
      </c>
      <c r="W143" s="11" t="n">
        <f aca="false">V143*M143</f>
        <v>3136</v>
      </c>
      <c r="X143" s="11" t="n">
        <f aca="false">U143+W143+N143</f>
        <v>11340</v>
      </c>
      <c r="Y143" s="11" t="str">
        <f aca="false">DEC2HEX(X143)</f>
        <v>2C4C</v>
      </c>
      <c r="Z143" s="11" t="str">
        <f aca="false">CONCATENATE("0x",RIGHT(CONCATENATE("00000000",Y143),8))</f>
        <v>0x00002C4C</v>
      </c>
    </row>
    <row r="144" customFormat="false" ht="15.75" hidden="false" customHeight="false" outlineLevel="0" collapsed="false">
      <c r="A144" s="5" t="s">
        <v>320</v>
      </c>
      <c r="B144" s="8" t="s">
        <v>321</v>
      </c>
      <c r="C144" s="6" t="s">
        <v>20</v>
      </c>
      <c r="D144" s="7" t="str">
        <f aca="false">RIGHT(B144,8)</f>
        <v>057c43ea</v>
      </c>
      <c r="E144" s="6" t="s">
        <v>21</v>
      </c>
      <c r="F144" s="8" t="s">
        <v>21</v>
      </c>
      <c r="G144" s="9" t="n">
        <f aca="false">G143+1</f>
        <v>143</v>
      </c>
      <c r="H144" s="5" t="str">
        <f aca="false">RIGHT(CONCATENATE("00000",DEC2HEX(G144)),5)</f>
        <v>0008F</v>
      </c>
      <c r="I144" s="10" t="n">
        <v>0.118333333333333</v>
      </c>
      <c r="J144" s="8"/>
      <c r="K144" s="11" t="str">
        <f aca="false">CONCATENATE("0x",RIGHT(CONCATENATE("00000000",J144),8))</f>
        <v>0x00000000</v>
      </c>
      <c r="L144" s="11" t="n">
        <f aca="false">HOUR(I144)</f>
        <v>2</v>
      </c>
      <c r="M144" s="11" t="n">
        <f aca="false">MINUTE(I144)</f>
        <v>50</v>
      </c>
      <c r="N144" s="11" t="n">
        <f aca="false">SECOND(I144)</f>
        <v>24</v>
      </c>
      <c r="O144" s="11"/>
      <c r="P144" s="11" t="str">
        <f aca="false">RIGHT(CONCATENATE("00000",DEC2BIN(L144)),5)</f>
        <v>00010</v>
      </c>
      <c r="Q144" s="11" t="str">
        <f aca="false">RIGHT(CONCATENATE("00000",DEC2BIN(M144)),6)</f>
        <v>110010</v>
      </c>
      <c r="R144" s="11" t="str">
        <f aca="false">RIGHT(CONCATENATE("00000",DEC2BIN(N144)),6)</f>
        <v>011000</v>
      </c>
      <c r="S144" s="11" t="str">
        <f aca="false">CONCATENATE("0b000000000000000",P144,Q144,R144)</f>
        <v>0b00000000000000000010110010011000</v>
      </c>
      <c r="T144" s="11" t="n">
        <f aca="false">POWER(2,12)</f>
        <v>4096</v>
      </c>
      <c r="U144" s="11" t="n">
        <f aca="false">T144*L144</f>
        <v>8192</v>
      </c>
      <c r="V144" s="11" t="n">
        <f aca="false">POWER(2,6)</f>
        <v>64</v>
      </c>
      <c r="W144" s="11" t="n">
        <f aca="false">V144*M144</f>
        <v>3200</v>
      </c>
      <c r="X144" s="11" t="n">
        <f aca="false">U144+W144+N144</f>
        <v>11416</v>
      </c>
      <c r="Y144" s="11" t="str">
        <f aca="false">DEC2HEX(X144)</f>
        <v>2C98</v>
      </c>
      <c r="Z144" s="11" t="str">
        <f aca="false">CONCATENATE("0x",RIGHT(CONCATENATE("00000000",Y144),8))</f>
        <v>0x00002C98</v>
      </c>
    </row>
    <row r="145" customFormat="false" ht="15.75" hidden="false" customHeight="false" outlineLevel="0" collapsed="false">
      <c r="A145" s="5" t="s">
        <v>322</v>
      </c>
      <c r="B145" s="8" t="s">
        <v>323</v>
      </c>
      <c r="C145" s="6" t="s">
        <v>20</v>
      </c>
      <c r="D145" s="7" t="str">
        <f aca="false">RIGHT(B145,8)</f>
        <v>057c51f7</v>
      </c>
      <c r="E145" s="6" t="s">
        <v>21</v>
      </c>
      <c r="F145" s="8" t="s">
        <v>21</v>
      </c>
      <c r="G145" s="9" t="n">
        <f aca="false">G144+1</f>
        <v>144</v>
      </c>
      <c r="H145" s="5" t="str">
        <f aca="false">RIGHT(CONCATENATE("00000",DEC2HEX(G145)),5)</f>
        <v>00090</v>
      </c>
      <c r="I145" s="10" t="n">
        <v>0.119166666666667</v>
      </c>
      <c r="J145" s="8"/>
      <c r="K145" s="11" t="str">
        <f aca="false">CONCATENATE("0x",RIGHT(CONCATENATE("00000000",J145),8))</f>
        <v>0x00000000</v>
      </c>
      <c r="L145" s="11" t="n">
        <f aca="false">HOUR(I145)</f>
        <v>2</v>
      </c>
      <c r="M145" s="11" t="n">
        <f aca="false">MINUTE(I145)</f>
        <v>51</v>
      </c>
      <c r="N145" s="11" t="n">
        <f aca="false">SECOND(I145)</f>
        <v>36</v>
      </c>
      <c r="O145" s="11"/>
      <c r="P145" s="11" t="str">
        <f aca="false">RIGHT(CONCATENATE("00000",DEC2BIN(L145)),5)</f>
        <v>00010</v>
      </c>
      <c r="Q145" s="11" t="str">
        <f aca="false">RIGHT(CONCATENATE("00000",DEC2BIN(M145)),6)</f>
        <v>110011</v>
      </c>
      <c r="R145" s="11" t="str">
        <f aca="false">RIGHT(CONCATENATE("00000",DEC2BIN(N145)),6)</f>
        <v>100100</v>
      </c>
      <c r="S145" s="11" t="str">
        <f aca="false">CONCATENATE("0b000000000000000",P145,Q145,R145)</f>
        <v>0b00000000000000000010110011100100</v>
      </c>
      <c r="T145" s="11" t="n">
        <f aca="false">POWER(2,12)</f>
        <v>4096</v>
      </c>
      <c r="U145" s="11" t="n">
        <f aca="false">T145*L145</f>
        <v>8192</v>
      </c>
      <c r="V145" s="11" t="n">
        <f aca="false">POWER(2,6)</f>
        <v>64</v>
      </c>
      <c r="W145" s="11" t="n">
        <f aca="false">V145*M145</f>
        <v>3264</v>
      </c>
      <c r="X145" s="11" t="n">
        <f aca="false">U145+W145+N145</f>
        <v>11492</v>
      </c>
      <c r="Y145" s="11" t="str">
        <f aca="false">DEC2HEX(X145)</f>
        <v>2CE4</v>
      </c>
      <c r="Z145" s="11" t="str">
        <f aca="false">CONCATENATE("0x",RIGHT(CONCATENATE("00000000",Y145),8))</f>
        <v>0x00002CE4</v>
      </c>
    </row>
    <row r="146" customFormat="false" ht="15.75" hidden="false" customHeight="false" outlineLevel="0" collapsed="false">
      <c r="A146" s="5" t="s">
        <v>324</v>
      </c>
      <c r="B146" s="8" t="s">
        <v>325</v>
      </c>
      <c r="C146" s="6" t="s">
        <v>20</v>
      </c>
      <c r="D146" s="7" t="str">
        <f aca="false">RIGHT(B146,8)</f>
        <v>057c4c36</v>
      </c>
      <c r="E146" s="6" t="s">
        <v>21</v>
      </c>
      <c r="F146" s="8" t="s">
        <v>21</v>
      </c>
      <c r="G146" s="9" t="n">
        <f aca="false">G145+1</f>
        <v>145</v>
      </c>
      <c r="H146" s="5" t="str">
        <f aca="false">RIGHT(CONCATENATE("00000",DEC2HEX(G146)),5)</f>
        <v>00091</v>
      </c>
      <c r="I146" s="10" t="n">
        <v>0.12</v>
      </c>
      <c r="J146" s="8"/>
      <c r="K146" s="11" t="str">
        <f aca="false">CONCATENATE("0x",RIGHT(CONCATENATE("00000000",J146),8))</f>
        <v>0x00000000</v>
      </c>
      <c r="L146" s="11" t="n">
        <f aca="false">HOUR(I146)</f>
        <v>2</v>
      </c>
      <c r="M146" s="11" t="n">
        <f aca="false">MINUTE(I146)</f>
        <v>52</v>
      </c>
      <c r="N146" s="11" t="n">
        <f aca="false">SECOND(I146)</f>
        <v>48</v>
      </c>
      <c r="O146" s="11"/>
      <c r="P146" s="11" t="str">
        <f aca="false">RIGHT(CONCATENATE("00000",DEC2BIN(L146)),5)</f>
        <v>00010</v>
      </c>
      <c r="Q146" s="11" t="str">
        <f aca="false">RIGHT(CONCATENATE("00000",DEC2BIN(M146)),6)</f>
        <v>110100</v>
      </c>
      <c r="R146" s="11" t="str">
        <f aca="false">RIGHT(CONCATENATE("00000",DEC2BIN(N146)),6)</f>
        <v>110000</v>
      </c>
      <c r="S146" s="11" t="str">
        <f aca="false">CONCATENATE("0b000000000000000",P146,Q146,R146)</f>
        <v>0b00000000000000000010110100110000</v>
      </c>
      <c r="T146" s="11" t="n">
        <f aca="false">POWER(2,12)</f>
        <v>4096</v>
      </c>
      <c r="U146" s="11" t="n">
        <f aca="false">T146*L146</f>
        <v>8192</v>
      </c>
      <c r="V146" s="11" t="n">
        <f aca="false">POWER(2,6)</f>
        <v>64</v>
      </c>
      <c r="W146" s="11" t="n">
        <f aca="false">V146*M146</f>
        <v>3328</v>
      </c>
      <c r="X146" s="11" t="n">
        <f aca="false">U146+W146+N146</f>
        <v>11568</v>
      </c>
      <c r="Y146" s="11" t="str">
        <f aca="false">DEC2HEX(X146)</f>
        <v>2D30</v>
      </c>
      <c r="Z146" s="11" t="str">
        <f aca="false">CONCATENATE("0x",RIGHT(CONCATENATE("00000000",Y146),8))</f>
        <v>0x00002D30</v>
      </c>
    </row>
    <row r="147" customFormat="false" ht="15.75" hidden="false" customHeight="false" outlineLevel="0" collapsed="false">
      <c r="A147" s="5" t="s">
        <v>326</v>
      </c>
      <c r="B147" s="8" t="s">
        <v>327</v>
      </c>
      <c r="C147" s="6" t="s">
        <v>20</v>
      </c>
      <c r="D147" s="7" t="str">
        <f aca="false">RIGHT(B147,8)</f>
        <v>057c52fc</v>
      </c>
      <c r="E147" s="6" t="s">
        <v>21</v>
      </c>
      <c r="F147" s="8" t="s">
        <v>21</v>
      </c>
      <c r="G147" s="9" t="n">
        <f aca="false">G146+1</f>
        <v>146</v>
      </c>
      <c r="H147" s="5" t="str">
        <f aca="false">RIGHT(CONCATENATE("00000",DEC2HEX(G147)),5)</f>
        <v>00092</v>
      </c>
      <c r="I147" s="10" t="n">
        <v>0.120833333333333</v>
      </c>
      <c r="J147" s="8"/>
      <c r="K147" s="11" t="str">
        <f aca="false">CONCATENATE("0x",RIGHT(CONCATENATE("00000000",J147),8))</f>
        <v>0x00000000</v>
      </c>
      <c r="L147" s="11" t="n">
        <f aca="false">HOUR(I147)</f>
        <v>2</v>
      </c>
      <c r="M147" s="11" t="n">
        <f aca="false">MINUTE(I147)</f>
        <v>54</v>
      </c>
      <c r="N147" s="11" t="n">
        <f aca="false">SECOND(I147)</f>
        <v>0</v>
      </c>
      <c r="O147" s="11"/>
      <c r="P147" s="11" t="str">
        <f aca="false">RIGHT(CONCATENATE("00000",DEC2BIN(L147)),5)</f>
        <v>00010</v>
      </c>
      <c r="Q147" s="11" t="str">
        <f aca="false">RIGHT(CONCATENATE("00000",DEC2BIN(M147)),6)</f>
        <v>110110</v>
      </c>
      <c r="R147" s="11" t="str">
        <f aca="false">RIGHT(CONCATENATE("00000",DEC2BIN(N147)),6)</f>
        <v>000000</v>
      </c>
      <c r="S147" s="11" t="str">
        <f aca="false">CONCATENATE("0b000000000000000",P147,Q147,R147)</f>
        <v>0b00000000000000000010110110000000</v>
      </c>
      <c r="T147" s="11" t="n">
        <f aca="false">POWER(2,12)</f>
        <v>4096</v>
      </c>
      <c r="U147" s="11" t="n">
        <f aca="false">T147*L147</f>
        <v>8192</v>
      </c>
      <c r="V147" s="11" t="n">
        <f aca="false">POWER(2,6)</f>
        <v>64</v>
      </c>
      <c r="W147" s="11" t="n">
        <f aca="false">V147*M147</f>
        <v>3456</v>
      </c>
      <c r="X147" s="11" t="n">
        <f aca="false">U147+W147+N147</f>
        <v>11648</v>
      </c>
      <c r="Y147" s="11" t="str">
        <f aca="false">DEC2HEX(X147)</f>
        <v>2D80</v>
      </c>
      <c r="Z147" s="11" t="str">
        <f aca="false">CONCATENATE("0x",RIGHT(CONCATENATE("00000000",Y147),8))</f>
        <v>0x00002D80</v>
      </c>
    </row>
    <row r="148" customFormat="false" ht="15.75" hidden="false" customHeight="false" outlineLevel="0" collapsed="false">
      <c r="A148" s="5" t="s">
        <v>328</v>
      </c>
      <c r="B148" s="8" t="s">
        <v>329</v>
      </c>
      <c r="C148" s="6" t="s">
        <v>20</v>
      </c>
      <c r="D148" s="7" t="str">
        <f aca="false">RIGHT(B148,8)</f>
        <v>057c6028</v>
      </c>
      <c r="E148" s="6" t="s">
        <v>21</v>
      </c>
      <c r="F148" s="8" t="s">
        <v>21</v>
      </c>
      <c r="G148" s="9" t="n">
        <f aca="false">G147+1</f>
        <v>147</v>
      </c>
      <c r="H148" s="5" t="str">
        <f aca="false">RIGHT(CONCATENATE("00000",DEC2HEX(G148)),5)</f>
        <v>00093</v>
      </c>
      <c r="I148" s="10" t="n">
        <v>0.121666666666667</v>
      </c>
      <c r="J148" s="8"/>
      <c r="K148" s="11" t="str">
        <f aca="false">CONCATENATE("0x",RIGHT(CONCATENATE("00000000",J148),8))</f>
        <v>0x00000000</v>
      </c>
      <c r="L148" s="11" t="n">
        <f aca="false">HOUR(I148)</f>
        <v>2</v>
      </c>
      <c r="M148" s="11" t="n">
        <f aca="false">MINUTE(I148)</f>
        <v>55</v>
      </c>
      <c r="N148" s="11" t="n">
        <f aca="false">SECOND(I148)</f>
        <v>12</v>
      </c>
      <c r="O148" s="11"/>
      <c r="P148" s="11" t="str">
        <f aca="false">RIGHT(CONCATENATE("00000",DEC2BIN(L148)),5)</f>
        <v>00010</v>
      </c>
      <c r="Q148" s="11" t="str">
        <f aca="false">RIGHT(CONCATENATE("00000",DEC2BIN(M148)),6)</f>
        <v>110111</v>
      </c>
      <c r="R148" s="11" t="str">
        <f aca="false">RIGHT(CONCATENATE("00000",DEC2BIN(N148)),6)</f>
        <v>001100</v>
      </c>
      <c r="S148" s="11" t="str">
        <f aca="false">CONCATENATE("0b000000000000000",P148,Q148,R148)</f>
        <v>0b00000000000000000010110111001100</v>
      </c>
      <c r="T148" s="11" t="n">
        <f aca="false">POWER(2,12)</f>
        <v>4096</v>
      </c>
      <c r="U148" s="11" t="n">
        <f aca="false">T148*L148</f>
        <v>8192</v>
      </c>
      <c r="V148" s="11" t="n">
        <f aca="false">POWER(2,6)</f>
        <v>64</v>
      </c>
      <c r="W148" s="11" t="n">
        <f aca="false">V148*M148</f>
        <v>3520</v>
      </c>
      <c r="X148" s="11" t="n">
        <f aca="false">U148+W148+N148</f>
        <v>11724</v>
      </c>
      <c r="Y148" s="11" t="str">
        <f aca="false">DEC2HEX(X148)</f>
        <v>2DCC</v>
      </c>
      <c r="Z148" s="11" t="str">
        <f aca="false">CONCATENATE("0x",RIGHT(CONCATENATE("00000000",Y148),8))</f>
        <v>0x00002DCC</v>
      </c>
    </row>
    <row r="149" customFormat="false" ht="15.75" hidden="false" customHeight="false" outlineLevel="0" collapsed="false">
      <c r="A149" s="5" t="s">
        <v>330</v>
      </c>
      <c r="B149" s="8" t="s">
        <v>331</v>
      </c>
      <c r="C149" s="6" t="s">
        <v>20</v>
      </c>
      <c r="D149" s="7" t="str">
        <f aca="false">RIGHT(B149,8)</f>
        <v>057c6275</v>
      </c>
      <c r="E149" s="6" t="s">
        <v>21</v>
      </c>
      <c r="F149" s="8" t="s">
        <v>21</v>
      </c>
      <c r="G149" s="9" t="n">
        <f aca="false">G148+1</f>
        <v>148</v>
      </c>
      <c r="H149" s="5" t="str">
        <f aca="false">RIGHT(CONCATENATE("00000",DEC2HEX(G149)),5)</f>
        <v>00094</v>
      </c>
      <c r="I149" s="10" t="n">
        <v>0.1225</v>
      </c>
      <c r="J149" s="8"/>
      <c r="K149" s="11" t="str">
        <f aca="false">CONCATENATE("0x",RIGHT(CONCATENATE("00000000",J149),8))</f>
        <v>0x00000000</v>
      </c>
      <c r="L149" s="11" t="n">
        <f aca="false">HOUR(I149)</f>
        <v>2</v>
      </c>
      <c r="M149" s="11" t="n">
        <f aca="false">MINUTE(I149)</f>
        <v>56</v>
      </c>
      <c r="N149" s="11" t="n">
        <f aca="false">SECOND(I149)</f>
        <v>24</v>
      </c>
      <c r="O149" s="11"/>
      <c r="P149" s="11" t="str">
        <f aca="false">RIGHT(CONCATENATE("00000",DEC2BIN(L149)),5)</f>
        <v>00010</v>
      </c>
      <c r="Q149" s="11" t="str">
        <f aca="false">RIGHT(CONCATENATE("00000",DEC2BIN(M149)),6)</f>
        <v>111000</v>
      </c>
      <c r="R149" s="11" t="str">
        <f aca="false">RIGHT(CONCATENATE("00000",DEC2BIN(N149)),6)</f>
        <v>011000</v>
      </c>
      <c r="S149" s="11" t="str">
        <f aca="false">CONCATENATE("0b000000000000000",P149,Q149,R149)</f>
        <v>0b00000000000000000010111000011000</v>
      </c>
      <c r="T149" s="11" t="n">
        <f aca="false">POWER(2,12)</f>
        <v>4096</v>
      </c>
      <c r="U149" s="11" t="n">
        <f aca="false">T149*L149</f>
        <v>8192</v>
      </c>
      <c r="V149" s="11" t="n">
        <f aca="false">POWER(2,6)</f>
        <v>64</v>
      </c>
      <c r="W149" s="11" t="n">
        <f aca="false">V149*M149</f>
        <v>3584</v>
      </c>
      <c r="X149" s="11" t="n">
        <f aca="false">U149+W149+N149</f>
        <v>11800</v>
      </c>
      <c r="Y149" s="11" t="str">
        <f aca="false">DEC2HEX(X149)</f>
        <v>2E18</v>
      </c>
      <c r="Z149" s="11" t="str">
        <f aca="false">CONCATENATE("0x",RIGHT(CONCATENATE("00000000",Y149),8))</f>
        <v>0x00002E18</v>
      </c>
    </row>
    <row r="150" customFormat="false" ht="15.75" hidden="false" customHeight="false" outlineLevel="0" collapsed="false">
      <c r="A150" s="5" t="s">
        <v>332</v>
      </c>
      <c r="B150" s="8" t="s">
        <v>333</v>
      </c>
      <c r="C150" s="6" t="s">
        <v>20</v>
      </c>
      <c r="D150" s="7" t="str">
        <f aca="false">RIGHT(B150,8)</f>
        <v>057c651a</v>
      </c>
      <c r="E150" s="6" t="s">
        <v>21</v>
      </c>
      <c r="F150" s="8" t="s">
        <v>21</v>
      </c>
      <c r="G150" s="9" t="n">
        <f aca="false">G149+1</f>
        <v>149</v>
      </c>
      <c r="H150" s="5" t="str">
        <f aca="false">RIGHT(CONCATENATE("00000",DEC2HEX(G150)),5)</f>
        <v>00095</v>
      </c>
      <c r="I150" s="10" t="n">
        <v>0.123333333333333</v>
      </c>
      <c r="J150" s="8"/>
      <c r="K150" s="11" t="str">
        <f aca="false">CONCATENATE("0x",RIGHT(CONCATENATE("00000000",J150),8))</f>
        <v>0x00000000</v>
      </c>
      <c r="L150" s="11" t="n">
        <f aca="false">HOUR(I150)</f>
        <v>2</v>
      </c>
      <c r="M150" s="11" t="n">
        <f aca="false">MINUTE(I150)</f>
        <v>57</v>
      </c>
      <c r="N150" s="11" t="n">
        <f aca="false">SECOND(I150)</f>
        <v>36</v>
      </c>
      <c r="O150" s="11"/>
      <c r="P150" s="11" t="str">
        <f aca="false">RIGHT(CONCATENATE("00000",DEC2BIN(L150)),5)</f>
        <v>00010</v>
      </c>
      <c r="Q150" s="11" t="str">
        <f aca="false">RIGHT(CONCATENATE("00000",DEC2BIN(M150)),6)</f>
        <v>111001</v>
      </c>
      <c r="R150" s="11" t="str">
        <f aca="false">RIGHT(CONCATENATE("00000",DEC2BIN(N150)),6)</f>
        <v>100100</v>
      </c>
      <c r="S150" s="11" t="str">
        <f aca="false">CONCATENATE("0b000000000000000",P150,Q150,R150)</f>
        <v>0b00000000000000000010111001100100</v>
      </c>
      <c r="T150" s="11" t="n">
        <f aca="false">POWER(2,12)</f>
        <v>4096</v>
      </c>
      <c r="U150" s="11" t="n">
        <f aca="false">T150*L150</f>
        <v>8192</v>
      </c>
      <c r="V150" s="11" t="n">
        <f aca="false">POWER(2,6)</f>
        <v>64</v>
      </c>
      <c r="W150" s="11" t="n">
        <f aca="false">V150*M150</f>
        <v>3648</v>
      </c>
      <c r="X150" s="11" t="n">
        <f aca="false">U150+W150+N150</f>
        <v>11876</v>
      </c>
      <c r="Y150" s="11" t="str">
        <f aca="false">DEC2HEX(X150)</f>
        <v>2E64</v>
      </c>
      <c r="Z150" s="11" t="str">
        <f aca="false">CONCATENATE("0x",RIGHT(CONCATENATE("00000000",Y150),8))</f>
        <v>0x00002E64</v>
      </c>
    </row>
    <row r="151" customFormat="false" ht="15.75" hidden="false" customHeight="false" outlineLevel="0" collapsed="false">
      <c r="A151" s="5" t="s">
        <v>334</v>
      </c>
      <c r="B151" s="8" t="s">
        <v>335</v>
      </c>
      <c r="C151" s="6" t="s">
        <v>20</v>
      </c>
      <c r="D151" s="7" t="str">
        <f aca="false">RIGHT(B151,8)</f>
        <v>057c5703</v>
      </c>
      <c r="E151" s="6" t="s">
        <v>21</v>
      </c>
      <c r="F151" s="8" t="s">
        <v>21</v>
      </c>
      <c r="G151" s="9" t="n">
        <f aca="false">G150+1</f>
        <v>150</v>
      </c>
      <c r="H151" s="5" t="str">
        <f aca="false">RIGHT(CONCATENATE("00000",DEC2HEX(G151)),5)</f>
        <v>00096</v>
      </c>
      <c r="I151" s="10" t="n">
        <v>0.124166666666667</v>
      </c>
      <c r="J151" s="8"/>
      <c r="K151" s="11" t="str">
        <f aca="false">CONCATENATE("0x",RIGHT(CONCATENATE("00000000",J151),8))</f>
        <v>0x00000000</v>
      </c>
      <c r="L151" s="11" t="n">
        <f aca="false">HOUR(I151)</f>
        <v>2</v>
      </c>
      <c r="M151" s="11" t="n">
        <f aca="false">MINUTE(I151)</f>
        <v>58</v>
      </c>
      <c r="N151" s="11" t="n">
        <f aca="false">SECOND(I151)</f>
        <v>48</v>
      </c>
      <c r="O151" s="11"/>
      <c r="P151" s="11" t="str">
        <f aca="false">RIGHT(CONCATENATE("00000",DEC2BIN(L151)),5)</f>
        <v>00010</v>
      </c>
      <c r="Q151" s="11" t="str">
        <f aca="false">RIGHT(CONCATENATE("00000",DEC2BIN(M151)),6)</f>
        <v>111010</v>
      </c>
      <c r="R151" s="11" t="str">
        <f aca="false">RIGHT(CONCATENATE("00000",DEC2BIN(N151)),6)</f>
        <v>110000</v>
      </c>
      <c r="S151" s="11" t="str">
        <f aca="false">CONCATENATE("0b000000000000000",P151,Q151,R151)</f>
        <v>0b00000000000000000010111010110000</v>
      </c>
      <c r="T151" s="11" t="n">
        <f aca="false">POWER(2,12)</f>
        <v>4096</v>
      </c>
      <c r="U151" s="11" t="n">
        <f aca="false">T151*L151</f>
        <v>8192</v>
      </c>
      <c r="V151" s="11" t="n">
        <f aca="false">POWER(2,6)</f>
        <v>64</v>
      </c>
      <c r="W151" s="11" t="n">
        <f aca="false">V151*M151</f>
        <v>3712</v>
      </c>
      <c r="X151" s="11" t="n">
        <f aca="false">U151+W151+N151</f>
        <v>11952</v>
      </c>
      <c r="Y151" s="11" t="str">
        <f aca="false">DEC2HEX(X151)</f>
        <v>2EB0</v>
      </c>
      <c r="Z151" s="11" t="str">
        <f aca="false">CONCATENATE("0x",RIGHT(CONCATENATE("00000000",Y151),8))</f>
        <v>0x00002EB0</v>
      </c>
    </row>
    <row r="152" customFormat="false" ht="15.75" hidden="false" customHeight="false" outlineLevel="0" collapsed="false">
      <c r="A152" s="5" t="s">
        <v>336</v>
      </c>
      <c r="B152" s="8" t="s">
        <v>337</v>
      </c>
      <c r="C152" s="6" t="s">
        <v>20</v>
      </c>
      <c r="D152" s="7" t="str">
        <f aca="false">RIGHT(B152,8)</f>
        <v>057c4474</v>
      </c>
      <c r="E152" s="6" t="s">
        <v>21</v>
      </c>
      <c r="F152" s="8" t="s">
        <v>21</v>
      </c>
      <c r="G152" s="9" t="n">
        <f aca="false">G151+1</f>
        <v>151</v>
      </c>
      <c r="H152" s="5" t="str">
        <f aca="false">RIGHT(CONCATENATE("00000",DEC2HEX(G152)),5)</f>
        <v>00097</v>
      </c>
      <c r="I152" s="10" t="n">
        <v>0.125</v>
      </c>
      <c r="J152" s="8"/>
      <c r="K152" s="11" t="str">
        <f aca="false">CONCATENATE("0x",RIGHT(CONCATENATE("00000000",J152),8))</f>
        <v>0x00000000</v>
      </c>
      <c r="L152" s="11" t="n">
        <f aca="false">HOUR(I152)</f>
        <v>3</v>
      </c>
      <c r="M152" s="11" t="n">
        <f aca="false">MINUTE(I152)</f>
        <v>0</v>
      </c>
      <c r="N152" s="11" t="n">
        <f aca="false">SECOND(I152)</f>
        <v>0</v>
      </c>
      <c r="O152" s="11"/>
      <c r="P152" s="11" t="str">
        <f aca="false">RIGHT(CONCATENATE("00000",DEC2BIN(L152)),5)</f>
        <v>00011</v>
      </c>
      <c r="Q152" s="11" t="str">
        <f aca="false">RIGHT(CONCATENATE("00000",DEC2BIN(M152)),6)</f>
        <v>000000</v>
      </c>
      <c r="R152" s="11" t="str">
        <f aca="false">RIGHT(CONCATENATE("00000",DEC2BIN(N152)),6)</f>
        <v>000000</v>
      </c>
      <c r="S152" s="11" t="str">
        <f aca="false">CONCATENATE("0b000000000000000",P152,Q152,R152)</f>
        <v>0b00000000000000000011000000000000</v>
      </c>
      <c r="T152" s="11" t="n">
        <f aca="false">POWER(2,12)</f>
        <v>4096</v>
      </c>
      <c r="U152" s="11" t="n">
        <f aca="false">T152*L152</f>
        <v>12288</v>
      </c>
      <c r="V152" s="11" t="n">
        <f aca="false">POWER(2,6)</f>
        <v>64</v>
      </c>
      <c r="W152" s="11" t="n">
        <f aca="false">V152*M152</f>
        <v>0</v>
      </c>
      <c r="X152" s="11" t="n">
        <f aca="false">U152+W152+N152</f>
        <v>12288</v>
      </c>
      <c r="Y152" s="11" t="str">
        <f aca="false">DEC2HEX(X152)</f>
        <v>3000</v>
      </c>
      <c r="Z152" s="11" t="str">
        <f aca="false">CONCATENATE("0x",RIGHT(CONCATENATE("00000000",Y152),8))</f>
        <v>0x00003000</v>
      </c>
    </row>
    <row r="153" customFormat="false" ht="15.75" hidden="false" customHeight="false" outlineLevel="0" collapsed="false">
      <c r="A153" s="5" t="s">
        <v>338</v>
      </c>
      <c r="B153" s="8" t="s">
        <v>339</v>
      </c>
      <c r="C153" s="6" t="s">
        <v>20</v>
      </c>
      <c r="D153" s="7" t="str">
        <f aca="false">RIGHT(B153,8)</f>
        <v>057c5427</v>
      </c>
      <c r="E153" s="6" t="s">
        <v>21</v>
      </c>
      <c r="F153" s="8" t="s">
        <v>21</v>
      </c>
      <c r="G153" s="9" t="n">
        <f aca="false">G152+1</f>
        <v>152</v>
      </c>
      <c r="H153" s="5" t="str">
        <f aca="false">RIGHT(CONCATENATE("00000",DEC2HEX(G153)),5)</f>
        <v>00098</v>
      </c>
      <c r="I153" s="10" t="n">
        <v>0.125833333333333</v>
      </c>
      <c r="J153" s="8"/>
      <c r="K153" s="11" t="str">
        <f aca="false">CONCATENATE("0x",RIGHT(CONCATENATE("00000000",J153),8))</f>
        <v>0x00000000</v>
      </c>
      <c r="L153" s="11" t="n">
        <f aca="false">HOUR(I153)</f>
        <v>3</v>
      </c>
      <c r="M153" s="11" t="n">
        <f aca="false">MINUTE(I153)</f>
        <v>1</v>
      </c>
      <c r="N153" s="11" t="n">
        <f aca="false">SECOND(I153)</f>
        <v>12</v>
      </c>
      <c r="O153" s="11"/>
      <c r="P153" s="11" t="str">
        <f aca="false">RIGHT(CONCATENATE("00000",DEC2BIN(L153)),5)</f>
        <v>00011</v>
      </c>
      <c r="Q153" s="11" t="str">
        <f aca="false">RIGHT(CONCATENATE("00000",DEC2BIN(M153)),6)</f>
        <v>000001</v>
      </c>
      <c r="R153" s="11" t="str">
        <f aca="false">RIGHT(CONCATENATE("00000",DEC2BIN(N153)),6)</f>
        <v>001100</v>
      </c>
      <c r="S153" s="11" t="str">
        <f aca="false">CONCATENATE("0b000000000000000",P153,Q153,R153)</f>
        <v>0b00000000000000000011000001001100</v>
      </c>
      <c r="T153" s="11" t="n">
        <f aca="false">POWER(2,12)</f>
        <v>4096</v>
      </c>
      <c r="U153" s="11" t="n">
        <f aca="false">T153*L153</f>
        <v>12288</v>
      </c>
      <c r="V153" s="11" t="n">
        <f aca="false">POWER(2,6)</f>
        <v>64</v>
      </c>
      <c r="W153" s="11" t="n">
        <f aca="false">V153*M153</f>
        <v>64</v>
      </c>
      <c r="X153" s="11" t="n">
        <f aca="false">U153+W153+N153</f>
        <v>12364</v>
      </c>
      <c r="Y153" s="11" t="str">
        <f aca="false">DEC2HEX(X153)</f>
        <v>304C</v>
      </c>
      <c r="Z153" s="11" t="str">
        <f aca="false">CONCATENATE("0x",RIGHT(CONCATENATE("00000000",Y153),8))</f>
        <v>0x0000304C</v>
      </c>
    </row>
    <row r="154" customFormat="false" ht="15.75" hidden="false" customHeight="false" outlineLevel="0" collapsed="false">
      <c r="A154" s="5" t="s">
        <v>340</v>
      </c>
      <c r="B154" s="8" t="s">
        <v>341</v>
      </c>
      <c r="C154" s="6" t="s">
        <v>20</v>
      </c>
      <c r="D154" s="7" t="str">
        <f aca="false">RIGHT(B154,8)</f>
        <v>057c51e1</v>
      </c>
      <c r="E154" s="6" t="s">
        <v>21</v>
      </c>
      <c r="F154" s="8" t="s">
        <v>21</v>
      </c>
      <c r="G154" s="9" t="n">
        <f aca="false">G153+1</f>
        <v>153</v>
      </c>
      <c r="H154" s="5" t="str">
        <f aca="false">RIGHT(CONCATENATE("00000",DEC2HEX(G154)),5)</f>
        <v>00099</v>
      </c>
      <c r="I154" s="10" t="n">
        <v>0.126666666666667</v>
      </c>
      <c r="J154" s="8"/>
      <c r="K154" s="11" t="str">
        <f aca="false">CONCATENATE("0x",RIGHT(CONCATENATE("00000000",J154),8))</f>
        <v>0x00000000</v>
      </c>
      <c r="L154" s="11" t="n">
        <f aca="false">HOUR(I154)</f>
        <v>3</v>
      </c>
      <c r="M154" s="11" t="n">
        <f aca="false">MINUTE(I154)</f>
        <v>2</v>
      </c>
      <c r="N154" s="11" t="n">
        <f aca="false">SECOND(I154)</f>
        <v>24</v>
      </c>
      <c r="O154" s="11"/>
      <c r="P154" s="11" t="str">
        <f aca="false">RIGHT(CONCATENATE("00000",DEC2BIN(L154)),5)</f>
        <v>00011</v>
      </c>
      <c r="Q154" s="11" t="str">
        <f aca="false">RIGHT(CONCATENATE("00000",DEC2BIN(M154)),6)</f>
        <v>000010</v>
      </c>
      <c r="R154" s="11" t="str">
        <f aca="false">RIGHT(CONCATENATE("00000",DEC2BIN(N154)),6)</f>
        <v>011000</v>
      </c>
      <c r="S154" s="11" t="str">
        <f aca="false">CONCATENATE("0b000000000000000",P154,Q154,R154)</f>
        <v>0b00000000000000000011000010011000</v>
      </c>
      <c r="T154" s="11" t="n">
        <f aca="false">POWER(2,12)</f>
        <v>4096</v>
      </c>
      <c r="U154" s="11" t="n">
        <f aca="false">T154*L154</f>
        <v>12288</v>
      </c>
      <c r="V154" s="11" t="n">
        <f aca="false">POWER(2,6)</f>
        <v>64</v>
      </c>
      <c r="W154" s="11" t="n">
        <f aca="false">V154*M154</f>
        <v>128</v>
      </c>
      <c r="X154" s="11" t="n">
        <f aca="false">U154+W154+N154</f>
        <v>12440</v>
      </c>
      <c r="Y154" s="11" t="str">
        <f aca="false">DEC2HEX(X154)</f>
        <v>3098</v>
      </c>
      <c r="Z154" s="11" t="str">
        <f aca="false">CONCATENATE("0x",RIGHT(CONCATENATE("00000000",Y154),8))</f>
        <v>0x00003098</v>
      </c>
    </row>
    <row r="155" customFormat="false" ht="15.75" hidden="false" customHeight="false" outlineLevel="0" collapsed="false">
      <c r="A155" s="5" t="s">
        <v>342</v>
      </c>
      <c r="B155" s="8" t="s">
        <v>343</v>
      </c>
      <c r="C155" s="6" t="s">
        <v>20</v>
      </c>
      <c r="D155" s="7" t="str">
        <f aca="false">RIGHT(B155,8)</f>
        <v>057c4983</v>
      </c>
      <c r="E155" s="6" t="s">
        <v>21</v>
      </c>
      <c r="F155" s="8" t="s">
        <v>21</v>
      </c>
      <c r="G155" s="9" t="n">
        <f aca="false">G154+1</f>
        <v>154</v>
      </c>
      <c r="H155" s="5" t="str">
        <f aca="false">RIGHT(CONCATENATE("00000",DEC2HEX(G155)),5)</f>
        <v>0009A</v>
      </c>
      <c r="I155" s="10" t="n">
        <v>0.1275</v>
      </c>
      <c r="J155" s="8"/>
      <c r="K155" s="11" t="str">
        <f aca="false">CONCATENATE("0x",RIGHT(CONCATENATE("00000000",J155),8))</f>
        <v>0x00000000</v>
      </c>
      <c r="L155" s="11" t="n">
        <f aca="false">HOUR(I155)</f>
        <v>3</v>
      </c>
      <c r="M155" s="11" t="n">
        <f aca="false">MINUTE(I155)</f>
        <v>3</v>
      </c>
      <c r="N155" s="11" t="n">
        <f aca="false">SECOND(I155)</f>
        <v>36</v>
      </c>
      <c r="O155" s="11"/>
      <c r="P155" s="11" t="str">
        <f aca="false">RIGHT(CONCATENATE("00000",DEC2BIN(L155)),5)</f>
        <v>00011</v>
      </c>
      <c r="Q155" s="11" t="str">
        <f aca="false">RIGHT(CONCATENATE("00000",DEC2BIN(M155)),6)</f>
        <v>000011</v>
      </c>
      <c r="R155" s="11" t="str">
        <f aca="false">RIGHT(CONCATENATE("00000",DEC2BIN(N155)),6)</f>
        <v>100100</v>
      </c>
      <c r="S155" s="11" t="str">
        <f aca="false">CONCATENATE("0b000000000000000",P155,Q155,R155)</f>
        <v>0b00000000000000000011000011100100</v>
      </c>
      <c r="T155" s="11" t="n">
        <f aca="false">POWER(2,12)</f>
        <v>4096</v>
      </c>
      <c r="U155" s="11" t="n">
        <f aca="false">T155*L155</f>
        <v>12288</v>
      </c>
      <c r="V155" s="11" t="n">
        <f aca="false">POWER(2,6)</f>
        <v>64</v>
      </c>
      <c r="W155" s="11" t="n">
        <f aca="false">V155*M155</f>
        <v>192</v>
      </c>
      <c r="X155" s="11" t="n">
        <f aca="false">U155+W155+N155</f>
        <v>12516</v>
      </c>
      <c r="Y155" s="11" t="str">
        <f aca="false">DEC2HEX(X155)</f>
        <v>30E4</v>
      </c>
      <c r="Z155" s="11" t="str">
        <f aca="false">CONCATENATE("0x",RIGHT(CONCATENATE("00000000",Y155),8))</f>
        <v>0x000030E4</v>
      </c>
    </row>
    <row r="156" customFormat="false" ht="15.75" hidden="false" customHeight="false" outlineLevel="0" collapsed="false">
      <c r="A156" s="5" t="s">
        <v>344</v>
      </c>
      <c r="B156" s="8" t="s">
        <v>345</v>
      </c>
      <c r="C156" s="6" t="s">
        <v>20</v>
      </c>
      <c r="D156" s="7" t="str">
        <f aca="false">RIGHT(B156,8)</f>
        <v>057c4f43</v>
      </c>
      <c r="E156" s="6" t="s">
        <v>21</v>
      </c>
      <c r="F156" s="8" t="s">
        <v>21</v>
      </c>
      <c r="G156" s="9" t="n">
        <f aca="false">G155+1</f>
        <v>155</v>
      </c>
      <c r="H156" s="5" t="str">
        <f aca="false">RIGHT(CONCATENATE("00000",DEC2HEX(G156)),5)</f>
        <v>0009B</v>
      </c>
      <c r="I156" s="10" t="n">
        <v>0.128333333333333</v>
      </c>
      <c r="J156" s="8"/>
      <c r="K156" s="11" t="str">
        <f aca="false">CONCATENATE("0x",RIGHT(CONCATENATE("00000000",J156),8))</f>
        <v>0x00000000</v>
      </c>
      <c r="L156" s="11" t="n">
        <f aca="false">HOUR(I156)</f>
        <v>3</v>
      </c>
      <c r="M156" s="11" t="n">
        <f aca="false">MINUTE(I156)</f>
        <v>4</v>
      </c>
      <c r="N156" s="11" t="n">
        <f aca="false">SECOND(I156)</f>
        <v>48</v>
      </c>
      <c r="O156" s="11"/>
      <c r="P156" s="11" t="str">
        <f aca="false">RIGHT(CONCATENATE("00000",DEC2BIN(L156)),5)</f>
        <v>00011</v>
      </c>
      <c r="Q156" s="11" t="str">
        <f aca="false">RIGHT(CONCATENATE("00000",DEC2BIN(M156)),6)</f>
        <v>000100</v>
      </c>
      <c r="R156" s="11" t="str">
        <f aca="false">RIGHT(CONCATENATE("00000",DEC2BIN(N156)),6)</f>
        <v>110000</v>
      </c>
      <c r="S156" s="11" t="str">
        <f aca="false">CONCATENATE("0b000000000000000",P156,Q156,R156)</f>
        <v>0b00000000000000000011000100110000</v>
      </c>
      <c r="T156" s="11" t="n">
        <f aca="false">POWER(2,12)</f>
        <v>4096</v>
      </c>
      <c r="U156" s="11" t="n">
        <f aca="false">T156*L156</f>
        <v>12288</v>
      </c>
      <c r="V156" s="11" t="n">
        <f aca="false">POWER(2,6)</f>
        <v>64</v>
      </c>
      <c r="W156" s="11" t="n">
        <f aca="false">V156*M156</f>
        <v>256</v>
      </c>
      <c r="X156" s="11" t="n">
        <f aca="false">U156+W156+N156</f>
        <v>12592</v>
      </c>
      <c r="Y156" s="11" t="str">
        <f aca="false">DEC2HEX(X156)</f>
        <v>3130</v>
      </c>
      <c r="Z156" s="11" t="str">
        <f aca="false">CONCATENATE("0x",RIGHT(CONCATENATE("00000000",Y156),8))</f>
        <v>0x00003130</v>
      </c>
    </row>
    <row r="157" customFormat="false" ht="15.75" hidden="false" customHeight="false" outlineLevel="0" collapsed="false">
      <c r="A157" s="5" t="s">
        <v>346</v>
      </c>
      <c r="B157" s="8" t="s">
        <v>347</v>
      </c>
      <c r="C157" s="6" t="s">
        <v>20</v>
      </c>
      <c r="D157" s="7" t="str">
        <f aca="false">RIGHT(B157,8)</f>
        <v>057c44f9</v>
      </c>
      <c r="E157" s="6" t="s">
        <v>21</v>
      </c>
      <c r="F157" s="8" t="s">
        <v>21</v>
      </c>
      <c r="G157" s="9" t="n">
        <f aca="false">G156+1</f>
        <v>156</v>
      </c>
      <c r="H157" s="5" t="str">
        <f aca="false">RIGHT(CONCATENATE("00000",DEC2HEX(G157)),5)</f>
        <v>0009C</v>
      </c>
      <c r="I157" s="10" t="n">
        <v>0.129166666666667</v>
      </c>
      <c r="J157" s="8"/>
      <c r="K157" s="11" t="str">
        <f aca="false">CONCATENATE("0x",RIGHT(CONCATENATE("00000000",J157),8))</f>
        <v>0x00000000</v>
      </c>
      <c r="L157" s="11" t="n">
        <f aca="false">HOUR(I157)</f>
        <v>3</v>
      </c>
      <c r="M157" s="11" t="n">
        <f aca="false">MINUTE(I157)</f>
        <v>6</v>
      </c>
      <c r="N157" s="11" t="n">
        <f aca="false">SECOND(I157)</f>
        <v>0</v>
      </c>
      <c r="O157" s="11"/>
      <c r="P157" s="11" t="str">
        <f aca="false">RIGHT(CONCATENATE("00000",DEC2BIN(L157)),5)</f>
        <v>00011</v>
      </c>
      <c r="Q157" s="11" t="str">
        <f aca="false">RIGHT(CONCATENATE("00000",DEC2BIN(M157)),6)</f>
        <v>000110</v>
      </c>
      <c r="R157" s="11" t="str">
        <f aca="false">RIGHT(CONCATENATE("00000",DEC2BIN(N157)),6)</f>
        <v>000000</v>
      </c>
      <c r="S157" s="11" t="str">
        <f aca="false">CONCATENATE("0b000000000000000",P157,Q157,R157)</f>
        <v>0b00000000000000000011000110000000</v>
      </c>
      <c r="T157" s="11" t="n">
        <f aca="false">POWER(2,12)</f>
        <v>4096</v>
      </c>
      <c r="U157" s="11" t="n">
        <f aca="false">T157*L157</f>
        <v>12288</v>
      </c>
      <c r="V157" s="11" t="n">
        <f aca="false">POWER(2,6)</f>
        <v>64</v>
      </c>
      <c r="W157" s="11" t="n">
        <f aca="false">V157*M157</f>
        <v>384</v>
      </c>
      <c r="X157" s="11" t="n">
        <f aca="false">U157+W157+N157</f>
        <v>12672</v>
      </c>
      <c r="Y157" s="11" t="str">
        <f aca="false">DEC2HEX(X157)</f>
        <v>3180</v>
      </c>
      <c r="Z157" s="11" t="str">
        <f aca="false">CONCATENATE("0x",RIGHT(CONCATENATE("00000000",Y157),8))</f>
        <v>0x00003180</v>
      </c>
    </row>
    <row r="158" customFormat="false" ht="15.75" hidden="false" customHeight="false" outlineLevel="0" collapsed="false">
      <c r="A158" s="5" t="s">
        <v>348</v>
      </c>
      <c r="B158" s="8" t="s">
        <v>349</v>
      </c>
      <c r="C158" s="6" t="s">
        <v>20</v>
      </c>
      <c r="D158" s="7" t="str">
        <f aca="false">RIGHT(B158,8)</f>
        <v>057c51e0</v>
      </c>
      <c r="E158" s="6" t="s">
        <v>21</v>
      </c>
      <c r="F158" s="8" t="s">
        <v>21</v>
      </c>
      <c r="G158" s="9" t="n">
        <f aca="false">G157+1</f>
        <v>157</v>
      </c>
      <c r="H158" s="5" t="str">
        <f aca="false">RIGHT(CONCATENATE("00000",DEC2HEX(G158)),5)</f>
        <v>0009D</v>
      </c>
      <c r="I158" s="10" t="n">
        <v>0.13</v>
      </c>
      <c r="J158" s="8"/>
      <c r="K158" s="11" t="str">
        <f aca="false">CONCATENATE("0x",RIGHT(CONCATENATE("00000000",J158),8))</f>
        <v>0x00000000</v>
      </c>
      <c r="L158" s="11" t="n">
        <f aca="false">HOUR(I158)</f>
        <v>3</v>
      </c>
      <c r="M158" s="11" t="n">
        <f aca="false">MINUTE(I158)</f>
        <v>7</v>
      </c>
      <c r="N158" s="11" t="n">
        <f aca="false">SECOND(I158)</f>
        <v>12</v>
      </c>
      <c r="O158" s="11"/>
      <c r="P158" s="11" t="str">
        <f aca="false">RIGHT(CONCATENATE("00000",DEC2BIN(L158)),5)</f>
        <v>00011</v>
      </c>
      <c r="Q158" s="11" t="str">
        <f aca="false">RIGHT(CONCATENATE("00000",DEC2BIN(M158)),6)</f>
        <v>000111</v>
      </c>
      <c r="R158" s="11" t="str">
        <f aca="false">RIGHT(CONCATENATE("00000",DEC2BIN(N158)),6)</f>
        <v>001100</v>
      </c>
      <c r="S158" s="11" t="str">
        <f aca="false">CONCATENATE("0b000000000000000",P158,Q158,R158)</f>
        <v>0b00000000000000000011000111001100</v>
      </c>
      <c r="T158" s="11" t="n">
        <f aca="false">POWER(2,12)</f>
        <v>4096</v>
      </c>
      <c r="U158" s="11" t="n">
        <f aca="false">T158*L158</f>
        <v>12288</v>
      </c>
      <c r="V158" s="11" t="n">
        <f aca="false">POWER(2,6)</f>
        <v>64</v>
      </c>
      <c r="W158" s="11" t="n">
        <f aca="false">V158*M158</f>
        <v>448</v>
      </c>
      <c r="X158" s="11" t="n">
        <f aca="false">U158+W158+N158</f>
        <v>12748</v>
      </c>
      <c r="Y158" s="11" t="str">
        <f aca="false">DEC2HEX(X158)</f>
        <v>31CC</v>
      </c>
      <c r="Z158" s="11" t="str">
        <f aca="false">CONCATENATE("0x",RIGHT(CONCATENATE("00000000",Y158),8))</f>
        <v>0x000031CC</v>
      </c>
    </row>
    <row r="159" customFormat="false" ht="15.75" hidden="false" customHeight="false" outlineLevel="0" collapsed="false">
      <c r="A159" s="5" t="s">
        <v>350</v>
      </c>
      <c r="B159" s="8" t="s">
        <v>351</v>
      </c>
      <c r="C159" s="6" t="s">
        <v>20</v>
      </c>
      <c r="D159" s="7" t="str">
        <f aca="false">RIGHT(B159,8)</f>
        <v>057c53ff</v>
      </c>
      <c r="E159" s="6" t="s">
        <v>21</v>
      </c>
      <c r="F159" s="8" t="s">
        <v>21</v>
      </c>
      <c r="G159" s="9" t="n">
        <f aca="false">G158+1</f>
        <v>158</v>
      </c>
      <c r="H159" s="5" t="str">
        <f aca="false">RIGHT(CONCATENATE("00000",DEC2HEX(G159)),5)</f>
        <v>0009E</v>
      </c>
      <c r="I159" s="10" t="n">
        <v>0.130833333333333</v>
      </c>
      <c r="J159" s="8"/>
      <c r="K159" s="11" t="str">
        <f aca="false">CONCATENATE("0x",RIGHT(CONCATENATE("00000000",J159),8))</f>
        <v>0x00000000</v>
      </c>
      <c r="L159" s="11" t="n">
        <f aca="false">HOUR(I159)</f>
        <v>3</v>
      </c>
      <c r="M159" s="11" t="n">
        <f aca="false">MINUTE(I159)</f>
        <v>8</v>
      </c>
      <c r="N159" s="11" t="n">
        <f aca="false">SECOND(I159)</f>
        <v>24</v>
      </c>
      <c r="O159" s="11"/>
      <c r="P159" s="11" t="str">
        <f aca="false">RIGHT(CONCATENATE("00000",DEC2BIN(L159)),5)</f>
        <v>00011</v>
      </c>
      <c r="Q159" s="11" t="str">
        <f aca="false">RIGHT(CONCATENATE("00000",DEC2BIN(M159)),6)</f>
        <v>001000</v>
      </c>
      <c r="R159" s="11" t="str">
        <f aca="false">RIGHT(CONCATENATE("00000",DEC2BIN(N159)),6)</f>
        <v>011000</v>
      </c>
      <c r="S159" s="11" t="str">
        <f aca="false">CONCATENATE("0b000000000000000",P159,Q159,R159)</f>
        <v>0b00000000000000000011001000011000</v>
      </c>
      <c r="T159" s="11" t="n">
        <f aca="false">POWER(2,12)</f>
        <v>4096</v>
      </c>
      <c r="U159" s="11" t="n">
        <f aca="false">T159*L159</f>
        <v>12288</v>
      </c>
      <c r="V159" s="11" t="n">
        <f aca="false">POWER(2,6)</f>
        <v>64</v>
      </c>
      <c r="W159" s="11" t="n">
        <f aca="false">V159*M159</f>
        <v>512</v>
      </c>
      <c r="X159" s="11" t="n">
        <f aca="false">U159+W159+N159</f>
        <v>12824</v>
      </c>
      <c r="Y159" s="11" t="str">
        <f aca="false">DEC2HEX(X159)</f>
        <v>3218</v>
      </c>
      <c r="Z159" s="11" t="str">
        <f aca="false">CONCATENATE("0x",RIGHT(CONCATENATE("00000000",Y159),8))</f>
        <v>0x00003218</v>
      </c>
    </row>
    <row r="160" customFormat="false" ht="15.75" hidden="false" customHeight="false" outlineLevel="0" collapsed="false">
      <c r="A160" s="5" t="s">
        <v>352</v>
      </c>
      <c r="B160" s="8" t="s">
        <v>353</v>
      </c>
      <c r="C160" s="6" t="s">
        <v>20</v>
      </c>
      <c r="D160" s="7" t="str">
        <f aca="false">RIGHT(B160,8)</f>
        <v>057c5412</v>
      </c>
      <c r="E160" s="6" t="s">
        <v>21</v>
      </c>
      <c r="F160" s="8" t="s">
        <v>21</v>
      </c>
      <c r="G160" s="9" t="n">
        <f aca="false">G159+1</f>
        <v>159</v>
      </c>
      <c r="H160" s="5" t="str">
        <f aca="false">RIGHT(CONCATENATE("00000",DEC2HEX(G160)),5)</f>
        <v>0009F</v>
      </c>
      <c r="I160" s="10" t="n">
        <v>0.131666666666667</v>
      </c>
      <c r="J160" s="8"/>
      <c r="K160" s="11" t="str">
        <f aca="false">CONCATENATE("0x",RIGHT(CONCATENATE("00000000",J160),8))</f>
        <v>0x00000000</v>
      </c>
      <c r="L160" s="11" t="n">
        <f aca="false">HOUR(I160)</f>
        <v>3</v>
      </c>
      <c r="M160" s="11" t="n">
        <f aca="false">MINUTE(I160)</f>
        <v>9</v>
      </c>
      <c r="N160" s="11" t="n">
        <f aca="false">SECOND(I160)</f>
        <v>36</v>
      </c>
      <c r="O160" s="11"/>
      <c r="P160" s="11" t="str">
        <f aca="false">RIGHT(CONCATENATE("00000",DEC2BIN(L160)),5)</f>
        <v>00011</v>
      </c>
      <c r="Q160" s="11" t="str">
        <f aca="false">RIGHT(CONCATENATE("00000",DEC2BIN(M160)),6)</f>
        <v>001001</v>
      </c>
      <c r="R160" s="11" t="str">
        <f aca="false">RIGHT(CONCATENATE("00000",DEC2BIN(N160)),6)</f>
        <v>100100</v>
      </c>
      <c r="S160" s="11" t="str">
        <f aca="false">CONCATENATE("0b000000000000000",P160,Q160,R160)</f>
        <v>0b00000000000000000011001001100100</v>
      </c>
      <c r="T160" s="11" t="n">
        <f aca="false">POWER(2,12)</f>
        <v>4096</v>
      </c>
      <c r="U160" s="11" t="n">
        <f aca="false">T160*L160</f>
        <v>12288</v>
      </c>
      <c r="V160" s="11" t="n">
        <f aca="false">POWER(2,6)</f>
        <v>64</v>
      </c>
      <c r="W160" s="11" t="n">
        <f aca="false">V160*M160</f>
        <v>576</v>
      </c>
      <c r="X160" s="11" t="n">
        <f aca="false">U160+W160+N160</f>
        <v>12900</v>
      </c>
      <c r="Y160" s="11" t="str">
        <f aca="false">DEC2HEX(X160)</f>
        <v>3264</v>
      </c>
      <c r="Z160" s="11" t="str">
        <f aca="false">CONCATENATE("0x",RIGHT(CONCATENATE("00000000",Y160),8))</f>
        <v>0x00003264</v>
      </c>
    </row>
    <row r="161" customFormat="false" ht="15.75" hidden="false" customHeight="false" outlineLevel="0" collapsed="false">
      <c r="A161" s="5" t="s">
        <v>354</v>
      </c>
      <c r="B161" s="8" t="s">
        <v>355</v>
      </c>
      <c r="C161" s="6" t="s">
        <v>20</v>
      </c>
      <c r="D161" s="7" t="str">
        <f aca="false">RIGHT(B161,8)</f>
        <v>057c4503</v>
      </c>
      <c r="E161" s="6" t="s">
        <v>21</v>
      </c>
      <c r="F161" s="8" t="s">
        <v>21</v>
      </c>
      <c r="G161" s="9" t="n">
        <f aca="false">G160+1</f>
        <v>160</v>
      </c>
      <c r="H161" s="5" t="str">
        <f aca="false">RIGHT(CONCATENATE("00000",DEC2HEX(G161)),5)</f>
        <v>000A0</v>
      </c>
      <c r="I161" s="10" t="n">
        <v>0.1325</v>
      </c>
      <c r="J161" s="8"/>
      <c r="K161" s="11" t="str">
        <f aca="false">CONCATENATE("0x",RIGHT(CONCATENATE("00000000",J161),8))</f>
        <v>0x00000000</v>
      </c>
      <c r="L161" s="11" t="n">
        <f aca="false">HOUR(I161)</f>
        <v>3</v>
      </c>
      <c r="M161" s="11" t="n">
        <f aca="false">MINUTE(I161)</f>
        <v>10</v>
      </c>
      <c r="N161" s="11" t="n">
        <f aca="false">SECOND(I161)</f>
        <v>48</v>
      </c>
      <c r="O161" s="11"/>
      <c r="P161" s="11" t="str">
        <f aca="false">RIGHT(CONCATENATE("00000",DEC2BIN(L161)),5)</f>
        <v>00011</v>
      </c>
      <c r="Q161" s="11" t="str">
        <f aca="false">RIGHT(CONCATENATE("00000",DEC2BIN(M161)),6)</f>
        <v>001010</v>
      </c>
      <c r="R161" s="11" t="str">
        <f aca="false">RIGHT(CONCATENATE("00000",DEC2BIN(N161)),6)</f>
        <v>110000</v>
      </c>
      <c r="S161" s="11" t="str">
        <f aca="false">CONCATENATE("0b000000000000000",P161,Q161,R161)</f>
        <v>0b00000000000000000011001010110000</v>
      </c>
      <c r="T161" s="11" t="n">
        <f aca="false">POWER(2,12)</f>
        <v>4096</v>
      </c>
      <c r="U161" s="11" t="n">
        <f aca="false">T161*L161</f>
        <v>12288</v>
      </c>
      <c r="V161" s="11" t="n">
        <f aca="false">POWER(2,6)</f>
        <v>64</v>
      </c>
      <c r="W161" s="11" t="n">
        <f aca="false">V161*M161</f>
        <v>640</v>
      </c>
      <c r="X161" s="11" t="n">
        <f aca="false">U161+W161+N161</f>
        <v>12976</v>
      </c>
      <c r="Y161" s="11" t="str">
        <f aca="false">DEC2HEX(X161)</f>
        <v>32B0</v>
      </c>
      <c r="Z161" s="11" t="str">
        <f aca="false">CONCATENATE("0x",RIGHT(CONCATENATE("00000000",Y161),8))</f>
        <v>0x000032B0</v>
      </c>
    </row>
    <row r="162" customFormat="false" ht="15.75" hidden="false" customHeight="false" outlineLevel="0" collapsed="false">
      <c r="A162" s="5" t="s">
        <v>356</v>
      </c>
      <c r="B162" s="8" t="s">
        <v>357</v>
      </c>
      <c r="C162" s="6" t="s">
        <v>20</v>
      </c>
      <c r="D162" s="7" t="str">
        <f aca="false">RIGHT(B162,8)</f>
        <v>057c5bfa</v>
      </c>
      <c r="E162" s="6" t="s">
        <v>21</v>
      </c>
      <c r="F162" s="8" t="s">
        <v>21</v>
      </c>
      <c r="G162" s="9" t="n">
        <f aca="false">G161+1</f>
        <v>161</v>
      </c>
      <c r="H162" s="5" t="str">
        <f aca="false">RIGHT(CONCATENATE("00000",DEC2HEX(G162)),5)</f>
        <v>000A1</v>
      </c>
      <c r="I162" s="10" t="n">
        <v>0.133333333333333</v>
      </c>
      <c r="J162" s="8"/>
      <c r="K162" s="11" t="str">
        <f aca="false">CONCATENATE("0x",RIGHT(CONCATENATE("00000000",J162),8))</f>
        <v>0x00000000</v>
      </c>
      <c r="L162" s="11" t="n">
        <f aca="false">HOUR(I162)</f>
        <v>3</v>
      </c>
      <c r="M162" s="11" t="n">
        <f aca="false">MINUTE(I162)</f>
        <v>12</v>
      </c>
      <c r="N162" s="11" t="n">
        <f aca="false">SECOND(I162)</f>
        <v>0</v>
      </c>
      <c r="O162" s="11"/>
      <c r="P162" s="11" t="str">
        <f aca="false">RIGHT(CONCATENATE("00000",DEC2BIN(L162)),5)</f>
        <v>00011</v>
      </c>
      <c r="Q162" s="11" t="str">
        <f aca="false">RIGHT(CONCATENATE("00000",DEC2BIN(M162)),6)</f>
        <v>001100</v>
      </c>
      <c r="R162" s="11" t="str">
        <f aca="false">RIGHT(CONCATENATE("00000",DEC2BIN(N162)),6)</f>
        <v>000000</v>
      </c>
      <c r="S162" s="11" t="str">
        <f aca="false">CONCATENATE("0b000000000000000",P162,Q162,R162)</f>
        <v>0b00000000000000000011001100000000</v>
      </c>
      <c r="T162" s="11" t="n">
        <f aca="false">POWER(2,12)</f>
        <v>4096</v>
      </c>
      <c r="U162" s="11" t="n">
        <f aca="false">T162*L162</f>
        <v>12288</v>
      </c>
      <c r="V162" s="11" t="n">
        <f aca="false">POWER(2,6)</f>
        <v>64</v>
      </c>
      <c r="W162" s="11" t="n">
        <f aca="false">V162*M162</f>
        <v>768</v>
      </c>
      <c r="X162" s="11" t="n">
        <f aca="false">U162+W162+N162</f>
        <v>13056</v>
      </c>
      <c r="Y162" s="11" t="str">
        <f aca="false">DEC2HEX(X162)</f>
        <v>3300</v>
      </c>
      <c r="Z162" s="11" t="str">
        <f aca="false">CONCATENATE("0x",RIGHT(CONCATENATE("00000000",Y162),8))</f>
        <v>0x00003300</v>
      </c>
    </row>
    <row r="163" customFormat="false" ht="15.75" hidden="false" customHeight="false" outlineLevel="0" collapsed="false">
      <c r="A163" s="5" t="s">
        <v>358</v>
      </c>
      <c r="B163" s="8" t="s">
        <v>359</v>
      </c>
      <c r="C163" s="6" t="s">
        <v>20</v>
      </c>
      <c r="D163" s="7" t="str">
        <f aca="false">RIGHT(B163,8)</f>
        <v>057c66c7</v>
      </c>
      <c r="E163" s="6" t="s">
        <v>21</v>
      </c>
      <c r="F163" s="8" t="s">
        <v>21</v>
      </c>
      <c r="G163" s="9" t="n">
        <f aca="false">G162+1</f>
        <v>162</v>
      </c>
      <c r="H163" s="5" t="str">
        <f aca="false">RIGHT(CONCATENATE("00000",DEC2HEX(G163)),5)</f>
        <v>000A2</v>
      </c>
      <c r="I163" s="10" t="n">
        <v>0.134166666666667</v>
      </c>
      <c r="J163" s="8"/>
      <c r="K163" s="11" t="str">
        <f aca="false">CONCATENATE("0x",RIGHT(CONCATENATE("00000000",J163),8))</f>
        <v>0x00000000</v>
      </c>
      <c r="L163" s="11" t="n">
        <f aca="false">HOUR(I163)</f>
        <v>3</v>
      </c>
      <c r="M163" s="11" t="n">
        <f aca="false">MINUTE(I163)</f>
        <v>13</v>
      </c>
      <c r="N163" s="11" t="n">
        <f aca="false">SECOND(I163)</f>
        <v>12</v>
      </c>
      <c r="O163" s="11"/>
      <c r="P163" s="11" t="str">
        <f aca="false">RIGHT(CONCATENATE("00000",DEC2BIN(L163)),5)</f>
        <v>00011</v>
      </c>
      <c r="Q163" s="11" t="str">
        <f aca="false">RIGHT(CONCATENATE("00000",DEC2BIN(M163)),6)</f>
        <v>001101</v>
      </c>
      <c r="R163" s="11" t="str">
        <f aca="false">RIGHT(CONCATENATE("00000",DEC2BIN(N163)),6)</f>
        <v>001100</v>
      </c>
      <c r="S163" s="11" t="str">
        <f aca="false">CONCATENATE("0b000000000000000",P163,Q163,R163)</f>
        <v>0b00000000000000000011001101001100</v>
      </c>
      <c r="T163" s="11" t="n">
        <f aca="false">POWER(2,12)</f>
        <v>4096</v>
      </c>
      <c r="U163" s="11" t="n">
        <f aca="false">T163*L163</f>
        <v>12288</v>
      </c>
      <c r="V163" s="11" t="n">
        <f aca="false">POWER(2,6)</f>
        <v>64</v>
      </c>
      <c r="W163" s="11" t="n">
        <f aca="false">V163*M163</f>
        <v>832</v>
      </c>
      <c r="X163" s="11" t="n">
        <f aca="false">U163+W163+N163</f>
        <v>13132</v>
      </c>
      <c r="Y163" s="11" t="str">
        <f aca="false">DEC2HEX(X163)</f>
        <v>334C</v>
      </c>
      <c r="Z163" s="11" t="str">
        <f aca="false">CONCATENATE("0x",RIGHT(CONCATENATE("00000000",Y163),8))</f>
        <v>0x0000334C</v>
      </c>
    </row>
    <row r="164" customFormat="false" ht="15.75" hidden="false" customHeight="false" outlineLevel="0" collapsed="false">
      <c r="A164" s="5" t="s">
        <v>360</v>
      </c>
      <c r="B164" s="8" t="s">
        <v>361</v>
      </c>
      <c r="C164" s="6" t="s">
        <v>20</v>
      </c>
      <c r="D164" s="7" t="str">
        <f aca="false">RIGHT(B164,8)</f>
        <v>057c5c24</v>
      </c>
      <c r="E164" s="6" t="s">
        <v>21</v>
      </c>
      <c r="F164" s="8" t="s">
        <v>21</v>
      </c>
      <c r="G164" s="9" t="n">
        <f aca="false">G163+1</f>
        <v>163</v>
      </c>
      <c r="H164" s="5" t="str">
        <f aca="false">RIGHT(CONCATENATE("00000",DEC2HEX(G164)),5)</f>
        <v>000A3</v>
      </c>
      <c r="I164" s="10" t="n">
        <v>0.135</v>
      </c>
      <c r="J164" s="8"/>
      <c r="K164" s="11" t="str">
        <f aca="false">CONCATENATE("0x",RIGHT(CONCATENATE("00000000",J164),8))</f>
        <v>0x00000000</v>
      </c>
      <c r="L164" s="11" t="n">
        <f aca="false">HOUR(I164)</f>
        <v>3</v>
      </c>
      <c r="M164" s="11" t="n">
        <f aca="false">MINUTE(I164)</f>
        <v>14</v>
      </c>
      <c r="N164" s="11" t="n">
        <f aca="false">SECOND(I164)</f>
        <v>24</v>
      </c>
      <c r="O164" s="11"/>
      <c r="P164" s="11" t="str">
        <f aca="false">RIGHT(CONCATENATE("00000",DEC2BIN(L164)),5)</f>
        <v>00011</v>
      </c>
      <c r="Q164" s="11" t="str">
        <f aca="false">RIGHT(CONCATENATE("00000",DEC2BIN(M164)),6)</f>
        <v>001110</v>
      </c>
      <c r="R164" s="11" t="str">
        <f aca="false">RIGHT(CONCATENATE("00000",DEC2BIN(N164)),6)</f>
        <v>011000</v>
      </c>
      <c r="S164" s="11" t="str">
        <f aca="false">CONCATENATE("0b000000000000000",P164,Q164,R164)</f>
        <v>0b00000000000000000011001110011000</v>
      </c>
      <c r="T164" s="11" t="n">
        <f aca="false">POWER(2,12)</f>
        <v>4096</v>
      </c>
      <c r="U164" s="11" t="n">
        <f aca="false">T164*L164</f>
        <v>12288</v>
      </c>
      <c r="V164" s="11" t="n">
        <f aca="false">POWER(2,6)</f>
        <v>64</v>
      </c>
      <c r="W164" s="11" t="n">
        <f aca="false">V164*M164</f>
        <v>896</v>
      </c>
      <c r="X164" s="11" t="n">
        <f aca="false">U164+W164+N164</f>
        <v>13208</v>
      </c>
      <c r="Y164" s="11" t="str">
        <f aca="false">DEC2HEX(X164)</f>
        <v>3398</v>
      </c>
      <c r="Z164" s="11" t="str">
        <f aca="false">CONCATENATE("0x",RIGHT(CONCATENATE("00000000",Y164),8))</f>
        <v>0x00003398</v>
      </c>
    </row>
    <row r="165" customFormat="false" ht="15.75" hidden="false" customHeight="false" outlineLevel="0" collapsed="false">
      <c r="A165" s="5" t="s">
        <v>362</v>
      </c>
      <c r="B165" s="8" t="s">
        <v>363</v>
      </c>
      <c r="C165" s="6" t="s">
        <v>20</v>
      </c>
      <c r="D165" s="7" t="str">
        <f aca="false">RIGHT(B165,8)</f>
        <v>057c6296</v>
      </c>
      <c r="E165" s="6" t="s">
        <v>21</v>
      </c>
      <c r="F165" s="8" t="s">
        <v>21</v>
      </c>
      <c r="G165" s="9" t="n">
        <f aca="false">G164+1</f>
        <v>164</v>
      </c>
      <c r="H165" s="5" t="str">
        <f aca="false">RIGHT(CONCATENATE("00000",DEC2HEX(G165)),5)</f>
        <v>000A4</v>
      </c>
      <c r="I165" s="10" t="n">
        <v>0.135833333333333</v>
      </c>
      <c r="J165" s="8"/>
      <c r="K165" s="11" t="str">
        <f aca="false">CONCATENATE("0x",RIGHT(CONCATENATE("00000000",J165),8))</f>
        <v>0x00000000</v>
      </c>
      <c r="L165" s="11" t="n">
        <f aca="false">HOUR(I165)</f>
        <v>3</v>
      </c>
      <c r="M165" s="11" t="n">
        <f aca="false">MINUTE(I165)</f>
        <v>15</v>
      </c>
      <c r="N165" s="11" t="n">
        <f aca="false">SECOND(I165)</f>
        <v>36</v>
      </c>
      <c r="O165" s="11"/>
      <c r="P165" s="11" t="str">
        <f aca="false">RIGHT(CONCATENATE("00000",DEC2BIN(L165)),5)</f>
        <v>00011</v>
      </c>
      <c r="Q165" s="11" t="str">
        <f aca="false">RIGHT(CONCATENATE("00000",DEC2BIN(M165)),6)</f>
        <v>001111</v>
      </c>
      <c r="R165" s="11" t="str">
        <f aca="false">RIGHT(CONCATENATE("00000",DEC2BIN(N165)),6)</f>
        <v>100100</v>
      </c>
      <c r="S165" s="11" t="str">
        <f aca="false">CONCATENATE("0b000000000000000",P165,Q165,R165)</f>
        <v>0b00000000000000000011001111100100</v>
      </c>
      <c r="T165" s="11" t="n">
        <f aca="false">POWER(2,12)</f>
        <v>4096</v>
      </c>
      <c r="U165" s="11" t="n">
        <f aca="false">T165*L165</f>
        <v>12288</v>
      </c>
      <c r="V165" s="11" t="n">
        <f aca="false">POWER(2,6)</f>
        <v>64</v>
      </c>
      <c r="W165" s="11" t="n">
        <f aca="false">V165*M165</f>
        <v>960</v>
      </c>
      <c r="X165" s="11" t="n">
        <f aca="false">U165+W165+N165</f>
        <v>13284</v>
      </c>
      <c r="Y165" s="11" t="str">
        <f aca="false">DEC2HEX(X165)</f>
        <v>33E4</v>
      </c>
      <c r="Z165" s="11" t="str">
        <f aca="false">CONCATENATE("0x",RIGHT(CONCATENATE("00000000",Y165),8))</f>
        <v>0x000033E4</v>
      </c>
    </row>
    <row r="166" customFormat="false" ht="15.75" hidden="false" customHeight="false" outlineLevel="0" collapsed="false">
      <c r="A166" s="5" t="s">
        <v>364</v>
      </c>
      <c r="B166" s="8" t="s">
        <v>365</v>
      </c>
      <c r="C166" s="6" t="s">
        <v>20</v>
      </c>
      <c r="D166" s="7" t="str">
        <f aca="false">RIGHT(B166,8)</f>
        <v>057c6474</v>
      </c>
      <c r="E166" s="6" t="s">
        <v>21</v>
      </c>
      <c r="F166" s="8" t="s">
        <v>21</v>
      </c>
      <c r="G166" s="9" t="n">
        <f aca="false">G165+1</f>
        <v>165</v>
      </c>
      <c r="H166" s="5" t="str">
        <f aca="false">RIGHT(CONCATENATE("00000",DEC2HEX(G166)),5)</f>
        <v>000A5</v>
      </c>
      <c r="I166" s="10" t="n">
        <v>0.136666666666667</v>
      </c>
      <c r="J166" s="8"/>
      <c r="K166" s="11" t="str">
        <f aca="false">CONCATENATE("0x",RIGHT(CONCATENATE("00000000",J166),8))</f>
        <v>0x00000000</v>
      </c>
      <c r="L166" s="11" t="n">
        <f aca="false">HOUR(I166)</f>
        <v>3</v>
      </c>
      <c r="M166" s="11" t="n">
        <f aca="false">MINUTE(I166)</f>
        <v>16</v>
      </c>
      <c r="N166" s="11" t="n">
        <f aca="false">SECOND(I166)</f>
        <v>48</v>
      </c>
      <c r="O166" s="11"/>
      <c r="P166" s="11" t="str">
        <f aca="false">RIGHT(CONCATENATE("00000",DEC2BIN(L166)),5)</f>
        <v>00011</v>
      </c>
      <c r="Q166" s="11" t="str">
        <f aca="false">RIGHT(CONCATENATE("00000",DEC2BIN(M166)),6)</f>
        <v>010000</v>
      </c>
      <c r="R166" s="11" t="str">
        <f aca="false">RIGHT(CONCATENATE("00000",DEC2BIN(N166)),6)</f>
        <v>110000</v>
      </c>
      <c r="S166" s="11" t="str">
        <f aca="false">CONCATENATE("0b000000000000000",P166,Q166,R166)</f>
        <v>0b00000000000000000011010000110000</v>
      </c>
      <c r="T166" s="11" t="n">
        <f aca="false">POWER(2,12)</f>
        <v>4096</v>
      </c>
      <c r="U166" s="11" t="n">
        <f aca="false">T166*L166</f>
        <v>12288</v>
      </c>
      <c r="V166" s="11" t="n">
        <f aca="false">POWER(2,6)</f>
        <v>64</v>
      </c>
      <c r="W166" s="11" t="n">
        <f aca="false">V166*M166</f>
        <v>1024</v>
      </c>
      <c r="X166" s="11" t="n">
        <f aca="false">U166+W166+N166</f>
        <v>13360</v>
      </c>
      <c r="Y166" s="11" t="str">
        <f aca="false">DEC2HEX(X166)</f>
        <v>3430</v>
      </c>
      <c r="Z166" s="11" t="str">
        <f aca="false">CONCATENATE("0x",RIGHT(CONCATENATE("00000000",Y166),8))</f>
        <v>0x00003430</v>
      </c>
    </row>
    <row r="167" customFormat="false" ht="15.75" hidden="false" customHeight="false" outlineLevel="0" collapsed="false">
      <c r="A167" s="5" t="s">
        <v>366</v>
      </c>
      <c r="B167" s="8" t="s">
        <v>367</v>
      </c>
      <c r="C167" s="6" t="s">
        <v>20</v>
      </c>
      <c r="D167" s="7" t="str">
        <f aca="false">RIGHT(B167,8)</f>
        <v>057c44c0</v>
      </c>
      <c r="E167" s="6" t="s">
        <v>21</v>
      </c>
      <c r="F167" s="8" t="s">
        <v>21</v>
      </c>
      <c r="G167" s="9" t="n">
        <f aca="false">G166+1</f>
        <v>166</v>
      </c>
      <c r="H167" s="5" t="str">
        <f aca="false">RIGHT(CONCATENATE("00000",DEC2HEX(G167)),5)</f>
        <v>000A6</v>
      </c>
      <c r="I167" s="10" t="n">
        <v>0.1375</v>
      </c>
      <c r="J167" s="8"/>
      <c r="K167" s="11" t="str">
        <f aca="false">CONCATENATE("0x",RIGHT(CONCATENATE("00000000",J167),8))</f>
        <v>0x00000000</v>
      </c>
      <c r="L167" s="11" t="n">
        <f aca="false">HOUR(I167)</f>
        <v>3</v>
      </c>
      <c r="M167" s="11" t="n">
        <f aca="false">MINUTE(I167)</f>
        <v>18</v>
      </c>
      <c r="N167" s="11" t="n">
        <f aca="false">SECOND(I167)</f>
        <v>0</v>
      </c>
      <c r="O167" s="11"/>
      <c r="P167" s="11" t="str">
        <f aca="false">RIGHT(CONCATENATE("00000",DEC2BIN(L167)),5)</f>
        <v>00011</v>
      </c>
      <c r="Q167" s="11" t="str">
        <f aca="false">RIGHT(CONCATENATE("00000",DEC2BIN(M167)),6)</f>
        <v>010010</v>
      </c>
      <c r="R167" s="11" t="str">
        <f aca="false">RIGHT(CONCATENATE("00000",DEC2BIN(N167)),6)</f>
        <v>000000</v>
      </c>
      <c r="S167" s="11" t="str">
        <f aca="false">CONCATENATE("0b000000000000000",P167,Q167,R167)</f>
        <v>0b00000000000000000011010010000000</v>
      </c>
      <c r="T167" s="11" t="n">
        <f aca="false">POWER(2,12)</f>
        <v>4096</v>
      </c>
      <c r="U167" s="11" t="n">
        <f aca="false">T167*L167</f>
        <v>12288</v>
      </c>
      <c r="V167" s="11" t="n">
        <f aca="false">POWER(2,6)</f>
        <v>64</v>
      </c>
      <c r="W167" s="11" t="n">
        <f aca="false">V167*M167</f>
        <v>1152</v>
      </c>
      <c r="X167" s="11" t="n">
        <f aca="false">U167+W167+N167</f>
        <v>13440</v>
      </c>
      <c r="Y167" s="11" t="str">
        <f aca="false">DEC2HEX(X167)</f>
        <v>3480</v>
      </c>
      <c r="Z167" s="11" t="str">
        <f aca="false">CONCATENATE("0x",RIGHT(CONCATENATE("00000000",Y167),8))</f>
        <v>0x00003480</v>
      </c>
    </row>
    <row r="168" customFormat="false" ht="15.75" hidden="false" customHeight="false" outlineLevel="0" collapsed="false">
      <c r="A168" s="5" t="s">
        <v>368</v>
      </c>
      <c r="B168" s="8" t="s">
        <v>369</v>
      </c>
      <c r="C168" s="6" t="s">
        <v>20</v>
      </c>
      <c r="D168" s="7" t="str">
        <f aca="false">RIGHT(B168,8)</f>
        <v>057c5e00</v>
      </c>
      <c r="E168" s="6" t="s">
        <v>21</v>
      </c>
      <c r="F168" s="8" t="s">
        <v>21</v>
      </c>
      <c r="G168" s="9" t="n">
        <f aca="false">G167+1</f>
        <v>167</v>
      </c>
      <c r="H168" s="5" t="str">
        <f aca="false">RIGHT(CONCATENATE("00000",DEC2HEX(G168)),5)</f>
        <v>000A7</v>
      </c>
      <c r="I168" s="10" t="n">
        <v>0.138333333333333</v>
      </c>
      <c r="J168" s="8"/>
      <c r="K168" s="11" t="str">
        <f aca="false">CONCATENATE("0x",RIGHT(CONCATENATE("00000000",J168),8))</f>
        <v>0x00000000</v>
      </c>
      <c r="L168" s="11" t="n">
        <f aca="false">HOUR(I168)</f>
        <v>3</v>
      </c>
      <c r="M168" s="11" t="n">
        <f aca="false">MINUTE(I168)</f>
        <v>19</v>
      </c>
      <c r="N168" s="11" t="n">
        <f aca="false">SECOND(I168)</f>
        <v>12</v>
      </c>
      <c r="O168" s="11"/>
      <c r="P168" s="11" t="str">
        <f aca="false">RIGHT(CONCATENATE("00000",DEC2BIN(L168)),5)</f>
        <v>00011</v>
      </c>
      <c r="Q168" s="11" t="str">
        <f aca="false">RIGHT(CONCATENATE("00000",DEC2BIN(M168)),6)</f>
        <v>010011</v>
      </c>
      <c r="R168" s="11" t="str">
        <f aca="false">RIGHT(CONCATENATE("00000",DEC2BIN(N168)),6)</f>
        <v>001100</v>
      </c>
      <c r="S168" s="11" t="str">
        <f aca="false">CONCATENATE("0b000000000000000",P168,Q168,R168)</f>
        <v>0b00000000000000000011010011001100</v>
      </c>
      <c r="T168" s="11" t="n">
        <f aca="false">POWER(2,12)</f>
        <v>4096</v>
      </c>
      <c r="U168" s="11" t="n">
        <f aca="false">T168*L168</f>
        <v>12288</v>
      </c>
      <c r="V168" s="11" t="n">
        <f aca="false">POWER(2,6)</f>
        <v>64</v>
      </c>
      <c r="W168" s="11" t="n">
        <f aca="false">V168*M168</f>
        <v>1216</v>
      </c>
      <c r="X168" s="11" t="n">
        <f aca="false">U168+W168+N168</f>
        <v>13516</v>
      </c>
      <c r="Y168" s="11" t="str">
        <f aca="false">DEC2HEX(X168)</f>
        <v>34CC</v>
      </c>
      <c r="Z168" s="11" t="str">
        <f aca="false">CONCATENATE("0x",RIGHT(CONCATENATE("00000000",Y168),8))</f>
        <v>0x000034CC</v>
      </c>
    </row>
    <row r="169" customFormat="false" ht="15.75" hidden="false" customHeight="false" outlineLevel="0" collapsed="false">
      <c r="A169" s="5" t="s">
        <v>370</v>
      </c>
      <c r="B169" s="8" t="s">
        <v>371</v>
      </c>
      <c r="C169" s="6" t="s">
        <v>20</v>
      </c>
      <c r="D169" s="7" t="str">
        <f aca="false">RIGHT(B169,8)</f>
        <v>057c6568</v>
      </c>
      <c r="E169" s="6" t="s">
        <v>21</v>
      </c>
      <c r="F169" s="8" t="s">
        <v>21</v>
      </c>
      <c r="G169" s="9" t="n">
        <f aca="false">G168+1</f>
        <v>168</v>
      </c>
      <c r="H169" s="5" t="str">
        <f aca="false">RIGHT(CONCATENATE("00000",DEC2HEX(G169)),5)</f>
        <v>000A8</v>
      </c>
      <c r="I169" s="10" t="n">
        <v>0.139166666666667</v>
      </c>
      <c r="J169" s="8"/>
      <c r="K169" s="11" t="str">
        <f aca="false">CONCATENATE("0x",RIGHT(CONCATENATE("00000000",J169),8))</f>
        <v>0x00000000</v>
      </c>
      <c r="L169" s="11" t="n">
        <f aca="false">HOUR(I169)</f>
        <v>3</v>
      </c>
      <c r="M169" s="11" t="n">
        <f aca="false">MINUTE(I169)</f>
        <v>20</v>
      </c>
      <c r="N169" s="11" t="n">
        <f aca="false">SECOND(I169)</f>
        <v>24</v>
      </c>
      <c r="O169" s="11"/>
      <c r="P169" s="11" t="str">
        <f aca="false">RIGHT(CONCATENATE("00000",DEC2BIN(L169)),5)</f>
        <v>00011</v>
      </c>
      <c r="Q169" s="11" t="str">
        <f aca="false">RIGHT(CONCATENATE("00000",DEC2BIN(M169)),6)</f>
        <v>010100</v>
      </c>
      <c r="R169" s="11" t="str">
        <f aca="false">RIGHT(CONCATENATE("00000",DEC2BIN(N169)),6)</f>
        <v>011000</v>
      </c>
      <c r="S169" s="11" t="str">
        <f aca="false">CONCATENATE("0b000000000000000",P169,Q169,R169)</f>
        <v>0b00000000000000000011010100011000</v>
      </c>
      <c r="T169" s="11" t="n">
        <f aca="false">POWER(2,12)</f>
        <v>4096</v>
      </c>
      <c r="U169" s="11" t="n">
        <f aca="false">T169*L169</f>
        <v>12288</v>
      </c>
      <c r="V169" s="11" t="n">
        <f aca="false">POWER(2,6)</f>
        <v>64</v>
      </c>
      <c r="W169" s="11" t="n">
        <f aca="false">V169*M169</f>
        <v>1280</v>
      </c>
      <c r="X169" s="11" t="n">
        <f aca="false">U169+W169+N169</f>
        <v>13592</v>
      </c>
      <c r="Y169" s="11" t="str">
        <f aca="false">DEC2HEX(X169)</f>
        <v>3518</v>
      </c>
      <c r="Z169" s="11" t="str">
        <f aca="false">CONCATENATE("0x",RIGHT(CONCATENATE("00000000",Y169),8))</f>
        <v>0x00003518</v>
      </c>
    </row>
    <row r="170" customFormat="false" ht="15.75" hidden="false" customHeight="false" outlineLevel="0" collapsed="false">
      <c r="A170" s="5" t="s">
        <v>372</v>
      </c>
      <c r="B170" s="8" t="s">
        <v>373</v>
      </c>
      <c r="C170" s="6" t="s">
        <v>20</v>
      </c>
      <c r="D170" s="7" t="str">
        <f aca="false">RIGHT(B170,8)</f>
        <v>057c4d16</v>
      </c>
      <c r="E170" s="6" t="s">
        <v>21</v>
      </c>
      <c r="F170" s="8" t="s">
        <v>21</v>
      </c>
      <c r="G170" s="9" t="n">
        <f aca="false">G169+1</f>
        <v>169</v>
      </c>
      <c r="H170" s="5" t="str">
        <f aca="false">RIGHT(CONCATENATE("00000",DEC2HEX(G170)),5)</f>
        <v>000A9</v>
      </c>
      <c r="I170" s="10" t="n">
        <v>0.14</v>
      </c>
      <c r="J170" s="8"/>
      <c r="K170" s="11" t="str">
        <f aca="false">CONCATENATE("0x",RIGHT(CONCATENATE("00000000",J170),8))</f>
        <v>0x00000000</v>
      </c>
      <c r="L170" s="11" t="n">
        <f aca="false">HOUR(I170)</f>
        <v>3</v>
      </c>
      <c r="M170" s="11" t="n">
        <f aca="false">MINUTE(I170)</f>
        <v>21</v>
      </c>
      <c r="N170" s="11" t="n">
        <f aca="false">SECOND(I170)</f>
        <v>36</v>
      </c>
      <c r="O170" s="11"/>
      <c r="P170" s="11" t="str">
        <f aca="false">RIGHT(CONCATENATE("00000",DEC2BIN(L170)),5)</f>
        <v>00011</v>
      </c>
      <c r="Q170" s="11" t="str">
        <f aca="false">RIGHT(CONCATENATE("00000",DEC2BIN(M170)),6)</f>
        <v>010101</v>
      </c>
      <c r="R170" s="11" t="str">
        <f aca="false">RIGHT(CONCATENATE("00000",DEC2BIN(N170)),6)</f>
        <v>100100</v>
      </c>
      <c r="S170" s="11" t="str">
        <f aca="false">CONCATENATE("0b000000000000000",P170,Q170,R170)</f>
        <v>0b00000000000000000011010101100100</v>
      </c>
      <c r="T170" s="11" t="n">
        <f aca="false">POWER(2,12)</f>
        <v>4096</v>
      </c>
      <c r="U170" s="11" t="n">
        <f aca="false">T170*L170</f>
        <v>12288</v>
      </c>
      <c r="V170" s="11" t="n">
        <f aca="false">POWER(2,6)</f>
        <v>64</v>
      </c>
      <c r="W170" s="11" t="n">
        <f aca="false">V170*M170</f>
        <v>1344</v>
      </c>
      <c r="X170" s="11" t="n">
        <f aca="false">U170+W170+N170</f>
        <v>13668</v>
      </c>
      <c r="Y170" s="11" t="str">
        <f aca="false">DEC2HEX(X170)</f>
        <v>3564</v>
      </c>
      <c r="Z170" s="11" t="str">
        <f aca="false">CONCATENATE("0x",RIGHT(CONCATENATE("00000000",Y170),8))</f>
        <v>0x00003564</v>
      </c>
    </row>
    <row r="171" customFormat="false" ht="15.75" hidden="false" customHeight="false" outlineLevel="0" collapsed="false">
      <c r="A171" s="5" t="s">
        <v>374</v>
      </c>
      <c r="B171" s="8" t="s">
        <v>375</v>
      </c>
      <c r="C171" s="6" t="s">
        <v>20</v>
      </c>
      <c r="D171" s="7" t="str">
        <f aca="false">RIGHT(B171,8)</f>
        <v>057c4d12</v>
      </c>
      <c r="E171" s="6" t="s">
        <v>21</v>
      </c>
      <c r="F171" s="8" t="s">
        <v>21</v>
      </c>
      <c r="G171" s="9" t="n">
        <f aca="false">G170+1</f>
        <v>170</v>
      </c>
      <c r="H171" s="5" t="str">
        <f aca="false">RIGHT(CONCATENATE("00000",DEC2HEX(G171)),5)</f>
        <v>000AA</v>
      </c>
      <c r="I171" s="10" t="n">
        <v>0.140833333333333</v>
      </c>
      <c r="J171" s="8"/>
      <c r="K171" s="11" t="str">
        <f aca="false">CONCATENATE("0x",RIGHT(CONCATENATE("00000000",J171),8))</f>
        <v>0x00000000</v>
      </c>
      <c r="L171" s="11" t="n">
        <f aca="false">HOUR(I171)</f>
        <v>3</v>
      </c>
      <c r="M171" s="11" t="n">
        <f aca="false">MINUTE(I171)</f>
        <v>22</v>
      </c>
      <c r="N171" s="11" t="n">
        <f aca="false">SECOND(I171)</f>
        <v>48</v>
      </c>
      <c r="O171" s="11"/>
      <c r="P171" s="11" t="str">
        <f aca="false">RIGHT(CONCATENATE("00000",DEC2BIN(L171)),5)</f>
        <v>00011</v>
      </c>
      <c r="Q171" s="11" t="str">
        <f aca="false">RIGHT(CONCATENATE("00000",DEC2BIN(M171)),6)</f>
        <v>010110</v>
      </c>
      <c r="R171" s="11" t="str">
        <f aca="false">RIGHT(CONCATENATE("00000",DEC2BIN(N171)),6)</f>
        <v>110000</v>
      </c>
      <c r="S171" s="11" t="str">
        <f aca="false">CONCATENATE("0b000000000000000",P171,Q171,R171)</f>
        <v>0b00000000000000000011010110110000</v>
      </c>
      <c r="T171" s="11" t="n">
        <f aca="false">POWER(2,12)</f>
        <v>4096</v>
      </c>
      <c r="U171" s="11" t="n">
        <f aca="false">T171*L171</f>
        <v>12288</v>
      </c>
      <c r="V171" s="11" t="n">
        <f aca="false">POWER(2,6)</f>
        <v>64</v>
      </c>
      <c r="W171" s="11" t="n">
        <f aca="false">V171*M171</f>
        <v>1408</v>
      </c>
      <c r="X171" s="11" t="n">
        <f aca="false">U171+W171+N171</f>
        <v>13744</v>
      </c>
      <c r="Y171" s="11" t="str">
        <f aca="false">DEC2HEX(X171)</f>
        <v>35B0</v>
      </c>
      <c r="Z171" s="11" t="str">
        <f aca="false">CONCATENATE("0x",RIGHT(CONCATENATE("00000000",Y171),8))</f>
        <v>0x000035B0</v>
      </c>
    </row>
    <row r="172" customFormat="false" ht="15.75" hidden="false" customHeight="false" outlineLevel="0" collapsed="false">
      <c r="A172" s="5" t="s">
        <v>376</v>
      </c>
      <c r="B172" s="8" t="s">
        <v>377</v>
      </c>
      <c r="C172" s="6" t="s">
        <v>20</v>
      </c>
      <c r="D172" s="7" t="str">
        <f aca="false">RIGHT(B172,8)</f>
        <v>057c4d36</v>
      </c>
      <c r="E172" s="6" t="s">
        <v>21</v>
      </c>
      <c r="F172" s="8" t="s">
        <v>21</v>
      </c>
      <c r="G172" s="9" t="n">
        <f aca="false">G171+1</f>
        <v>171</v>
      </c>
      <c r="H172" s="5" t="str">
        <f aca="false">RIGHT(CONCATENATE("00000",DEC2HEX(G172)),5)</f>
        <v>000AB</v>
      </c>
      <c r="I172" s="10" t="n">
        <v>0.141666666666667</v>
      </c>
      <c r="J172" s="8"/>
      <c r="K172" s="11" t="str">
        <f aca="false">CONCATENATE("0x",RIGHT(CONCATENATE("00000000",J172),8))</f>
        <v>0x00000000</v>
      </c>
      <c r="L172" s="11" t="n">
        <f aca="false">HOUR(I172)</f>
        <v>3</v>
      </c>
      <c r="M172" s="11" t="n">
        <f aca="false">MINUTE(I172)</f>
        <v>24</v>
      </c>
      <c r="N172" s="11" t="n">
        <f aca="false">SECOND(I172)</f>
        <v>0</v>
      </c>
      <c r="O172" s="11"/>
      <c r="P172" s="11" t="str">
        <f aca="false">RIGHT(CONCATENATE("00000",DEC2BIN(L172)),5)</f>
        <v>00011</v>
      </c>
      <c r="Q172" s="11" t="str">
        <f aca="false">RIGHT(CONCATENATE("00000",DEC2BIN(M172)),6)</f>
        <v>011000</v>
      </c>
      <c r="R172" s="11" t="str">
        <f aca="false">RIGHT(CONCATENATE("00000",DEC2BIN(N172)),6)</f>
        <v>000000</v>
      </c>
      <c r="S172" s="11" t="str">
        <f aca="false">CONCATENATE("0b000000000000000",P172,Q172,R172)</f>
        <v>0b00000000000000000011011000000000</v>
      </c>
      <c r="T172" s="11" t="n">
        <f aca="false">POWER(2,12)</f>
        <v>4096</v>
      </c>
      <c r="U172" s="11" t="n">
        <f aca="false">T172*L172</f>
        <v>12288</v>
      </c>
      <c r="V172" s="11" t="n">
        <f aca="false">POWER(2,6)</f>
        <v>64</v>
      </c>
      <c r="W172" s="11" t="n">
        <f aca="false">V172*M172</f>
        <v>1536</v>
      </c>
      <c r="X172" s="11" t="n">
        <f aca="false">U172+W172+N172</f>
        <v>13824</v>
      </c>
      <c r="Y172" s="11" t="str">
        <f aca="false">DEC2HEX(X172)</f>
        <v>3600</v>
      </c>
      <c r="Z172" s="11" t="str">
        <f aca="false">CONCATENATE("0x",RIGHT(CONCATENATE("00000000",Y172),8))</f>
        <v>0x00003600</v>
      </c>
    </row>
    <row r="173" customFormat="false" ht="15.75" hidden="false" customHeight="false" outlineLevel="0" collapsed="false">
      <c r="A173" s="5" t="s">
        <v>378</v>
      </c>
      <c r="B173" s="8" t="s">
        <v>379</v>
      </c>
      <c r="C173" s="6" t="s">
        <v>20</v>
      </c>
      <c r="D173" s="7" t="str">
        <f aca="false">RIGHT(B173,8)</f>
        <v>057c4a46</v>
      </c>
      <c r="E173" s="6" t="s">
        <v>21</v>
      </c>
      <c r="F173" s="8" t="s">
        <v>21</v>
      </c>
      <c r="G173" s="9" t="n">
        <f aca="false">G172+1</f>
        <v>172</v>
      </c>
      <c r="H173" s="5" t="str">
        <f aca="false">RIGHT(CONCATENATE("00000",DEC2HEX(G173)),5)</f>
        <v>000AC</v>
      </c>
      <c r="I173" s="10" t="n">
        <v>0.1425</v>
      </c>
      <c r="J173" s="8"/>
      <c r="K173" s="11" t="str">
        <f aca="false">CONCATENATE("0x",RIGHT(CONCATENATE("00000000",J173),8))</f>
        <v>0x00000000</v>
      </c>
      <c r="L173" s="11" t="n">
        <f aca="false">HOUR(I173)</f>
        <v>3</v>
      </c>
      <c r="M173" s="11" t="n">
        <f aca="false">MINUTE(I173)</f>
        <v>25</v>
      </c>
      <c r="N173" s="11" t="n">
        <f aca="false">SECOND(I173)</f>
        <v>12</v>
      </c>
      <c r="O173" s="11"/>
      <c r="P173" s="11" t="str">
        <f aca="false">RIGHT(CONCATENATE("00000",DEC2BIN(L173)),5)</f>
        <v>00011</v>
      </c>
      <c r="Q173" s="11" t="str">
        <f aca="false">RIGHT(CONCATENATE("00000",DEC2BIN(M173)),6)</f>
        <v>011001</v>
      </c>
      <c r="R173" s="11" t="str">
        <f aca="false">RIGHT(CONCATENATE("00000",DEC2BIN(N173)),6)</f>
        <v>001100</v>
      </c>
      <c r="S173" s="11" t="str">
        <f aca="false">CONCATENATE("0b000000000000000",P173,Q173,R173)</f>
        <v>0b00000000000000000011011001001100</v>
      </c>
      <c r="T173" s="11" t="n">
        <f aca="false">POWER(2,12)</f>
        <v>4096</v>
      </c>
      <c r="U173" s="11" t="n">
        <f aca="false">T173*L173</f>
        <v>12288</v>
      </c>
      <c r="V173" s="11" t="n">
        <f aca="false">POWER(2,6)</f>
        <v>64</v>
      </c>
      <c r="W173" s="11" t="n">
        <f aca="false">V173*M173</f>
        <v>1600</v>
      </c>
      <c r="X173" s="11" t="n">
        <f aca="false">U173+W173+N173</f>
        <v>13900</v>
      </c>
      <c r="Y173" s="11" t="str">
        <f aca="false">DEC2HEX(X173)</f>
        <v>364C</v>
      </c>
      <c r="Z173" s="11" t="str">
        <f aca="false">CONCATENATE("0x",RIGHT(CONCATENATE("00000000",Y173),8))</f>
        <v>0x0000364C</v>
      </c>
    </row>
    <row r="174" customFormat="false" ht="15.75" hidden="false" customHeight="false" outlineLevel="0" collapsed="false">
      <c r="A174" s="5" t="s">
        <v>380</v>
      </c>
      <c r="B174" s="8" t="s">
        <v>381</v>
      </c>
      <c r="C174" s="6" t="s">
        <v>20</v>
      </c>
      <c r="D174" s="7" t="str">
        <f aca="false">RIGHT(B174,8)</f>
        <v>057c5281</v>
      </c>
      <c r="E174" s="6" t="s">
        <v>21</v>
      </c>
      <c r="F174" s="8" t="s">
        <v>21</v>
      </c>
      <c r="G174" s="9" t="n">
        <f aca="false">G173+1</f>
        <v>173</v>
      </c>
      <c r="H174" s="5" t="str">
        <f aca="false">RIGHT(CONCATENATE("00000",DEC2HEX(G174)),5)</f>
        <v>000AD</v>
      </c>
      <c r="I174" s="10" t="n">
        <v>0.143333333333333</v>
      </c>
      <c r="J174" s="8"/>
      <c r="K174" s="11" t="str">
        <f aca="false">CONCATENATE("0x",RIGHT(CONCATENATE("00000000",J174),8))</f>
        <v>0x00000000</v>
      </c>
      <c r="L174" s="11" t="n">
        <f aca="false">HOUR(I174)</f>
        <v>3</v>
      </c>
      <c r="M174" s="11" t="n">
        <f aca="false">MINUTE(I174)</f>
        <v>26</v>
      </c>
      <c r="N174" s="11" t="n">
        <f aca="false">SECOND(I174)</f>
        <v>24</v>
      </c>
      <c r="O174" s="11"/>
      <c r="P174" s="11" t="str">
        <f aca="false">RIGHT(CONCATENATE("00000",DEC2BIN(L174)),5)</f>
        <v>00011</v>
      </c>
      <c r="Q174" s="11" t="str">
        <f aca="false">RIGHT(CONCATENATE("00000",DEC2BIN(M174)),6)</f>
        <v>011010</v>
      </c>
      <c r="R174" s="11" t="str">
        <f aca="false">RIGHT(CONCATENATE("00000",DEC2BIN(N174)),6)</f>
        <v>011000</v>
      </c>
      <c r="S174" s="11" t="str">
        <f aca="false">CONCATENATE("0b000000000000000",P174,Q174,R174)</f>
        <v>0b00000000000000000011011010011000</v>
      </c>
      <c r="T174" s="11" t="n">
        <f aca="false">POWER(2,12)</f>
        <v>4096</v>
      </c>
      <c r="U174" s="11" t="n">
        <f aca="false">T174*L174</f>
        <v>12288</v>
      </c>
      <c r="V174" s="11" t="n">
        <f aca="false">POWER(2,6)</f>
        <v>64</v>
      </c>
      <c r="W174" s="11" t="n">
        <f aca="false">V174*M174</f>
        <v>1664</v>
      </c>
      <c r="X174" s="11" t="n">
        <f aca="false">U174+W174+N174</f>
        <v>13976</v>
      </c>
      <c r="Y174" s="11" t="str">
        <f aca="false">DEC2HEX(X174)</f>
        <v>3698</v>
      </c>
      <c r="Z174" s="11" t="str">
        <f aca="false">CONCATENATE("0x",RIGHT(CONCATENATE("00000000",Y174),8))</f>
        <v>0x00003698</v>
      </c>
    </row>
    <row r="175" customFormat="false" ht="15.75" hidden="false" customHeight="false" outlineLevel="0" collapsed="false">
      <c r="A175" s="5" t="s">
        <v>382</v>
      </c>
      <c r="B175" s="8" t="s">
        <v>383</v>
      </c>
      <c r="C175" s="6" t="s">
        <v>20</v>
      </c>
      <c r="D175" s="7" t="str">
        <f aca="false">RIGHT(B175,8)</f>
        <v>057c4d1c</v>
      </c>
      <c r="E175" s="6" t="s">
        <v>21</v>
      </c>
      <c r="F175" s="8" t="s">
        <v>21</v>
      </c>
      <c r="G175" s="9" t="n">
        <f aca="false">G174+1</f>
        <v>174</v>
      </c>
      <c r="H175" s="5" t="str">
        <f aca="false">RIGHT(CONCATENATE("00000",DEC2HEX(G175)),5)</f>
        <v>000AE</v>
      </c>
      <c r="I175" s="10" t="n">
        <v>0.144166666666667</v>
      </c>
      <c r="J175" s="8"/>
      <c r="K175" s="11" t="str">
        <f aca="false">CONCATENATE("0x",RIGHT(CONCATENATE("00000000",J175),8))</f>
        <v>0x00000000</v>
      </c>
      <c r="L175" s="11" t="n">
        <f aca="false">HOUR(I175)</f>
        <v>3</v>
      </c>
      <c r="M175" s="11" t="n">
        <f aca="false">MINUTE(I175)</f>
        <v>27</v>
      </c>
      <c r="N175" s="11" t="n">
        <f aca="false">SECOND(I175)</f>
        <v>36</v>
      </c>
      <c r="O175" s="11"/>
      <c r="P175" s="11" t="str">
        <f aca="false">RIGHT(CONCATENATE("00000",DEC2BIN(L175)),5)</f>
        <v>00011</v>
      </c>
      <c r="Q175" s="11" t="str">
        <f aca="false">RIGHT(CONCATENATE("00000",DEC2BIN(M175)),6)</f>
        <v>011011</v>
      </c>
      <c r="R175" s="11" t="str">
        <f aca="false">RIGHT(CONCATENATE("00000",DEC2BIN(N175)),6)</f>
        <v>100100</v>
      </c>
      <c r="S175" s="11" t="str">
        <f aca="false">CONCATENATE("0b000000000000000",P175,Q175,R175)</f>
        <v>0b00000000000000000011011011100100</v>
      </c>
      <c r="T175" s="11" t="n">
        <f aca="false">POWER(2,12)</f>
        <v>4096</v>
      </c>
      <c r="U175" s="11" t="n">
        <f aca="false">T175*L175</f>
        <v>12288</v>
      </c>
      <c r="V175" s="11" t="n">
        <f aca="false">POWER(2,6)</f>
        <v>64</v>
      </c>
      <c r="W175" s="11" t="n">
        <f aca="false">V175*M175</f>
        <v>1728</v>
      </c>
      <c r="X175" s="11" t="n">
        <f aca="false">U175+W175+N175</f>
        <v>14052</v>
      </c>
      <c r="Y175" s="11" t="str">
        <f aca="false">DEC2HEX(X175)</f>
        <v>36E4</v>
      </c>
      <c r="Z175" s="11" t="str">
        <f aca="false">CONCATENATE("0x",RIGHT(CONCATENATE("00000000",Y175),8))</f>
        <v>0x000036E4</v>
      </c>
    </row>
    <row r="176" customFormat="false" ht="15.75" hidden="false" customHeight="false" outlineLevel="0" collapsed="false">
      <c r="A176" s="5" t="s">
        <v>384</v>
      </c>
      <c r="B176" s="8" t="s">
        <v>385</v>
      </c>
      <c r="C176" s="6" t="s">
        <v>20</v>
      </c>
      <c r="D176" s="7" t="str">
        <f aca="false">RIGHT(B176,8)</f>
        <v>057c5edb</v>
      </c>
      <c r="E176" s="6" t="s">
        <v>21</v>
      </c>
      <c r="F176" s="8" t="s">
        <v>21</v>
      </c>
      <c r="G176" s="9" t="n">
        <f aca="false">G175+1</f>
        <v>175</v>
      </c>
      <c r="H176" s="5" t="str">
        <f aca="false">RIGHT(CONCATENATE("00000",DEC2HEX(G176)),5)</f>
        <v>000AF</v>
      </c>
      <c r="I176" s="10" t="n">
        <v>0.145</v>
      </c>
      <c r="J176" s="8"/>
      <c r="K176" s="11" t="str">
        <f aca="false">CONCATENATE("0x",RIGHT(CONCATENATE("00000000",J176),8))</f>
        <v>0x00000000</v>
      </c>
      <c r="L176" s="11" t="n">
        <f aca="false">HOUR(I176)</f>
        <v>3</v>
      </c>
      <c r="M176" s="11" t="n">
        <f aca="false">MINUTE(I176)</f>
        <v>28</v>
      </c>
      <c r="N176" s="11" t="n">
        <f aca="false">SECOND(I176)</f>
        <v>48</v>
      </c>
      <c r="O176" s="11"/>
      <c r="P176" s="11" t="str">
        <f aca="false">RIGHT(CONCATENATE("00000",DEC2BIN(L176)),5)</f>
        <v>00011</v>
      </c>
      <c r="Q176" s="11" t="str">
        <f aca="false">RIGHT(CONCATENATE("00000",DEC2BIN(M176)),6)</f>
        <v>011100</v>
      </c>
      <c r="R176" s="11" t="str">
        <f aca="false">RIGHT(CONCATENATE("00000",DEC2BIN(N176)),6)</f>
        <v>110000</v>
      </c>
      <c r="S176" s="11" t="str">
        <f aca="false">CONCATENATE("0b000000000000000",P176,Q176,R176)</f>
        <v>0b00000000000000000011011100110000</v>
      </c>
      <c r="T176" s="11" t="n">
        <f aca="false">POWER(2,12)</f>
        <v>4096</v>
      </c>
      <c r="U176" s="11" t="n">
        <f aca="false">T176*L176</f>
        <v>12288</v>
      </c>
      <c r="V176" s="11" t="n">
        <f aca="false">POWER(2,6)</f>
        <v>64</v>
      </c>
      <c r="W176" s="11" t="n">
        <f aca="false">V176*M176</f>
        <v>1792</v>
      </c>
      <c r="X176" s="11" t="n">
        <f aca="false">U176+W176+N176</f>
        <v>14128</v>
      </c>
      <c r="Y176" s="11" t="str">
        <f aca="false">DEC2HEX(X176)</f>
        <v>3730</v>
      </c>
      <c r="Z176" s="11" t="str">
        <f aca="false">CONCATENATE("0x",RIGHT(CONCATENATE("00000000",Y176),8))</f>
        <v>0x00003730</v>
      </c>
    </row>
    <row r="177" customFormat="false" ht="15.75" hidden="false" customHeight="false" outlineLevel="0" collapsed="false">
      <c r="A177" s="5" t="s">
        <v>386</v>
      </c>
      <c r="B177" s="8" t="s">
        <v>387</v>
      </c>
      <c r="C177" s="6" t="s">
        <v>20</v>
      </c>
      <c r="D177" s="7" t="str">
        <f aca="false">RIGHT(B177,8)</f>
        <v>057c6036</v>
      </c>
      <c r="E177" s="6" t="s">
        <v>21</v>
      </c>
      <c r="F177" s="8" t="s">
        <v>21</v>
      </c>
      <c r="G177" s="9" t="n">
        <f aca="false">G176+1</f>
        <v>176</v>
      </c>
      <c r="H177" s="5" t="str">
        <f aca="false">RIGHT(CONCATENATE("00000",DEC2HEX(G177)),5)</f>
        <v>000B0</v>
      </c>
      <c r="I177" s="10" t="n">
        <v>0.145833333333333</v>
      </c>
      <c r="J177" s="8"/>
      <c r="K177" s="11" t="str">
        <f aca="false">CONCATENATE("0x",RIGHT(CONCATENATE("00000000",J177),8))</f>
        <v>0x00000000</v>
      </c>
      <c r="L177" s="11" t="n">
        <f aca="false">HOUR(I177)</f>
        <v>3</v>
      </c>
      <c r="M177" s="11" t="n">
        <f aca="false">MINUTE(I177)</f>
        <v>30</v>
      </c>
      <c r="N177" s="11" t="n">
        <f aca="false">SECOND(I177)</f>
        <v>0</v>
      </c>
      <c r="O177" s="11"/>
      <c r="P177" s="11" t="str">
        <f aca="false">RIGHT(CONCATENATE("00000",DEC2BIN(L177)),5)</f>
        <v>00011</v>
      </c>
      <c r="Q177" s="11" t="str">
        <f aca="false">RIGHT(CONCATENATE("00000",DEC2BIN(M177)),6)</f>
        <v>011110</v>
      </c>
      <c r="R177" s="11" t="str">
        <f aca="false">RIGHT(CONCATENATE("00000",DEC2BIN(N177)),6)</f>
        <v>000000</v>
      </c>
      <c r="S177" s="11" t="str">
        <f aca="false">CONCATENATE("0b000000000000000",P177,Q177,R177)</f>
        <v>0b00000000000000000011011110000000</v>
      </c>
      <c r="T177" s="11" t="n">
        <f aca="false">POWER(2,12)</f>
        <v>4096</v>
      </c>
      <c r="U177" s="11" t="n">
        <f aca="false">T177*L177</f>
        <v>12288</v>
      </c>
      <c r="V177" s="11" t="n">
        <f aca="false">POWER(2,6)</f>
        <v>64</v>
      </c>
      <c r="W177" s="11" t="n">
        <f aca="false">V177*M177</f>
        <v>1920</v>
      </c>
      <c r="X177" s="11" t="n">
        <f aca="false">U177+W177+N177</f>
        <v>14208</v>
      </c>
      <c r="Y177" s="11" t="str">
        <f aca="false">DEC2HEX(X177)</f>
        <v>3780</v>
      </c>
      <c r="Z177" s="11" t="str">
        <f aca="false">CONCATENATE("0x",RIGHT(CONCATENATE("00000000",Y177),8))</f>
        <v>0x00003780</v>
      </c>
    </row>
    <row r="178" customFormat="false" ht="15.75" hidden="false" customHeight="false" outlineLevel="0" collapsed="false">
      <c r="A178" s="5" t="s">
        <v>388</v>
      </c>
      <c r="B178" s="8" t="s">
        <v>389</v>
      </c>
      <c r="C178" s="6" t="s">
        <v>20</v>
      </c>
      <c r="D178" s="7" t="str">
        <f aca="false">RIGHT(B178,8)</f>
        <v>057c66a5</v>
      </c>
      <c r="E178" s="6" t="s">
        <v>21</v>
      </c>
      <c r="F178" s="8" t="s">
        <v>21</v>
      </c>
      <c r="G178" s="9" t="n">
        <f aca="false">G177+1</f>
        <v>177</v>
      </c>
      <c r="H178" s="5" t="str">
        <f aca="false">RIGHT(CONCATENATE("00000",DEC2HEX(G178)),5)</f>
        <v>000B1</v>
      </c>
      <c r="I178" s="10" t="n">
        <v>0.146666666666667</v>
      </c>
      <c r="J178" s="8"/>
      <c r="K178" s="11" t="str">
        <f aca="false">CONCATENATE("0x",RIGHT(CONCATENATE("00000000",J178),8))</f>
        <v>0x00000000</v>
      </c>
      <c r="L178" s="11" t="n">
        <f aca="false">HOUR(I178)</f>
        <v>3</v>
      </c>
      <c r="M178" s="11" t="n">
        <f aca="false">MINUTE(I178)</f>
        <v>31</v>
      </c>
      <c r="N178" s="11" t="n">
        <f aca="false">SECOND(I178)</f>
        <v>12</v>
      </c>
      <c r="O178" s="11"/>
      <c r="P178" s="11" t="str">
        <f aca="false">RIGHT(CONCATENATE("00000",DEC2BIN(L178)),5)</f>
        <v>00011</v>
      </c>
      <c r="Q178" s="11" t="str">
        <f aca="false">RIGHT(CONCATENATE("00000",DEC2BIN(M178)),6)</f>
        <v>011111</v>
      </c>
      <c r="R178" s="11" t="str">
        <f aca="false">RIGHT(CONCATENATE("00000",DEC2BIN(N178)),6)</f>
        <v>001100</v>
      </c>
      <c r="S178" s="11" t="str">
        <f aca="false">CONCATENATE("0b000000000000000",P178,Q178,R178)</f>
        <v>0b00000000000000000011011111001100</v>
      </c>
      <c r="T178" s="11" t="n">
        <f aca="false">POWER(2,12)</f>
        <v>4096</v>
      </c>
      <c r="U178" s="11" t="n">
        <f aca="false">T178*L178</f>
        <v>12288</v>
      </c>
      <c r="V178" s="11" t="n">
        <f aca="false">POWER(2,6)</f>
        <v>64</v>
      </c>
      <c r="W178" s="11" t="n">
        <f aca="false">V178*M178</f>
        <v>1984</v>
      </c>
      <c r="X178" s="11" t="n">
        <f aca="false">U178+W178+N178</f>
        <v>14284</v>
      </c>
      <c r="Y178" s="11" t="str">
        <f aca="false">DEC2HEX(X178)</f>
        <v>37CC</v>
      </c>
      <c r="Z178" s="11" t="str">
        <f aca="false">CONCATENATE("0x",RIGHT(CONCATENATE("00000000",Y178),8))</f>
        <v>0x000037CC</v>
      </c>
    </row>
    <row r="179" customFormat="false" ht="15.75" hidden="false" customHeight="false" outlineLevel="0" collapsed="false">
      <c r="A179" s="5" t="s">
        <v>390</v>
      </c>
      <c r="B179" s="8" t="s">
        <v>391</v>
      </c>
      <c r="C179" s="6" t="s">
        <v>20</v>
      </c>
      <c r="D179" s="7" t="str">
        <f aca="false">RIGHT(B179,8)</f>
        <v>057c6273</v>
      </c>
      <c r="E179" s="6" t="s">
        <v>21</v>
      </c>
      <c r="F179" s="8" t="s">
        <v>21</v>
      </c>
      <c r="G179" s="9" t="n">
        <f aca="false">G178+1</f>
        <v>178</v>
      </c>
      <c r="H179" s="5" t="str">
        <f aca="false">RIGHT(CONCATENATE("00000",DEC2HEX(G179)),5)</f>
        <v>000B2</v>
      </c>
      <c r="I179" s="10" t="n">
        <v>0.1475</v>
      </c>
      <c r="J179" s="8"/>
      <c r="K179" s="11" t="str">
        <f aca="false">CONCATENATE("0x",RIGHT(CONCATENATE("00000000",J179),8))</f>
        <v>0x00000000</v>
      </c>
      <c r="L179" s="11" t="n">
        <f aca="false">HOUR(I179)</f>
        <v>3</v>
      </c>
      <c r="M179" s="11" t="n">
        <f aca="false">MINUTE(I179)</f>
        <v>32</v>
      </c>
      <c r="N179" s="11" t="n">
        <f aca="false">SECOND(I179)</f>
        <v>24</v>
      </c>
      <c r="O179" s="11"/>
      <c r="P179" s="11" t="str">
        <f aca="false">RIGHT(CONCATENATE("00000",DEC2BIN(L179)),5)</f>
        <v>00011</v>
      </c>
      <c r="Q179" s="11" t="str">
        <f aca="false">RIGHT(CONCATENATE("00000",DEC2BIN(M179)),6)</f>
        <v>100000</v>
      </c>
      <c r="R179" s="11" t="str">
        <f aca="false">RIGHT(CONCATENATE("00000",DEC2BIN(N179)),6)</f>
        <v>011000</v>
      </c>
      <c r="S179" s="11" t="str">
        <f aca="false">CONCATENATE("0b000000000000000",P179,Q179,R179)</f>
        <v>0b00000000000000000011100000011000</v>
      </c>
      <c r="T179" s="11" t="n">
        <f aca="false">POWER(2,12)</f>
        <v>4096</v>
      </c>
      <c r="U179" s="11" t="n">
        <f aca="false">T179*L179</f>
        <v>12288</v>
      </c>
      <c r="V179" s="11" t="n">
        <f aca="false">POWER(2,6)</f>
        <v>64</v>
      </c>
      <c r="W179" s="11" t="n">
        <f aca="false">V179*M179</f>
        <v>2048</v>
      </c>
      <c r="X179" s="11" t="n">
        <f aca="false">U179+W179+N179</f>
        <v>14360</v>
      </c>
      <c r="Y179" s="11" t="str">
        <f aca="false">DEC2HEX(X179)</f>
        <v>3818</v>
      </c>
      <c r="Z179" s="11" t="str">
        <f aca="false">CONCATENATE("0x",RIGHT(CONCATENATE("00000000",Y179),8))</f>
        <v>0x00003818</v>
      </c>
    </row>
    <row r="180" customFormat="false" ht="15.75" hidden="false" customHeight="false" outlineLevel="0" collapsed="false">
      <c r="A180" s="5" t="s">
        <v>392</v>
      </c>
      <c r="B180" s="8" t="s">
        <v>393</v>
      </c>
      <c r="C180" s="6" t="s">
        <v>20</v>
      </c>
      <c r="D180" s="7" t="str">
        <f aca="false">RIGHT(B180,8)</f>
        <v>057c59f8</v>
      </c>
      <c r="E180" s="6" t="s">
        <v>21</v>
      </c>
      <c r="F180" s="8" t="s">
        <v>21</v>
      </c>
      <c r="G180" s="9" t="n">
        <f aca="false">G179+1</f>
        <v>179</v>
      </c>
      <c r="H180" s="5" t="str">
        <f aca="false">RIGHT(CONCATENATE("00000",DEC2HEX(G180)),5)</f>
        <v>000B3</v>
      </c>
      <c r="I180" s="10" t="n">
        <v>0.148333333333333</v>
      </c>
      <c r="J180" s="8"/>
      <c r="K180" s="11" t="str">
        <f aca="false">CONCATENATE("0x",RIGHT(CONCATENATE("00000000",J180),8))</f>
        <v>0x00000000</v>
      </c>
      <c r="L180" s="11" t="n">
        <f aca="false">HOUR(I180)</f>
        <v>3</v>
      </c>
      <c r="M180" s="11" t="n">
        <f aca="false">MINUTE(I180)</f>
        <v>33</v>
      </c>
      <c r="N180" s="11" t="n">
        <f aca="false">SECOND(I180)</f>
        <v>36</v>
      </c>
      <c r="O180" s="11"/>
      <c r="P180" s="11" t="str">
        <f aca="false">RIGHT(CONCATENATE("00000",DEC2BIN(L180)),5)</f>
        <v>00011</v>
      </c>
      <c r="Q180" s="11" t="str">
        <f aca="false">RIGHT(CONCATENATE("00000",DEC2BIN(M180)),6)</f>
        <v>100001</v>
      </c>
      <c r="R180" s="11" t="str">
        <f aca="false">RIGHT(CONCATENATE("00000",DEC2BIN(N180)),6)</f>
        <v>100100</v>
      </c>
      <c r="S180" s="11" t="str">
        <f aca="false">CONCATENATE("0b000000000000000",P180,Q180,R180)</f>
        <v>0b00000000000000000011100001100100</v>
      </c>
      <c r="T180" s="11" t="n">
        <f aca="false">POWER(2,12)</f>
        <v>4096</v>
      </c>
      <c r="U180" s="11" t="n">
        <f aca="false">T180*L180</f>
        <v>12288</v>
      </c>
      <c r="V180" s="11" t="n">
        <f aca="false">POWER(2,6)</f>
        <v>64</v>
      </c>
      <c r="W180" s="11" t="n">
        <f aca="false">V180*M180</f>
        <v>2112</v>
      </c>
      <c r="X180" s="11" t="n">
        <f aca="false">U180+W180+N180</f>
        <v>14436</v>
      </c>
      <c r="Y180" s="11" t="str">
        <f aca="false">DEC2HEX(X180)</f>
        <v>3864</v>
      </c>
      <c r="Z180" s="11" t="str">
        <f aca="false">CONCATENATE("0x",RIGHT(CONCATENATE("00000000",Y180),8))</f>
        <v>0x00003864</v>
      </c>
    </row>
    <row r="181" customFormat="false" ht="15.75" hidden="false" customHeight="false" outlineLevel="0" collapsed="false">
      <c r="A181" s="5" t="s">
        <v>394</v>
      </c>
      <c r="B181" s="8" t="s">
        <v>395</v>
      </c>
      <c r="C181" s="6" t="s">
        <v>20</v>
      </c>
      <c r="D181" s="7" t="str">
        <f aca="false">RIGHT(B181,8)</f>
        <v>057c59ae</v>
      </c>
      <c r="E181" s="6" t="s">
        <v>21</v>
      </c>
      <c r="F181" s="8" t="s">
        <v>21</v>
      </c>
      <c r="G181" s="9" t="n">
        <f aca="false">G180+1</f>
        <v>180</v>
      </c>
      <c r="H181" s="5" t="str">
        <f aca="false">RIGHT(CONCATENATE("00000",DEC2HEX(G181)),5)</f>
        <v>000B4</v>
      </c>
      <c r="I181" s="10" t="n">
        <v>0.149166666666667</v>
      </c>
      <c r="J181" s="8"/>
      <c r="K181" s="11" t="str">
        <f aca="false">CONCATENATE("0x",RIGHT(CONCATENATE("00000000",J181),8))</f>
        <v>0x00000000</v>
      </c>
      <c r="L181" s="11" t="n">
        <f aca="false">HOUR(I181)</f>
        <v>3</v>
      </c>
      <c r="M181" s="11" t="n">
        <f aca="false">MINUTE(I181)</f>
        <v>34</v>
      </c>
      <c r="N181" s="11" t="n">
        <f aca="false">SECOND(I181)</f>
        <v>48</v>
      </c>
      <c r="O181" s="11"/>
      <c r="P181" s="11" t="str">
        <f aca="false">RIGHT(CONCATENATE("00000",DEC2BIN(L181)),5)</f>
        <v>00011</v>
      </c>
      <c r="Q181" s="11" t="str">
        <f aca="false">RIGHT(CONCATENATE("00000",DEC2BIN(M181)),6)</f>
        <v>100010</v>
      </c>
      <c r="R181" s="11" t="str">
        <f aca="false">RIGHT(CONCATENATE("00000",DEC2BIN(N181)),6)</f>
        <v>110000</v>
      </c>
      <c r="S181" s="11" t="str">
        <f aca="false">CONCATENATE("0b000000000000000",P181,Q181,R181)</f>
        <v>0b00000000000000000011100010110000</v>
      </c>
      <c r="T181" s="11" t="n">
        <f aca="false">POWER(2,12)</f>
        <v>4096</v>
      </c>
      <c r="U181" s="11" t="n">
        <f aca="false">T181*L181</f>
        <v>12288</v>
      </c>
      <c r="V181" s="11" t="n">
        <f aca="false">POWER(2,6)</f>
        <v>64</v>
      </c>
      <c r="W181" s="11" t="n">
        <f aca="false">V181*M181</f>
        <v>2176</v>
      </c>
      <c r="X181" s="11" t="n">
        <f aca="false">U181+W181+N181</f>
        <v>14512</v>
      </c>
      <c r="Y181" s="11" t="str">
        <f aca="false">DEC2HEX(X181)</f>
        <v>38B0</v>
      </c>
      <c r="Z181" s="11" t="str">
        <f aca="false">CONCATENATE("0x",RIGHT(CONCATENATE("00000000",Y181),8))</f>
        <v>0x000038B0</v>
      </c>
    </row>
    <row r="182" customFormat="false" ht="15.75" hidden="false" customHeight="false" outlineLevel="0" collapsed="false">
      <c r="A182" s="5" t="s">
        <v>396</v>
      </c>
      <c r="B182" s="8" t="s">
        <v>397</v>
      </c>
      <c r="C182" s="6" t="s">
        <v>20</v>
      </c>
      <c r="D182" s="7" t="str">
        <f aca="false">RIGHT(B182,8)</f>
        <v>057c5287</v>
      </c>
      <c r="E182" s="6" t="s">
        <v>21</v>
      </c>
      <c r="F182" s="8" t="s">
        <v>21</v>
      </c>
      <c r="G182" s="9" t="n">
        <f aca="false">G181+1</f>
        <v>181</v>
      </c>
      <c r="H182" s="5" t="str">
        <f aca="false">RIGHT(CONCATENATE("00000",DEC2HEX(G182)),5)</f>
        <v>000B5</v>
      </c>
      <c r="I182" s="10" t="n">
        <v>0.15</v>
      </c>
      <c r="J182" s="8"/>
      <c r="K182" s="11" t="str">
        <f aca="false">CONCATENATE("0x",RIGHT(CONCATENATE("00000000",J182),8))</f>
        <v>0x00000000</v>
      </c>
      <c r="L182" s="11" t="n">
        <f aca="false">HOUR(I182)</f>
        <v>3</v>
      </c>
      <c r="M182" s="11" t="n">
        <f aca="false">MINUTE(I182)</f>
        <v>36</v>
      </c>
      <c r="N182" s="11" t="n">
        <f aca="false">SECOND(I182)</f>
        <v>0</v>
      </c>
      <c r="O182" s="11"/>
      <c r="P182" s="11" t="str">
        <f aca="false">RIGHT(CONCATENATE("00000",DEC2BIN(L182)),5)</f>
        <v>00011</v>
      </c>
      <c r="Q182" s="11" t="str">
        <f aca="false">RIGHT(CONCATENATE("00000",DEC2BIN(M182)),6)</f>
        <v>100100</v>
      </c>
      <c r="R182" s="11" t="str">
        <f aca="false">RIGHT(CONCATENATE("00000",DEC2BIN(N182)),6)</f>
        <v>000000</v>
      </c>
      <c r="S182" s="11" t="str">
        <f aca="false">CONCATENATE("0b000000000000000",P182,Q182,R182)</f>
        <v>0b00000000000000000011100100000000</v>
      </c>
      <c r="T182" s="11" t="n">
        <f aca="false">POWER(2,12)</f>
        <v>4096</v>
      </c>
      <c r="U182" s="11" t="n">
        <f aca="false">T182*L182</f>
        <v>12288</v>
      </c>
      <c r="V182" s="11" t="n">
        <f aca="false">POWER(2,6)</f>
        <v>64</v>
      </c>
      <c r="W182" s="11" t="n">
        <f aca="false">V182*M182</f>
        <v>2304</v>
      </c>
      <c r="X182" s="11" t="n">
        <f aca="false">U182+W182+N182</f>
        <v>14592</v>
      </c>
      <c r="Y182" s="11" t="str">
        <f aca="false">DEC2HEX(X182)</f>
        <v>3900</v>
      </c>
      <c r="Z182" s="11" t="str">
        <f aca="false">CONCATENATE("0x",RIGHT(CONCATENATE("00000000",Y182),8))</f>
        <v>0x00003900</v>
      </c>
    </row>
    <row r="183" customFormat="false" ht="15.75" hidden="false" customHeight="false" outlineLevel="0" collapsed="false">
      <c r="A183" s="5" t="s">
        <v>398</v>
      </c>
      <c r="B183" s="8" t="s">
        <v>399</v>
      </c>
      <c r="C183" s="6" t="s">
        <v>20</v>
      </c>
      <c r="D183" s="7" t="str">
        <f aca="false">RIGHT(B183,8)</f>
        <v>057c5c5d</v>
      </c>
      <c r="E183" s="6" t="s">
        <v>21</v>
      </c>
      <c r="F183" s="8" t="s">
        <v>21</v>
      </c>
      <c r="G183" s="9" t="n">
        <f aca="false">G182+1</f>
        <v>182</v>
      </c>
      <c r="H183" s="5" t="str">
        <f aca="false">RIGHT(CONCATENATE("00000",DEC2HEX(G183)),5)</f>
        <v>000B6</v>
      </c>
      <c r="I183" s="10" t="n">
        <v>0.150833333333333</v>
      </c>
      <c r="J183" s="8"/>
      <c r="K183" s="11" t="str">
        <f aca="false">CONCATENATE("0x",RIGHT(CONCATENATE("00000000",J183),8))</f>
        <v>0x00000000</v>
      </c>
      <c r="L183" s="11" t="n">
        <f aca="false">HOUR(I183)</f>
        <v>3</v>
      </c>
      <c r="M183" s="11" t="n">
        <f aca="false">MINUTE(I183)</f>
        <v>37</v>
      </c>
      <c r="N183" s="11" t="n">
        <f aca="false">SECOND(I183)</f>
        <v>12</v>
      </c>
      <c r="O183" s="11"/>
      <c r="P183" s="11" t="str">
        <f aca="false">RIGHT(CONCATENATE("00000",DEC2BIN(L183)),5)</f>
        <v>00011</v>
      </c>
      <c r="Q183" s="11" t="str">
        <f aca="false">RIGHT(CONCATENATE("00000",DEC2BIN(M183)),6)</f>
        <v>100101</v>
      </c>
      <c r="R183" s="11" t="str">
        <f aca="false">RIGHT(CONCATENATE("00000",DEC2BIN(N183)),6)</f>
        <v>001100</v>
      </c>
      <c r="S183" s="11" t="str">
        <f aca="false">CONCATENATE("0b000000000000000",P183,Q183,R183)</f>
        <v>0b00000000000000000011100101001100</v>
      </c>
      <c r="T183" s="11" t="n">
        <f aca="false">POWER(2,12)</f>
        <v>4096</v>
      </c>
      <c r="U183" s="11" t="n">
        <f aca="false">T183*L183</f>
        <v>12288</v>
      </c>
      <c r="V183" s="11" t="n">
        <f aca="false">POWER(2,6)</f>
        <v>64</v>
      </c>
      <c r="W183" s="11" t="n">
        <f aca="false">V183*M183</f>
        <v>2368</v>
      </c>
      <c r="X183" s="11" t="n">
        <f aca="false">U183+W183+N183</f>
        <v>14668</v>
      </c>
      <c r="Y183" s="11" t="str">
        <f aca="false">DEC2HEX(X183)</f>
        <v>394C</v>
      </c>
      <c r="Z183" s="11" t="str">
        <f aca="false">CONCATENATE("0x",RIGHT(CONCATENATE("00000000",Y183),8))</f>
        <v>0x0000394C</v>
      </c>
    </row>
    <row r="184" customFormat="false" ht="15.75" hidden="false" customHeight="false" outlineLevel="0" collapsed="false">
      <c r="A184" s="5" t="s">
        <v>400</v>
      </c>
      <c r="B184" s="8" t="s">
        <v>401</v>
      </c>
      <c r="C184" s="6" t="s">
        <v>20</v>
      </c>
      <c r="D184" s="7" t="str">
        <f aca="false">RIGHT(B184,8)</f>
        <v>057c5f66</v>
      </c>
      <c r="E184" s="6" t="s">
        <v>21</v>
      </c>
      <c r="F184" s="8" t="s">
        <v>21</v>
      </c>
      <c r="G184" s="9" t="n">
        <f aca="false">G183+1</f>
        <v>183</v>
      </c>
      <c r="H184" s="5" t="str">
        <f aca="false">RIGHT(CONCATENATE("00000",DEC2HEX(G184)),5)</f>
        <v>000B7</v>
      </c>
      <c r="I184" s="10" t="n">
        <v>0.151666666666667</v>
      </c>
      <c r="J184" s="8"/>
      <c r="K184" s="11" t="str">
        <f aca="false">CONCATENATE("0x",RIGHT(CONCATENATE("00000000",J184),8))</f>
        <v>0x00000000</v>
      </c>
      <c r="L184" s="11" t="n">
        <f aca="false">HOUR(I184)</f>
        <v>3</v>
      </c>
      <c r="M184" s="11" t="n">
        <f aca="false">MINUTE(I184)</f>
        <v>38</v>
      </c>
      <c r="N184" s="11" t="n">
        <f aca="false">SECOND(I184)</f>
        <v>24</v>
      </c>
      <c r="O184" s="11"/>
      <c r="P184" s="11" t="str">
        <f aca="false">RIGHT(CONCATENATE("00000",DEC2BIN(L184)),5)</f>
        <v>00011</v>
      </c>
      <c r="Q184" s="11" t="str">
        <f aca="false">RIGHT(CONCATENATE("00000",DEC2BIN(M184)),6)</f>
        <v>100110</v>
      </c>
      <c r="R184" s="11" t="str">
        <f aca="false">RIGHT(CONCATENATE("00000",DEC2BIN(N184)),6)</f>
        <v>011000</v>
      </c>
      <c r="S184" s="11" t="str">
        <f aca="false">CONCATENATE("0b000000000000000",P184,Q184,R184)</f>
        <v>0b00000000000000000011100110011000</v>
      </c>
      <c r="T184" s="11" t="n">
        <f aca="false">POWER(2,12)</f>
        <v>4096</v>
      </c>
      <c r="U184" s="11" t="n">
        <f aca="false">T184*L184</f>
        <v>12288</v>
      </c>
      <c r="V184" s="11" t="n">
        <f aca="false">POWER(2,6)</f>
        <v>64</v>
      </c>
      <c r="W184" s="11" t="n">
        <f aca="false">V184*M184</f>
        <v>2432</v>
      </c>
      <c r="X184" s="11" t="n">
        <f aca="false">U184+W184+N184</f>
        <v>14744</v>
      </c>
      <c r="Y184" s="11" t="str">
        <f aca="false">DEC2HEX(X184)</f>
        <v>3998</v>
      </c>
      <c r="Z184" s="11" t="str">
        <f aca="false">CONCATENATE("0x",RIGHT(CONCATENATE("00000000",Y184),8))</f>
        <v>0x00003998</v>
      </c>
    </row>
    <row r="185" customFormat="false" ht="15.75" hidden="false" customHeight="false" outlineLevel="0" collapsed="false">
      <c r="A185" s="5" t="s">
        <v>402</v>
      </c>
      <c r="B185" s="8" t="s">
        <v>403</v>
      </c>
      <c r="C185" s="6" t="s">
        <v>20</v>
      </c>
      <c r="D185" s="7" t="str">
        <f aca="false">RIGHT(B185,8)</f>
        <v>057c6505</v>
      </c>
      <c r="E185" s="6" t="s">
        <v>21</v>
      </c>
      <c r="F185" s="8" t="s">
        <v>21</v>
      </c>
      <c r="G185" s="9" t="n">
        <f aca="false">G184+1</f>
        <v>184</v>
      </c>
      <c r="H185" s="5" t="str">
        <f aca="false">RIGHT(CONCATENATE("00000",DEC2HEX(G185)),5)</f>
        <v>000B8</v>
      </c>
      <c r="I185" s="10" t="n">
        <v>0.1525</v>
      </c>
      <c r="J185" s="8"/>
      <c r="K185" s="11" t="str">
        <f aca="false">CONCATENATE("0x",RIGHT(CONCATENATE("00000000",J185),8))</f>
        <v>0x00000000</v>
      </c>
      <c r="L185" s="11" t="n">
        <f aca="false">HOUR(I185)</f>
        <v>3</v>
      </c>
      <c r="M185" s="11" t="n">
        <f aca="false">MINUTE(I185)</f>
        <v>39</v>
      </c>
      <c r="N185" s="11" t="n">
        <f aca="false">SECOND(I185)</f>
        <v>36</v>
      </c>
      <c r="O185" s="11"/>
      <c r="P185" s="11" t="str">
        <f aca="false">RIGHT(CONCATENATE("00000",DEC2BIN(L185)),5)</f>
        <v>00011</v>
      </c>
      <c r="Q185" s="11" t="str">
        <f aca="false">RIGHT(CONCATENATE("00000",DEC2BIN(M185)),6)</f>
        <v>100111</v>
      </c>
      <c r="R185" s="11" t="str">
        <f aca="false">RIGHT(CONCATENATE("00000",DEC2BIN(N185)),6)</f>
        <v>100100</v>
      </c>
      <c r="S185" s="11" t="str">
        <f aca="false">CONCATENATE("0b000000000000000",P185,Q185,R185)</f>
        <v>0b00000000000000000011100111100100</v>
      </c>
      <c r="T185" s="11" t="n">
        <f aca="false">POWER(2,12)</f>
        <v>4096</v>
      </c>
      <c r="U185" s="11" t="n">
        <f aca="false">T185*L185</f>
        <v>12288</v>
      </c>
      <c r="V185" s="11" t="n">
        <f aca="false">POWER(2,6)</f>
        <v>64</v>
      </c>
      <c r="W185" s="11" t="n">
        <f aca="false">V185*M185</f>
        <v>2496</v>
      </c>
      <c r="X185" s="11" t="n">
        <f aca="false">U185+W185+N185</f>
        <v>14820</v>
      </c>
      <c r="Y185" s="11" t="str">
        <f aca="false">DEC2HEX(X185)</f>
        <v>39E4</v>
      </c>
      <c r="Z185" s="11" t="str">
        <f aca="false">CONCATENATE("0x",RIGHT(CONCATENATE("00000000",Y185),8))</f>
        <v>0x000039E4</v>
      </c>
    </row>
    <row r="186" customFormat="false" ht="15.75" hidden="false" customHeight="false" outlineLevel="0" collapsed="false">
      <c r="A186" s="5" t="s">
        <v>404</v>
      </c>
      <c r="B186" s="8" t="s">
        <v>405</v>
      </c>
      <c r="C186" s="6" t="s">
        <v>20</v>
      </c>
      <c r="D186" s="7" t="str">
        <f aca="false">RIGHT(B186,8)</f>
        <v>057c59ff</v>
      </c>
      <c r="E186" s="6" t="s">
        <v>21</v>
      </c>
      <c r="F186" s="8" t="s">
        <v>21</v>
      </c>
      <c r="G186" s="9" t="n">
        <f aca="false">G185+1</f>
        <v>185</v>
      </c>
      <c r="H186" s="5" t="str">
        <f aca="false">RIGHT(CONCATENATE("00000",DEC2HEX(G186)),5)</f>
        <v>000B9</v>
      </c>
      <c r="I186" s="10" t="n">
        <v>0.153333333333333</v>
      </c>
      <c r="J186" s="8"/>
      <c r="K186" s="11" t="str">
        <f aca="false">CONCATENATE("0x",RIGHT(CONCATENATE("00000000",J186),8))</f>
        <v>0x00000000</v>
      </c>
      <c r="L186" s="11" t="n">
        <f aca="false">HOUR(I186)</f>
        <v>3</v>
      </c>
      <c r="M186" s="11" t="n">
        <f aca="false">MINUTE(I186)</f>
        <v>40</v>
      </c>
      <c r="N186" s="11" t="n">
        <f aca="false">SECOND(I186)</f>
        <v>48</v>
      </c>
      <c r="O186" s="11"/>
      <c r="P186" s="11" t="str">
        <f aca="false">RIGHT(CONCATENATE("00000",DEC2BIN(L186)),5)</f>
        <v>00011</v>
      </c>
      <c r="Q186" s="11" t="str">
        <f aca="false">RIGHT(CONCATENATE("00000",DEC2BIN(M186)),6)</f>
        <v>101000</v>
      </c>
      <c r="R186" s="11" t="str">
        <f aca="false">RIGHT(CONCATENATE("00000",DEC2BIN(N186)),6)</f>
        <v>110000</v>
      </c>
      <c r="S186" s="11" t="str">
        <f aca="false">CONCATENATE("0b000000000000000",P186,Q186,R186)</f>
        <v>0b00000000000000000011101000110000</v>
      </c>
      <c r="T186" s="11" t="n">
        <f aca="false">POWER(2,12)</f>
        <v>4096</v>
      </c>
      <c r="U186" s="11" t="n">
        <f aca="false">T186*L186</f>
        <v>12288</v>
      </c>
      <c r="V186" s="11" t="n">
        <f aca="false">POWER(2,6)</f>
        <v>64</v>
      </c>
      <c r="W186" s="11" t="n">
        <f aca="false">V186*M186</f>
        <v>2560</v>
      </c>
      <c r="X186" s="11" t="n">
        <f aca="false">U186+W186+N186</f>
        <v>14896</v>
      </c>
      <c r="Y186" s="11" t="str">
        <f aca="false">DEC2HEX(X186)</f>
        <v>3A30</v>
      </c>
      <c r="Z186" s="11" t="str">
        <f aca="false">CONCATENATE("0x",RIGHT(CONCATENATE("00000000",Y186),8))</f>
        <v>0x00003A30</v>
      </c>
    </row>
    <row r="187" customFormat="false" ht="15.75" hidden="false" customHeight="false" outlineLevel="0" collapsed="false">
      <c r="A187" s="5" t="s">
        <v>406</v>
      </c>
      <c r="B187" s="8" t="s">
        <v>407</v>
      </c>
      <c r="C187" s="6" t="s">
        <v>20</v>
      </c>
      <c r="D187" s="7" t="str">
        <f aca="false">RIGHT(B187,8)</f>
        <v>057c4a53</v>
      </c>
      <c r="E187" s="6" t="s">
        <v>21</v>
      </c>
      <c r="F187" s="8" t="s">
        <v>21</v>
      </c>
      <c r="G187" s="9" t="n">
        <f aca="false">G186+1</f>
        <v>186</v>
      </c>
      <c r="H187" s="5" t="str">
        <f aca="false">RIGHT(CONCATENATE("00000",DEC2HEX(G187)),5)</f>
        <v>000BA</v>
      </c>
      <c r="I187" s="10" t="n">
        <v>0.154166666666667</v>
      </c>
      <c r="J187" s="8"/>
      <c r="K187" s="11" t="str">
        <f aca="false">CONCATENATE("0x",RIGHT(CONCATENATE("00000000",J187),8))</f>
        <v>0x00000000</v>
      </c>
      <c r="L187" s="11" t="n">
        <f aca="false">HOUR(I187)</f>
        <v>3</v>
      </c>
      <c r="M187" s="11" t="n">
        <f aca="false">MINUTE(I187)</f>
        <v>42</v>
      </c>
      <c r="N187" s="11" t="n">
        <f aca="false">SECOND(I187)</f>
        <v>0</v>
      </c>
      <c r="O187" s="11"/>
      <c r="P187" s="11" t="str">
        <f aca="false">RIGHT(CONCATENATE("00000",DEC2BIN(L187)),5)</f>
        <v>00011</v>
      </c>
      <c r="Q187" s="11" t="str">
        <f aca="false">RIGHT(CONCATENATE("00000",DEC2BIN(M187)),6)</f>
        <v>101010</v>
      </c>
      <c r="R187" s="11" t="str">
        <f aca="false">RIGHT(CONCATENATE("00000",DEC2BIN(N187)),6)</f>
        <v>000000</v>
      </c>
      <c r="S187" s="11" t="str">
        <f aca="false">CONCATENATE("0b000000000000000",P187,Q187,R187)</f>
        <v>0b00000000000000000011101010000000</v>
      </c>
      <c r="T187" s="11" t="n">
        <f aca="false">POWER(2,12)</f>
        <v>4096</v>
      </c>
      <c r="U187" s="11" t="n">
        <f aca="false">T187*L187</f>
        <v>12288</v>
      </c>
      <c r="V187" s="11" t="n">
        <f aca="false">POWER(2,6)</f>
        <v>64</v>
      </c>
      <c r="W187" s="11" t="n">
        <f aca="false">V187*M187</f>
        <v>2688</v>
      </c>
      <c r="X187" s="11" t="n">
        <f aca="false">U187+W187+N187</f>
        <v>14976</v>
      </c>
      <c r="Y187" s="11" t="str">
        <f aca="false">DEC2HEX(X187)</f>
        <v>3A80</v>
      </c>
      <c r="Z187" s="11" t="str">
        <f aca="false">CONCATENATE("0x",RIGHT(CONCATENATE("00000000",Y187),8))</f>
        <v>0x00003A80</v>
      </c>
    </row>
    <row r="188" customFormat="false" ht="15.75" hidden="false" customHeight="false" outlineLevel="0" collapsed="false">
      <c r="A188" s="5" t="s">
        <v>408</v>
      </c>
      <c r="B188" s="8" t="s">
        <v>409</v>
      </c>
      <c r="C188" s="6" t="s">
        <v>20</v>
      </c>
      <c r="D188" s="7" t="str">
        <f aca="false">RIGHT(B188,8)</f>
        <v>057c59f6</v>
      </c>
      <c r="E188" s="6" t="s">
        <v>21</v>
      </c>
      <c r="F188" s="8" t="s">
        <v>21</v>
      </c>
      <c r="G188" s="9" t="n">
        <f aca="false">G187+1</f>
        <v>187</v>
      </c>
      <c r="H188" s="5" t="str">
        <f aca="false">RIGHT(CONCATENATE("00000",DEC2HEX(G188)),5)</f>
        <v>000BB</v>
      </c>
      <c r="I188" s="10" t="n">
        <v>0.155</v>
      </c>
      <c r="J188" s="8"/>
      <c r="K188" s="11" t="str">
        <f aca="false">CONCATENATE("0x",RIGHT(CONCATENATE("00000000",J188),8))</f>
        <v>0x00000000</v>
      </c>
      <c r="L188" s="11" t="n">
        <f aca="false">HOUR(I188)</f>
        <v>3</v>
      </c>
      <c r="M188" s="11" t="n">
        <f aca="false">MINUTE(I188)</f>
        <v>43</v>
      </c>
      <c r="N188" s="11" t="n">
        <f aca="false">SECOND(I188)</f>
        <v>12</v>
      </c>
      <c r="O188" s="11"/>
      <c r="P188" s="11" t="str">
        <f aca="false">RIGHT(CONCATENATE("00000",DEC2BIN(L188)),5)</f>
        <v>00011</v>
      </c>
      <c r="Q188" s="11" t="str">
        <f aca="false">RIGHT(CONCATENATE("00000",DEC2BIN(M188)),6)</f>
        <v>101011</v>
      </c>
      <c r="R188" s="11" t="str">
        <f aca="false">RIGHT(CONCATENATE("00000",DEC2BIN(N188)),6)</f>
        <v>001100</v>
      </c>
      <c r="S188" s="11" t="str">
        <f aca="false">CONCATENATE("0b000000000000000",P188,Q188,R188)</f>
        <v>0b00000000000000000011101011001100</v>
      </c>
      <c r="T188" s="11" t="n">
        <f aca="false">POWER(2,12)</f>
        <v>4096</v>
      </c>
      <c r="U188" s="11" t="n">
        <f aca="false">T188*L188</f>
        <v>12288</v>
      </c>
      <c r="V188" s="11" t="n">
        <f aca="false">POWER(2,6)</f>
        <v>64</v>
      </c>
      <c r="W188" s="11" t="n">
        <f aca="false">V188*M188</f>
        <v>2752</v>
      </c>
      <c r="X188" s="11" t="n">
        <f aca="false">U188+W188+N188</f>
        <v>15052</v>
      </c>
      <c r="Y188" s="11" t="str">
        <f aca="false">DEC2HEX(X188)</f>
        <v>3ACC</v>
      </c>
      <c r="Z188" s="11" t="str">
        <f aca="false">CONCATENATE("0x",RIGHT(CONCATENATE("00000000",Y188),8))</f>
        <v>0x00003ACC</v>
      </c>
    </row>
    <row r="189" customFormat="false" ht="15.75" hidden="false" customHeight="false" outlineLevel="0" collapsed="false">
      <c r="A189" s="5" t="s">
        <v>410</v>
      </c>
      <c r="B189" s="8" t="s">
        <v>411</v>
      </c>
      <c r="C189" s="6" t="s">
        <v>20</v>
      </c>
      <c r="D189" s="7" t="str">
        <f aca="false">RIGHT(B189,8)</f>
        <v>057c5b20</v>
      </c>
      <c r="E189" s="6" t="s">
        <v>21</v>
      </c>
      <c r="F189" s="8" t="s">
        <v>21</v>
      </c>
      <c r="G189" s="9" t="n">
        <f aca="false">G188+1</f>
        <v>188</v>
      </c>
      <c r="H189" s="5" t="str">
        <f aca="false">RIGHT(CONCATENATE("00000",DEC2HEX(G189)),5)</f>
        <v>000BC</v>
      </c>
      <c r="I189" s="10" t="n">
        <v>0.155833333333333</v>
      </c>
      <c r="J189" s="8"/>
      <c r="K189" s="11" t="str">
        <f aca="false">CONCATENATE("0x",RIGHT(CONCATENATE("00000000",J189),8))</f>
        <v>0x00000000</v>
      </c>
      <c r="L189" s="11" t="n">
        <f aca="false">HOUR(I189)</f>
        <v>3</v>
      </c>
      <c r="M189" s="11" t="n">
        <f aca="false">MINUTE(I189)</f>
        <v>44</v>
      </c>
      <c r="N189" s="11" t="n">
        <f aca="false">SECOND(I189)</f>
        <v>24</v>
      </c>
      <c r="O189" s="11"/>
      <c r="P189" s="11" t="str">
        <f aca="false">RIGHT(CONCATENATE("00000",DEC2BIN(L189)),5)</f>
        <v>00011</v>
      </c>
      <c r="Q189" s="11" t="str">
        <f aca="false">RIGHT(CONCATENATE("00000",DEC2BIN(M189)),6)</f>
        <v>101100</v>
      </c>
      <c r="R189" s="11" t="str">
        <f aca="false">RIGHT(CONCATENATE("00000",DEC2BIN(N189)),6)</f>
        <v>011000</v>
      </c>
      <c r="S189" s="11" t="str">
        <f aca="false">CONCATENATE("0b000000000000000",P189,Q189,R189)</f>
        <v>0b00000000000000000011101100011000</v>
      </c>
      <c r="T189" s="11" t="n">
        <f aca="false">POWER(2,12)</f>
        <v>4096</v>
      </c>
      <c r="U189" s="11" t="n">
        <f aca="false">T189*L189</f>
        <v>12288</v>
      </c>
      <c r="V189" s="11" t="n">
        <f aca="false">POWER(2,6)</f>
        <v>64</v>
      </c>
      <c r="W189" s="11" t="n">
        <f aca="false">V189*M189</f>
        <v>2816</v>
      </c>
      <c r="X189" s="11" t="n">
        <f aca="false">U189+W189+N189</f>
        <v>15128</v>
      </c>
      <c r="Y189" s="11" t="str">
        <f aca="false">DEC2HEX(X189)</f>
        <v>3B18</v>
      </c>
      <c r="Z189" s="11" t="str">
        <f aca="false">CONCATENATE("0x",RIGHT(CONCATENATE("00000000",Y189),8))</f>
        <v>0x00003B18</v>
      </c>
    </row>
    <row r="190" customFormat="false" ht="15.75" hidden="false" customHeight="false" outlineLevel="0" collapsed="false">
      <c r="A190" s="5" t="s">
        <v>412</v>
      </c>
      <c r="B190" s="8" t="s">
        <v>413</v>
      </c>
      <c r="C190" s="6" t="s">
        <v>20</v>
      </c>
      <c r="D190" s="7" t="str">
        <f aca="false">RIGHT(B190,8)</f>
        <v>057c5211</v>
      </c>
      <c r="E190" s="6" t="s">
        <v>21</v>
      </c>
      <c r="F190" s="8" t="s">
        <v>21</v>
      </c>
      <c r="G190" s="9" t="n">
        <f aca="false">G189+1</f>
        <v>189</v>
      </c>
      <c r="H190" s="5" t="str">
        <f aca="false">RIGHT(CONCATENATE("00000",DEC2HEX(G190)),5)</f>
        <v>000BD</v>
      </c>
      <c r="I190" s="10" t="n">
        <v>0.156666666666667</v>
      </c>
      <c r="J190" s="8"/>
      <c r="K190" s="11" t="str">
        <f aca="false">CONCATENATE("0x",RIGHT(CONCATENATE("00000000",J190),8))</f>
        <v>0x00000000</v>
      </c>
      <c r="L190" s="11" t="n">
        <f aca="false">HOUR(I190)</f>
        <v>3</v>
      </c>
      <c r="M190" s="11" t="n">
        <f aca="false">MINUTE(I190)</f>
        <v>45</v>
      </c>
      <c r="N190" s="11" t="n">
        <f aca="false">SECOND(I190)</f>
        <v>36</v>
      </c>
      <c r="O190" s="11"/>
      <c r="P190" s="11" t="str">
        <f aca="false">RIGHT(CONCATENATE("00000",DEC2BIN(L190)),5)</f>
        <v>00011</v>
      </c>
      <c r="Q190" s="11" t="str">
        <f aca="false">RIGHT(CONCATENATE("00000",DEC2BIN(M190)),6)</f>
        <v>101101</v>
      </c>
      <c r="R190" s="11" t="str">
        <f aca="false">RIGHT(CONCATENATE("00000",DEC2BIN(N190)),6)</f>
        <v>100100</v>
      </c>
      <c r="S190" s="11" t="str">
        <f aca="false">CONCATENATE("0b000000000000000",P190,Q190,R190)</f>
        <v>0b00000000000000000011101101100100</v>
      </c>
      <c r="T190" s="11" t="n">
        <f aca="false">POWER(2,12)</f>
        <v>4096</v>
      </c>
      <c r="U190" s="11" t="n">
        <f aca="false">T190*L190</f>
        <v>12288</v>
      </c>
      <c r="V190" s="11" t="n">
        <f aca="false">POWER(2,6)</f>
        <v>64</v>
      </c>
      <c r="W190" s="11" t="n">
        <f aca="false">V190*M190</f>
        <v>2880</v>
      </c>
      <c r="X190" s="11" t="n">
        <f aca="false">U190+W190+N190</f>
        <v>15204</v>
      </c>
      <c r="Y190" s="11" t="str">
        <f aca="false">DEC2HEX(X190)</f>
        <v>3B64</v>
      </c>
      <c r="Z190" s="11" t="str">
        <f aca="false">CONCATENATE("0x",RIGHT(CONCATENATE("00000000",Y190),8))</f>
        <v>0x00003B64</v>
      </c>
    </row>
    <row r="191" customFormat="false" ht="15.75" hidden="false" customHeight="false" outlineLevel="0" collapsed="false">
      <c r="A191" s="5" t="s">
        <v>414</v>
      </c>
      <c r="B191" s="8" t="s">
        <v>415</v>
      </c>
      <c r="C191" s="6" t="s">
        <v>20</v>
      </c>
      <c r="D191" s="7" t="str">
        <f aca="false">RIGHT(B191,8)</f>
        <v>057c61bb</v>
      </c>
      <c r="E191" s="6" t="s">
        <v>21</v>
      </c>
      <c r="F191" s="8" t="s">
        <v>21</v>
      </c>
      <c r="G191" s="9" t="n">
        <f aca="false">G190+1</f>
        <v>190</v>
      </c>
      <c r="H191" s="5" t="str">
        <f aca="false">RIGHT(CONCATENATE("00000",DEC2HEX(G191)),5)</f>
        <v>000BE</v>
      </c>
      <c r="I191" s="10" t="n">
        <v>0.1575</v>
      </c>
      <c r="J191" s="8"/>
      <c r="K191" s="11" t="str">
        <f aca="false">CONCATENATE("0x",RIGHT(CONCATENATE("00000000",J191),8))</f>
        <v>0x00000000</v>
      </c>
      <c r="L191" s="11" t="n">
        <f aca="false">HOUR(I191)</f>
        <v>3</v>
      </c>
      <c r="M191" s="11" t="n">
        <f aca="false">MINUTE(I191)</f>
        <v>46</v>
      </c>
      <c r="N191" s="11" t="n">
        <f aca="false">SECOND(I191)</f>
        <v>48</v>
      </c>
      <c r="O191" s="11"/>
      <c r="P191" s="11" t="str">
        <f aca="false">RIGHT(CONCATENATE("00000",DEC2BIN(L191)),5)</f>
        <v>00011</v>
      </c>
      <c r="Q191" s="11" t="str">
        <f aca="false">RIGHT(CONCATENATE("00000",DEC2BIN(M191)),6)</f>
        <v>101110</v>
      </c>
      <c r="R191" s="11" t="str">
        <f aca="false">RIGHT(CONCATENATE("00000",DEC2BIN(N191)),6)</f>
        <v>110000</v>
      </c>
      <c r="S191" s="11" t="str">
        <f aca="false">CONCATENATE("0b000000000000000",P191,Q191,R191)</f>
        <v>0b00000000000000000011101110110000</v>
      </c>
      <c r="T191" s="11" t="n">
        <f aca="false">POWER(2,12)</f>
        <v>4096</v>
      </c>
      <c r="U191" s="11" t="n">
        <f aca="false">T191*L191</f>
        <v>12288</v>
      </c>
      <c r="V191" s="11" t="n">
        <f aca="false">POWER(2,6)</f>
        <v>64</v>
      </c>
      <c r="W191" s="11" t="n">
        <f aca="false">V191*M191</f>
        <v>2944</v>
      </c>
      <c r="X191" s="11" t="n">
        <f aca="false">U191+W191+N191</f>
        <v>15280</v>
      </c>
      <c r="Y191" s="11" t="str">
        <f aca="false">DEC2HEX(X191)</f>
        <v>3BB0</v>
      </c>
      <c r="Z191" s="11" t="str">
        <f aca="false">CONCATENATE("0x",RIGHT(CONCATENATE("00000000",Y191),8))</f>
        <v>0x00003BB0</v>
      </c>
    </row>
    <row r="192" customFormat="false" ht="15.75" hidden="false" customHeight="false" outlineLevel="0" collapsed="false">
      <c r="A192" s="5" t="s">
        <v>416</v>
      </c>
      <c r="B192" s="8" t="s">
        <v>417</v>
      </c>
      <c r="C192" s="6" t="s">
        <v>20</v>
      </c>
      <c r="D192" s="7" t="str">
        <f aca="false">RIGHT(B192,8)</f>
        <v>057c628c</v>
      </c>
      <c r="E192" s="6" t="s">
        <v>21</v>
      </c>
      <c r="F192" s="8" t="s">
        <v>21</v>
      </c>
      <c r="G192" s="9" t="n">
        <f aca="false">G191+1</f>
        <v>191</v>
      </c>
      <c r="H192" s="5" t="str">
        <f aca="false">RIGHT(CONCATENATE("00000",DEC2HEX(G192)),5)</f>
        <v>000BF</v>
      </c>
      <c r="I192" s="10" t="n">
        <v>0.158333333333333</v>
      </c>
      <c r="J192" s="8"/>
      <c r="K192" s="11" t="str">
        <f aca="false">CONCATENATE("0x",RIGHT(CONCATENATE("00000000",J192),8))</f>
        <v>0x00000000</v>
      </c>
      <c r="L192" s="11" t="n">
        <f aca="false">HOUR(I192)</f>
        <v>3</v>
      </c>
      <c r="M192" s="11" t="n">
        <f aca="false">MINUTE(I192)</f>
        <v>48</v>
      </c>
      <c r="N192" s="11" t="n">
        <f aca="false">SECOND(I192)</f>
        <v>0</v>
      </c>
      <c r="O192" s="11"/>
      <c r="P192" s="11" t="str">
        <f aca="false">RIGHT(CONCATENATE("00000",DEC2BIN(L192)),5)</f>
        <v>00011</v>
      </c>
      <c r="Q192" s="11" t="str">
        <f aca="false">RIGHT(CONCATENATE("00000",DEC2BIN(M192)),6)</f>
        <v>110000</v>
      </c>
      <c r="R192" s="11" t="str">
        <f aca="false">RIGHT(CONCATENATE("00000",DEC2BIN(N192)),6)</f>
        <v>000000</v>
      </c>
      <c r="S192" s="11" t="str">
        <f aca="false">CONCATENATE("0b000000000000000",P192,Q192,R192)</f>
        <v>0b00000000000000000011110000000000</v>
      </c>
      <c r="T192" s="11" t="n">
        <f aca="false">POWER(2,12)</f>
        <v>4096</v>
      </c>
      <c r="U192" s="11" t="n">
        <f aca="false">T192*L192</f>
        <v>12288</v>
      </c>
      <c r="V192" s="11" t="n">
        <f aca="false">POWER(2,6)</f>
        <v>64</v>
      </c>
      <c r="W192" s="11" t="n">
        <f aca="false">V192*M192</f>
        <v>3072</v>
      </c>
      <c r="X192" s="11" t="n">
        <f aca="false">U192+W192+N192</f>
        <v>15360</v>
      </c>
      <c r="Y192" s="11" t="str">
        <f aca="false">DEC2HEX(X192)</f>
        <v>3C00</v>
      </c>
      <c r="Z192" s="11" t="str">
        <f aca="false">CONCATENATE("0x",RIGHT(CONCATENATE("00000000",Y192),8))</f>
        <v>0x00003C00</v>
      </c>
    </row>
    <row r="193" customFormat="false" ht="15.75" hidden="false" customHeight="false" outlineLevel="0" collapsed="false">
      <c r="A193" s="5" t="s">
        <v>418</v>
      </c>
      <c r="B193" s="8" t="s">
        <v>419</v>
      </c>
      <c r="C193" s="6" t="s">
        <v>20</v>
      </c>
      <c r="D193" s="7" t="str">
        <f aca="false">RIGHT(B193,8)</f>
        <v>057c594d</v>
      </c>
      <c r="E193" s="6" t="s">
        <v>21</v>
      </c>
      <c r="F193" s="8" t="s">
        <v>21</v>
      </c>
      <c r="G193" s="9" t="n">
        <f aca="false">G192+1</f>
        <v>192</v>
      </c>
      <c r="H193" s="5" t="str">
        <f aca="false">RIGHT(CONCATENATE("00000",DEC2HEX(G193)),5)</f>
        <v>000C0</v>
      </c>
      <c r="I193" s="10" t="n">
        <v>0.159166666666667</v>
      </c>
      <c r="J193" s="8"/>
      <c r="K193" s="11" t="str">
        <f aca="false">CONCATENATE("0x",RIGHT(CONCATENATE("00000000",J193),8))</f>
        <v>0x00000000</v>
      </c>
      <c r="L193" s="11" t="n">
        <f aca="false">HOUR(I193)</f>
        <v>3</v>
      </c>
      <c r="M193" s="11" t="n">
        <f aca="false">MINUTE(I193)</f>
        <v>49</v>
      </c>
      <c r="N193" s="11" t="n">
        <f aca="false">SECOND(I193)</f>
        <v>12</v>
      </c>
      <c r="O193" s="11"/>
      <c r="P193" s="11" t="str">
        <f aca="false">RIGHT(CONCATENATE("00000",DEC2BIN(L193)),5)</f>
        <v>00011</v>
      </c>
      <c r="Q193" s="11" t="str">
        <f aca="false">RIGHT(CONCATENATE("00000",DEC2BIN(M193)),6)</f>
        <v>110001</v>
      </c>
      <c r="R193" s="11" t="str">
        <f aca="false">RIGHT(CONCATENATE("00000",DEC2BIN(N193)),6)</f>
        <v>001100</v>
      </c>
      <c r="S193" s="11" t="str">
        <f aca="false">CONCATENATE("0b000000000000000",P193,Q193,R193)</f>
        <v>0b00000000000000000011110001001100</v>
      </c>
      <c r="T193" s="11" t="n">
        <f aca="false">POWER(2,12)</f>
        <v>4096</v>
      </c>
      <c r="U193" s="11" t="n">
        <f aca="false">T193*L193</f>
        <v>12288</v>
      </c>
      <c r="V193" s="11" t="n">
        <f aca="false">POWER(2,6)</f>
        <v>64</v>
      </c>
      <c r="W193" s="11" t="n">
        <f aca="false">V193*M193</f>
        <v>3136</v>
      </c>
      <c r="X193" s="11" t="n">
        <f aca="false">U193+W193+N193</f>
        <v>15436</v>
      </c>
      <c r="Y193" s="11" t="str">
        <f aca="false">DEC2HEX(X193)</f>
        <v>3C4C</v>
      </c>
      <c r="Z193" s="11" t="str">
        <f aca="false">CONCATENATE("0x",RIGHT(CONCATENATE("00000000",Y193),8))</f>
        <v>0x00003C4C</v>
      </c>
    </row>
    <row r="194" customFormat="false" ht="15.75" hidden="false" customHeight="false" outlineLevel="0" collapsed="false">
      <c r="A194" s="5" t="s">
        <v>420</v>
      </c>
      <c r="B194" s="8" t="s">
        <v>421</v>
      </c>
      <c r="C194" s="6" t="s">
        <v>20</v>
      </c>
      <c r="D194" s="7" t="str">
        <f aca="false">RIGHT(B194,8)</f>
        <v>057c5ef0</v>
      </c>
      <c r="E194" s="6" t="s">
        <v>21</v>
      </c>
      <c r="F194" s="8" t="s">
        <v>21</v>
      </c>
      <c r="G194" s="9" t="n">
        <f aca="false">G193+1</f>
        <v>193</v>
      </c>
      <c r="H194" s="5" t="str">
        <f aca="false">RIGHT(CONCATENATE("00000",DEC2HEX(G194)),5)</f>
        <v>000C1</v>
      </c>
      <c r="I194" s="10" t="n">
        <v>0.16</v>
      </c>
      <c r="J194" s="8"/>
      <c r="K194" s="11" t="str">
        <f aca="false">CONCATENATE("0x",RIGHT(CONCATENATE("00000000",J194),8))</f>
        <v>0x00000000</v>
      </c>
      <c r="L194" s="11" t="n">
        <f aca="false">HOUR(I194)</f>
        <v>3</v>
      </c>
      <c r="M194" s="11" t="n">
        <f aca="false">MINUTE(I194)</f>
        <v>50</v>
      </c>
      <c r="N194" s="11" t="n">
        <f aca="false">SECOND(I194)</f>
        <v>24</v>
      </c>
      <c r="O194" s="11"/>
      <c r="P194" s="11" t="str">
        <f aca="false">RIGHT(CONCATENATE("00000",DEC2BIN(L194)),5)</f>
        <v>00011</v>
      </c>
      <c r="Q194" s="11" t="str">
        <f aca="false">RIGHT(CONCATENATE("00000",DEC2BIN(M194)),6)</f>
        <v>110010</v>
      </c>
      <c r="R194" s="11" t="str">
        <f aca="false">RIGHT(CONCATENATE("00000",DEC2BIN(N194)),6)</f>
        <v>011000</v>
      </c>
      <c r="S194" s="11" t="str">
        <f aca="false">CONCATENATE("0b000000000000000",P194,Q194,R194)</f>
        <v>0b00000000000000000011110010011000</v>
      </c>
      <c r="T194" s="11" t="n">
        <f aca="false">POWER(2,12)</f>
        <v>4096</v>
      </c>
      <c r="U194" s="11" t="n">
        <f aca="false">T194*L194</f>
        <v>12288</v>
      </c>
      <c r="V194" s="11" t="n">
        <f aca="false">POWER(2,6)</f>
        <v>64</v>
      </c>
      <c r="W194" s="11" t="n">
        <f aca="false">V194*M194</f>
        <v>3200</v>
      </c>
      <c r="X194" s="11" t="n">
        <f aca="false">U194+W194+N194</f>
        <v>15512</v>
      </c>
      <c r="Y194" s="11" t="str">
        <f aca="false">DEC2HEX(X194)</f>
        <v>3C98</v>
      </c>
      <c r="Z194" s="11" t="str">
        <f aca="false">CONCATENATE("0x",RIGHT(CONCATENATE("00000000",Y194),8))</f>
        <v>0x00003C98</v>
      </c>
    </row>
    <row r="195" customFormat="false" ht="15.75" hidden="false" customHeight="false" outlineLevel="0" collapsed="false">
      <c r="A195" s="5" t="s">
        <v>422</v>
      </c>
      <c r="B195" s="8" t="s">
        <v>423</v>
      </c>
      <c r="C195" s="6" t="s">
        <v>20</v>
      </c>
      <c r="D195" s="7" t="str">
        <f aca="false">RIGHT(B195,8)</f>
        <v>057c521e</v>
      </c>
      <c r="E195" s="6" t="s">
        <v>21</v>
      </c>
      <c r="F195" s="8" t="s">
        <v>21</v>
      </c>
      <c r="G195" s="9" t="n">
        <f aca="false">G194+1</f>
        <v>194</v>
      </c>
      <c r="H195" s="5" t="str">
        <f aca="false">RIGHT(CONCATENATE("00000",DEC2HEX(G195)),5)</f>
        <v>000C2</v>
      </c>
      <c r="I195" s="10" t="n">
        <v>0.160833333333333</v>
      </c>
      <c r="J195" s="8"/>
      <c r="K195" s="11" t="str">
        <f aca="false">CONCATENATE("0x",RIGHT(CONCATENATE("00000000",J195),8))</f>
        <v>0x00000000</v>
      </c>
      <c r="L195" s="11" t="n">
        <f aca="false">HOUR(I195)</f>
        <v>3</v>
      </c>
      <c r="M195" s="11" t="n">
        <f aca="false">MINUTE(I195)</f>
        <v>51</v>
      </c>
      <c r="N195" s="11" t="n">
        <f aca="false">SECOND(I195)</f>
        <v>36</v>
      </c>
      <c r="O195" s="11"/>
      <c r="P195" s="11" t="str">
        <f aca="false">RIGHT(CONCATENATE("00000",DEC2BIN(L195)),5)</f>
        <v>00011</v>
      </c>
      <c r="Q195" s="11" t="str">
        <f aca="false">RIGHT(CONCATENATE("00000",DEC2BIN(M195)),6)</f>
        <v>110011</v>
      </c>
      <c r="R195" s="11" t="str">
        <f aca="false">RIGHT(CONCATENATE("00000",DEC2BIN(N195)),6)</f>
        <v>100100</v>
      </c>
      <c r="S195" s="11" t="str">
        <f aca="false">CONCATENATE("0b000000000000000",P195,Q195,R195)</f>
        <v>0b00000000000000000011110011100100</v>
      </c>
      <c r="T195" s="11" t="n">
        <f aca="false">POWER(2,12)</f>
        <v>4096</v>
      </c>
      <c r="U195" s="11" t="n">
        <f aca="false">T195*L195</f>
        <v>12288</v>
      </c>
      <c r="V195" s="11" t="n">
        <f aca="false">POWER(2,6)</f>
        <v>64</v>
      </c>
      <c r="W195" s="11" t="n">
        <f aca="false">V195*M195</f>
        <v>3264</v>
      </c>
      <c r="X195" s="11" t="n">
        <f aca="false">U195+W195+N195</f>
        <v>15588</v>
      </c>
      <c r="Y195" s="11" t="str">
        <f aca="false">DEC2HEX(X195)</f>
        <v>3CE4</v>
      </c>
      <c r="Z195" s="11" t="str">
        <f aca="false">CONCATENATE("0x",RIGHT(CONCATENATE("00000000",Y195),8))</f>
        <v>0x00003CE4</v>
      </c>
    </row>
    <row r="196" customFormat="false" ht="15.75" hidden="false" customHeight="false" outlineLevel="0" collapsed="false">
      <c r="A196" s="5" t="s">
        <v>424</v>
      </c>
      <c r="B196" s="8" t="s">
        <v>425</v>
      </c>
      <c r="C196" s="6" t="s">
        <v>20</v>
      </c>
      <c r="D196" s="7" t="str">
        <f aca="false">RIGHT(B196,8)</f>
        <v>057c56fc</v>
      </c>
      <c r="E196" s="6" t="s">
        <v>21</v>
      </c>
      <c r="F196" s="8" t="s">
        <v>21</v>
      </c>
      <c r="G196" s="9" t="n">
        <f aca="false">G195+1</f>
        <v>195</v>
      </c>
      <c r="H196" s="5" t="str">
        <f aca="false">RIGHT(CONCATENATE("00000",DEC2HEX(G196)),5)</f>
        <v>000C3</v>
      </c>
      <c r="I196" s="10" t="n">
        <v>0.161666666666667</v>
      </c>
      <c r="J196" s="8"/>
      <c r="K196" s="11" t="str">
        <f aca="false">CONCATENATE("0x",RIGHT(CONCATENATE("00000000",J196),8))</f>
        <v>0x00000000</v>
      </c>
      <c r="L196" s="11" t="n">
        <f aca="false">HOUR(I196)</f>
        <v>3</v>
      </c>
      <c r="M196" s="11" t="n">
        <f aca="false">MINUTE(I196)</f>
        <v>52</v>
      </c>
      <c r="N196" s="11" t="n">
        <f aca="false">SECOND(I196)</f>
        <v>48</v>
      </c>
      <c r="O196" s="11"/>
      <c r="P196" s="11" t="str">
        <f aca="false">RIGHT(CONCATENATE("00000",DEC2BIN(L196)),5)</f>
        <v>00011</v>
      </c>
      <c r="Q196" s="11" t="str">
        <f aca="false">RIGHT(CONCATENATE("00000",DEC2BIN(M196)),6)</f>
        <v>110100</v>
      </c>
      <c r="R196" s="11" t="str">
        <f aca="false">RIGHT(CONCATENATE("00000",DEC2BIN(N196)),6)</f>
        <v>110000</v>
      </c>
      <c r="S196" s="11" t="str">
        <f aca="false">CONCATENATE("0b000000000000000",P196,Q196,R196)</f>
        <v>0b00000000000000000011110100110000</v>
      </c>
      <c r="T196" s="11" t="n">
        <f aca="false">POWER(2,12)</f>
        <v>4096</v>
      </c>
      <c r="U196" s="11" t="n">
        <f aca="false">T196*L196</f>
        <v>12288</v>
      </c>
      <c r="V196" s="11" t="n">
        <f aca="false">POWER(2,6)</f>
        <v>64</v>
      </c>
      <c r="W196" s="11" t="n">
        <f aca="false">V196*M196</f>
        <v>3328</v>
      </c>
      <c r="X196" s="11" t="n">
        <f aca="false">U196+W196+N196</f>
        <v>15664</v>
      </c>
      <c r="Y196" s="11" t="str">
        <f aca="false">DEC2HEX(X196)</f>
        <v>3D30</v>
      </c>
      <c r="Z196" s="11" t="str">
        <f aca="false">CONCATENATE("0x",RIGHT(CONCATENATE("00000000",Y196),8))</f>
        <v>0x00003D30</v>
      </c>
    </row>
    <row r="197" customFormat="false" ht="15.75" hidden="false" customHeight="false" outlineLevel="0" collapsed="false">
      <c r="A197" s="5" t="s">
        <v>426</v>
      </c>
      <c r="B197" s="8" t="s">
        <v>427</v>
      </c>
      <c r="C197" s="6" t="s">
        <v>20</v>
      </c>
      <c r="D197" s="7" t="str">
        <f aca="false">RIGHT(B197,8)</f>
        <v>057c627b</v>
      </c>
      <c r="E197" s="6" t="s">
        <v>21</v>
      </c>
      <c r="F197" s="8" t="s">
        <v>21</v>
      </c>
      <c r="G197" s="9" t="n">
        <f aca="false">G196+1</f>
        <v>196</v>
      </c>
      <c r="H197" s="5" t="str">
        <f aca="false">RIGHT(CONCATENATE("00000",DEC2HEX(G197)),5)</f>
        <v>000C4</v>
      </c>
      <c r="I197" s="10" t="n">
        <v>0.1625</v>
      </c>
      <c r="J197" s="8"/>
      <c r="K197" s="11" t="str">
        <f aca="false">CONCATENATE("0x",RIGHT(CONCATENATE("00000000",J197),8))</f>
        <v>0x00000000</v>
      </c>
      <c r="L197" s="11" t="n">
        <f aca="false">HOUR(I197)</f>
        <v>3</v>
      </c>
      <c r="M197" s="11" t="n">
        <f aca="false">MINUTE(I197)</f>
        <v>54</v>
      </c>
      <c r="N197" s="11" t="n">
        <f aca="false">SECOND(I197)</f>
        <v>0</v>
      </c>
      <c r="O197" s="11"/>
      <c r="P197" s="11" t="str">
        <f aca="false">RIGHT(CONCATENATE("00000",DEC2BIN(L197)),5)</f>
        <v>00011</v>
      </c>
      <c r="Q197" s="11" t="str">
        <f aca="false">RIGHT(CONCATENATE("00000",DEC2BIN(M197)),6)</f>
        <v>110110</v>
      </c>
      <c r="R197" s="11" t="str">
        <f aca="false">RIGHT(CONCATENATE("00000",DEC2BIN(N197)),6)</f>
        <v>000000</v>
      </c>
      <c r="S197" s="11" t="str">
        <f aca="false">CONCATENATE("0b000000000000000",P197,Q197,R197)</f>
        <v>0b00000000000000000011110110000000</v>
      </c>
      <c r="T197" s="11" t="n">
        <f aca="false">POWER(2,12)</f>
        <v>4096</v>
      </c>
      <c r="U197" s="11" t="n">
        <f aca="false">T197*L197</f>
        <v>12288</v>
      </c>
      <c r="V197" s="11" t="n">
        <f aca="false">POWER(2,6)</f>
        <v>64</v>
      </c>
      <c r="W197" s="11" t="n">
        <f aca="false">V197*M197</f>
        <v>3456</v>
      </c>
      <c r="X197" s="11" t="n">
        <f aca="false">U197+W197+N197</f>
        <v>15744</v>
      </c>
      <c r="Y197" s="11" t="str">
        <f aca="false">DEC2HEX(X197)</f>
        <v>3D80</v>
      </c>
      <c r="Z197" s="11" t="str">
        <f aca="false">CONCATENATE("0x",RIGHT(CONCATENATE("00000000",Y197),8))</f>
        <v>0x00003D80</v>
      </c>
    </row>
    <row r="198" customFormat="false" ht="15.75" hidden="false" customHeight="false" outlineLevel="0" collapsed="false">
      <c r="A198" s="5" t="s">
        <v>428</v>
      </c>
      <c r="B198" s="8" t="s">
        <v>429</v>
      </c>
      <c r="C198" s="6" t="s">
        <v>20</v>
      </c>
      <c r="D198" s="7" t="str">
        <f aca="false">RIGHT(B198,8)</f>
        <v>057c5baf</v>
      </c>
      <c r="E198" s="6" t="s">
        <v>21</v>
      </c>
      <c r="F198" s="8" t="s">
        <v>21</v>
      </c>
      <c r="G198" s="9" t="n">
        <f aca="false">G197+1</f>
        <v>197</v>
      </c>
      <c r="H198" s="5" t="str">
        <f aca="false">RIGHT(CONCATENATE("00000",DEC2HEX(G198)),5)</f>
        <v>000C5</v>
      </c>
      <c r="I198" s="10" t="n">
        <v>0.163333333333333</v>
      </c>
      <c r="J198" s="8"/>
      <c r="K198" s="11" t="str">
        <f aca="false">CONCATENATE("0x",RIGHT(CONCATENATE("00000000",J198),8))</f>
        <v>0x00000000</v>
      </c>
      <c r="L198" s="11" t="n">
        <f aca="false">HOUR(I198)</f>
        <v>3</v>
      </c>
      <c r="M198" s="11" t="n">
        <f aca="false">MINUTE(I198)</f>
        <v>55</v>
      </c>
      <c r="N198" s="11" t="n">
        <f aca="false">SECOND(I198)</f>
        <v>12</v>
      </c>
      <c r="O198" s="11"/>
      <c r="P198" s="11" t="str">
        <f aca="false">RIGHT(CONCATENATE("00000",DEC2BIN(L198)),5)</f>
        <v>00011</v>
      </c>
      <c r="Q198" s="11" t="str">
        <f aca="false">RIGHT(CONCATENATE("00000",DEC2BIN(M198)),6)</f>
        <v>110111</v>
      </c>
      <c r="R198" s="11" t="str">
        <f aca="false">RIGHT(CONCATENATE("00000",DEC2BIN(N198)),6)</f>
        <v>001100</v>
      </c>
      <c r="S198" s="11" t="str">
        <f aca="false">CONCATENATE("0b000000000000000",P198,Q198,R198)</f>
        <v>0b00000000000000000011110111001100</v>
      </c>
      <c r="T198" s="11" t="n">
        <f aca="false">POWER(2,12)</f>
        <v>4096</v>
      </c>
      <c r="U198" s="11" t="n">
        <f aca="false">T198*L198</f>
        <v>12288</v>
      </c>
      <c r="V198" s="11" t="n">
        <f aca="false">POWER(2,6)</f>
        <v>64</v>
      </c>
      <c r="W198" s="11" t="n">
        <f aca="false">V198*M198</f>
        <v>3520</v>
      </c>
      <c r="X198" s="11" t="n">
        <f aca="false">U198+W198+N198</f>
        <v>15820</v>
      </c>
      <c r="Y198" s="11" t="str">
        <f aca="false">DEC2HEX(X198)</f>
        <v>3DCC</v>
      </c>
      <c r="Z198" s="11" t="str">
        <f aca="false">CONCATENATE("0x",RIGHT(CONCATENATE("00000000",Y198),8))</f>
        <v>0x00003DCC</v>
      </c>
    </row>
    <row r="199" customFormat="false" ht="15.75" hidden="false" customHeight="false" outlineLevel="0" collapsed="false">
      <c r="A199" s="5" t="s">
        <v>430</v>
      </c>
      <c r="B199" s="8" t="s">
        <v>431</v>
      </c>
      <c r="C199" s="6" t="s">
        <v>20</v>
      </c>
      <c r="D199" s="7" t="str">
        <f aca="false">RIGHT(B199,8)</f>
        <v>057c5cd7</v>
      </c>
      <c r="E199" s="6" t="s">
        <v>21</v>
      </c>
      <c r="F199" s="8" t="s">
        <v>21</v>
      </c>
      <c r="G199" s="9" t="n">
        <f aca="false">G198+1</f>
        <v>198</v>
      </c>
      <c r="H199" s="5" t="str">
        <f aca="false">RIGHT(CONCATENATE("00000",DEC2HEX(G199)),5)</f>
        <v>000C6</v>
      </c>
      <c r="I199" s="10" t="n">
        <v>0.164166666666667</v>
      </c>
      <c r="J199" s="8"/>
      <c r="K199" s="11" t="str">
        <f aca="false">CONCATENATE("0x",RIGHT(CONCATENATE("00000000",J199),8))</f>
        <v>0x00000000</v>
      </c>
      <c r="L199" s="11" t="n">
        <f aca="false">HOUR(I199)</f>
        <v>3</v>
      </c>
      <c r="M199" s="11" t="n">
        <f aca="false">MINUTE(I199)</f>
        <v>56</v>
      </c>
      <c r="N199" s="11" t="n">
        <f aca="false">SECOND(I199)</f>
        <v>24</v>
      </c>
      <c r="O199" s="11"/>
      <c r="P199" s="11" t="str">
        <f aca="false">RIGHT(CONCATENATE("00000",DEC2BIN(L199)),5)</f>
        <v>00011</v>
      </c>
      <c r="Q199" s="11" t="str">
        <f aca="false">RIGHT(CONCATENATE("00000",DEC2BIN(M199)),6)</f>
        <v>111000</v>
      </c>
      <c r="R199" s="11" t="str">
        <f aca="false">RIGHT(CONCATENATE("00000",DEC2BIN(N199)),6)</f>
        <v>011000</v>
      </c>
      <c r="S199" s="11" t="str">
        <f aca="false">CONCATENATE("0b000000000000000",P199,Q199,R199)</f>
        <v>0b00000000000000000011111000011000</v>
      </c>
      <c r="T199" s="11" t="n">
        <f aca="false">POWER(2,12)</f>
        <v>4096</v>
      </c>
      <c r="U199" s="11" t="n">
        <f aca="false">T199*L199</f>
        <v>12288</v>
      </c>
      <c r="V199" s="11" t="n">
        <f aca="false">POWER(2,6)</f>
        <v>64</v>
      </c>
      <c r="W199" s="11" t="n">
        <f aca="false">V199*M199</f>
        <v>3584</v>
      </c>
      <c r="X199" s="11" t="n">
        <f aca="false">U199+W199+N199</f>
        <v>15896</v>
      </c>
      <c r="Y199" s="11" t="str">
        <f aca="false">DEC2HEX(X199)</f>
        <v>3E18</v>
      </c>
      <c r="Z199" s="11" t="str">
        <f aca="false">CONCATENATE("0x",RIGHT(CONCATENATE("00000000",Y199),8))</f>
        <v>0x00003E18</v>
      </c>
    </row>
    <row r="200" customFormat="false" ht="15.75" hidden="false" customHeight="false" outlineLevel="0" collapsed="false">
      <c r="A200" s="5" t="s">
        <v>432</v>
      </c>
      <c r="B200" s="8" t="s">
        <v>433</v>
      </c>
      <c r="C200" s="6" t="s">
        <v>20</v>
      </c>
      <c r="D200" s="7" t="str">
        <f aca="false">RIGHT(B200,8)</f>
        <v>057c5fa4</v>
      </c>
      <c r="E200" s="6" t="s">
        <v>21</v>
      </c>
      <c r="F200" s="8" t="s">
        <v>21</v>
      </c>
      <c r="G200" s="9" t="n">
        <f aca="false">G199+1</f>
        <v>199</v>
      </c>
      <c r="H200" s="5" t="str">
        <f aca="false">RIGHT(CONCATENATE("00000",DEC2HEX(G200)),5)</f>
        <v>000C7</v>
      </c>
      <c r="I200" s="10" t="n">
        <v>0.165</v>
      </c>
      <c r="J200" s="8"/>
      <c r="K200" s="11" t="str">
        <f aca="false">CONCATENATE("0x",RIGHT(CONCATENATE("00000000",J200),8))</f>
        <v>0x00000000</v>
      </c>
      <c r="L200" s="11" t="n">
        <f aca="false">HOUR(I200)</f>
        <v>3</v>
      </c>
      <c r="M200" s="11" t="n">
        <f aca="false">MINUTE(I200)</f>
        <v>57</v>
      </c>
      <c r="N200" s="11" t="n">
        <f aca="false">SECOND(I200)</f>
        <v>36</v>
      </c>
      <c r="O200" s="11"/>
      <c r="P200" s="11" t="str">
        <f aca="false">RIGHT(CONCATENATE("00000",DEC2BIN(L200)),5)</f>
        <v>00011</v>
      </c>
      <c r="Q200" s="11" t="str">
        <f aca="false">RIGHT(CONCATENATE("00000",DEC2BIN(M200)),6)</f>
        <v>111001</v>
      </c>
      <c r="R200" s="11" t="str">
        <f aca="false">RIGHT(CONCATENATE("00000",DEC2BIN(N200)),6)</f>
        <v>100100</v>
      </c>
      <c r="S200" s="11" t="str">
        <f aca="false">CONCATENATE("0b000000000000000",P200,Q200,R200)</f>
        <v>0b00000000000000000011111001100100</v>
      </c>
      <c r="T200" s="11" t="n">
        <f aca="false">POWER(2,12)</f>
        <v>4096</v>
      </c>
      <c r="U200" s="11" t="n">
        <f aca="false">T200*L200</f>
        <v>12288</v>
      </c>
      <c r="V200" s="11" t="n">
        <f aca="false">POWER(2,6)</f>
        <v>64</v>
      </c>
      <c r="W200" s="11" t="n">
        <f aca="false">V200*M200</f>
        <v>3648</v>
      </c>
      <c r="X200" s="11" t="n">
        <f aca="false">U200+W200+N200</f>
        <v>15972</v>
      </c>
      <c r="Y200" s="11" t="str">
        <f aca="false">DEC2HEX(X200)</f>
        <v>3E64</v>
      </c>
      <c r="Z200" s="11" t="str">
        <f aca="false">CONCATENATE("0x",RIGHT(CONCATENATE("00000000",Y200),8))</f>
        <v>0x00003E64</v>
      </c>
    </row>
    <row r="201" customFormat="false" ht="15.75" hidden="false" customHeight="false" outlineLevel="0" collapsed="false">
      <c r="A201" s="5" t="s">
        <v>434</v>
      </c>
      <c r="B201" s="8" t="s">
        <v>435</v>
      </c>
      <c r="C201" s="6" t="s">
        <v>20</v>
      </c>
      <c r="D201" s="7" t="str">
        <f aca="false">RIGHT(B201,8)</f>
        <v>057c44e0</v>
      </c>
      <c r="E201" s="6" t="s">
        <v>21</v>
      </c>
      <c r="F201" s="8" t="s">
        <v>21</v>
      </c>
      <c r="G201" s="9" t="n">
        <f aca="false">G200+1</f>
        <v>200</v>
      </c>
      <c r="H201" s="5" t="str">
        <f aca="false">RIGHT(CONCATENATE("00000",DEC2HEX(G201)),5)</f>
        <v>000C8</v>
      </c>
      <c r="I201" s="10" t="n">
        <v>0.165833333333333</v>
      </c>
      <c r="J201" s="8"/>
      <c r="K201" s="11" t="str">
        <f aca="false">CONCATENATE("0x",RIGHT(CONCATENATE("00000000",J201),8))</f>
        <v>0x00000000</v>
      </c>
      <c r="L201" s="11" t="n">
        <f aca="false">HOUR(I201)</f>
        <v>3</v>
      </c>
      <c r="M201" s="11" t="n">
        <f aca="false">MINUTE(I201)</f>
        <v>58</v>
      </c>
      <c r="N201" s="11" t="n">
        <f aca="false">SECOND(I201)</f>
        <v>48</v>
      </c>
      <c r="O201" s="11"/>
      <c r="P201" s="11" t="str">
        <f aca="false">RIGHT(CONCATENATE("00000",DEC2BIN(L201)),5)</f>
        <v>00011</v>
      </c>
      <c r="Q201" s="11" t="str">
        <f aca="false">RIGHT(CONCATENATE("00000",DEC2BIN(M201)),6)</f>
        <v>111010</v>
      </c>
      <c r="R201" s="11" t="str">
        <f aca="false">RIGHT(CONCATENATE("00000",DEC2BIN(N201)),6)</f>
        <v>110000</v>
      </c>
      <c r="S201" s="11" t="str">
        <f aca="false">CONCATENATE("0b000000000000000",P201,Q201,R201)</f>
        <v>0b00000000000000000011111010110000</v>
      </c>
      <c r="T201" s="11" t="n">
        <f aca="false">POWER(2,12)</f>
        <v>4096</v>
      </c>
      <c r="U201" s="11" t="n">
        <f aca="false">T201*L201</f>
        <v>12288</v>
      </c>
      <c r="V201" s="11" t="n">
        <f aca="false">POWER(2,6)</f>
        <v>64</v>
      </c>
      <c r="W201" s="11" t="n">
        <f aca="false">V201*M201</f>
        <v>3712</v>
      </c>
      <c r="X201" s="11" t="n">
        <f aca="false">U201+W201+N201</f>
        <v>16048</v>
      </c>
      <c r="Y201" s="11" t="str">
        <f aca="false">DEC2HEX(X201)</f>
        <v>3EB0</v>
      </c>
      <c r="Z201" s="11" t="str">
        <f aca="false">CONCATENATE("0x",RIGHT(CONCATENATE("00000000",Y201),8))</f>
        <v>0x00003EB0</v>
      </c>
    </row>
    <row r="202" customFormat="false" ht="15.75" hidden="false" customHeight="false" outlineLevel="0" collapsed="false">
      <c r="A202" s="5" t="s">
        <v>436</v>
      </c>
      <c r="B202" s="8" t="s">
        <v>437</v>
      </c>
      <c r="C202" s="6" t="s">
        <v>20</v>
      </c>
      <c r="D202" s="7" t="str">
        <f aca="false">RIGHT(B202,8)</f>
        <v>057c5953</v>
      </c>
      <c r="E202" s="6" t="s">
        <v>21</v>
      </c>
      <c r="F202" s="8" t="s">
        <v>21</v>
      </c>
      <c r="G202" s="9" t="n">
        <f aca="false">G201+1</f>
        <v>201</v>
      </c>
      <c r="H202" s="5" t="str">
        <f aca="false">RIGHT(CONCATENATE("00000",DEC2HEX(G202)),5)</f>
        <v>000C9</v>
      </c>
      <c r="I202" s="10" t="n">
        <v>0.166666666666667</v>
      </c>
      <c r="J202" s="8"/>
      <c r="K202" s="11" t="str">
        <f aca="false">CONCATENATE("0x",RIGHT(CONCATENATE("00000000",J202),8))</f>
        <v>0x00000000</v>
      </c>
      <c r="L202" s="11" t="n">
        <f aca="false">HOUR(I202)</f>
        <v>4</v>
      </c>
      <c r="M202" s="11" t="n">
        <f aca="false">MINUTE(I202)</f>
        <v>0</v>
      </c>
      <c r="N202" s="11" t="n">
        <f aca="false">SECOND(I202)</f>
        <v>0</v>
      </c>
      <c r="O202" s="11"/>
      <c r="P202" s="11" t="str">
        <f aca="false">RIGHT(CONCATENATE("00000",DEC2BIN(L202)),5)</f>
        <v>00100</v>
      </c>
      <c r="Q202" s="11" t="str">
        <f aca="false">RIGHT(CONCATENATE("00000",DEC2BIN(M202)),6)</f>
        <v>000000</v>
      </c>
      <c r="R202" s="11" t="str">
        <f aca="false">RIGHT(CONCATENATE("00000",DEC2BIN(N202)),6)</f>
        <v>000000</v>
      </c>
      <c r="S202" s="11" t="str">
        <f aca="false">CONCATENATE("0b000000000000000",P202,Q202,R202)</f>
        <v>0b00000000000000000100000000000000</v>
      </c>
      <c r="T202" s="11" t="n">
        <f aca="false">POWER(2,12)</f>
        <v>4096</v>
      </c>
      <c r="U202" s="11" t="n">
        <f aca="false">T202*L202</f>
        <v>16384</v>
      </c>
      <c r="V202" s="11" t="n">
        <f aca="false">POWER(2,6)</f>
        <v>64</v>
      </c>
      <c r="W202" s="11" t="n">
        <f aca="false">V202*M202</f>
        <v>0</v>
      </c>
      <c r="X202" s="11" t="n">
        <f aca="false">U202+W202+N202</f>
        <v>16384</v>
      </c>
      <c r="Y202" s="11" t="str">
        <f aca="false">DEC2HEX(X202)</f>
        <v>4000</v>
      </c>
      <c r="Z202" s="11" t="str">
        <f aca="false">CONCATENATE("0x",RIGHT(CONCATENATE("00000000",Y202),8))</f>
        <v>0x00004000</v>
      </c>
    </row>
    <row r="203" customFormat="false" ht="15.75" hidden="false" customHeight="false" outlineLevel="0" collapsed="false">
      <c r="A203" s="5" t="s">
        <v>438</v>
      </c>
      <c r="B203" s="8" t="s">
        <v>439</v>
      </c>
      <c r="C203" s="6" t="s">
        <v>20</v>
      </c>
      <c r="D203" s="7" t="str">
        <f aca="false">RIGHT(B203,8)</f>
        <v>057c4485</v>
      </c>
      <c r="E203" s="6" t="s">
        <v>21</v>
      </c>
      <c r="F203" s="8" t="s">
        <v>21</v>
      </c>
      <c r="G203" s="9" t="n">
        <f aca="false">G202+1</f>
        <v>202</v>
      </c>
      <c r="H203" s="5" t="str">
        <f aca="false">RIGHT(CONCATENATE("00000",DEC2HEX(G203)),5)</f>
        <v>000CA</v>
      </c>
      <c r="I203" s="10" t="n">
        <v>0.1675</v>
      </c>
      <c r="J203" s="8"/>
      <c r="K203" s="11" t="str">
        <f aca="false">CONCATENATE("0x",RIGHT(CONCATENATE("00000000",J203),8))</f>
        <v>0x00000000</v>
      </c>
      <c r="L203" s="11" t="n">
        <f aca="false">HOUR(I203)</f>
        <v>4</v>
      </c>
      <c r="M203" s="11" t="n">
        <f aca="false">MINUTE(I203)</f>
        <v>1</v>
      </c>
      <c r="N203" s="11" t="n">
        <f aca="false">SECOND(I203)</f>
        <v>12</v>
      </c>
      <c r="O203" s="11"/>
      <c r="P203" s="11" t="str">
        <f aca="false">RIGHT(CONCATENATE("00000",DEC2BIN(L203)),5)</f>
        <v>00100</v>
      </c>
      <c r="Q203" s="11" t="str">
        <f aca="false">RIGHT(CONCATENATE("00000",DEC2BIN(M203)),6)</f>
        <v>000001</v>
      </c>
      <c r="R203" s="11" t="str">
        <f aca="false">RIGHT(CONCATENATE("00000",DEC2BIN(N203)),6)</f>
        <v>001100</v>
      </c>
      <c r="S203" s="11" t="str">
        <f aca="false">CONCATENATE("0b000000000000000",P203,Q203,R203)</f>
        <v>0b00000000000000000100000001001100</v>
      </c>
      <c r="T203" s="11" t="n">
        <f aca="false">POWER(2,12)</f>
        <v>4096</v>
      </c>
      <c r="U203" s="11" t="n">
        <f aca="false">T203*L203</f>
        <v>16384</v>
      </c>
      <c r="V203" s="11" t="n">
        <f aca="false">POWER(2,6)</f>
        <v>64</v>
      </c>
      <c r="W203" s="11" t="n">
        <f aca="false">V203*M203</f>
        <v>64</v>
      </c>
      <c r="X203" s="11" t="n">
        <f aca="false">U203+W203+N203</f>
        <v>16460</v>
      </c>
      <c r="Y203" s="11" t="str">
        <f aca="false">DEC2HEX(X203)</f>
        <v>404C</v>
      </c>
      <c r="Z203" s="11" t="str">
        <f aca="false">CONCATENATE("0x",RIGHT(CONCATENATE("00000000",Y203),8))</f>
        <v>0x0000404C</v>
      </c>
    </row>
    <row r="204" customFormat="false" ht="15.75" hidden="false" customHeight="false" outlineLevel="0" collapsed="false">
      <c r="A204" s="5" t="s">
        <v>440</v>
      </c>
      <c r="B204" s="8" t="s">
        <v>441</v>
      </c>
      <c r="C204" s="6" t="s">
        <v>20</v>
      </c>
      <c r="D204" s="7" t="str">
        <f aca="false">RIGHT(B204,8)</f>
        <v>057c5fa5</v>
      </c>
      <c r="E204" s="6" t="s">
        <v>21</v>
      </c>
      <c r="F204" s="8" t="s">
        <v>21</v>
      </c>
      <c r="G204" s="9" t="n">
        <f aca="false">G203+1</f>
        <v>203</v>
      </c>
      <c r="H204" s="5" t="str">
        <f aca="false">RIGHT(CONCATENATE("00000",DEC2HEX(G204)),5)</f>
        <v>000CB</v>
      </c>
      <c r="I204" s="10" t="n">
        <v>0.168333333333333</v>
      </c>
      <c r="J204" s="8"/>
      <c r="K204" s="11" t="str">
        <f aca="false">CONCATENATE("0x",RIGHT(CONCATENATE("00000000",J204),8))</f>
        <v>0x00000000</v>
      </c>
      <c r="L204" s="11" t="n">
        <f aca="false">HOUR(I204)</f>
        <v>4</v>
      </c>
      <c r="M204" s="11" t="n">
        <f aca="false">MINUTE(I204)</f>
        <v>2</v>
      </c>
      <c r="N204" s="11" t="n">
        <f aca="false">SECOND(I204)</f>
        <v>24</v>
      </c>
      <c r="O204" s="11"/>
      <c r="P204" s="11" t="str">
        <f aca="false">RIGHT(CONCATENATE("00000",DEC2BIN(L204)),5)</f>
        <v>00100</v>
      </c>
      <c r="Q204" s="11" t="str">
        <f aca="false">RIGHT(CONCATENATE("00000",DEC2BIN(M204)),6)</f>
        <v>000010</v>
      </c>
      <c r="R204" s="11" t="str">
        <f aca="false">RIGHT(CONCATENATE("00000",DEC2BIN(N204)),6)</f>
        <v>011000</v>
      </c>
      <c r="S204" s="11" t="str">
        <f aca="false">CONCATENATE("0b000000000000000",P204,Q204,R204)</f>
        <v>0b00000000000000000100000010011000</v>
      </c>
      <c r="T204" s="11" t="n">
        <f aca="false">POWER(2,12)</f>
        <v>4096</v>
      </c>
      <c r="U204" s="11" t="n">
        <f aca="false">T204*L204</f>
        <v>16384</v>
      </c>
      <c r="V204" s="11" t="n">
        <f aca="false">POWER(2,6)</f>
        <v>64</v>
      </c>
      <c r="W204" s="11" t="n">
        <f aca="false">V204*M204</f>
        <v>128</v>
      </c>
      <c r="X204" s="11" t="n">
        <f aca="false">U204+W204+N204</f>
        <v>16536</v>
      </c>
      <c r="Y204" s="11" t="str">
        <f aca="false">DEC2HEX(X204)</f>
        <v>4098</v>
      </c>
      <c r="Z204" s="11" t="str">
        <f aca="false">CONCATENATE("0x",RIGHT(CONCATENATE("00000000",Y204),8))</f>
        <v>0x00004098</v>
      </c>
    </row>
    <row r="205" customFormat="false" ht="15.75" hidden="false" customHeight="false" outlineLevel="0" collapsed="false">
      <c r="A205" s="5" t="s">
        <v>442</v>
      </c>
      <c r="B205" s="8" t="s">
        <v>443</v>
      </c>
      <c r="C205" s="6" t="s">
        <v>20</v>
      </c>
      <c r="D205" s="7" t="str">
        <f aca="false">RIGHT(B205,8)</f>
        <v>057c540d</v>
      </c>
      <c r="E205" s="6" t="s">
        <v>21</v>
      </c>
      <c r="F205" s="8" t="s">
        <v>21</v>
      </c>
      <c r="G205" s="9" t="n">
        <f aca="false">G204+1</f>
        <v>204</v>
      </c>
      <c r="H205" s="5" t="str">
        <f aca="false">RIGHT(CONCATENATE("00000",DEC2HEX(G205)),5)</f>
        <v>000CC</v>
      </c>
      <c r="I205" s="10" t="n">
        <v>0.169166666666667</v>
      </c>
      <c r="J205" s="8"/>
      <c r="K205" s="11" t="str">
        <f aca="false">CONCATENATE("0x",RIGHT(CONCATENATE("00000000",J205),8))</f>
        <v>0x00000000</v>
      </c>
      <c r="L205" s="11" t="n">
        <f aca="false">HOUR(I205)</f>
        <v>4</v>
      </c>
      <c r="M205" s="11" t="n">
        <f aca="false">MINUTE(I205)</f>
        <v>3</v>
      </c>
      <c r="N205" s="11" t="n">
        <f aca="false">SECOND(I205)</f>
        <v>36</v>
      </c>
      <c r="O205" s="11"/>
      <c r="P205" s="11" t="str">
        <f aca="false">RIGHT(CONCATENATE("00000",DEC2BIN(L205)),5)</f>
        <v>00100</v>
      </c>
      <c r="Q205" s="11" t="str">
        <f aca="false">RIGHT(CONCATENATE("00000",DEC2BIN(M205)),6)</f>
        <v>000011</v>
      </c>
      <c r="R205" s="11" t="str">
        <f aca="false">RIGHT(CONCATENATE("00000",DEC2BIN(N205)),6)</f>
        <v>100100</v>
      </c>
      <c r="S205" s="11" t="str">
        <f aca="false">CONCATENATE("0b000000000000000",P205,Q205,R205)</f>
        <v>0b00000000000000000100000011100100</v>
      </c>
      <c r="T205" s="11" t="n">
        <f aca="false">POWER(2,12)</f>
        <v>4096</v>
      </c>
      <c r="U205" s="11" t="n">
        <f aca="false">T205*L205</f>
        <v>16384</v>
      </c>
      <c r="V205" s="11" t="n">
        <f aca="false">POWER(2,6)</f>
        <v>64</v>
      </c>
      <c r="W205" s="11" t="n">
        <f aca="false">V205*M205</f>
        <v>192</v>
      </c>
      <c r="X205" s="11" t="n">
        <f aca="false">U205+W205+N205</f>
        <v>16612</v>
      </c>
      <c r="Y205" s="11" t="str">
        <f aca="false">DEC2HEX(X205)</f>
        <v>40E4</v>
      </c>
      <c r="Z205" s="11" t="str">
        <f aca="false">CONCATENATE("0x",RIGHT(CONCATENATE("00000000",Y205),8))</f>
        <v>0x000040E4</v>
      </c>
    </row>
    <row r="206" customFormat="false" ht="15.75" hidden="false" customHeight="false" outlineLevel="0" collapsed="false">
      <c r="A206" s="5" t="s">
        <v>444</v>
      </c>
      <c r="B206" s="8" t="s">
        <v>445</v>
      </c>
      <c r="C206" s="6" t="s">
        <v>20</v>
      </c>
      <c r="D206" s="7" t="str">
        <f aca="false">RIGHT(B206,8)</f>
        <v>057c669d</v>
      </c>
      <c r="E206" s="6" t="s">
        <v>21</v>
      </c>
      <c r="F206" s="8" t="s">
        <v>21</v>
      </c>
      <c r="G206" s="9" t="n">
        <f aca="false">G205+1</f>
        <v>205</v>
      </c>
      <c r="H206" s="5" t="str">
        <f aca="false">RIGHT(CONCATENATE("00000",DEC2HEX(G206)),5)</f>
        <v>000CD</v>
      </c>
      <c r="I206" s="10" t="n">
        <v>0.17</v>
      </c>
      <c r="J206" s="8"/>
      <c r="K206" s="11" t="str">
        <f aca="false">CONCATENATE("0x",RIGHT(CONCATENATE("00000000",J206),8))</f>
        <v>0x00000000</v>
      </c>
      <c r="L206" s="11" t="n">
        <f aca="false">HOUR(I206)</f>
        <v>4</v>
      </c>
      <c r="M206" s="11" t="n">
        <f aca="false">MINUTE(I206)</f>
        <v>4</v>
      </c>
      <c r="N206" s="11" t="n">
        <f aca="false">SECOND(I206)</f>
        <v>48</v>
      </c>
      <c r="O206" s="11"/>
      <c r="P206" s="11" t="str">
        <f aca="false">RIGHT(CONCATENATE("00000",DEC2BIN(L206)),5)</f>
        <v>00100</v>
      </c>
      <c r="Q206" s="11" t="str">
        <f aca="false">RIGHT(CONCATENATE("00000",DEC2BIN(M206)),6)</f>
        <v>000100</v>
      </c>
      <c r="R206" s="11" t="str">
        <f aca="false">RIGHT(CONCATENATE("00000",DEC2BIN(N206)),6)</f>
        <v>110000</v>
      </c>
      <c r="S206" s="11" t="str">
        <f aca="false">CONCATENATE("0b000000000000000",P206,Q206,R206)</f>
        <v>0b00000000000000000100000100110000</v>
      </c>
      <c r="T206" s="11" t="n">
        <f aca="false">POWER(2,12)</f>
        <v>4096</v>
      </c>
      <c r="U206" s="11" t="n">
        <f aca="false">T206*L206</f>
        <v>16384</v>
      </c>
      <c r="V206" s="11" t="n">
        <f aca="false">POWER(2,6)</f>
        <v>64</v>
      </c>
      <c r="W206" s="11" t="n">
        <f aca="false">V206*M206</f>
        <v>256</v>
      </c>
      <c r="X206" s="11" t="n">
        <f aca="false">U206+W206+N206</f>
        <v>16688</v>
      </c>
      <c r="Y206" s="11" t="str">
        <f aca="false">DEC2HEX(X206)</f>
        <v>4130</v>
      </c>
      <c r="Z206" s="11" t="str">
        <f aca="false">CONCATENATE("0x",RIGHT(CONCATENATE("00000000",Y206),8))</f>
        <v>0x00004130</v>
      </c>
    </row>
    <row r="207" customFormat="false" ht="15.75" hidden="false" customHeight="false" outlineLevel="0" collapsed="false">
      <c r="A207" s="5" t="s">
        <v>446</v>
      </c>
      <c r="B207" s="8" t="s">
        <v>447</v>
      </c>
      <c r="C207" s="6" t="s">
        <v>20</v>
      </c>
      <c r="D207" s="7" t="str">
        <f aca="false">RIGHT(B207,8)</f>
        <v>057c6475</v>
      </c>
      <c r="E207" s="6" t="s">
        <v>21</v>
      </c>
      <c r="F207" s="8" t="s">
        <v>21</v>
      </c>
      <c r="G207" s="9" t="n">
        <f aca="false">G206+1</f>
        <v>206</v>
      </c>
      <c r="H207" s="5" t="str">
        <f aca="false">RIGHT(CONCATENATE("00000",DEC2HEX(G207)),5)</f>
        <v>000CE</v>
      </c>
      <c r="I207" s="10" t="n">
        <v>0.170833333333333</v>
      </c>
      <c r="J207" s="8"/>
      <c r="K207" s="11" t="str">
        <f aca="false">CONCATENATE("0x",RIGHT(CONCATENATE("00000000",J207),8))</f>
        <v>0x00000000</v>
      </c>
      <c r="L207" s="11" t="n">
        <f aca="false">HOUR(I207)</f>
        <v>4</v>
      </c>
      <c r="M207" s="11" t="n">
        <f aca="false">MINUTE(I207)</f>
        <v>6</v>
      </c>
      <c r="N207" s="11" t="n">
        <f aca="false">SECOND(I207)</f>
        <v>0</v>
      </c>
      <c r="O207" s="11"/>
      <c r="P207" s="11" t="str">
        <f aca="false">RIGHT(CONCATENATE("00000",DEC2BIN(L207)),5)</f>
        <v>00100</v>
      </c>
      <c r="Q207" s="11" t="str">
        <f aca="false">RIGHT(CONCATENATE("00000",DEC2BIN(M207)),6)</f>
        <v>000110</v>
      </c>
      <c r="R207" s="11" t="str">
        <f aca="false">RIGHT(CONCATENATE("00000",DEC2BIN(N207)),6)</f>
        <v>000000</v>
      </c>
      <c r="S207" s="11" t="str">
        <f aca="false">CONCATENATE("0b000000000000000",P207,Q207,R207)</f>
        <v>0b00000000000000000100000110000000</v>
      </c>
      <c r="T207" s="11" t="n">
        <f aca="false">POWER(2,12)</f>
        <v>4096</v>
      </c>
      <c r="U207" s="11" t="n">
        <f aca="false">T207*L207</f>
        <v>16384</v>
      </c>
      <c r="V207" s="11" t="n">
        <f aca="false">POWER(2,6)</f>
        <v>64</v>
      </c>
      <c r="W207" s="11" t="n">
        <f aca="false">V207*M207</f>
        <v>384</v>
      </c>
      <c r="X207" s="11" t="n">
        <f aca="false">U207+W207+N207</f>
        <v>16768</v>
      </c>
      <c r="Y207" s="11" t="str">
        <f aca="false">DEC2HEX(X207)</f>
        <v>4180</v>
      </c>
      <c r="Z207" s="11" t="str">
        <f aca="false">CONCATENATE("0x",RIGHT(CONCATENATE("00000000",Y207),8))</f>
        <v>0x00004180</v>
      </c>
    </row>
    <row r="208" customFormat="false" ht="15.75" hidden="false" customHeight="false" outlineLevel="0" collapsed="false">
      <c r="A208" s="5" t="s">
        <v>448</v>
      </c>
      <c r="B208" s="8" t="s">
        <v>449</v>
      </c>
      <c r="C208" s="6" t="s">
        <v>20</v>
      </c>
      <c r="D208" s="7" t="str">
        <f aca="false">RIGHT(B208,8)</f>
        <v>057c555f</v>
      </c>
      <c r="E208" s="6" t="s">
        <v>21</v>
      </c>
      <c r="F208" s="8" t="s">
        <v>21</v>
      </c>
      <c r="G208" s="9" t="n">
        <f aca="false">G207+1</f>
        <v>207</v>
      </c>
      <c r="H208" s="5" t="str">
        <f aca="false">RIGHT(CONCATENATE("00000",DEC2HEX(G208)),5)</f>
        <v>000CF</v>
      </c>
      <c r="I208" s="10" t="n">
        <v>0.171666666666667</v>
      </c>
      <c r="J208" s="8"/>
      <c r="K208" s="11" t="str">
        <f aca="false">CONCATENATE("0x",RIGHT(CONCATENATE("00000000",J208),8))</f>
        <v>0x00000000</v>
      </c>
      <c r="L208" s="11" t="n">
        <f aca="false">HOUR(I208)</f>
        <v>4</v>
      </c>
      <c r="M208" s="11" t="n">
        <f aca="false">MINUTE(I208)</f>
        <v>7</v>
      </c>
      <c r="N208" s="11" t="n">
        <f aca="false">SECOND(I208)</f>
        <v>12</v>
      </c>
      <c r="O208" s="11"/>
      <c r="P208" s="11" t="str">
        <f aca="false">RIGHT(CONCATENATE("00000",DEC2BIN(L208)),5)</f>
        <v>00100</v>
      </c>
      <c r="Q208" s="11" t="str">
        <f aca="false">RIGHT(CONCATENATE("00000",DEC2BIN(M208)),6)</f>
        <v>000111</v>
      </c>
      <c r="R208" s="11" t="str">
        <f aca="false">RIGHT(CONCATENATE("00000",DEC2BIN(N208)),6)</f>
        <v>001100</v>
      </c>
      <c r="S208" s="11" t="str">
        <f aca="false">CONCATENATE("0b000000000000000",P208,Q208,R208)</f>
        <v>0b00000000000000000100000111001100</v>
      </c>
      <c r="T208" s="11" t="n">
        <f aca="false">POWER(2,12)</f>
        <v>4096</v>
      </c>
      <c r="U208" s="11" t="n">
        <f aca="false">T208*L208</f>
        <v>16384</v>
      </c>
      <c r="V208" s="11" t="n">
        <f aca="false">POWER(2,6)</f>
        <v>64</v>
      </c>
      <c r="W208" s="11" t="n">
        <f aca="false">V208*M208</f>
        <v>448</v>
      </c>
      <c r="X208" s="11" t="n">
        <f aca="false">U208+W208+N208</f>
        <v>16844</v>
      </c>
      <c r="Y208" s="11" t="str">
        <f aca="false">DEC2HEX(X208)</f>
        <v>41CC</v>
      </c>
      <c r="Z208" s="11" t="str">
        <f aca="false">CONCATENATE("0x",RIGHT(CONCATENATE("00000000",Y208),8))</f>
        <v>0x000041CC</v>
      </c>
    </row>
    <row r="209" customFormat="false" ht="15.75" hidden="false" customHeight="false" outlineLevel="0" collapsed="false">
      <c r="A209" s="5" t="s">
        <v>450</v>
      </c>
      <c r="B209" s="8" t="s">
        <v>451</v>
      </c>
      <c r="C209" s="6" t="s">
        <v>20</v>
      </c>
      <c r="D209" s="7" t="str">
        <f aca="false">RIGHT(B209,8)</f>
        <v>057c5f5e</v>
      </c>
      <c r="E209" s="6" t="s">
        <v>21</v>
      </c>
      <c r="F209" s="8" t="s">
        <v>21</v>
      </c>
      <c r="G209" s="9" t="n">
        <f aca="false">G208+1</f>
        <v>208</v>
      </c>
      <c r="H209" s="5" t="str">
        <f aca="false">RIGHT(CONCATENATE("00000",DEC2HEX(G209)),5)</f>
        <v>000D0</v>
      </c>
      <c r="I209" s="10" t="n">
        <v>0.1725</v>
      </c>
      <c r="J209" s="8"/>
      <c r="K209" s="11" t="str">
        <f aca="false">CONCATENATE("0x",RIGHT(CONCATENATE("00000000",J209),8))</f>
        <v>0x00000000</v>
      </c>
      <c r="L209" s="11" t="n">
        <f aca="false">HOUR(I209)</f>
        <v>4</v>
      </c>
      <c r="M209" s="11" t="n">
        <f aca="false">MINUTE(I209)</f>
        <v>8</v>
      </c>
      <c r="N209" s="11" t="n">
        <f aca="false">SECOND(I209)</f>
        <v>24</v>
      </c>
      <c r="O209" s="11"/>
      <c r="P209" s="11" t="str">
        <f aca="false">RIGHT(CONCATENATE("00000",DEC2BIN(L209)),5)</f>
        <v>00100</v>
      </c>
      <c r="Q209" s="11" t="str">
        <f aca="false">RIGHT(CONCATENATE("00000",DEC2BIN(M209)),6)</f>
        <v>001000</v>
      </c>
      <c r="R209" s="11" t="str">
        <f aca="false">RIGHT(CONCATENATE("00000",DEC2BIN(N209)),6)</f>
        <v>011000</v>
      </c>
      <c r="S209" s="11" t="str">
        <f aca="false">CONCATENATE("0b000000000000000",P209,Q209,R209)</f>
        <v>0b00000000000000000100001000011000</v>
      </c>
      <c r="T209" s="11" t="n">
        <f aca="false">POWER(2,12)</f>
        <v>4096</v>
      </c>
      <c r="U209" s="11" t="n">
        <f aca="false">T209*L209</f>
        <v>16384</v>
      </c>
      <c r="V209" s="11" t="n">
        <f aca="false">POWER(2,6)</f>
        <v>64</v>
      </c>
      <c r="W209" s="11" t="n">
        <f aca="false">V209*M209</f>
        <v>512</v>
      </c>
      <c r="X209" s="11" t="n">
        <f aca="false">U209+W209+N209</f>
        <v>16920</v>
      </c>
      <c r="Y209" s="11" t="str">
        <f aca="false">DEC2HEX(X209)</f>
        <v>4218</v>
      </c>
      <c r="Z209" s="11" t="str">
        <f aca="false">CONCATENATE("0x",RIGHT(CONCATENATE("00000000",Y209),8))</f>
        <v>0x00004218</v>
      </c>
    </row>
    <row r="210" customFormat="false" ht="15.75" hidden="false" customHeight="false" outlineLevel="0" collapsed="false">
      <c r="A210" s="5" t="s">
        <v>452</v>
      </c>
      <c r="B210" s="8" t="s">
        <v>453</v>
      </c>
      <c r="C210" s="6" t="s">
        <v>20</v>
      </c>
      <c r="D210" s="7" t="str">
        <f aca="false">RIGHT(B210,8)</f>
        <v>057c5f65</v>
      </c>
      <c r="E210" s="6" t="s">
        <v>21</v>
      </c>
      <c r="F210" s="8" t="s">
        <v>21</v>
      </c>
      <c r="G210" s="9" t="n">
        <f aca="false">G209+1</f>
        <v>209</v>
      </c>
      <c r="H210" s="5" t="str">
        <f aca="false">RIGHT(CONCATENATE("00000",DEC2HEX(G210)),5)</f>
        <v>000D1</v>
      </c>
      <c r="I210" s="10" t="n">
        <v>0.173333333333333</v>
      </c>
      <c r="J210" s="8"/>
      <c r="K210" s="11" t="str">
        <f aca="false">CONCATENATE("0x",RIGHT(CONCATENATE("00000000",J210),8))</f>
        <v>0x00000000</v>
      </c>
      <c r="L210" s="11" t="n">
        <f aca="false">HOUR(I210)</f>
        <v>4</v>
      </c>
      <c r="M210" s="11" t="n">
        <f aca="false">MINUTE(I210)</f>
        <v>9</v>
      </c>
      <c r="N210" s="11" t="n">
        <f aca="false">SECOND(I210)</f>
        <v>36</v>
      </c>
      <c r="O210" s="11"/>
      <c r="P210" s="11" t="str">
        <f aca="false">RIGHT(CONCATENATE("00000",DEC2BIN(L210)),5)</f>
        <v>00100</v>
      </c>
      <c r="Q210" s="11" t="str">
        <f aca="false">RIGHT(CONCATENATE("00000",DEC2BIN(M210)),6)</f>
        <v>001001</v>
      </c>
      <c r="R210" s="11" t="str">
        <f aca="false">RIGHT(CONCATENATE("00000",DEC2BIN(N210)),6)</f>
        <v>100100</v>
      </c>
      <c r="S210" s="11" t="str">
        <f aca="false">CONCATENATE("0b000000000000000",P210,Q210,R210)</f>
        <v>0b00000000000000000100001001100100</v>
      </c>
      <c r="T210" s="11" t="n">
        <f aca="false">POWER(2,12)</f>
        <v>4096</v>
      </c>
      <c r="U210" s="11" t="n">
        <f aca="false">T210*L210</f>
        <v>16384</v>
      </c>
      <c r="V210" s="11" t="n">
        <f aca="false">POWER(2,6)</f>
        <v>64</v>
      </c>
      <c r="W210" s="11" t="n">
        <f aca="false">V210*M210</f>
        <v>576</v>
      </c>
      <c r="X210" s="11" t="n">
        <f aca="false">U210+W210+N210</f>
        <v>16996</v>
      </c>
      <c r="Y210" s="11" t="str">
        <f aca="false">DEC2HEX(X210)</f>
        <v>4264</v>
      </c>
      <c r="Z210" s="11" t="str">
        <f aca="false">CONCATENATE("0x",RIGHT(CONCATENATE("00000000",Y210),8))</f>
        <v>0x00004264</v>
      </c>
    </row>
    <row r="211" customFormat="false" ht="15.75" hidden="false" customHeight="false" outlineLevel="0" collapsed="false">
      <c r="A211" s="5" t="s">
        <v>454</v>
      </c>
      <c r="B211" s="8" t="s">
        <v>455</v>
      </c>
      <c r="C211" s="6" t="s">
        <v>20</v>
      </c>
      <c r="D211" s="7" t="str">
        <f aca="false">RIGHT(B211,8)</f>
        <v>057c477b</v>
      </c>
      <c r="E211" s="6" t="s">
        <v>21</v>
      </c>
      <c r="F211" s="8" t="s">
        <v>21</v>
      </c>
      <c r="G211" s="9" t="n">
        <f aca="false">G210+1</f>
        <v>210</v>
      </c>
      <c r="H211" s="5" t="str">
        <f aca="false">RIGHT(CONCATENATE("00000",DEC2HEX(G211)),5)</f>
        <v>000D2</v>
      </c>
      <c r="I211" s="10" t="n">
        <v>0.174166666666667</v>
      </c>
      <c r="J211" s="8"/>
      <c r="K211" s="11" t="str">
        <f aca="false">CONCATENATE("0x",RIGHT(CONCATENATE("00000000",J211),8))</f>
        <v>0x00000000</v>
      </c>
      <c r="L211" s="11" t="n">
        <f aca="false">HOUR(I211)</f>
        <v>4</v>
      </c>
      <c r="M211" s="11" t="n">
        <f aca="false">MINUTE(I211)</f>
        <v>10</v>
      </c>
      <c r="N211" s="11" t="n">
        <f aca="false">SECOND(I211)</f>
        <v>48</v>
      </c>
      <c r="O211" s="11"/>
      <c r="P211" s="11" t="str">
        <f aca="false">RIGHT(CONCATENATE("00000",DEC2BIN(L211)),5)</f>
        <v>00100</v>
      </c>
      <c r="Q211" s="11" t="str">
        <f aca="false">RIGHT(CONCATENATE("00000",DEC2BIN(M211)),6)</f>
        <v>001010</v>
      </c>
      <c r="R211" s="11" t="str">
        <f aca="false">RIGHT(CONCATENATE("00000",DEC2BIN(N211)),6)</f>
        <v>110000</v>
      </c>
      <c r="S211" s="11" t="str">
        <f aca="false">CONCATENATE("0b000000000000000",P211,Q211,R211)</f>
        <v>0b00000000000000000100001010110000</v>
      </c>
      <c r="T211" s="11" t="n">
        <f aca="false">POWER(2,12)</f>
        <v>4096</v>
      </c>
      <c r="U211" s="11" t="n">
        <f aca="false">T211*L211</f>
        <v>16384</v>
      </c>
      <c r="V211" s="11" t="n">
        <f aca="false">POWER(2,6)</f>
        <v>64</v>
      </c>
      <c r="W211" s="11" t="n">
        <f aca="false">V211*M211</f>
        <v>640</v>
      </c>
      <c r="X211" s="11" t="n">
        <f aca="false">U211+W211+N211</f>
        <v>17072</v>
      </c>
      <c r="Y211" s="11" t="str">
        <f aca="false">DEC2HEX(X211)</f>
        <v>42B0</v>
      </c>
      <c r="Z211" s="11" t="str">
        <f aca="false">CONCATENATE("0x",RIGHT(CONCATENATE("00000000",Y211),8))</f>
        <v>0x000042B0</v>
      </c>
    </row>
    <row r="212" customFormat="false" ht="15.75" hidden="false" customHeight="false" outlineLevel="0" collapsed="false">
      <c r="A212" s="5" t="s">
        <v>456</v>
      </c>
      <c r="B212" s="8" t="s">
        <v>457</v>
      </c>
      <c r="C212" s="6" t="s">
        <v>20</v>
      </c>
      <c r="D212" s="7" t="str">
        <f aca="false">RIGHT(B212,8)</f>
        <v>057c557a</v>
      </c>
      <c r="E212" s="6" t="s">
        <v>21</v>
      </c>
      <c r="F212" s="8" t="s">
        <v>21</v>
      </c>
      <c r="G212" s="9" t="n">
        <f aca="false">G211+1</f>
        <v>211</v>
      </c>
      <c r="H212" s="5" t="str">
        <f aca="false">RIGHT(CONCATENATE("00000",DEC2HEX(G212)),5)</f>
        <v>000D3</v>
      </c>
      <c r="I212" s="10" t="n">
        <v>0.175</v>
      </c>
      <c r="J212" s="8"/>
      <c r="K212" s="11" t="str">
        <f aca="false">CONCATENATE("0x",RIGHT(CONCATENATE("00000000",J212),8))</f>
        <v>0x00000000</v>
      </c>
      <c r="L212" s="11" t="n">
        <f aca="false">HOUR(I212)</f>
        <v>4</v>
      </c>
      <c r="M212" s="11" t="n">
        <f aca="false">MINUTE(I212)</f>
        <v>12</v>
      </c>
      <c r="N212" s="11" t="n">
        <f aca="false">SECOND(I212)</f>
        <v>0</v>
      </c>
      <c r="O212" s="11"/>
      <c r="P212" s="11" t="str">
        <f aca="false">RIGHT(CONCATENATE("00000",DEC2BIN(L212)),5)</f>
        <v>00100</v>
      </c>
      <c r="Q212" s="11" t="str">
        <f aca="false">RIGHT(CONCATENATE("00000",DEC2BIN(M212)),6)</f>
        <v>001100</v>
      </c>
      <c r="R212" s="11" t="str">
        <f aca="false">RIGHT(CONCATENATE("00000",DEC2BIN(N212)),6)</f>
        <v>000000</v>
      </c>
      <c r="S212" s="11" t="str">
        <f aca="false">CONCATENATE("0b000000000000000",P212,Q212,R212)</f>
        <v>0b00000000000000000100001100000000</v>
      </c>
      <c r="T212" s="11" t="n">
        <f aca="false">POWER(2,12)</f>
        <v>4096</v>
      </c>
      <c r="U212" s="11" t="n">
        <f aca="false">T212*L212</f>
        <v>16384</v>
      </c>
      <c r="V212" s="11" t="n">
        <f aca="false">POWER(2,6)</f>
        <v>64</v>
      </c>
      <c r="W212" s="11" t="n">
        <f aca="false">V212*M212</f>
        <v>768</v>
      </c>
      <c r="X212" s="11" t="n">
        <f aca="false">U212+W212+N212</f>
        <v>17152</v>
      </c>
      <c r="Y212" s="11" t="str">
        <f aca="false">DEC2HEX(X212)</f>
        <v>4300</v>
      </c>
      <c r="Z212" s="11" t="str">
        <f aca="false">CONCATENATE("0x",RIGHT(CONCATENATE("00000000",Y212),8))</f>
        <v>0x00004300</v>
      </c>
    </row>
    <row r="213" customFormat="false" ht="15.75" hidden="false" customHeight="false" outlineLevel="0" collapsed="false">
      <c r="A213" s="5" t="s">
        <v>458</v>
      </c>
      <c r="B213" s="8" t="s">
        <v>459</v>
      </c>
      <c r="C213" s="6" t="s">
        <v>20</v>
      </c>
      <c r="D213" s="7" t="str">
        <f aca="false">RIGHT(B213,8)</f>
        <v>057c59f7</v>
      </c>
      <c r="E213" s="6" t="s">
        <v>21</v>
      </c>
      <c r="F213" s="8" t="s">
        <v>21</v>
      </c>
      <c r="G213" s="9" t="n">
        <f aca="false">G212+1</f>
        <v>212</v>
      </c>
      <c r="H213" s="5" t="str">
        <f aca="false">RIGHT(CONCATENATE("00000",DEC2HEX(G213)),5)</f>
        <v>000D4</v>
      </c>
      <c r="I213" s="10" t="n">
        <v>0.175833333333333</v>
      </c>
      <c r="J213" s="8"/>
      <c r="K213" s="11" t="str">
        <f aca="false">CONCATENATE("0x",RIGHT(CONCATENATE("00000000",J213),8))</f>
        <v>0x00000000</v>
      </c>
      <c r="L213" s="11" t="n">
        <f aca="false">HOUR(I213)</f>
        <v>4</v>
      </c>
      <c r="M213" s="11" t="n">
        <f aca="false">MINUTE(I213)</f>
        <v>13</v>
      </c>
      <c r="N213" s="11" t="n">
        <f aca="false">SECOND(I213)</f>
        <v>12</v>
      </c>
      <c r="O213" s="11"/>
      <c r="P213" s="11" t="str">
        <f aca="false">RIGHT(CONCATENATE("00000",DEC2BIN(L213)),5)</f>
        <v>00100</v>
      </c>
      <c r="Q213" s="11" t="str">
        <f aca="false">RIGHT(CONCATENATE("00000",DEC2BIN(M213)),6)</f>
        <v>001101</v>
      </c>
      <c r="R213" s="11" t="str">
        <f aca="false">RIGHT(CONCATENATE("00000",DEC2BIN(N213)),6)</f>
        <v>001100</v>
      </c>
      <c r="S213" s="11" t="str">
        <f aca="false">CONCATENATE("0b000000000000000",P213,Q213,R213)</f>
        <v>0b00000000000000000100001101001100</v>
      </c>
      <c r="T213" s="11" t="n">
        <f aca="false">POWER(2,12)</f>
        <v>4096</v>
      </c>
      <c r="U213" s="11" t="n">
        <f aca="false">T213*L213</f>
        <v>16384</v>
      </c>
      <c r="V213" s="11" t="n">
        <f aca="false">POWER(2,6)</f>
        <v>64</v>
      </c>
      <c r="W213" s="11" t="n">
        <f aca="false">V213*M213</f>
        <v>832</v>
      </c>
      <c r="X213" s="11" t="n">
        <f aca="false">U213+W213+N213</f>
        <v>17228</v>
      </c>
      <c r="Y213" s="11" t="str">
        <f aca="false">DEC2HEX(X213)</f>
        <v>434C</v>
      </c>
      <c r="Z213" s="11" t="str">
        <f aca="false">CONCATENATE("0x",RIGHT(CONCATENATE("00000000",Y213),8))</f>
        <v>0x0000434C</v>
      </c>
    </row>
    <row r="214" customFormat="false" ht="15.75" hidden="false" customHeight="false" outlineLevel="0" collapsed="false">
      <c r="A214" s="5" t="s">
        <v>460</v>
      </c>
      <c r="B214" s="8" t="s">
        <v>461</v>
      </c>
      <c r="C214" s="6" t="s">
        <v>20</v>
      </c>
      <c r="D214" s="7" t="str">
        <f aca="false">RIGHT(B214,8)</f>
        <v>057c669e</v>
      </c>
      <c r="E214" s="6" t="s">
        <v>21</v>
      </c>
      <c r="F214" s="8" t="s">
        <v>21</v>
      </c>
      <c r="G214" s="9" t="n">
        <f aca="false">G213+1</f>
        <v>213</v>
      </c>
      <c r="H214" s="5" t="str">
        <f aca="false">RIGHT(CONCATENATE("00000",DEC2HEX(G214)),5)</f>
        <v>000D5</v>
      </c>
      <c r="I214" s="10" t="n">
        <v>0.176666666666667</v>
      </c>
      <c r="J214" s="8"/>
      <c r="K214" s="11" t="str">
        <f aca="false">CONCATENATE("0x",RIGHT(CONCATENATE("00000000",J214),8))</f>
        <v>0x00000000</v>
      </c>
      <c r="L214" s="11" t="n">
        <f aca="false">HOUR(I214)</f>
        <v>4</v>
      </c>
      <c r="M214" s="11" t="n">
        <f aca="false">MINUTE(I214)</f>
        <v>14</v>
      </c>
      <c r="N214" s="11" t="n">
        <f aca="false">SECOND(I214)</f>
        <v>24</v>
      </c>
      <c r="O214" s="11"/>
      <c r="P214" s="11" t="str">
        <f aca="false">RIGHT(CONCATENATE("00000",DEC2BIN(L214)),5)</f>
        <v>00100</v>
      </c>
      <c r="Q214" s="11" t="str">
        <f aca="false">RIGHT(CONCATENATE("00000",DEC2BIN(M214)),6)</f>
        <v>001110</v>
      </c>
      <c r="R214" s="11" t="str">
        <f aca="false">RIGHT(CONCATENATE("00000",DEC2BIN(N214)),6)</f>
        <v>011000</v>
      </c>
      <c r="S214" s="11" t="str">
        <f aca="false">CONCATENATE("0b000000000000000",P214,Q214,R214)</f>
        <v>0b00000000000000000100001110011000</v>
      </c>
      <c r="T214" s="11" t="n">
        <f aca="false">POWER(2,12)</f>
        <v>4096</v>
      </c>
      <c r="U214" s="11" t="n">
        <f aca="false">T214*L214</f>
        <v>16384</v>
      </c>
      <c r="V214" s="11" t="n">
        <f aca="false">POWER(2,6)</f>
        <v>64</v>
      </c>
      <c r="W214" s="11" t="n">
        <f aca="false">V214*M214</f>
        <v>896</v>
      </c>
      <c r="X214" s="11" t="n">
        <f aca="false">U214+W214+N214</f>
        <v>17304</v>
      </c>
      <c r="Y214" s="11" t="str">
        <f aca="false">DEC2HEX(X214)</f>
        <v>4398</v>
      </c>
      <c r="Z214" s="11" t="str">
        <f aca="false">CONCATENATE("0x",RIGHT(CONCATENATE("00000000",Y214),8))</f>
        <v>0x00004398</v>
      </c>
    </row>
    <row r="215" customFormat="false" ht="15.75" hidden="false" customHeight="false" outlineLevel="0" collapsed="false">
      <c r="A215" s="5" t="s">
        <v>462</v>
      </c>
      <c r="B215" s="8" t="s">
        <v>463</v>
      </c>
      <c r="C215" s="6" t="s">
        <v>20</v>
      </c>
      <c r="D215" s="7" t="str">
        <f aca="false">RIGHT(B215,8)</f>
        <v>057c66d3</v>
      </c>
      <c r="E215" s="6" t="s">
        <v>21</v>
      </c>
      <c r="F215" s="8" t="s">
        <v>21</v>
      </c>
      <c r="G215" s="9" t="n">
        <f aca="false">G214+1</f>
        <v>214</v>
      </c>
      <c r="H215" s="5" t="str">
        <f aca="false">RIGHT(CONCATENATE("00000",DEC2HEX(G215)),5)</f>
        <v>000D6</v>
      </c>
      <c r="I215" s="10" t="n">
        <v>0.1775</v>
      </c>
      <c r="J215" s="8"/>
      <c r="K215" s="11" t="str">
        <f aca="false">CONCATENATE("0x",RIGHT(CONCATENATE("00000000",J215),8))</f>
        <v>0x00000000</v>
      </c>
      <c r="L215" s="11" t="n">
        <f aca="false">HOUR(I215)</f>
        <v>4</v>
      </c>
      <c r="M215" s="11" t="n">
        <f aca="false">MINUTE(I215)</f>
        <v>15</v>
      </c>
      <c r="N215" s="11" t="n">
        <f aca="false">SECOND(I215)</f>
        <v>36</v>
      </c>
      <c r="O215" s="11"/>
      <c r="P215" s="11" t="str">
        <f aca="false">RIGHT(CONCATENATE("00000",DEC2BIN(L215)),5)</f>
        <v>00100</v>
      </c>
      <c r="Q215" s="11" t="str">
        <f aca="false">RIGHT(CONCATENATE("00000",DEC2BIN(M215)),6)</f>
        <v>001111</v>
      </c>
      <c r="R215" s="11" t="str">
        <f aca="false">RIGHT(CONCATENATE("00000",DEC2BIN(N215)),6)</f>
        <v>100100</v>
      </c>
      <c r="S215" s="11" t="str">
        <f aca="false">CONCATENATE("0b000000000000000",P215,Q215,R215)</f>
        <v>0b00000000000000000100001111100100</v>
      </c>
      <c r="T215" s="11" t="n">
        <f aca="false">POWER(2,12)</f>
        <v>4096</v>
      </c>
      <c r="U215" s="11" t="n">
        <f aca="false">T215*L215</f>
        <v>16384</v>
      </c>
      <c r="V215" s="11" t="n">
        <f aca="false">POWER(2,6)</f>
        <v>64</v>
      </c>
      <c r="W215" s="11" t="n">
        <f aca="false">V215*M215</f>
        <v>960</v>
      </c>
      <c r="X215" s="11" t="n">
        <f aca="false">U215+W215+N215</f>
        <v>17380</v>
      </c>
      <c r="Y215" s="11" t="str">
        <f aca="false">DEC2HEX(X215)</f>
        <v>43E4</v>
      </c>
      <c r="Z215" s="11" t="str">
        <f aca="false">CONCATENATE("0x",RIGHT(CONCATENATE("00000000",Y215),8))</f>
        <v>0x000043E4</v>
      </c>
    </row>
    <row r="216" customFormat="false" ht="15.75" hidden="false" customHeight="false" outlineLevel="0" collapsed="false">
      <c r="A216" s="5" t="s">
        <v>464</v>
      </c>
      <c r="B216" s="8" t="s">
        <v>465</v>
      </c>
      <c r="C216" s="6" t="s">
        <v>20</v>
      </c>
      <c r="D216" s="7" t="str">
        <f aca="false">RIGHT(B216,8)</f>
        <v>057c57e3</v>
      </c>
      <c r="E216" s="6" t="s">
        <v>21</v>
      </c>
      <c r="F216" s="8" t="s">
        <v>21</v>
      </c>
      <c r="G216" s="9" t="n">
        <f aca="false">G215+1</f>
        <v>215</v>
      </c>
      <c r="H216" s="5" t="str">
        <f aca="false">RIGHT(CONCATENATE("00000",DEC2HEX(G216)),5)</f>
        <v>000D7</v>
      </c>
      <c r="I216" s="10" t="n">
        <v>0.178333333333333</v>
      </c>
      <c r="J216" s="8"/>
      <c r="K216" s="11" t="str">
        <f aca="false">CONCATENATE("0x",RIGHT(CONCATENATE("00000000",J216),8))</f>
        <v>0x00000000</v>
      </c>
      <c r="L216" s="11" t="n">
        <f aca="false">HOUR(I216)</f>
        <v>4</v>
      </c>
      <c r="M216" s="11" t="n">
        <f aca="false">MINUTE(I216)</f>
        <v>16</v>
      </c>
      <c r="N216" s="11" t="n">
        <f aca="false">SECOND(I216)</f>
        <v>48</v>
      </c>
      <c r="O216" s="11"/>
      <c r="P216" s="11" t="str">
        <f aca="false">RIGHT(CONCATENATE("00000",DEC2BIN(L216)),5)</f>
        <v>00100</v>
      </c>
      <c r="Q216" s="11" t="str">
        <f aca="false">RIGHT(CONCATENATE("00000",DEC2BIN(M216)),6)</f>
        <v>010000</v>
      </c>
      <c r="R216" s="11" t="str">
        <f aca="false">RIGHT(CONCATENATE("00000",DEC2BIN(N216)),6)</f>
        <v>110000</v>
      </c>
      <c r="S216" s="11" t="str">
        <f aca="false">CONCATENATE("0b000000000000000",P216,Q216,R216)</f>
        <v>0b00000000000000000100010000110000</v>
      </c>
      <c r="T216" s="11" t="n">
        <f aca="false">POWER(2,12)</f>
        <v>4096</v>
      </c>
      <c r="U216" s="11" t="n">
        <f aca="false">T216*L216</f>
        <v>16384</v>
      </c>
      <c r="V216" s="11" t="n">
        <f aca="false">POWER(2,6)</f>
        <v>64</v>
      </c>
      <c r="W216" s="11" t="n">
        <f aca="false">V216*M216</f>
        <v>1024</v>
      </c>
      <c r="X216" s="11" t="n">
        <f aca="false">U216+W216+N216</f>
        <v>17456</v>
      </c>
      <c r="Y216" s="11" t="str">
        <f aca="false">DEC2HEX(X216)</f>
        <v>4430</v>
      </c>
      <c r="Z216" s="11" t="str">
        <f aca="false">CONCATENATE("0x",RIGHT(CONCATENATE("00000000",Y216),8))</f>
        <v>0x00004430</v>
      </c>
    </row>
    <row r="217" customFormat="false" ht="15.75" hidden="false" customHeight="false" outlineLevel="0" collapsed="false">
      <c r="A217" s="5" t="s">
        <v>466</v>
      </c>
      <c r="B217" s="8" t="s">
        <v>467</v>
      </c>
      <c r="C217" s="6" t="s">
        <v>20</v>
      </c>
      <c r="D217" s="7" t="str">
        <f aca="false">RIGHT(B217,8)</f>
        <v>057c4f59</v>
      </c>
      <c r="E217" s="6" t="s">
        <v>21</v>
      </c>
      <c r="F217" s="8" t="s">
        <v>21</v>
      </c>
      <c r="G217" s="9" t="n">
        <f aca="false">G216+1</f>
        <v>216</v>
      </c>
      <c r="H217" s="5" t="str">
        <f aca="false">RIGHT(CONCATENATE("00000",DEC2HEX(G217)),5)</f>
        <v>000D8</v>
      </c>
      <c r="I217" s="10" t="n">
        <v>0.179166666666667</v>
      </c>
      <c r="J217" s="8"/>
      <c r="K217" s="11" t="str">
        <f aca="false">CONCATENATE("0x",RIGHT(CONCATENATE("00000000",J217),8))</f>
        <v>0x00000000</v>
      </c>
      <c r="L217" s="11" t="n">
        <f aca="false">HOUR(I217)</f>
        <v>4</v>
      </c>
      <c r="M217" s="11" t="n">
        <f aca="false">MINUTE(I217)</f>
        <v>18</v>
      </c>
      <c r="N217" s="11" t="n">
        <f aca="false">SECOND(I217)</f>
        <v>0</v>
      </c>
      <c r="O217" s="11"/>
      <c r="P217" s="11" t="str">
        <f aca="false">RIGHT(CONCATENATE("00000",DEC2BIN(L217)),5)</f>
        <v>00100</v>
      </c>
      <c r="Q217" s="11" t="str">
        <f aca="false">RIGHT(CONCATENATE("00000",DEC2BIN(M217)),6)</f>
        <v>010010</v>
      </c>
      <c r="R217" s="11" t="str">
        <f aca="false">RIGHT(CONCATENATE("00000",DEC2BIN(N217)),6)</f>
        <v>000000</v>
      </c>
      <c r="S217" s="11" t="str">
        <f aca="false">CONCATENATE("0b000000000000000",P217,Q217,R217)</f>
        <v>0b00000000000000000100010010000000</v>
      </c>
      <c r="T217" s="11" t="n">
        <f aca="false">POWER(2,12)</f>
        <v>4096</v>
      </c>
      <c r="U217" s="11" t="n">
        <f aca="false">T217*L217</f>
        <v>16384</v>
      </c>
      <c r="V217" s="11" t="n">
        <f aca="false">POWER(2,6)</f>
        <v>64</v>
      </c>
      <c r="W217" s="11" t="n">
        <f aca="false">V217*M217</f>
        <v>1152</v>
      </c>
      <c r="X217" s="11" t="n">
        <f aca="false">U217+W217+N217</f>
        <v>17536</v>
      </c>
      <c r="Y217" s="11" t="str">
        <f aca="false">DEC2HEX(X217)</f>
        <v>4480</v>
      </c>
      <c r="Z217" s="11" t="str">
        <f aca="false">CONCATENATE("0x",RIGHT(CONCATENATE("00000000",Y217),8))</f>
        <v>0x00004480</v>
      </c>
    </row>
    <row r="218" customFormat="false" ht="15.75" hidden="false" customHeight="false" outlineLevel="0" collapsed="false">
      <c r="A218" s="5" t="s">
        <v>468</v>
      </c>
      <c r="B218" s="8" t="s">
        <v>469</v>
      </c>
      <c r="C218" s="6" t="s">
        <v>20</v>
      </c>
      <c r="D218" s="7" t="str">
        <f aca="false">RIGHT(B218,8)</f>
        <v>057c66d9</v>
      </c>
      <c r="E218" s="6" t="s">
        <v>21</v>
      </c>
      <c r="F218" s="8" t="s">
        <v>21</v>
      </c>
      <c r="G218" s="9" t="n">
        <f aca="false">G217+1</f>
        <v>217</v>
      </c>
      <c r="H218" s="5" t="str">
        <f aca="false">RIGHT(CONCATENATE("00000",DEC2HEX(G218)),5)</f>
        <v>000D9</v>
      </c>
      <c r="I218" s="10" t="n">
        <v>0.18</v>
      </c>
      <c r="J218" s="8"/>
      <c r="K218" s="11" t="str">
        <f aca="false">CONCATENATE("0x",RIGHT(CONCATENATE("00000000",J218),8))</f>
        <v>0x00000000</v>
      </c>
      <c r="L218" s="11" t="n">
        <f aca="false">HOUR(I218)</f>
        <v>4</v>
      </c>
      <c r="M218" s="11" t="n">
        <f aca="false">MINUTE(I218)</f>
        <v>19</v>
      </c>
      <c r="N218" s="11" t="n">
        <f aca="false">SECOND(I218)</f>
        <v>12</v>
      </c>
      <c r="O218" s="11"/>
      <c r="P218" s="11" t="str">
        <f aca="false">RIGHT(CONCATENATE("00000",DEC2BIN(L218)),5)</f>
        <v>00100</v>
      </c>
      <c r="Q218" s="11" t="str">
        <f aca="false">RIGHT(CONCATENATE("00000",DEC2BIN(M218)),6)</f>
        <v>010011</v>
      </c>
      <c r="R218" s="11" t="str">
        <f aca="false">RIGHT(CONCATENATE("00000",DEC2BIN(N218)),6)</f>
        <v>001100</v>
      </c>
      <c r="S218" s="11" t="str">
        <f aca="false">CONCATENATE("0b000000000000000",P218,Q218,R218)</f>
        <v>0b00000000000000000100010011001100</v>
      </c>
      <c r="T218" s="11" t="n">
        <f aca="false">POWER(2,12)</f>
        <v>4096</v>
      </c>
      <c r="U218" s="11" t="n">
        <f aca="false">T218*L218</f>
        <v>16384</v>
      </c>
      <c r="V218" s="11" t="n">
        <f aca="false">POWER(2,6)</f>
        <v>64</v>
      </c>
      <c r="W218" s="11" t="n">
        <f aca="false">V218*M218</f>
        <v>1216</v>
      </c>
      <c r="X218" s="11" t="n">
        <f aca="false">U218+W218+N218</f>
        <v>17612</v>
      </c>
      <c r="Y218" s="11" t="str">
        <f aca="false">DEC2HEX(X218)</f>
        <v>44CC</v>
      </c>
      <c r="Z218" s="11" t="str">
        <f aca="false">CONCATENATE("0x",RIGHT(CONCATENATE("00000000",Y218),8))</f>
        <v>0x000044CC</v>
      </c>
    </row>
    <row r="219" customFormat="false" ht="15.75" hidden="false" customHeight="false" outlineLevel="0" collapsed="false">
      <c r="A219" s="5" t="s">
        <v>470</v>
      </c>
      <c r="B219" s="8" t="s">
        <v>471</v>
      </c>
      <c r="C219" s="6" t="s">
        <v>20</v>
      </c>
      <c r="D219" s="7" t="str">
        <f aca="false">RIGHT(B219,8)</f>
        <v>057c49ef</v>
      </c>
      <c r="E219" s="6" t="s">
        <v>21</v>
      </c>
      <c r="F219" s="8" t="s">
        <v>21</v>
      </c>
      <c r="G219" s="9" t="n">
        <f aca="false">G218+1</f>
        <v>218</v>
      </c>
      <c r="H219" s="5" t="str">
        <f aca="false">RIGHT(CONCATENATE("00000",DEC2HEX(G219)),5)</f>
        <v>000DA</v>
      </c>
      <c r="I219" s="10" t="n">
        <v>0.180833333333333</v>
      </c>
      <c r="J219" s="8"/>
      <c r="K219" s="11" t="str">
        <f aca="false">CONCATENATE("0x",RIGHT(CONCATENATE("00000000",J219),8))</f>
        <v>0x00000000</v>
      </c>
      <c r="L219" s="11" t="n">
        <f aca="false">HOUR(I219)</f>
        <v>4</v>
      </c>
      <c r="M219" s="11" t="n">
        <f aca="false">MINUTE(I219)</f>
        <v>20</v>
      </c>
      <c r="N219" s="11" t="n">
        <f aca="false">SECOND(I219)</f>
        <v>24</v>
      </c>
      <c r="O219" s="11"/>
      <c r="P219" s="11" t="str">
        <f aca="false">RIGHT(CONCATENATE("00000",DEC2BIN(L219)),5)</f>
        <v>00100</v>
      </c>
      <c r="Q219" s="11" t="str">
        <f aca="false">RIGHT(CONCATENATE("00000",DEC2BIN(M219)),6)</f>
        <v>010100</v>
      </c>
      <c r="R219" s="11" t="str">
        <f aca="false">RIGHT(CONCATENATE("00000",DEC2BIN(N219)),6)</f>
        <v>011000</v>
      </c>
      <c r="S219" s="11" t="str">
        <f aca="false">CONCATENATE("0b000000000000000",P219,Q219,R219)</f>
        <v>0b00000000000000000100010100011000</v>
      </c>
      <c r="T219" s="11" t="n">
        <f aca="false">POWER(2,12)</f>
        <v>4096</v>
      </c>
      <c r="U219" s="11" t="n">
        <f aca="false">T219*L219</f>
        <v>16384</v>
      </c>
      <c r="V219" s="11" t="n">
        <f aca="false">POWER(2,6)</f>
        <v>64</v>
      </c>
      <c r="W219" s="11" t="n">
        <f aca="false">V219*M219</f>
        <v>1280</v>
      </c>
      <c r="X219" s="11" t="n">
        <f aca="false">U219+W219+N219</f>
        <v>17688</v>
      </c>
      <c r="Y219" s="11" t="str">
        <f aca="false">DEC2HEX(X219)</f>
        <v>4518</v>
      </c>
      <c r="Z219" s="11" t="str">
        <f aca="false">CONCATENATE("0x",RIGHT(CONCATENATE("00000000",Y219),8))</f>
        <v>0x00004518</v>
      </c>
    </row>
    <row r="220" customFormat="false" ht="15.75" hidden="false" customHeight="false" outlineLevel="0" collapsed="false">
      <c r="A220" s="5" t="s">
        <v>472</v>
      </c>
      <c r="B220" s="8" t="s">
        <v>473</v>
      </c>
      <c r="C220" s="6" t="s">
        <v>20</v>
      </c>
      <c r="D220" s="7" t="str">
        <f aca="false">RIGHT(B220,8)</f>
        <v>057c6470</v>
      </c>
      <c r="E220" s="6" t="s">
        <v>21</v>
      </c>
      <c r="F220" s="8" t="s">
        <v>21</v>
      </c>
      <c r="G220" s="9" t="n">
        <f aca="false">G219+1</f>
        <v>219</v>
      </c>
      <c r="H220" s="5" t="str">
        <f aca="false">RIGHT(CONCATENATE("00000",DEC2HEX(G220)),5)</f>
        <v>000DB</v>
      </c>
      <c r="I220" s="10" t="n">
        <v>0.181666666666667</v>
      </c>
      <c r="J220" s="8"/>
      <c r="K220" s="11" t="str">
        <f aca="false">CONCATENATE("0x",RIGHT(CONCATENATE("00000000",J220),8))</f>
        <v>0x00000000</v>
      </c>
      <c r="L220" s="11" t="n">
        <f aca="false">HOUR(I220)</f>
        <v>4</v>
      </c>
      <c r="M220" s="11" t="n">
        <f aca="false">MINUTE(I220)</f>
        <v>21</v>
      </c>
      <c r="N220" s="11" t="n">
        <f aca="false">SECOND(I220)</f>
        <v>36</v>
      </c>
      <c r="O220" s="11"/>
      <c r="P220" s="11" t="str">
        <f aca="false">RIGHT(CONCATENATE("00000",DEC2BIN(L220)),5)</f>
        <v>00100</v>
      </c>
      <c r="Q220" s="11" t="str">
        <f aca="false">RIGHT(CONCATENATE("00000",DEC2BIN(M220)),6)</f>
        <v>010101</v>
      </c>
      <c r="R220" s="11" t="str">
        <f aca="false">RIGHT(CONCATENATE("00000",DEC2BIN(N220)),6)</f>
        <v>100100</v>
      </c>
      <c r="S220" s="11" t="str">
        <f aca="false">CONCATENATE("0b000000000000000",P220,Q220,R220)</f>
        <v>0b00000000000000000100010101100100</v>
      </c>
      <c r="T220" s="11" t="n">
        <f aca="false">POWER(2,12)</f>
        <v>4096</v>
      </c>
      <c r="U220" s="11" t="n">
        <f aca="false">T220*L220</f>
        <v>16384</v>
      </c>
      <c r="V220" s="11" t="n">
        <f aca="false">POWER(2,6)</f>
        <v>64</v>
      </c>
      <c r="W220" s="11" t="n">
        <f aca="false">V220*M220</f>
        <v>1344</v>
      </c>
      <c r="X220" s="11" t="n">
        <f aca="false">U220+W220+N220</f>
        <v>17764</v>
      </c>
      <c r="Y220" s="11" t="str">
        <f aca="false">DEC2HEX(X220)</f>
        <v>4564</v>
      </c>
      <c r="Z220" s="11" t="str">
        <f aca="false">CONCATENATE("0x",RIGHT(CONCATENATE("00000000",Y220),8))</f>
        <v>0x00004564</v>
      </c>
    </row>
    <row r="221" customFormat="false" ht="15.75" hidden="false" customHeight="false" outlineLevel="0" collapsed="false">
      <c r="A221" s="5" t="s">
        <v>474</v>
      </c>
      <c r="B221" s="8" t="s">
        <v>475</v>
      </c>
      <c r="C221" s="6" t="s">
        <v>20</v>
      </c>
      <c r="D221" s="7" t="str">
        <f aca="false">RIGHT(B221,8)</f>
        <v>057c5cc1</v>
      </c>
      <c r="E221" s="6" t="s">
        <v>21</v>
      </c>
      <c r="F221" s="8" t="s">
        <v>21</v>
      </c>
      <c r="G221" s="9" t="n">
        <f aca="false">G220+1</f>
        <v>220</v>
      </c>
      <c r="H221" s="5" t="str">
        <f aca="false">RIGHT(CONCATENATE("00000",DEC2HEX(G221)),5)</f>
        <v>000DC</v>
      </c>
      <c r="I221" s="10" t="n">
        <v>0.1825</v>
      </c>
      <c r="J221" s="8"/>
      <c r="K221" s="11" t="str">
        <f aca="false">CONCATENATE("0x",RIGHT(CONCATENATE("00000000",J221),8))</f>
        <v>0x00000000</v>
      </c>
      <c r="L221" s="11" t="n">
        <f aca="false">HOUR(I221)</f>
        <v>4</v>
      </c>
      <c r="M221" s="11" t="n">
        <f aca="false">MINUTE(I221)</f>
        <v>22</v>
      </c>
      <c r="N221" s="11" t="n">
        <f aca="false">SECOND(I221)</f>
        <v>48</v>
      </c>
      <c r="O221" s="11"/>
      <c r="P221" s="11" t="str">
        <f aca="false">RIGHT(CONCATENATE("00000",DEC2BIN(L221)),5)</f>
        <v>00100</v>
      </c>
      <c r="Q221" s="11" t="str">
        <f aca="false">RIGHT(CONCATENATE("00000",DEC2BIN(M221)),6)</f>
        <v>010110</v>
      </c>
      <c r="R221" s="11" t="str">
        <f aca="false">RIGHT(CONCATENATE("00000",DEC2BIN(N221)),6)</f>
        <v>110000</v>
      </c>
      <c r="S221" s="11" t="str">
        <f aca="false">CONCATENATE("0b000000000000000",P221,Q221,R221)</f>
        <v>0b00000000000000000100010110110000</v>
      </c>
      <c r="T221" s="11" t="n">
        <f aca="false">POWER(2,12)</f>
        <v>4096</v>
      </c>
      <c r="U221" s="11" t="n">
        <f aca="false">T221*L221</f>
        <v>16384</v>
      </c>
      <c r="V221" s="11" t="n">
        <f aca="false">POWER(2,6)</f>
        <v>64</v>
      </c>
      <c r="W221" s="11" t="n">
        <f aca="false">V221*M221</f>
        <v>1408</v>
      </c>
      <c r="X221" s="11" t="n">
        <f aca="false">U221+W221+N221</f>
        <v>17840</v>
      </c>
      <c r="Y221" s="11" t="str">
        <f aca="false">DEC2HEX(X221)</f>
        <v>45B0</v>
      </c>
      <c r="Z221" s="11" t="str">
        <f aca="false">CONCATENATE("0x",RIGHT(CONCATENATE("00000000",Y221),8))</f>
        <v>0x000045B0</v>
      </c>
    </row>
    <row r="222" customFormat="false" ht="15.75" hidden="false" customHeight="false" outlineLevel="0" collapsed="false">
      <c r="A222" s="5" t="s">
        <v>476</v>
      </c>
      <c r="B222" s="8" t="s">
        <v>477</v>
      </c>
      <c r="C222" s="6" t="s">
        <v>20</v>
      </c>
      <c r="D222" s="7" t="str">
        <f aca="false">RIGHT(B222,8)</f>
        <v>057c578e</v>
      </c>
      <c r="E222" s="6" t="s">
        <v>21</v>
      </c>
      <c r="F222" s="8" t="s">
        <v>21</v>
      </c>
      <c r="G222" s="9" t="n">
        <f aca="false">G221+1</f>
        <v>221</v>
      </c>
      <c r="H222" s="5" t="str">
        <f aca="false">RIGHT(CONCATENATE("00000",DEC2HEX(G222)),5)</f>
        <v>000DD</v>
      </c>
      <c r="I222" s="10" t="n">
        <v>0.183333333333333</v>
      </c>
      <c r="J222" s="8"/>
      <c r="K222" s="11" t="str">
        <f aca="false">CONCATENATE("0x",RIGHT(CONCATENATE("00000000",J222),8))</f>
        <v>0x00000000</v>
      </c>
      <c r="L222" s="11" t="n">
        <f aca="false">HOUR(I222)</f>
        <v>4</v>
      </c>
      <c r="M222" s="11" t="n">
        <f aca="false">MINUTE(I222)</f>
        <v>24</v>
      </c>
      <c r="N222" s="11" t="n">
        <f aca="false">SECOND(I222)</f>
        <v>0</v>
      </c>
      <c r="O222" s="11"/>
      <c r="P222" s="11" t="str">
        <f aca="false">RIGHT(CONCATENATE("00000",DEC2BIN(L222)),5)</f>
        <v>00100</v>
      </c>
      <c r="Q222" s="11" t="str">
        <f aca="false">RIGHT(CONCATENATE("00000",DEC2BIN(M222)),6)</f>
        <v>011000</v>
      </c>
      <c r="R222" s="11" t="str">
        <f aca="false">RIGHT(CONCATENATE("00000",DEC2BIN(N222)),6)</f>
        <v>000000</v>
      </c>
      <c r="S222" s="11" t="str">
        <f aca="false">CONCATENATE("0b000000000000000",P222,Q222,R222)</f>
        <v>0b00000000000000000100011000000000</v>
      </c>
      <c r="T222" s="11" t="n">
        <f aca="false">POWER(2,12)</f>
        <v>4096</v>
      </c>
      <c r="U222" s="11" t="n">
        <f aca="false">T222*L222</f>
        <v>16384</v>
      </c>
      <c r="V222" s="11" t="n">
        <f aca="false">POWER(2,6)</f>
        <v>64</v>
      </c>
      <c r="W222" s="11" t="n">
        <f aca="false">V222*M222</f>
        <v>1536</v>
      </c>
      <c r="X222" s="11" t="n">
        <f aca="false">U222+W222+N222</f>
        <v>17920</v>
      </c>
      <c r="Y222" s="11" t="str">
        <f aca="false">DEC2HEX(X222)</f>
        <v>4600</v>
      </c>
      <c r="Z222" s="11" t="str">
        <f aca="false">CONCATENATE("0x",RIGHT(CONCATENATE("00000000",Y222),8))</f>
        <v>0x00004600</v>
      </c>
    </row>
    <row r="223" customFormat="false" ht="15.75" hidden="false" customHeight="false" outlineLevel="0" collapsed="false">
      <c r="A223" s="5" t="s">
        <v>478</v>
      </c>
      <c r="B223" s="8" t="s">
        <v>479</v>
      </c>
      <c r="C223" s="6" t="s">
        <v>20</v>
      </c>
      <c r="D223" s="7" t="str">
        <f aca="false">RIGHT(B223,8)</f>
        <v>057c6290</v>
      </c>
      <c r="E223" s="6" t="s">
        <v>21</v>
      </c>
      <c r="F223" s="8" t="s">
        <v>21</v>
      </c>
      <c r="G223" s="9" t="n">
        <f aca="false">G222+1</f>
        <v>222</v>
      </c>
      <c r="H223" s="5" t="str">
        <f aca="false">RIGHT(CONCATENATE("00000",DEC2HEX(G223)),5)</f>
        <v>000DE</v>
      </c>
      <c r="I223" s="10" t="n">
        <v>0.184166666666667</v>
      </c>
      <c r="J223" s="8"/>
      <c r="K223" s="11" t="str">
        <f aca="false">CONCATENATE("0x",RIGHT(CONCATENATE("00000000",J223),8))</f>
        <v>0x00000000</v>
      </c>
      <c r="L223" s="11" t="n">
        <f aca="false">HOUR(I223)</f>
        <v>4</v>
      </c>
      <c r="M223" s="11" t="n">
        <f aca="false">MINUTE(I223)</f>
        <v>25</v>
      </c>
      <c r="N223" s="11" t="n">
        <f aca="false">SECOND(I223)</f>
        <v>12</v>
      </c>
      <c r="O223" s="11"/>
      <c r="P223" s="11" t="str">
        <f aca="false">RIGHT(CONCATENATE("00000",DEC2BIN(L223)),5)</f>
        <v>00100</v>
      </c>
      <c r="Q223" s="11" t="str">
        <f aca="false">RIGHT(CONCATENATE("00000",DEC2BIN(M223)),6)</f>
        <v>011001</v>
      </c>
      <c r="R223" s="11" t="str">
        <f aca="false">RIGHT(CONCATENATE("00000",DEC2BIN(N223)),6)</f>
        <v>001100</v>
      </c>
      <c r="S223" s="11" t="str">
        <f aca="false">CONCATENATE("0b000000000000000",P223,Q223,R223)</f>
        <v>0b00000000000000000100011001001100</v>
      </c>
      <c r="T223" s="11" t="n">
        <f aca="false">POWER(2,12)</f>
        <v>4096</v>
      </c>
      <c r="U223" s="11" t="n">
        <f aca="false">T223*L223</f>
        <v>16384</v>
      </c>
      <c r="V223" s="11" t="n">
        <f aca="false">POWER(2,6)</f>
        <v>64</v>
      </c>
      <c r="W223" s="11" t="n">
        <f aca="false">V223*M223</f>
        <v>1600</v>
      </c>
      <c r="X223" s="11" t="n">
        <f aca="false">U223+W223+N223</f>
        <v>17996</v>
      </c>
      <c r="Y223" s="11" t="str">
        <f aca="false">DEC2HEX(X223)</f>
        <v>464C</v>
      </c>
      <c r="Z223" s="11" t="str">
        <f aca="false">CONCATENATE("0x",RIGHT(CONCATENATE("00000000",Y223),8))</f>
        <v>0x0000464C</v>
      </c>
    </row>
    <row r="224" customFormat="false" ht="15.75" hidden="false" customHeight="false" outlineLevel="0" collapsed="false">
      <c r="A224" s="5" t="s">
        <v>480</v>
      </c>
      <c r="B224" s="8" t="s">
        <v>481</v>
      </c>
      <c r="C224" s="6" t="s">
        <v>20</v>
      </c>
      <c r="D224" s="7" t="str">
        <f aca="false">RIGHT(B224,8)</f>
        <v>057c5702</v>
      </c>
      <c r="E224" s="6" t="s">
        <v>21</v>
      </c>
      <c r="F224" s="8" t="s">
        <v>21</v>
      </c>
      <c r="G224" s="9" t="n">
        <f aca="false">G223+1</f>
        <v>223</v>
      </c>
      <c r="H224" s="5" t="str">
        <f aca="false">RIGHT(CONCATENATE("00000",DEC2HEX(G224)),5)</f>
        <v>000DF</v>
      </c>
      <c r="I224" s="10" t="n">
        <v>0.185</v>
      </c>
      <c r="J224" s="8"/>
      <c r="K224" s="11" t="str">
        <f aca="false">CONCATENATE("0x",RIGHT(CONCATENATE("00000000",J224),8))</f>
        <v>0x00000000</v>
      </c>
      <c r="L224" s="11" t="n">
        <f aca="false">HOUR(I224)</f>
        <v>4</v>
      </c>
      <c r="M224" s="11" t="n">
        <f aca="false">MINUTE(I224)</f>
        <v>26</v>
      </c>
      <c r="N224" s="11" t="n">
        <f aca="false">SECOND(I224)</f>
        <v>24</v>
      </c>
      <c r="O224" s="11"/>
      <c r="P224" s="11" t="str">
        <f aca="false">RIGHT(CONCATENATE("00000",DEC2BIN(L224)),5)</f>
        <v>00100</v>
      </c>
      <c r="Q224" s="11" t="str">
        <f aca="false">RIGHT(CONCATENATE("00000",DEC2BIN(M224)),6)</f>
        <v>011010</v>
      </c>
      <c r="R224" s="11" t="str">
        <f aca="false">RIGHT(CONCATENATE("00000",DEC2BIN(N224)),6)</f>
        <v>011000</v>
      </c>
      <c r="S224" s="11" t="str">
        <f aca="false">CONCATENATE("0b000000000000000",P224,Q224,R224)</f>
        <v>0b00000000000000000100011010011000</v>
      </c>
      <c r="T224" s="11" t="n">
        <f aca="false">POWER(2,12)</f>
        <v>4096</v>
      </c>
      <c r="U224" s="11" t="n">
        <f aca="false">T224*L224</f>
        <v>16384</v>
      </c>
      <c r="V224" s="11" t="n">
        <f aca="false">POWER(2,6)</f>
        <v>64</v>
      </c>
      <c r="W224" s="11" t="n">
        <f aca="false">V224*M224</f>
        <v>1664</v>
      </c>
      <c r="X224" s="11" t="n">
        <f aca="false">U224+W224+N224</f>
        <v>18072</v>
      </c>
      <c r="Y224" s="11" t="str">
        <f aca="false">DEC2HEX(X224)</f>
        <v>4698</v>
      </c>
      <c r="Z224" s="11" t="str">
        <f aca="false">CONCATENATE("0x",RIGHT(CONCATENATE("00000000",Y224),8))</f>
        <v>0x00004698</v>
      </c>
    </row>
    <row r="225" customFormat="false" ht="15.75" hidden="false" customHeight="false" outlineLevel="0" collapsed="false">
      <c r="A225" s="5" t="s">
        <v>482</v>
      </c>
      <c r="B225" s="8" t="s">
        <v>483</v>
      </c>
      <c r="C225" s="6" t="s">
        <v>20</v>
      </c>
      <c r="D225" s="7" t="str">
        <f aca="false">RIGHT(B225,8)</f>
        <v>057c44df</v>
      </c>
      <c r="E225" s="6" t="s">
        <v>21</v>
      </c>
      <c r="F225" s="8" t="s">
        <v>21</v>
      </c>
      <c r="G225" s="9" t="n">
        <f aca="false">G224+1</f>
        <v>224</v>
      </c>
      <c r="H225" s="5" t="str">
        <f aca="false">RIGHT(CONCATENATE("00000",DEC2HEX(G225)),5)</f>
        <v>000E0</v>
      </c>
      <c r="I225" s="10" t="n">
        <v>0.185833333333333</v>
      </c>
      <c r="J225" s="8"/>
      <c r="K225" s="11" t="str">
        <f aca="false">CONCATENATE("0x",RIGHT(CONCATENATE("00000000",J225),8))</f>
        <v>0x00000000</v>
      </c>
      <c r="L225" s="11" t="n">
        <f aca="false">HOUR(I225)</f>
        <v>4</v>
      </c>
      <c r="M225" s="11" t="n">
        <f aca="false">MINUTE(I225)</f>
        <v>27</v>
      </c>
      <c r="N225" s="11" t="n">
        <f aca="false">SECOND(I225)</f>
        <v>36</v>
      </c>
      <c r="O225" s="11"/>
      <c r="P225" s="11" t="str">
        <f aca="false">RIGHT(CONCATENATE("00000",DEC2BIN(L225)),5)</f>
        <v>00100</v>
      </c>
      <c r="Q225" s="11" t="str">
        <f aca="false">RIGHT(CONCATENATE("00000",DEC2BIN(M225)),6)</f>
        <v>011011</v>
      </c>
      <c r="R225" s="11" t="str">
        <f aca="false">RIGHT(CONCATENATE("00000",DEC2BIN(N225)),6)</f>
        <v>100100</v>
      </c>
      <c r="S225" s="11" t="str">
        <f aca="false">CONCATENATE("0b000000000000000",P225,Q225,R225)</f>
        <v>0b00000000000000000100011011100100</v>
      </c>
      <c r="T225" s="11" t="n">
        <f aca="false">POWER(2,12)</f>
        <v>4096</v>
      </c>
      <c r="U225" s="11" t="n">
        <f aca="false">T225*L225</f>
        <v>16384</v>
      </c>
      <c r="V225" s="11" t="n">
        <f aca="false">POWER(2,6)</f>
        <v>64</v>
      </c>
      <c r="W225" s="11" t="n">
        <f aca="false">V225*M225</f>
        <v>1728</v>
      </c>
      <c r="X225" s="11" t="n">
        <f aca="false">U225+W225+N225</f>
        <v>18148</v>
      </c>
      <c r="Y225" s="11" t="str">
        <f aca="false">DEC2HEX(X225)</f>
        <v>46E4</v>
      </c>
      <c r="Z225" s="11" t="str">
        <f aca="false">CONCATENATE("0x",RIGHT(CONCATENATE("00000000",Y225),8))</f>
        <v>0x000046E4</v>
      </c>
    </row>
    <row r="226" customFormat="false" ht="15.75" hidden="false" customHeight="false" outlineLevel="0" collapsed="false">
      <c r="A226" s="5" t="s">
        <v>484</v>
      </c>
      <c r="B226" s="8" t="s">
        <v>485</v>
      </c>
      <c r="C226" s="6" t="s">
        <v>20</v>
      </c>
      <c r="D226" s="7" t="str">
        <f aca="false">RIGHT(B226,8)</f>
        <v>057c5402</v>
      </c>
      <c r="E226" s="6" t="s">
        <v>21</v>
      </c>
      <c r="F226" s="8" t="s">
        <v>21</v>
      </c>
      <c r="G226" s="9" t="n">
        <f aca="false">G225+1</f>
        <v>225</v>
      </c>
      <c r="H226" s="5" t="str">
        <f aca="false">RIGHT(CONCATENATE("00000",DEC2HEX(G226)),5)</f>
        <v>000E1</v>
      </c>
      <c r="I226" s="10" t="n">
        <v>0.186666666666667</v>
      </c>
      <c r="J226" s="8"/>
      <c r="K226" s="11" t="str">
        <f aca="false">CONCATENATE("0x",RIGHT(CONCATENATE("00000000",J226),8))</f>
        <v>0x00000000</v>
      </c>
      <c r="L226" s="11" t="n">
        <f aca="false">HOUR(I226)</f>
        <v>4</v>
      </c>
      <c r="M226" s="11" t="n">
        <f aca="false">MINUTE(I226)</f>
        <v>28</v>
      </c>
      <c r="N226" s="11" t="n">
        <f aca="false">SECOND(I226)</f>
        <v>48</v>
      </c>
      <c r="O226" s="11"/>
      <c r="P226" s="11" t="str">
        <f aca="false">RIGHT(CONCATENATE("00000",DEC2BIN(L226)),5)</f>
        <v>00100</v>
      </c>
      <c r="Q226" s="11" t="str">
        <f aca="false">RIGHT(CONCATENATE("00000",DEC2BIN(M226)),6)</f>
        <v>011100</v>
      </c>
      <c r="R226" s="11" t="str">
        <f aca="false">RIGHT(CONCATENATE("00000",DEC2BIN(N226)),6)</f>
        <v>110000</v>
      </c>
      <c r="S226" s="11" t="str">
        <f aca="false">CONCATENATE("0b000000000000000",P226,Q226,R226)</f>
        <v>0b00000000000000000100011100110000</v>
      </c>
      <c r="T226" s="11" t="n">
        <f aca="false">POWER(2,12)</f>
        <v>4096</v>
      </c>
      <c r="U226" s="11" t="n">
        <f aca="false">T226*L226</f>
        <v>16384</v>
      </c>
      <c r="V226" s="11" t="n">
        <f aca="false">POWER(2,6)</f>
        <v>64</v>
      </c>
      <c r="W226" s="11" t="n">
        <f aca="false">V226*M226</f>
        <v>1792</v>
      </c>
      <c r="X226" s="11" t="n">
        <f aca="false">U226+W226+N226</f>
        <v>18224</v>
      </c>
      <c r="Y226" s="11" t="str">
        <f aca="false">DEC2HEX(X226)</f>
        <v>4730</v>
      </c>
      <c r="Z226" s="11" t="str">
        <f aca="false">CONCATENATE("0x",RIGHT(CONCATENATE("00000000",Y226),8))</f>
        <v>0x00004730</v>
      </c>
    </row>
    <row r="227" customFormat="false" ht="15.75" hidden="false" customHeight="false" outlineLevel="0" collapsed="false">
      <c r="A227" s="5" t="s">
        <v>486</v>
      </c>
      <c r="B227" s="8" t="s">
        <v>487</v>
      </c>
      <c r="C227" s="6" t="s">
        <v>20</v>
      </c>
      <c r="D227" s="7" t="str">
        <f aca="false">RIGHT(B227,8)</f>
        <v>057c477a</v>
      </c>
      <c r="E227" s="6" t="s">
        <v>21</v>
      </c>
      <c r="F227" s="8" t="s">
        <v>21</v>
      </c>
      <c r="G227" s="9" t="n">
        <f aca="false">G226+1</f>
        <v>226</v>
      </c>
      <c r="H227" s="5" t="str">
        <f aca="false">RIGHT(CONCATENATE("00000",DEC2HEX(G227)),5)</f>
        <v>000E2</v>
      </c>
      <c r="I227" s="10" t="n">
        <v>0.1875</v>
      </c>
      <c r="J227" s="8"/>
      <c r="K227" s="11" t="str">
        <f aca="false">CONCATENATE("0x",RIGHT(CONCATENATE("00000000",J227),8))</f>
        <v>0x00000000</v>
      </c>
      <c r="L227" s="11" t="n">
        <f aca="false">HOUR(I227)</f>
        <v>4</v>
      </c>
      <c r="M227" s="11" t="n">
        <f aca="false">MINUTE(I227)</f>
        <v>30</v>
      </c>
      <c r="N227" s="11" t="n">
        <f aca="false">SECOND(I227)</f>
        <v>0</v>
      </c>
      <c r="O227" s="11"/>
      <c r="P227" s="11" t="str">
        <f aca="false">RIGHT(CONCATENATE("00000",DEC2BIN(L227)),5)</f>
        <v>00100</v>
      </c>
      <c r="Q227" s="11" t="str">
        <f aca="false">RIGHT(CONCATENATE("00000",DEC2BIN(M227)),6)</f>
        <v>011110</v>
      </c>
      <c r="R227" s="11" t="str">
        <f aca="false">RIGHT(CONCATENATE("00000",DEC2BIN(N227)),6)</f>
        <v>000000</v>
      </c>
      <c r="S227" s="11" t="str">
        <f aca="false">CONCATENATE("0b000000000000000",P227,Q227,R227)</f>
        <v>0b00000000000000000100011110000000</v>
      </c>
      <c r="T227" s="11" t="n">
        <f aca="false">POWER(2,12)</f>
        <v>4096</v>
      </c>
      <c r="U227" s="11" t="n">
        <f aca="false">T227*L227</f>
        <v>16384</v>
      </c>
      <c r="V227" s="11" t="n">
        <f aca="false">POWER(2,6)</f>
        <v>64</v>
      </c>
      <c r="W227" s="11" t="n">
        <f aca="false">V227*M227</f>
        <v>1920</v>
      </c>
      <c r="X227" s="11" t="n">
        <f aca="false">U227+W227+N227</f>
        <v>18304</v>
      </c>
      <c r="Y227" s="11" t="str">
        <f aca="false">DEC2HEX(X227)</f>
        <v>4780</v>
      </c>
      <c r="Z227" s="11" t="str">
        <f aca="false">CONCATENATE("0x",RIGHT(CONCATENATE("00000000",Y227),8))</f>
        <v>0x00004780</v>
      </c>
    </row>
    <row r="228" customFormat="false" ht="15.75" hidden="false" customHeight="false" outlineLevel="0" collapsed="false">
      <c r="A228" s="5" t="s">
        <v>488</v>
      </c>
      <c r="B228" s="8" t="s">
        <v>489</v>
      </c>
      <c r="C228" s="6" t="s">
        <v>20</v>
      </c>
      <c r="D228" s="7" t="str">
        <f aca="false">RIGHT(B228,8)</f>
        <v>057c5f53</v>
      </c>
      <c r="E228" s="6" t="s">
        <v>21</v>
      </c>
      <c r="F228" s="8" t="s">
        <v>21</v>
      </c>
      <c r="G228" s="9" t="n">
        <f aca="false">G227+1</f>
        <v>227</v>
      </c>
      <c r="H228" s="5" t="str">
        <f aca="false">RIGHT(CONCATENATE("00000",DEC2HEX(G228)),5)</f>
        <v>000E3</v>
      </c>
      <c r="I228" s="10" t="n">
        <v>0.188333333333333</v>
      </c>
      <c r="J228" s="8"/>
      <c r="K228" s="11" t="str">
        <f aca="false">CONCATENATE("0x",RIGHT(CONCATENATE("00000000",J228),8))</f>
        <v>0x00000000</v>
      </c>
      <c r="L228" s="11" t="n">
        <f aca="false">HOUR(I228)</f>
        <v>4</v>
      </c>
      <c r="M228" s="11" t="n">
        <f aca="false">MINUTE(I228)</f>
        <v>31</v>
      </c>
      <c r="N228" s="11" t="n">
        <f aca="false">SECOND(I228)</f>
        <v>12</v>
      </c>
      <c r="O228" s="11"/>
      <c r="P228" s="11" t="str">
        <f aca="false">RIGHT(CONCATENATE("00000",DEC2BIN(L228)),5)</f>
        <v>00100</v>
      </c>
      <c r="Q228" s="11" t="str">
        <f aca="false">RIGHT(CONCATENATE("00000",DEC2BIN(M228)),6)</f>
        <v>011111</v>
      </c>
      <c r="R228" s="11" t="str">
        <f aca="false">RIGHT(CONCATENATE("00000",DEC2BIN(N228)),6)</f>
        <v>001100</v>
      </c>
      <c r="S228" s="11" t="str">
        <f aca="false">CONCATENATE("0b000000000000000",P228,Q228,R228)</f>
        <v>0b00000000000000000100011111001100</v>
      </c>
      <c r="T228" s="11" t="n">
        <f aca="false">POWER(2,12)</f>
        <v>4096</v>
      </c>
      <c r="U228" s="11" t="n">
        <f aca="false">T228*L228</f>
        <v>16384</v>
      </c>
      <c r="V228" s="11" t="n">
        <f aca="false">POWER(2,6)</f>
        <v>64</v>
      </c>
      <c r="W228" s="11" t="n">
        <f aca="false">V228*M228</f>
        <v>1984</v>
      </c>
      <c r="X228" s="11" t="n">
        <f aca="false">U228+W228+N228</f>
        <v>18380</v>
      </c>
      <c r="Y228" s="11" t="str">
        <f aca="false">DEC2HEX(X228)</f>
        <v>47CC</v>
      </c>
      <c r="Z228" s="11" t="str">
        <f aca="false">CONCATENATE("0x",RIGHT(CONCATENATE("00000000",Y228),8))</f>
        <v>0x000047CC</v>
      </c>
    </row>
    <row r="229" customFormat="false" ht="15.75" hidden="false" customHeight="false" outlineLevel="0" collapsed="false">
      <c r="A229" s="5" t="s">
        <v>490</v>
      </c>
      <c r="B229" s="8" t="s">
        <v>491</v>
      </c>
      <c r="C229" s="6" t="s">
        <v>20</v>
      </c>
      <c r="D229" s="7" t="str">
        <f aca="false">RIGHT(B229,8)</f>
        <v>057c51fc</v>
      </c>
      <c r="E229" s="6" t="s">
        <v>21</v>
      </c>
      <c r="F229" s="8" t="s">
        <v>21</v>
      </c>
      <c r="G229" s="9" t="n">
        <f aca="false">G228+1</f>
        <v>228</v>
      </c>
      <c r="H229" s="5" t="str">
        <f aca="false">RIGHT(CONCATENATE("00000",DEC2HEX(G229)),5)</f>
        <v>000E4</v>
      </c>
      <c r="I229" s="10" t="n">
        <v>0.189166666666667</v>
      </c>
      <c r="J229" s="8"/>
      <c r="K229" s="11" t="str">
        <f aca="false">CONCATENATE("0x",RIGHT(CONCATENATE("00000000",J229),8))</f>
        <v>0x00000000</v>
      </c>
      <c r="L229" s="11" t="n">
        <f aca="false">HOUR(I229)</f>
        <v>4</v>
      </c>
      <c r="M229" s="11" t="n">
        <f aca="false">MINUTE(I229)</f>
        <v>32</v>
      </c>
      <c r="N229" s="11" t="n">
        <f aca="false">SECOND(I229)</f>
        <v>24</v>
      </c>
      <c r="O229" s="11"/>
      <c r="P229" s="11" t="str">
        <f aca="false">RIGHT(CONCATENATE("00000",DEC2BIN(L229)),5)</f>
        <v>00100</v>
      </c>
      <c r="Q229" s="11" t="str">
        <f aca="false">RIGHT(CONCATENATE("00000",DEC2BIN(M229)),6)</f>
        <v>100000</v>
      </c>
      <c r="R229" s="11" t="str">
        <f aca="false">RIGHT(CONCATENATE("00000",DEC2BIN(N229)),6)</f>
        <v>011000</v>
      </c>
      <c r="S229" s="11" t="str">
        <f aca="false">CONCATENATE("0b000000000000000",P229,Q229,R229)</f>
        <v>0b00000000000000000100100000011000</v>
      </c>
      <c r="T229" s="11" t="n">
        <f aca="false">POWER(2,12)</f>
        <v>4096</v>
      </c>
      <c r="U229" s="11" t="n">
        <f aca="false">T229*L229</f>
        <v>16384</v>
      </c>
      <c r="V229" s="11" t="n">
        <f aca="false">POWER(2,6)</f>
        <v>64</v>
      </c>
      <c r="W229" s="11" t="n">
        <f aca="false">V229*M229</f>
        <v>2048</v>
      </c>
      <c r="X229" s="11" t="n">
        <f aca="false">U229+W229+N229</f>
        <v>18456</v>
      </c>
      <c r="Y229" s="11" t="str">
        <f aca="false">DEC2HEX(X229)</f>
        <v>4818</v>
      </c>
      <c r="Z229" s="11" t="str">
        <f aca="false">CONCATENATE("0x",RIGHT(CONCATENATE("00000000",Y229),8))</f>
        <v>0x00004818</v>
      </c>
    </row>
    <row r="230" customFormat="false" ht="15.75" hidden="false" customHeight="false" outlineLevel="0" collapsed="false">
      <c r="A230" s="5" t="s">
        <v>492</v>
      </c>
      <c r="B230" s="8" t="s">
        <v>493</v>
      </c>
      <c r="C230" s="6" t="s">
        <v>20</v>
      </c>
      <c r="D230" s="7" t="str">
        <f aca="false">RIGHT(B230,8)</f>
        <v>057c5f40</v>
      </c>
      <c r="E230" s="6" t="s">
        <v>21</v>
      </c>
      <c r="F230" s="8" t="s">
        <v>21</v>
      </c>
      <c r="G230" s="9" t="n">
        <f aca="false">G229+1</f>
        <v>229</v>
      </c>
      <c r="H230" s="5" t="str">
        <f aca="false">RIGHT(CONCATENATE("00000",DEC2HEX(G230)),5)</f>
        <v>000E5</v>
      </c>
      <c r="I230" s="10" t="n">
        <v>0.19</v>
      </c>
      <c r="J230" s="8"/>
      <c r="K230" s="11" t="str">
        <f aca="false">CONCATENATE("0x",RIGHT(CONCATENATE("00000000",J230),8))</f>
        <v>0x00000000</v>
      </c>
      <c r="L230" s="11" t="n">
        <f aca="false">HOUR(I230)</f>
        <v>4</v>
      </c>
      <c r="M230" s="11" t="n">
        <f aca="false">MINUTE(I230)</f>
        <v>33</v>
      </c>
      <c r="N230" s="11" t="n">
        <f aca="false">SECOND(I230)</f>
        <v>36</v>
      </c>
      <c r="O230" s="11"/>
      <c r="P230" s="11" t="str">
        <f aca="false">RIGHT(CONCATENATE("00000",DEC2BIN(L230)),5)</f>
        <v>00100</v>
      </c>
      <c r="Q230" s="11" t="str">
        <f aca="false">RIGHT(CONCATENATE("00000",DEC2BIN(M230)),6)</f>
        <v>100001</v>
      </c>
      <c r="R230" s="11" t="str">
        <f aca="false">RIGHT(CONCATENATE("00000",DEC2BIN(N230)),6)</f>
        <v>100100</v>
      </c>
      <c r="S230" s="11" t="str">
        <f aca="false">CONCATENATE("0b000000000000000",P230,Q230,R230)</f>
        <v>0b00000000000000000100100001100100</v>
      </c>
      <c r="T230" s="11" t="n">
        <f aca="false">POWER(2,12)</f>
        <v>4096</v>
      </c>
      <c r="U230" s="11" t="n">
        <f aca="false">T230*L230</f>
        <v>16384</v>
      </c>
      <c r="V230" s="11" t="n">
        <f aca="false">POWER(2,6)</f>
        <v>64</v>
      </c>
      <c r="W230" s="11" t="n">
        <f aca="false">V230*M230</f>
        <v>2112</v>
      </c>
      <c r="X230" s="11" t="n">
        <f aca="false">U230+W230+N230</f>
        <v>18532</v>
      </c>
      <c r="Y230" s="11" t="str">
        <f aca="false">DEC2HEX(X230)</f>
        <v>4864</v>
      </c>
      <c r="Z230" s="11" t="str">
        <f aca="false">CONCATENATE("0x",RIGHT(CONCATENATE("00000000",Y230),8))</f>
        <v>0x00004864</v>
      </c>
    </row>
    <row r="231" customFormat="false" ht="15.75" hidden="false" customHeight="false" outlineLevel="0" collapsed="false">
      <c r="A231" s="5" t="s">
        <v>494</v>
      </c>
      <c r="B231" s="8" t="s">
        <v>495</v>
      </c>
      <c r="C231" s="6" t="s">
        <v>20</v>
      </c>
      <c r="D231" s="7" t="str">
        <f aca="false">RIGHT(B231,8)</f>
        <v>057c5404</v>
      </c>
      <c r="E231" s="6" t="s">
        <v>21</v>
      </c>
      <c r="F231" s="8" t="s">
        <v>21</v>
      </c>
      <c r="G231" s="9" t="n">
        <f aca="false">G230+1</f>
        <v>230</v>
      </c>
      <c r="H231" s="5" t="str">
        <f aca="false">RIGHT(CONCATENATE("00000",DEC2HEX(G231)),5)</f>
        <v>000E6</v>
      </c>
      <c r="I231" s="10" t="n">
        <v>0.190833333333333</v>
      </c>
      <c r="J231" s="8"/>
      <c r="K231" s="11" t="str">
        <f aca="false">CONCATENATE("0x",RIGHT(CONCATENATE("00000000",J231),8))</f>
        <v>0x00000000</v>
      </c>
      <c r="L231" s="11" t="n">
        <f aca="false">HOUR(I231)</f>
        <v>4</v>
      </c>
      <c r="M231" s="11" t="n">
        <f aca="false">MINUTE(I231)</f>
        <v>34</v>
      </c>
      <c r="N231" s="11" t="n">
        <f aca="false">SECOND(I231)</f>
        <v>48</v>
      </c>
      <c r="O231" s="11"/>
      <c r="P231" s="11" t="str">
        <f aca="false">RIGHT(CONCATENATE("00000",DEC2BIN(L231)),5)</f>
        <v>00100</v>
      </c>
      <c r="Q231" s="11" t="str">
        <f aca="false">RIGHT(CONCATENATE("00000",DEC2BIN(M231)),6)</f>
        <v>100010</v>
      </c>
      <c r="R231" s="11" t="str">
        <f aca="false">RIGHT(CONCATENATE("00000",DEC2BIN(N231)),6)</f>
        <v>110000</v>
      </c>
      <c r="S231" s="11" t="str">
        <f aca="false">CONCATENATE("0b000000000000000",P231,Q231,R231)</f>
        <v>0b00000000000000000100100010110000</v>
      </c>
      <c r="T231" s="11" t="n">
        <f aca="false">POWER(2,12)</f>
        <v>4096</v>
      </c>
      <c r="U231" s="11" t="n">
        <f aca="false">T231*L231</f>
        <v>16384</v>
      </c>
      <c r="V231" s="11" t="n">
        <f aca="false">POWER(2,6)</f>
        <v>64</v>
      </c>
      <c r="W231" s="11" t="n">
        <f aca="false">V231*M231</f>
        <v>2176</v>
      </c>
      <c r="X231" s="11" t="n">
        <f aca="false">U231+W231+N231</f>
        <v>18608</v>
      </c>
      <c r="Y231" s="11" t="str">
        <f aca="false">DEC2HEX(X231)</f>
        <v>48B0</v>
      </c>
      <c r="Z231" s="11" t="str">
        <f aca="false">CONCATENATE("0x",RIGHT(CONCATENATE("00000000",Y231),8))</f>
        <v>0x000048B0</v>
      </c>
    </row>
    <row r="232" customFormat="false" ht="15.75" hidden="false" customHeight="false" outlineLevel="0" collapsed="false">
      <c r="A232" s="5" t="s">
        <v>496</v>
      </c>
      <c r="B232" s="8" t="s">
        <v>497</v>
      </c>
      <c r="C232" s="6" t="s">
        <v>20</v>
      </c>
      <c r="D232" s="7" t="str">
        <f aca="false">RIGHT(B232,8)</f>
        <v>057c53a8</v>
      </c>
      <c r="E232" s="6" t="s">
        <v>21</v>
      </c>
      <c r="F232" s="8" t="s">
        <v>21</v>
      </c>
      <c r="G232" s="9" t="n">
        <f aca="false">G231+1</f>
        <v>231</v>
      </c>
      <c r="H232" s="5" t="str">
        <f aca="false">RIGHT(CONCATENATE("00000",DEC2HEX(G232)),5)</f>
        <v>000E7</v>
      </c>
      <c r="I232" s="10" t="n">
        <v>0.191666666666667</v>
      </c>
      <c r="J232" s="8"/>
      <c r="K232" s="11" t="str">
        <f aca="false">CONCATENATE("0x",RIGHT(CONCATENATE("00000000",J232),8))</f>
        <v>0x00000000</v>
      </c>
      <c r="L232" s="11" t="n">
        <f aca="false">HOUR(I232)</f>
        <v>4</v>
      </c>
      <c r="M232" s="11" t="n">
        <f aca="false">MINUTE(I232)</f>
        <v>36</v>
      </c>
      <c r="N232" s="11" t="n">
        <f aca="false">SECOND(I232)</f>
        <v>0</v>
      </c>
      <c r="O232" s="11"/>
      <c r="P232" s="11" t="str">
        <f aca="false">RIGHT(CONCATENATE("00000",DEC2BIN(L232)),5)</f>
        <v>00100</v>
      </c>
      <c r="Q232" s="11" t="str">
        <f aca="false">RIGHT(CONCATENATE("00000",DEC2BIN(M232)),6)</f>
        <v>100100</v>
      </c>
      <c r="R232" s="11" t="str">
        <f aca="false">RIGHT(CONCATENATE("00000",DEC2BIN(N232)),6)</f>
        <v>000000</v>
      </c>
      <c r="S232" s="11" t="str">
        <f aca="false">CONCATENATE("0b000000000000000",P232,Q232,R232)</f>
        <v>0b00000000000000000100100100000000</v>
      </c>
      <c r="T232" s="11" t="n">
        <f aca="false">POWER(2,12)</f>
        <v>4096</v>
      </c>
      <c r="U232" s="11" t="n">
        <f aca="false">T232*L232</f>
        <v>16384</v>
      </c>
      <c r="V232" s="11" t="n">
        <f aca="false">POWER(2,6)</f>
        <v>64</v>
      </c>
      <c r="W232" s="11" t="n">
        <f aca="false">V232*M232</f>
        <v>2304</v>
      </c>
      <c r="X232" s="11" t="n">
        <f aca="false">U232+W232+N232</f>
        <v>18688</v>
      </c>
      <c r="Y232" s="11" t="str">
        <f aca="false">DEC2HEX(X232)</f>
        <v>4900</v>
      </c>
      <c r="Z232" s="11" t="str">
        <f aca="false">CONCATENATE("0x",RIGHT(CONCATENATE("00000000",Y232),8))</f>
        <v>0x00004900</v>
      </c>
    </row>
    <row r="233" customFormat="false" ht="15.75" hidden="false" customHeight="false" outlineLevel="0" collapsed="false">
      <c r="A233" s="5" t="s">
        <v>498</v>
      </c>
      <c r="B233" s="8" t="s">
        <v>499</v>
      </c>
      <c r="C233" s="6" t="s">
        <v>20</v>
      </c>
      <c r="D233" s="7" t="str">
        <f aca="false">RIGHT(B233,8)</f>
        <v>057c57db</v>
      </c>
      <c r="E233" s="6" t="s">
        <v>21</v>
      </c>
      <c r="F233" s="8" t="s">
        <v>21</v>
      </c>
      <c r="G233" s="9" t="n">
        <f aca="false">G232+1</f>
        <v>232</v>
      </c>
      <c r="H233" s="5" t="str">
        <f aca="false">RIGHT(CONCATENATE("00000",DEC2HEX(G233)),5)</f>
        <v>000E8</v>
      </c>
      <c r="I233" s="10" t="n">
        <v>0.1925</v>
      </c>
      <c r="J233" s="8"/>
      <c r="K233" s="11" t="str">
        <f aca="false">CONCATENATE("0x",RIGHT(CONCATENATE("00000000",J233),8))</f>
        <v>0x00000000</v>
      </c>
      <c r="L233" s="11" t="n">
        <f aca="false">HOUR(I233)</f>
        <v>4</v>
      </c>
      <c r="M233" s="11" t="n">
        <f aca="false">MINUTE(I233)</f>
        <v>37</v>
      </c>
      <c r="N233" s="11" t="n">
        <f aca="false">SECOND(I233)</f>
        <v>12</v>
      </c>
      <c r="O233" s="11"/>
      <c r="P233" s="11" t="str">
        <f aca="false">RIGHT(CONCATENATE("00000",DEC2BIN(L233)),5)</f>
        <v>00100</v>
      </c>
      <c r="Q233" s="11" t="str">
        <f aca="false">RIGHT(CONCATENATE("00000",DEC2BIN(M233)),6)</f>
        <v>100101</v>
      </c>
      <c r="R233" s="11" t="str">
        <f aca="false">RIGHT(CONCATENATE("00000",DEC2BIN(N233)),6)</f>
        <v>001100</v>
      </c>
      <c r="S233" s="11" t="str">
        <f aca="false">CONCATENATE("0b000000000000000",P233,Q233,R233)</f>
        <v>0b00000000000000000100100101001100</v>
      </c>
      <c r="T233" s="11" t="n">
        <f aca="false">POWER(2,12)</f>
        <v>4096</v>
      </c>
      <c r="U233" s="11" t="n">
        <f aca="false">T233*L233</f>
        <v>16384</v>
      </c>
      <c r="V233" s="11" t="n">
        <f aca="false">POWER(2,6)</f>
        <v>64</v>
      </c>
      <c r="W233" s="11" t="n">
        <f aca="false">V233*M233</f>
        <v>2368</v>
      </c>
      <c r="X233" s="11" t="n">
        <f aca="false">U233+W233+N233</f>
        <v>18764</v>
      </c>
      <c r="Y233" s="11" t="str">
        <f aca="false">DEC2HEX(X233)</f>
        <v>494C</v>
      </c>
      <c r="Z233" s="11" t="str">
        <f aca="false">CONCATENATE("0x",RIGHT(CONCATENATE("00000000",Y233),8))</f>
        <v>0x0000494C</v>
      </c>
    </row>
    <row r="234" customFormat="false" ht="15.75" hidden="false" customHeight="false" outlineLevel="0" collapsed="false">
      <c r="A234" s="5" t="s">
        <v>500</v>
      </c>
      <c r="B234" s="8" t="s">
        <v>501</v>
      </c>
      <c r="C234" s="6" t="s">
        <v>20</v>
      </c>
      <c r="D234" s="7" t="str">
        <f aca="false">RIGHT(B234,8)</f>
        <v>057c646b</v>
      </c>
      <c r="E234" s="6" t="s">
        <v>21</v>
      </c>
      <c r="F234" s="8" t="s">
        <v>21</v>
      </c>
      <c r="G234" s="9" t="n">
        <f aca="false">G233+1</f>
        <v>233</v>
      </c>
      <c r="H234" s="5" t="str">
        <f aca="false">RIGHT(CONCATENATE("00000",DEC2HEX(G234)),5)</f>
        <v>000E9</v>
      </c>
      <c r="I234" s="10" t="n">
        <v>0.193333333333333</v>
      </c>
      <c r="J234" s="8"/>
      <c r="K234" s="11" t="str">
        <f aca="false">CONCATENATE("0x",RIGHT(CONCATENATE("00000000",J234),8))</f>
        <v>0x00000000</v>
      </c>
      <c r="L234" s="11" t="n">
        <f aca="false">HOUR(I234)</f>
        <v>4</v>
      </c>
      <c r="M234" s="11" t="n">
        <f aca="false">MINUTE(I234)</f>
        <v>38</v>
      </c>
      <c r="N234" s="11" t="n">
        <f aca="false">SECOND(I234)</f>
        <v>24</v>
      </c>
      <c r="O234" s="11"/>
      <c r="P234" s="11" t="str">
        <f aca="false">RIGHT(CONCATENATE("00000",DEC2BIN(L234)),5)</f>
        <v>00100</v>
      </c>
      <c r="Q234" s="11" t="str">
        <f aca="false">RIGHT(CONCATENATE("00000",DEC2BIN(M234)),6)</f>
        <v>100110</v>
      </c>
      <c r="R234" s="11" t="str">
        <f aca="false">RIGHT(CONCATENATE("00000",DEC2BIN(N234)),6)</f>
        <v>011000</v>
      </c>
      <c r="S234" s="11" t="str">
        <f aca="false">CONCATENATE("0b000000000000000",P234,Q234,R234)</f>
        <v>0b00000000000000000100100110011000</v>
      </c>
      <c r="T234" s="11" t="n">
        <f aca="false">POWER(2,12)</f>
        <v>4096</v>
      </c>
      <c r="U234" s="11" t="n">
        <f aca="false">T234*L234</f>
        <v>16384</v>
      </c>
      <c r="V234" s="11" t="n">
        <f aca="false">POWER(2,6)</f>
        <v>64</v>
      </c>
      <c r="W234" s="11" t="n">
        <f aca="false">V234*M234</f>
        <v>2432</v>
      </c>
      <c r="X234" s="11" t="n">
        <f aca="false">U234+W234+N234</f>
        <v>18840</v>
      </c>
      <c r="Y234" s="11" t="str">
        <f aca="false">DEC2HEX(X234)</f>
        <v>4998</v>
      </c>
      <c r="Z234" s="11" t="str">
        <f aca="false">CONCATENATE("0x",RIGHT(CONCATENATE("00000000",Y234),8))</f>
        <v>0x00004998</v>
      </c>
    </row>
    <row r="235" customFormat="false" ht="15.75" hidden="false" customHeight="false" outlineLevel="0" collapsed="false">
      <c r="A235" s="5" t="s">
        <v>502</v>
      </c>
      <c r="B235" s="8" t="s">
        <v>503</v>
      </c>
      <c r="C235" s="6" t="s">
        <v>20</v>
      </c>
      <c r="D235" s="7" t="str">
        <f aca="false">RIGHT(B235,8)</f>
        <v>057c5a00</v>
      </c>
      <c r="E235" s="6" t="s">
        <v>21</v>
      </c>
      <c r="F235" s="8" t="s">
        <v>21</v>
      </c>
      <c r="G235" s="9" t="n">
        <f aca="false">G234+1</f>
        <v>234</v>
      </c>
      <c r="H235" s="5" t="str">
        <f aca="false">RIGHT(CONCATENATE("00000",DEC2HEX(G235)),5)</f>
        <v>000EA</v>
      </c>
      <c r="I235" s="10" t="n">
        <v>0.194166666666667</v>
      </c>
      <c r="J235" s="8"/>
      <c r="K235" s="11" t="str">
        <f aca="false">CONCATENATE("0x",RIGHT(CONCATENATE("00000000",J235),8))</f>
        <v>0x00000000</v>
      </c>
      <c r="L235" s="11" t="n">
        <f aca="false">HOUR(I235)</f>
        <v>4</v>
      </c>
      <c r="M235" s="11" t="n">
        <f aca="false">MINUTE(I235)</f>
        <v>39</v>
      </c>
      <c r="N235" s="11" t="n">
        <f aca="false">SECOND(I235)</f>
        <v>36</v>
      </c>
      <c r="O235" s="11"/>
      <c r="P235" s="11" t="str">
        <f aca="false">RIGHT(CONCATENATE("00000",DEC2BIN(L235)),5)</f>
        <v>00100</v>
      </c>
      <c r="Q235" s="11" t="str">
        <f aca="false">RIGHT(CONCATENATE("00000",DEC2BIN(M235)),6)</f>
        <v>100111</v>
      </c>
      <c r="R235" s="11" t="str">
        <f aca="false">RIGHT(CONCATENATE("00000",DEC2BIN(N235)),6)</f>
        <v>100100</v>
      </c>
      <c r="S235" s="11" t="str">
        <f aca="false">CONCATENATE("0b000000000000000",P235,Q235,R235)</f>
        <v>0b00000000000000000100100111100100</v>
      </c>
      <c r="T235" s="11" t="n">
        <f aca="false">POWER(2,12)</f>
        <v>4096</v>
      </c>
      <c r="U235" s="11" t="n">
        <f aca="false">T235*L235</f>
        <v>16384</v>
      </c>
      <c r="V235" s="11" t="n">
        <f aca="false">POWER(2,6)</f>
        <v>64</v>
      </c>
      <c r="W235" s="11" t="n">
        <f aca="false">V235*M235</f>
        <v>2496</v>
      </c>
      <c r="X235" s="11" t="n">
        <f aca="false">U235+W235+N235</f>
        <v>18916</v>
      </c>
      <c r="Y235" s="11" t="str">
        <f aca="false">DEC2HEX(X235)</f>
        <v>49E4</v>
      </c>
      <c r="Z235" s="11" t="str">
        <f aca="false">CONCATENATE("0x",RIGHT(CONCATENATE("00000000",Y235),8))</f>
        <v>0x000049E4</v>
      </c>
    </row>
    <row r="236" customFormat="false" ht="15.75" hidden="false" customHeight="false" outlineLevel="0" collapsed="false">
      <c r="A236" s="5" t="s">
        <v>504</v>
      </c>
      <c r="B236" s="8" t="s">
        <v>505</v>
      </c>
      <c r="C236" s="6" t="s">
        <v>20</v>
      </c>
      <c r="D236" s="7" t="str">
        <f aca="false">RIGHT(B236,8)</f>
        <v>057c5fb2</v>
      </c>
      <c r="E236" s="6" t="s">
        <v>21</v>
      </c>
      <c r="F236" s="8" t="s">
        <v>21</v>
      </c>
      <c r="G236" s="9" t="n">
        <f aca="false">G235+1</f>
        <v>235</v>
      </c>
      <c r="H236" s="5" t="str">
        <f aca="false">RIGHT(CONCATENATE("00000",DEC2HEX(G236)),5)</f>
        <v>000EB</v>
      </c>
      <c r="I236" s="10" t="n">
        <v>0.195</v>
      </c>
      <c r="J236" s="8"/>
      <c r="K236" s="11" t="str">
        <f aca="false">CONCATENATE("0x",RIGHT(CONCATENATE("00000000",J236),8))</f>
        <v>0x00000000</v>
      </c>
      <c r="L236" s="11" t="n">
        <f aca="false">HOUR(I236)</f>
        <v>4</v>
      </c>
      <c r="M236" s="11" t="n">
        <f aca="false">MINUTE(I236)</f>
        <v>40</v>
      </c>
      <c r="N236" s="11" t="n">
        <f aca="false">SECOND(I236)</f>
        <v>48</v>
      </c>
      <c r="O236" s="11"/>
      <c r="P236" s="11" t="str">
        <f aca="false">RIGHT(CONCATENATE("00000",DEC2BIN(L236)),5)</f>
        <v>00100</v>
      </c>
      <c r="Q236" s="11" t="str">
        <f aca="false">RIGHT(CONCATENATE("00000",DEC2BIN(M236)),6)</f>
        <v>101000</v>
      </c>
      <c r="R236" s="11" t="str">
        <f aca="false">RIGHT(CONCATENATE("00000",DEC2BIN(N236)),6)</f>
        <v>110000</v>
      </c>
      <c r="S236" s="11" t="str">
        <f aca="false">CONCATENATE("0b000000000000000",P236,Q236,R236)</f>
        <v>0b00000000000000000100101000110000</v>
      </c>
      <c r="T236" s="11" t="n">
        <f aca="false">POWER(2,12)</f>
        <v>4096</v>
      </c>
      <c r="U236" s="11" t="n">
        <f aca="false">T236*L236</f>
        <v>16384</v>
      </c>
      <c r="V236" s="11" t="n">
        <f aca="false">POWER(2,6)</f>
        <v>64</v>
      </c>
      <c r="W236" s="11" t="n">
        <f aca="false">V236*M236</f>
        <v>2560</v>
      </c>
      <c r="X236" s="11" t="n">
        <f aca="false">U236+W236+N236</f>
        <v>18992</v>
      </c>
      <c r="Y236" s="11" t="str">
        <f aca="false">DEC2HEX(X236)</f>
        <v>4A30</v>
      </c>
      <c r="Z236" s="11" t="str">
        <f aca="false">CONCATENATE("0x",RIGHT(CONCATENATE("00000000",Y236),8))</f>
        <v>0x00004A30</v>
      </c>
    </row>
    <row r="237" customFormat="false" ht="15.75" hidden="false" customHeight="false" outlineLevel="0" collapsed="false">
      <c r="A237" s="5" t="s">
        <v>506</v>
      </c>
      <c r="B237" s="8" t="s">
        <v>507</v>
      </c>
      <c r="C237" s="6" t="s">
        <v>20</v>
      </c>
      <c r="D237" s="7" t="str">
        <f aca="false">RIGHT(B237,8)</f>
        <v>057c5685</v>
      </c>
      <c r="E237" s="6" t="s">
        <v>21</v>
      </c>
      <c r="F237" s="8" t="s">
        <v>21</v>
      </c>
      <c r="G237" s="9" t="n">
        <f aca="false">G236+1</f>
        <v>236</v>
      </c>
      <c r="H237" s="5" t="str">
        <f aca="false">RIGHT(CONCATENATE("00000",DEC2HEX(G237)),5)</f>
        <v>000EC</v>
      </c>
      <c r="I237" s="10" t="n">
        <v>0.195833333333333</v>
      </c>
      <c r="J237" s="8"/>
      <c r="K237" s="11" t="str">
        <f aca="false">CONCATENATE("0x",RIGHT(CONCATENATE("00000000",J237),8))</f>
        <v>0x00000000</v>
      </c>
      <c r="L237" s="11" t="n">
        <f aca="false">HOUR(I237)</f>
        <v>4</v>
      </c>
      <c r="M237" s="11" t="n">
        <f aca="false">MINUTE(I237)</f>
        <v>42</v>
      </c>
      <c r="N237" s="11" t="n">
        <f aca="false">SECOND(I237)</f>
        <v>0</v>
      </c>
      <c r="O237" s="11"/>
      <c r="P237" s="11" t="str">
        <f aca="false">RIGHT(CONCATENATE("00000",DEC2BIN(L237)),5)</f>
        <v>00100</v>
      </c>
      <c r="Q237" s="11" t="str">
        <f aca="false">RIGHT(CONCATENATE("00000",DEC2BIN(M237)),6)</f>
        <v>101010</v>
      </c>
      <c r="R237" s="11" t="str">
        <f aca="false">RIGHT(CONCATENATE("00000",DEC2BIN(N237)),6)</f>
        <v>000000</v>
      </c>
      <c r="S237" s="11" t="str">
        <f aca="false">CONCATENATE("0b000000000000000",P237,Q237,R237)</f>
        <v>0b00000000000000000100101010000000</v>
      </c>
      <c r="T237" s="11" t="n">
        <f aca="false">POWER(2,12)</f>
        <v>4096</v>
      </c>
      <c r="U237" s="11" t="n">
        <f aca="false">T237*L237</f>
        <v>16384</v>
      </c>
      <c r="V237" s="11" t="n">
        <f aca="false">POWER(2,6)</f>
        <v>64</v>
      </c>
      <c r="W237" s="11" t="n">
        <f aca="false">V237*M237</f>
        <v>2688</v>
      </c>
      <c r="X237" s="11" t="n">
        <f aca="false">U237+W237+N237</f>
        <v>19072</v>
      </c>
      <c r="Y237" s="11" t="str">
        <f aca="false">DEC2HEX(X237)</f>
        <v>4A80</v>
      </c>
      <c r="Z237" s="11" t="str">
        <f aca="false">CONCATENATE("0x",RIGHT(CONCATENATE("00000000",Y237),8))</f>
        <v>0x00004A80</v>
      </c>
    </row>
    <row r="238" customFormat="false" ht="15.75" hidden="false" customHeight="false" outlineLevel="0" collapsed="false">
      <c r="A238" s="5" t="s">
        <v>508</v>
      </c>
      <c r="B238" s="8" t="s">
        <v>509</v>
      </c>
      <c r="C238" s="6" t="s">
        <v>20</v>
      </c>
      <c r="D238" s="7" t="str">
        <f aca="false">RIGHT(B238,8)</f>
        <v>057c4755</v>
      </c>
      <c r="E238" s="6" t="s">
        <v>21</v>
      </c>
      <c r="F238" s="8" t="s">
        <v>21</v>
      </c>
      <c r="G238" s="9" t="n">
        <f aca="false">G237+1</f>
        <v>237</v>
      </c>
      <c r="H238" s="5" t="str">
        <f aca="false">RIGHT(CONCATENATE("00000",DEC2HEX(G238)),5)</f>
        <v>000ED</v>
      </c>
      <c r="I238" s="10" t="n">
        <v>0.196666666666667</v>
      </c>
      <c r="J238" s="8"/>
      <c r="K238" s="11" t="str">
        <f aca="false">CONCATENATE("0x",RIGHT(CONCATENATE("00000000",J238),8))</f>
        <v>0x00000000</v>
      </c>
      <c r="L238" s="11" t="n">
        <f aca="false">HOUR(I238)</f>
        <v>4</v>
      </c>
      <c r="M238" s="11" t="n">
        <f aca="false">MINUTE(I238)</f>
        <v>43</v>
      </c>
      <c r="N238" s="11" t="n">
        <f aca="false">SECOND(I238)</f>
        <v>12</v>
      </c>
      <c r="O238" s="11"/>
      <c r="P238" s="11" t="str">
        <f aca="false">RIGHT(CONCATENATE("00000",DEC2BIN(L238)),5)</f>
        <v>00100</v>
      </c>
      <c r="Q238" s="11" t="str">
        <f aca="false">RIGHT(CONCATENATE("00000",DEC2BIN(M238)),6)</f>
        <v>101011</v>
      </c>
      <c r="R238" s="11" t="str">
        <f aca="false">RIGHT(CONCATENATE("00000",DEC2BIN(N238)),6)</f>
        <v>001100</v>
      </c>
      <c r="S238" s="11" t="str">
        <f aca="false">CONCATENATE("0b000000000000000",P238,Q238,R238)</f>
        <v>0b00000000000000000100101011001100</v>
      </c>
      <c r="T238" s="11" t="n">
        <f aca="false">POWER(2,12)</f>
        <v>4096</v>
      </c>
      <c r="U238" s="11" t="n">
        <f aca="false">T238*L238</f>
        <v>16384</v>
      </c>
      <c r="V238" s="11" t="n">
        <f aca="false">POWER(2,6)</f>
        <v>64</v>
      </c>
      <c r="W238" s="11" t="n">
        <f aca="false">V238*M238</f>
        <v>2752</v>
      </c>
      <c r="X238" s="11" t="n">
        <f aca="false">U238+W238+N238</f>
        <v>19148</v>
      </c>
      <c r="Y238" s="11" t="str">
        <f aca="false">DEC2HEX(X238)</f>
        <v>4ACC</v>
      </c>
      <c r="Z238" s="11" t="str">
        <f aca="false">CONCATENATE("0x",RIGHT(CONCATENATE("00000000",Y238),8))</f>
        <v>0x00004ACC</v>
      </c>
    </row>
    <row r="239" customFormat="false" ht="15.75" hidden="false" customHeight="false" outlineLevel="0" collapsed="false">
      <c r="A239" s="5" t="s">
        <v>510</v>
      </c>
      <c r="B239" s="8" t="s">
        <v>511</v>
      </c>
      <c r="C239" s="6" t="s">
        <v>20</v>
      </c>
      <c r="D239" s="7" t="str">
        <f aca="false">RIGHT(B239,8)</f>
        <v>057c5307</v>
      </c>
      <c r="E239" s="6" t="s">
        <v>21</v>
      </c>
      <c r="F239" s="8" t="s">
        <v>21</v>
      </c>
      <c r="G239" s="9" t="n">
        <f aca="false">G238+1</f>
        <v>238</v>
      </c>
      <c r="H239" s="5" t="str">
        <f aca="false">RIGHT(CONCATENATE("00000",DEC2HEX(G239)),5)</f>
        <v>000EE</v>
      </c>
      <c r="I239" s="10" t="n">
        <v>0.1975</v>
      </c>
      <c r="J239" s="8"/>
      <c r="K239" s="11" t="str">
        <f aca="false">CONCATENATE("0x",RIGHT(CONCATENATE("00000000",J239),8))</f>
        <v>0x00000000</v>
      </c>
      <c r="L239" s="11" t="n">
        <f aca="false">HOUR(I239)</f>
        <v>4</v>
      </c>
      <c r="M239" s="11" t="n">
        <f aca="false">MINUTE(I239)</f>
        <v>44</v>
      </c>
      <c r="N239" s="11" t="n">
        <f aca="false">SECOND(I239)</f>
        <v>24</v>
      </c>
      <c r="O239" s="11"/>
      <c r="P239" s="11" t="str">
        <f aca="false">RIGHT(CONCATENATE("00000",DEC2BIN(L239)),5)</f>
        <v>00100</v>
      </c>
      <c r="Q239" s="11" t="str">
        <f aca="false">RIGHT(CONCATENATE("00000",DEC2BIN(M239)),6)</f>
        <v>101100</v>
      </c>
      <c r="R239" s="11" t="str">
        <f aca="false">RIGHT(CONCATENATE("00000",DEC2BIN(N239)),6)</f>
        <v>011000</v>
      </c>
      <c r="S239" s="11" t="str">
        <f aca="false">CONCATENATE("0b000000000000000",P239,Q239,R239)</f>
        <v>0b00000000000000000100101100011000</v>
      </c>
      <c r="T239" s="11" t="n">
        <f aca="false">POWER(2,12)</f>
        <v>4096</v>
      </c>
      <c r="U239" s="11" t="n">
        <f aca="false">T239*L239</f>
        <v>16384</v>
      </c>
      <c r="V239" s="11" t="n">
        <f aca="false">POWER(2,6)</f>
        <v>64</v>
      </c>
      <c r="W239" s="11" t="n">
        <f aca="false">V239*M239</f>
        <v>2816</v>
      </c>
      <c r="X239" s="11" t="n">
        <f aca="false">U239+W239+N239</f>
        <v>19224</v>
      </c>
      <c r="Y239" s="11" t="str">
        <f aca="false">DEC2HEX(X239)</f>
        <v>4B18</v>
      </c>
      <c r="Z239" s="11" t="str">
        <f aca="false">CONCATENATE("0x",RIGHT(CONCATENATE("00000000",Y239),8))</f>
        <v>0x00004B18</v>
      </c>
    </row>
    <row r="240" customFormat="false" ht="15.75" hidden="false" customHeight="false" outlineLevel="0" collapsed="false">
      <c r="A240" s="5" t="s">
        <v>512</v>
      </c>
      <c r="B240" s="8" t="s">
        <v>513</v>
      </c>
      <c r="C240" s="6" t="s">
        <v>20</v>
      </c>
      <c r="D240" s="7" t="str">
        <f aca="false">RIGHT(B240,8)</f>
        <v>057c5d4d</v>
      </c>
      <c r="E240" s="6" t="s">
        <v>21</v>
      </c>
      <c r="F240" s="8" t="s">
        <v>21</v>
      </c>
      <c r="G240" s="9" t="n">
        <f aca="false">G239+1</f>
        <v>239</v>
      </c>
      <c r="H240" s="5" t="str">
        <f aca="false">RIGHT(CONCATENATE("00000",DEC2HEX(G240)),5)</f>
        <v>000EF</v>
      </c>
      <c r="I240" s="10" t="n">
        <v>0.198333333333333</v>
      </c>
      <c r="J240" s="8"/>
      <c r="K240" s="11" t="str">
        <f aca="false">CONCATENATE("0x",RIGHT(CONCATENATE("00000000",J240),8))</f>
        <v>0x00000000</v>
      </c>
      <c r="L240" s="11" t="n">
        <f aca="false">HOUR(I240)</f>
        <v>4</v>
      </c>
      <c r="M240" s="11" t="n">
        <f aca="false">MINUTE(I240)</f>
        <v>45</v>
      </c>
      <c r="N240" s="11" t="n">
        <f aca="false">SECOND(I240)</f>
        <v>36</v>
      </c>
      <c r="O240" s="11"/>
      <c r="P240" s="11" t="str">
        <f aca="false">RIGHT(CONCATENATE("00000",DEC2BIN(L240)),5)</f>
        <v>00100</v>
      </c>
      <c r="Q240" s="11" t="str">
        <f aca="false">RIGHT(CONCATENATE("00000",DEC2BIN(M240)),6)</f>
        <v>101101</v>
      </c>
      <c r="R240" s="11" t="str">
        <f aca="false">RIGHT(CONCATENATE("00000",DEC2BIN(N240)),6)</f>
        <v>100100</v>
      </c>
      <c r="S240" s="11" t="str">
        <f aca="false">CONCATENATE("0b000000000000000",P240,Q240,R240)</f>
        <v>0b00000000000000000100101101100100</v>
      </c>
      <c r="T240" s="11" t="n">
        <f aca="false">POWER(2,12)</f>
        <v>4096</v>
      </c>
      <c r="U240" s="11" t="n">
        <f aca="false">T240*L240</f>
        <v>16384</v>
      </c>
      <c r="V240" s="11" t="n">
        <f aca="false">POWER(2,6)</f>
        <v>64</v>
      </c>
      <c r="W240" s="11" t="n">
        <f aca="false">V240*M240</f>
        <v>2880</v>
      </c>
      <c r="X240" s="11" t="n">
        <f aca="false">U240+W240+N240</f>
        <v>19300</v>
      </c>
      <c r="Y240" s="11" t="str">
        <f aca="false">DEC2HEX(X240)</f>
        <v>4B64</v>
      </c>
      <c r="Z240" s="11" t="str">
        <f aca="false">CONCATENATE("0x",RIGHT(CONCATENATE("00000000",Y240),8))</f>
        <v>0x00004B64</v>
      </c>
    </row>
    <row r="241" customFormat="false" ht="15.75" hidden="false" customHeight="false" outlineLevel="0" collapsed="false">
      <c r="A241" s="5" t="s">
        <v>514</v>
      </c>
      <c r="B241" s="8" t="s">
        <v>515</v>
      </c>
      <c r="C241" s="6" t="s">
        <v>20</v>
      </c>
      <c r="D241" s="7" t="str">
        <f aca="false">RIGHT(B241,8)</f>
        <v>057c6473</v>
      </c>
      <c r="E241" s="6" t="s">
        <v>21</v>
      </c>
      <c r="F241" s="8" t="s">
        <v>21</v>
      </c>
      <c r="G241" s="9" t="n">
        <f aca="false">G240+1</f>
        <v>240</v>
      </c>
      <c r="H241" s="5" t="str">
        <f aca="false">RIGHT(CONCATENATE("00000",DEC2HEX(G241)),5)</f>
        <v>000F0</v>
      </c>
      <c r="I241" s="10" t="n">
        <v>0.199166666666667</v>
      </c>
      <c r="J241" s="8"/>
      <c r="K241" s="11" t="str">
        <f aca="false">CONCATENATE("0x",RIGHT(CONCATENATE("00000000",J241),8))</f>
        <v>0x00000000</v>
      </c>
      <c r="L241" s="11" t="n">
        <f aca="false">HOUR(I241)</f>
        <v>4</v>
      </c>
      <c r="M241" s="11" t="n">
        <f aca="false">MINUTE(I241)</f>
        <v>46</v>
      </c>
      <c r="N241" s="11" t="n">
        <f aca="false">SECOND(I241)</f>
        <v>48</v>
      </c>
      <c r="O241" s="11"/>
      <c r="P241" s="11" t="str">
        <f aca="false">RIGHT(CONCATENATE("00000",DEC2BIN(L241)),5)</f>
        <v>00100</v>
      </c>
      <c r="Q241" s="11" t="str">
        <f aca="false">RIGHT(CONCATENATE("00000",DEC2BIN(M241)),6)</f>
        <v>101110</v>
      </c>
      <c r="R241" s="11" t="str">
        <f aca="false">RIGHT(CONCATENATE("00000",DEC2BIN(N241)),6)</f>
        <v>110000</v>
      </c>
      <c r="S241" s="11" t="str">
        <f aca="false">CONCATENATE("0b000000000000000",P241,Q241,R241)</f>
        <v>0b00000000000000000100101110110000</v>
      </c>
      <c r="T241" s="11" t="n">
        <f aca="false">POWER(2,12)</f>
        <v>4096</v>
      </c>
      <c r="U241" s="11" t="n">
        <f aca="false">T241*L241</f>
        <v>16384</v>
      </c>
      <c r="V241" s="11" t="n">
        <f aca="false">POWER(2,6)</f>
        <v>64</v>
      </c>
      <c r="W241" s="11" t="n">
        <f aca="false">V241*M241</f>
        <v>2944</v>
      </c>
      <c r="X241" s="11" t="n">
        <f aca="false">U241+W241+N241</f>
        <v>19376</v>
      </c>
      <c r="Y241" s="11" t="str">
        <f aca="false">DEC2HEX(X241)</f>
        <v>4BB0</v>
      </c>
      <c r="Z241" s="11" t="str">
        <f aca="false">CONCATENATE("0x",RIGHT(CONCATENATE("00000000",Y241),8))</f>
        <v>0x00004BB0</v>
      </c>
    </row>
    <row r="242" customFormat="false" ht="15.75" hidden="false" customHeight="false" outlineLevel="0" collapsed="false">
      <c r="A242" s="5" t="s">
        <v>516</v>
      </c>
      <c r="B242" s="8" t="s">
        <v>517</v>
      </c>
      <c r="C242" s="6" t="s">
        <v>20</v>
      </c>
      <c r="D242" s="7" t="str">
        <f aca="false">RIGHT(B242,8)</f>
        <v>057c5edf</v>
      </c>
      <c r="E242" s="6" t="s">
        <v>21</v>
      </c>
      <c r="F242" s="8" t="s">
        <v>21</v>
      </c>
      <c r="G242" s="9" t="n">
        <f aca="false">G241+1</f>
        <v>241</v>
      </c>
      <c r="H242" s="5" t="str">
        <f aca="false">RIGHT(CONCATENATE("00000",DEC2HEX(G242)),5)</f>
        <v>000F1</v>
      </c>
      <c r="I242" s="10" t="n">
        <v>0.2</v>
      </c>
      <c r="J242" s="8"/>
      <c r="K242" s="11" t="str">
        <f aca="false">CONCATENATE("0x",RIGHT(CONCATENATE("00000000",J242),8))</f>
        <v>0x00000000</v>
      </c>
      <c r="L242" s="11" t="n">
        <f aca="false">HOUR(I242)</f>
        <v>4</v>
      </c>
      <c r="M242" s="11" t="n">
        <f aca="false">MINUTE(I242)</f>
        <v>48</v>
      </c>
      <c r="N242" s="11" t="n">
        <f aca="false">SECOND(I242)</f>
        <v>0</v>
      </c>
      <c r="O242" s="11"/>
      <c r="P242" s="11" t="str">
        <f aca="false">RIGHT(CONCATENATE("00000",DEC2BIN(L242)),5)</f>
        <v>00100</v>
      </c>
      <c r="Q242" s="11" t="str">
        <f aca="false">RIGHT(CONCATENATE("00000",DEC2BIN(M242)),6)</f>
        <v>110000</v>
      </c>
      <c r="R242" s="11" t="str">
        <f aca="false">RIGHT(CONCATENATE("00000",DEC2BIN(N242)),6)</f>
        <v>000000</v>
      </c>
      <c r="S242" s="11" t="str">
        <f aca="false">CONCATENATE("0b000000000000000",P242,Q242,R242)</f>
        <v>0b00000000000000000100110000000000</v>
      </c>
      <c r="T242" s="11" t="n">
        <f aca="false">POWER(2,12)</f>
        <v>4096</v>
      </c>
      <c r="U242" s="11" t="n">
        <f aca="false">T242*L242</f>
        <v>16384</v>
      </c>
      <c r="V242" s="11" t="n">
        <f aca="false">POWER(2,6)</f>
        <v>64</v>
      </c>
      <c r="W242" s="11" t="n">
        <f aca="false">V242*M242</f>
        <v>3072</v>
      </c>
      <c r="X242" s="11" t="n">
        <f aca="false">U242+W242+N242</f>
        <v>19456</v>
      </c>
      <c r="Y242" s="11" t="str">
        <f aca="false">DEC2HEX(X242)</f>
        <v>4C00</v>
      </c>
      <c r="Z242" s="11" t="str">
        <f aca="false">CONCATENATE("0x",RIGHT(CONCATENATE("00000000",Y242),8))</f>
        <v>0x00004C00</v>
      </c>
    </row>
    <row r="243" customFormat="false" ht="15.75" hidden="false" customHeight="false" outlineLevel="0" collapsed="false">
      <c r="A243" s="5" t="s">
        <v>518</v>
      </c>
      <c r="B243" s="8" t="s">
        <v>519</v>
      </c>
      <c r="C243" s="6" t="s">
        <v>20</v>
      </c>
      <c r="D243" s="7" t="str">
        <f aca="false">RIGHT(B243,8)</f>
        <v>057c670b</v>
      </c>
      <c r="E243" s="6" t="s">
        <v>21</v>
      </c>
      <c r="F243" s="8" t="s">
        <v>21</v>
      </c>
      <c r="G243" s="9" t="n">
        <f aca="false">G242+1</f>
        <v>242</v>
      </c>
      <c r="H243" s="5" t="str">
        <f aca="false">RIGHT(CONCATENATE("00000",DEC2HEX(G243)),5)</f>
        <v>000F2</v>
      </c>
      <c r="I243" s="10" t="n">
        <v>0.200833333333333</v>
      </c>
      <c r="J243" s="8"/>
      <c r="K243" s="11" t="str">
        <f aca="false">CONCATENATE("0x",RIGHT(CONCATENATE("00000000",J243),8))</f>
        <v>0x00000000</v>
      </c>
      <c r="L243" s="11" t="n">
        <f aca="false">HOUR(I243)</f>
        <v>4</v>
      </c>
      <c r="M243" s="11" t="n">
        <f aca="false">MINUTE(I243)</f>
        <v>49</v>
      </c>
      <c r="N243" s="11" t="n">
        <f aca="false">SECOND(I243)</f>
        <v>12</v>
      </c>
      <c r="O243" s="11"/>
      <c r="P243" s="11" t="str">
        <f aca="false">RIGHT(CONCATENATE("00000",DEC2BIN(L243)),5)</f>
        <v>00100</v>
      </c>
      <c r="Q243" s="11" t="str">
        <f aca="false">RIGHT(CONCATENATE("00000",DEC2BIN(M243)),6)</f>
        <v>110001</v>
      </c>
      <c r="R243" s="11" t="str">
        <f aca="false">RIGHT(CONCATENATE("00000",DEC2BIN(N243)),6)</f>
        <v>001100</v>
      </c>
      <c r="S243" s="11" t="str">
        <f aca="false">CONCATENATE("0b000000000000000",P243,Q243,R243)</f>
        <v>0b00000000000000000100110001001100</v>
      </c>
      <c r="T243" s="11" t="n">
        <f aca="false">POWER(2,12)</f>
        <v>4096</v>
      </c>
      <c r="U243" s="11" t="n">
        <f aca="false">T243*L243</f>
        <v>16384</v>
      </c>
      <c r="V243" s="11" t="n">
        <f aca="false">POWER(2,6)</f>
        <v>64</v>
      </c>
      <c r="W243" s="11" t="n">
        <f aca="false">V243*M243</f>
        <v>3136</v>
      </c>
      <c r="X243" s="11" t="n">
        <f aca="false">U243+W243+N243</f>
        <v>19532</v>
      </c>
      <c r="Y243" s="11" t="str">
        <f aca="false">DEC2HEX(X243)</f>
        <v>4C4C</v>
      </c>
      <c r="Z243" s="11" t="str">
        <f aca="false">CONCATENATE("0x",RIGHT(CONCATENATE("00000000",Y243),8))</f>
        <v>0x00004C4C</v>
      </c>
    </row>
    <row r="244" customFormat="false" ht="15.75" hidden="false" customHeight="false" outlineLevel="0" collapsed="false">
      <c r="A244" s="5" t="s">
        <v>520</v>
      </c>
      <c r="B244" s="8" t="s">
        <v>521</v>
      </c>
      <c r="C244" s="6" t="s">
        <v>20</v>
      </c>
      <c r="D244" s="7" t="str">
        <f aca="false">RIGHT(B244,8)</f>
        <v>057c5d57</v>
      </c>
      <c r="E244" s="6" t="s">
        <v>21</v>
      </c>
      <c r="F244" s="8" t="s">
        <v>21</v>
      </c>
      <c r="G244" s="9" t="n">
        <f aca="false">G243+1</f>
        <v>243</v>
      </c>
      <c r="H244" s="5" t="str">
        <f aca="false">RIGHT(CONCATENATE("00000",DEC2HEX(G244)),5)</f>
        <v>000F3</v>
      </c>
      <c r="I244" s="10" t="n">
        <v>0.201666666666667</v>
      </c>
      <c r="J244" s="8"/>
      <c r="K244" s="11" t="str">
        <f aca="false">CONCATENATE("0x",RIGHT(CONCATENATE("00000000",J244),8))</f>
        <v>0x00000000</v>
      </c>
      <c r="L244" s="11" t="n">
        <f aca="false">HOUR(I244)</f>
        <v>4</v>
      </c>
      <c r="M244" s="11" t="n">
        <f aca="false">MINUTE(I244)</f>
        <v>50</v>
      </c>
      <c r="N244" s="11" t="n">
        <f aca="false">SECOND(I244)</f>
        <v>24</v>
      </c>
      <c r="O244" s="11"/>
      <c r="P244" s="11" t="str">
        <f aca="false">RIGHT(CONCATENATE("00000",DEC2BIN(L244)),5)</f>
        <v>00100</v>
      </c>
      <c r="Q244" s="11" t="str">
        <f aca="false">RIGHT(CONCATENATE("00000",DEC2BIN(M244)),6)</f>
        <v>110010</v>
      </c>
      <c r="R244" s="11" t="str">
        <f aca="false">RIGHT(CONCATENATE("00000",DEC2BIN(N244)),6)</f>
        <v>011000</v>
      </c>
      <c r="S244" s="11" t="str">
        <f aca="false">CONCATENATE("0b000000000000000",P244,Q244,R244)</f>
        <v>0b00000000000000000100110010011000</v>
      </c>
      <c r="T244" s="11" t="n">
        <f aca="false">POWER(2,12)</f>
        <v>4096</v>
      </c>
      <c r="U244" s="11" t="n">
        <f aca="false">T244*L244</f>
        <v>16384</v>
      </c>
      <c r="V244" s="11" t="n">
        <f aca="false">POWER(2,6)</f>
        <v>64</v>
      </c>
      <c r="W244" s="11" t="n">
        <f aca="false">V244*M244</f>
        <v>3200</v>
      </c>
      <c r="X244" s="11" t="n">
        <f aca="false">U244+W244+N244</f>
        <v>19608</v>
      </c>
      <c r="Y244" s="11" t="str">
        <f aca="false">DEC2HEX(X244)</f>
        <v>4C98</v>
      </c>
      <c r="Z244" s="11" t="str">
        <f aca="false">CONCATENATE("0x",RIGHT(CONCATENATE("00000000",Y244),8))</f>
        <v>0x00004C98</v>
      </c>
    </row>
    <row r="245" customFormat="false" ht="15.75" hidden="false" customHeight="false" outlineLevel="0" collapsed="false">
      <c r="A245" s="5" t="s">
        <v>522</v>
      </c>
      <c r="B245" s="8" t="s">
        <v>523</v>
      </c>
      <c r="C245" s="6" t="s">
        <v>20</v>
      </c>
      <c r="D245" s="7" t="str">
        <f aca="false">RIGHT(B245,8)</f>
        <v>057c5d48</v>
      </c>
      <c r="E245" s="6" t="s">
        <v>21</v>
      </c>
      <c r="F245" s="8" t="s">
        <v>21</v>
      </c>
      <c r="G245" s="9" t="n">
        <f aca="false">G244+1</f>
        <v>244</v>
      </c>
      <c r="H245" s="5" t="str">
        <f aca="false">RIGHT(CONCATENATE("00000",DEC2HEX(G245)),5)</f>
        <v>000F4</v>
      </c>
      <c r="I245" s="10" t="n">
        <v>0.2025</v>
      </c>
      <c r="J245" s="8"/>
      <c r="K245" s="11" t="str">
        <f aca="false">CONCATENATE("0x",RIGHT(CONCATENATE("00000000",J245),8))</f>
        <v>0x00000000</v>
      </c>
      <c r="L245" s="11" t="n">
        <f aca="false">HOUR(I245)</f>
        <v>4</v>
      </c>
      <c r="M245" s="11" t="n">
        <f aca="false">MINUTE(I245)</f>
        <v>51</v>
      </c>
      <c r="N245" s="11" t="n">
        <f aca="false">SECOND(I245)</f>
        <v>36</v>
      </c>
      <c r="O245" s="11"/>
      <c r="P245" s="11" t="str">
        <f aca="false">RIGHT(CONCATENATE("00000",DEC2BIN(L245)),5)</f>
        <v>00100</v>
      </c>
      <c r="Q245" s="11" t="str">
        <f aca="false">RIGHT(CONCATENATE("00000",DEC2BIN(M245)),6)</f>
        <v>110011</v>
      </c>
      <c r="R245" s="11" t="str">
        <f aca="false">RIGHT(CONCATENATE("00000",DEC2BIN(N245)),6)</f>
        <v>100100</v>
      </c>
      <c r="S245" s="11" t="str">
        <f aca="false">CONCATENATE("0b000000000000000",P245,Q245,R245)</f>
        <v>0b00000000000000000100110011100100</v>
      </c>
      <c r="T245" s="11" t="n">
        <f aca="false">POWER(2,12)</f>
        <v>4096</v>
      </c>
      <c r="U245" s="11" t="n">
        <f aca="false">T245*L245</f>
        <v>16384</v>
      </c>
      <c r="V245" s="11" t="n">
        <f aca="false">POWER(2,6)</f>
        <v>64</v>
      </c>
      <c r="W245" s="11" t="n">
        <f aca="false">V245*M245</f>
        <v>3264</v>
      </c>
      <c r="X245" s="11" t="n">
        <f aca="false">U245+W245+N245</f>
        <v>19684</v>
      </c>
      <c r="Y245" s="11" t="str">
        <f aca="false">DEC2HEX(X245)</f>
        <v>4CE4</v>
      </c>
      <c r="Z245" s="11" t="str">
        <f aca="false">CONCATENATE("0x",RIGHT(CONCATENATE("00000000",Y245),8))</f>
        <v>0x00004CE4</v>
      </c>
    </row>
    <row r="246" customFormat="false" ht="15.75" hidden="false" customHeight="false" outlineLevel="0" collapsed="false">
      <c r="A246" s="5" t="s">
        <v>524</v>
      </c>
      <c r="B246" s="8" t="s">
        <v>525</v>
      </c>
      <c r="C246" s="6" t="s">
        <v>20</v>
      </c>
      <c r="D246" s="7" t="str">
        <f aca="false">RIGHT(B246,8)</f>
        <v>057c6773</v>
      </c>
      <c r="E246" s="6" t="s">
        <v>21</v>
      </c>
      <c r="F246" s="8" t="s">
        <v>21</v>
      </c>
      <c r="G246" s="9" t="n">
        <f aca="false">G245+1</f>
        <v>245</v>
      </c>
      <c r="H246" s="5" t="str">
        <f aca="false">RIGHT(CONCATENATE("00000",DEC2HEX(G246)),5)</f>
        <v>000F5</v>
      </c>
      <c r="I246" s="10" t="n">
        <v>0.203333333333333</v>
      </c>
      <c r="J246" s="8"/>
      <c r="K246" s="11" t="str">
        <f aca="false">CONCATENATE("0x",RIGHT(CONCATENATE("00000000",J246),8))</f>
        <v>0x00000000</v>
      </c>
      <c r="L246" s="11" t="n">
        <f aca="false">HOUR(I246)</f>
        <v>4</v>
      </c>
      <c r="M246" s="11" t="n">
        <f aca="false">MINUTE(I246)</f>
        <v>52</v>
      </c>
      <c r="N246" s="11" t="n">
        <f aca="false">SECOND(I246)</f>
        <v>48</v>
      </c>
      <c r="O246" s="11"/>
      <c r="P246" s="11" t="str">
        <f aca="false">RIGHT(CONCATENATE("00000",DEC2BIN(L246)),5)</f>
        <v>00100</v>
      </c>
      <c r="Q246" s="11" t="str">
        <f aca="false">RIGHT(CONCATENATE("00000",DEC2BIN(M246)),6)</f>
        <v>110100</v>
      </c>
      <c r="R246" s="11" t="str">
        <f aca="false">RIGHT(CONCATENATE("00000",DEC2BIN(N246)),6)</f>
        <v>110000</v>
      </c>
      <c r="S246" s="11" t="str">
        <f aca="false">CONCATENATE("0b000000000000000",P246,Q246,R246)</f>
        <v>0b00000000000000000100110100110000</v>
      </c>
      <c r="T246" s="11" t="n">
        <f aca="false">POWER(2,12)</f>
        <v>4096</v>
      </c>
      <c r="U246" s="11" t="n">
        <f aca="false">T246*L246</f>
        <v>16384</v>
      </c>
      <c r="V246" s="11" t="n">
        <f aca="false">POWER(2,6)</f>
        <v>64</v>
      </c>
      <c r="W246" s="11" t="n">
        <f aca="false">V246*M246</f>
        <v>3328</v>
      </c>
      <c r="X246" s="11" t="n">
        <f aca="false">U246+W246+N246</f>
        <v>19760</v>
      </c>
      <c r="Y246" s="11" t="str">
        <f aca="false">DEC2HEX(X246)</f>
        <v>4D30</v>
      </c>
      <c r="Z246" s="11" t="str">
        <f aca="false">CONCATENATE("0x",RIGHT(CONCATENATE("00000000",Y246),8))</f>
        <v>0x00004D30</v>
      </c>
    </row>
    <row r="247" customFormat="false" ht="15.75" hidden="false" customHeight="false" outlineLevel="0" collapsed="false">
      <c r="A247" s="5" t="s">
        <v>526</v>
      </c>
      <c r="B247" s="8" t="s">
        <v>527</v>
      </c>
      <c r="C247" s="6" t="s">
        <v>20</v>
      </c>
      <c r="D247" s="7" t="str">
        <f aca="false">RIGHT(B247,8)</f>
        <v>057c6297</v>
      </c>
      <c r="E247" s="6" t="s">
        <v>21</v>
      </c>
      <c r="F247" s="8" t="s">
        <v>21</v>
      </c>
      <c r="G247" s="9" t="n">
        <f aca="false">G246+1</f>
        <v>246</v>
      </c>
      <c r="H247" s="5" t="str">
        <f aca="false">RIGHT(CONCATENATE("00000",DEC2HEX(G247)),5)</f>
        <v>000F6</v>
      </c>
      <c r="I247" s="10" t="n">
        <v>0.204166666666667</v>
      </c>
      <c r="J247" s="8"/>
      <c r="K247" s="11" t="str">
        <f aca="false">CONCATENATE("0x",RIGHT(CONCATENATE("00000000",J247),8))</f>
        <v>0x00000000</v>
      </c>
      <c r="L247" s="11" t="n">
        <f aca="false">HOUR(I247)</f>
        <v>4</v>
      </c>
      <c r="M247" s="11" t="n">
        <f aca="false">MINUTE(I247)</f>
        <v>54</v>
      </c>
      <c r="N247" s="11" t="n">
        <f aca="false">SECOND(I247)</f>
        <v>0</v>
      </c>
      <c r="O247" s="11"/>
      <c r="P247" s="11" t="str">
        <f aca="false">RIGHT(CONCATENATE("00000",DEC2BIN(L247)),5)</f>
        <v>00100</v>
      </c>
      <c r="Q247" s="11" t="str">
        <f aca="false">RIGHT(CONCATENATE("00000",DEC2BIN(M247)),6)</f>
        <v>110110</v>
      </c>
      <c r="R247" s="11" t="str">
        <f aca="false">RIGHT(CONCATENATE("00000",DEC2BIN(N247)),6)</f>
        <v>000000</v>
      </c>
      <c r="S247" s="11" t="str">
        <f aca="false">CONCATENATE("0b000000000000000",P247,Q247,R247)</f>
        <v>0b00000000000000000100110110000000</v>
      </c>
      <c r="T247" s="11" t="n">
        <f aca="false">POWER(2,12)</f>
        <v>4096</v>
      </c>
      <c r="U247" s="11" t="n">
        <f aca="false">T247*L247</f>
        <v>16384</v>
      </c>
      <c r="V247" s="11" t="n">
        <f aca="false">POWER(2,6)</f>
        <v>64</v>
      </c>
      <c r="W247" s="11" t="n">
        <f aca="false">V247*M247</f>
        <v>3456</v>
      </c>
      <c r="X247" s="11" t="n">
        <f aca="false">U247+W247+N247</f>
        <v>19840</v>
      </c>
      <c r="Y247" s="11" t="str">
        <f aca="false">DEC2HEX(X247)</f>
        <v>4D80</v>
      </c>
      <c r="Z247" s="11" t="str">
        <f aca="false">CONCATENATE("0x",RIGHT(CONCATENATE("00000000",Y247),8))</f>
        <v>0x00004D80</v>
      </c>
    </row>
    <row r="248" customFormat="false" ht="15.75" hidden="false" customHeight="false" outlineLevel="0" collapsed="false">
      <c r="A248" s="5" t="s">
        <v>528</v>
      </c>
      <c r="B248" s="8" t="s">
        <v>529</v>
      </c>
      <c r="C248" s="6" t="s">
        <v>20</v>
      </c>
      <c r="D248" s="7" t="str">
        <f aca="false">RIGHT(B248,8)</f>
        <v>057c4c42</v>
      </c>
      <c r="E248" s="6" t="s">
        <v>21</v>
      </c>
      <c r="F248" s="8" t="s">
        <v>21</v>
      </c>
      <c r="G248" s="9" t="n">
        <f aca="false">G247+1</f>
        <v>247</v>
      </c>
      <c r="H248" s="5" t="str">
        <f aca="false">RIGHT(CONCATENATE("00000",DEC2HEX(G248)),5)</f>
        <v>000F7</v>
      </c>
      <c r="I248" s="10" t="n">
        <v>0.205</v>
      </c>
      <c r="J248" s="8"/>
      <c r="K248" s="11" t="str">
        <f aca="false">CONCATENATE("0x",RIGHT(CONCATENATE("00000000",J248),8))</f>
        <v>0x00000000</v>
      </c>
      <c r="L248" s="11" t="n">
        <f aca="false">HOUR(I248)</f>
        <v>4</v>
      </c>
      <c r="M248" s="11" t="n">
        <f aca="false">MINUTE(I248)</f>
        <v>55</v>
      </c>
      <c r="N248" s="11" t="n">
        <f aca="false">SECOND(I248)</f>
        <v>12</v>
      </c>
      <c r="O248" s="11"/>
      <c r="P248" s="11" t="str">
        <f aca="false">RIGHT(CONCATENATE("00000",DEC2BIN(L248)),5)</f>
        <v>00100</v>
      </c>
      <c r="Q248" s="11" t="str">
        <f aca="false">RIGHT(CONCATENATE("00000",DEC2BIN(M248)),6)</f>
        <v>110111</v>
      </c>
      <c r="R248" s="11" t="str">
        <f aca="false">RIGHT(CONCATENATE("00000",DEC2BIN(N248)),6)</f>
        <v>001100</v>
      </c>
      <c r="S248" s="11" t="str">
        <f aca="false">CONCATENATE("0b000000000000000",P248,Q248,R248)</f>
        <v>0b00000000000000000100110111001100</v>
      </c>
      <c r="T248" s="11" t="n">
        <f aca="false">POWER(2,12)</f>
        <v>4096</v>
      </c>
      <c r="U248" s="11" t="n">
        <f aca="false">T248*L248</f>
        <v>16384</v>
      </c>
      <c r="V248" s="11" t="n">
        <f aca="false">POWER(2,6)</f>
        <v>64</v>
      </c>
      <c r="W248" s="11" t="n">
        <f aca="false">V248*M248</f>
        <v>3520</v>
      </c>
      <c r="X248" s="11" t="n">
        <f aca="false">U248+W248+N248</f>
        <v>19916</v>
      </c>
      <c r="Y248" s="11" t="str">
        <f aca="false">DEC2HEX(X248)</f>
        <v>4DCC</v>
      </c>
      <c r="Z248" s="11" t="str">
        <f aca="false">CONCATENATE("0x",RIGHT(CONCATENATE("00000000",Y248),8))</f>
        <v>0x00004DCC</v>
      </c>
    </row>
    <row r="249" customFormat="false" ht="15.75" hidden="false" customHeight="false" outlineLevel="0" collapsed="false">
      <c r="A249" s="5" t="s">
        <v>530</v>
      </c>
      <c r="B249" s="8" t="s">
        <v>531</v>
      </c>
      <c r="C249" s="6" t="s">
        <v>20</v>
      </c>
      <c r="D249" s="7" t="str">
        <f aca="false">RIGHT(B249,8)</f>
        <v>057c5cdc</v>
      </c>
      <c r="E249" s="6" t="s">
        <v>21</v>
      </c>
      <c r="F249" s="8" t="s">
        <v>21</v>
      </c>
      <c r="G249" s="9" t="n">
        <f aca="false">G248+1</f>
        <v>248</v>
      </c>
      <c r="H249" s="5" t="str">
        <f aca="false">RIGHT(CONCATENATE("00000",DEC2HEX(G249)),5)</f>
        <v>000F8</v>
      </c>
      <c r="I249" s="10" t="n">
        <v>0.205833333333333</v>
      </c>
      <c r="J249" s="8"/>
      <c r="K249" s="11" t="str">
        <f aca="false">CONCATENATE("0x",RIGHT(CONCATENATE("00000000",J249),8))</f>
        <v>0x00000000</v>
      </c>
      <c r="L249" s="11" t="n">
        <f aca="false">HOUR(I249)</f>
        <v>4</v>
      </c>
      <c r="M249" s="11" t="n">
        <f aca="false">MINUTE(I249)</f>
        <v>56</v>
      </c>
      <c r="N249" s="11" t="n">
        <f aca="false">SECOND(I249)</f>
        <v>24</v>
      </c>
      <c r="O249" s="11"/>
      <c r="P249" s="11" t="str">
        <f aca="false">RIGHT(CONCATENATE("00000",DEC2BIN(L249)),5)</f>
        <v>00100</v>
      </c>
      <c r="Q249" s="11" t="str">
        <f aca="false">RIGHT(CONCATENATE("00000",DEC2BIN(M249)),6)</f>
        <v>111000</v>
      </c>
      <c r="R249" s="11" t="str">
        <f aca="false">RIGHT(CONCATENATE("00000",DEC2BIN(N249)),6)</f>
        <v>011000</v>
      </c>
      <c r="S249" s="11" t="str">
        <f aca="false">CONCATENATE("0b000000000000000",P249,Q249,R249)</f>
        <v>0b00000000000000000100111000011000</v>
      </c>
      <c r="T249" s="11" t="n">
        <f aca="false">POWER(2,12)</f>
        <v>4096</v>
      </c>
      <c r="U249" s="11" t="n">
        <f aca="false">T249*L249</f>
        <v>16384</v>
      </c>
      <c r="V249" s="11" t="n">
        <f aca="false">POWER(2,6)</f>
        <v>64</v>
      </c>
      <c r="W249" s="11" t="n">
        <f aca="false">V249*M249</f>
        <v>3584</v>
      </c>
      <c r="X249" s="11" t="n">
        <f aca="false">U249+W249+N249</f>
        <v>19992</v>
      </c>
      <c r="Y249" s="11" t="str">
        <f aca="false">DEC2HEX(X249)</f>
        <v>4E18</v>
      </c>
      <c r="Z249" s="11" t="str">
        <f aca="false">CONCATENATE("0x",RIGHT(CONCATENATE("00000000",Y249),8))</f>
        <v>0x00004E18</v>
      </c>
    </row>
    <row r="250" customFormat="false" ht="15.75" hidden="false" customHeight="false" outlineLevel="0" collapsed="false">
      <c r="A250" s="5" t="s">
        <v>532</v>
      </c>
      <c r="B250" s="8" t="s">
        <v>533</v>
      </c>
      <c r="C250" s="6" t="s">
        <v>20</v>
      </c>
      <c r="D250" s="7" t="str">
        <f aca="false">RIGHT(B250,8)</f>
        <v>057c6281</v>
      </c>
      <c r="E250" s="6" t="s">
        <v>21</v>
      </c>
      <c r="F250" s="8" t="s">
        <v>21</v>
      </c>
      <c r="G250" s="9" t="n">
        <f aca="false">G249+1</f>
        <v>249</v>
      </c>
      <c r="H250" s="5" t="str">
        <f aca="false">RIGHT(CONCATENATE("00000",DEC2HEX(G250)),5)</f>
        <v>000F9</v>
      </c>
      <c r="I250" s="10" t="n">
        <v>0.206666666666667</v>
      </c>
      <c r="J250" s="8"/>
      <c r="K250" s="11" t="str">
        <f aca="false">CONCATENATE("0x",RIGHT(CONCATENATE("00000000",J250),8))</f>
        <v>0x00000000</v>
      </c>
      <c r="L250" s="11" t="n">
        <f aca="false">HOUR(I250)</f>
        <v>4</v>
      </c>
      <c r="M250" s="11" t="n">
        <f aca="false">MINUTE(I250)</f>
        <v>57</v>
      </c>
      <c r="N250" s="11" t="n">
        <f aca="false">SECOND(I250)</f>
        <v>36</v>
      </c>
      <c r="O250" s="11"/>
      <c r="P250" s="11" t="str">
        <f aca="false">RIGHT(CONCATENATE("00000",DEC2BIN(L250)),5)</f>
        <v>00100</v>
      </c>
      <c r="Q250" s="11" t="str">
        <f aca="false">RIGHT(CONCATENATE("00000",DEC2BIN(M250)),6)</f>
        <v>111001</v>
      </c>
      <c r="R250" s="11" t="str">
        <f aca="false">RIGHT(CONCATENATE("00000",DEC2BIN(N250)),6)</f>
        <v>100100</v>
      </c>
      <c r="S250" s="11" t="str">
        <f aca="false">CONCATENATE("0b000000000000000",P250,Q250,R250)</f>
        <v>0b00000000000000000100111001100100</v>
      </c>
      <c r="T250" s="11" t="n">
        <f aca="false">POWER(2,12)</f>
        <v>4096</v>
      </c>
      <c r="U250" s="11" t="n">
        <f aca="false">T250*L250</f>
        <v>16384</v>
      </c>
      <c r="V250" s="11" t="n">
        <f aca="false">POWER(2,6)</f>
        <v>64</v>
      </c>
      <c r="W250" s="11" t="n">
        <f aca="false">V250*M250</f>
        <v>3648</v>
      </c>
      <c r="X250" s="11" t="n">
        <f aca="false">U250+W250+N250</f>
        <v>20068</v>
      </c>
      <c r="Y250" s="11" t="str">
        <f aca="false">DEC2HEX(X250)</f>
        <v>4E64</v>
      </c>
      <c r="Z250" s="11" t="str">
        <f aca="false">CONCATENATE("0x",RIGHT(CONCATENATE("00000000",Y250),8))</f>
        <v>0x00004E64</v>
      </c>
    </row>
    <row r="251" customFormat="false" ht="15.75" hidden="false" customHeight="false" outlineLevel="0" collapsed="false">
      <c r="A251" s="5" t="s">
        <v>534</v>
      </c>
      <c r="B251" s="8" t="s">
        <v>535</v>
      </c>
      <c r="C251" s="6" t="s">
        <v>20</v>
      </c>
      <c r="D251" s="7" t="str">
        <f aca="false">RIGHT(B251,8)</f>
        <v>057c42ee</v>
      </c>
      <c r="E251" s="6" t="s">
        <v>21</v>
      </c>
      <c r="F251" s="8" t="s">
        <v>21</v>
      </c>
      <c r="G251" s="9" t="n">
        <f aca="false">G250+1</f>
        <v>250</v>
      </c>
      <c r="H251" s="5" t="str">
        <f aca="false">RIGHT(CONCATENATE("00000",DEC2HEX(G251)),5)</f>
        <v>000FA</v>
      </c>
      <c r="I251" s="10" t="n">
        <v>0.2075</v>
      </c>
      <c r="J251" s="8"/>
      <c r="K251" s="11" t="str">
        <f aca="false">CONCATENATE("0x",RIGHT(CONCATENATE("00000000",J251),8))</f>
        <v>0x00000000</v>
      </c>
      <c r="L251" s="11" t="n">
        <f aca="false">HOUR(I251)</f>
        <v>4</v>
      </c>
      <c r="M251" s="11" t="n">
        <f aca="false">MINUTE(I251)</f>
        <v>58</v>
      </c>
      <c r="N251" s="11" t="n">
        <f aca="false">SECOND(I251)</f>
        <v>48</v>
      </c>
      <c r="O251" s="11"/>
      <c r="P251" s="11" t="str">
        <f aca="false">RIGHT(CONCATENATE("00000",DEC2BIN(L251)),5)</f>
        <v>00100</v>
      </c>
      <c r="Q251" s="11" t="str">
        <f aca="false">RIGHT(CONCATENATE("00000",DEC2BIN(M251)),6)</f>
        <v>111010</v>
      </c>
      <c r="R251" s="11" t="str">
        <f aca="false">RIGHT(CONCATENATE("00000",DEC2BIN(N251)),6)</f>
        <v>110000</v>
      </c>
      <c r="S251" s="11" t="str">
        <f aca="false">CONCATENATE("0b000000000000000",P251,Q251,R251)</f>
        <v>0b00000000000000000100111010110000</v>
      </c>
      <c r="T251" s="11" t="n">
        <f aca="false">POWER(2,12)</f>
        <v>4096</v>
      </c>
      <c r="U251" s="11" t="n">
        <f aca="false">T251*L251</f>
        <v>16384</v>
      </c>
      <c r="V251" s="11" t="n">
        <f aca="false">POWER(2,6)</f>
        <v>64</v>
      </c>
      <c r="W251" s="11" t="n">
        <f aca="false">V251*M251</f>
        <v>3712</v>
      </c>
      <c r="X251" s="11" t="n">
        <f aca="false">U251+W251+N251</f>
        <v>20144</v>
      </c>
      <c r="Y251" s="11" t="str">
        <f aca="false">DEC2HEX(X251)</f>
        <v>4EB0</v>
      </c>
      <c r="Z251" s="11" t="str">
        <f aca="false">CONCATENATE("0x",RIGHT(CONCATENATE("00000000",Y251),8))</f>
        <v>0x00004EB0</v>
      </c>
    </row>
    <row r="252" customFormat="false" ht="15.75" hidden="false" customHeight="false" outlineLevel="0" collapsed="false">
      <c r="A252" s="5" t="s">
        <v>536</v>
      </c>
      <c r="B252" s="8" t="s">
        <v>537</v>
      </c>
      <c r="C252" s="6" t="s">
        <v>20</v>
      </c>
      <c r="D252" s="7" t="str">
        <f aca="false">RIGHT(B252,8)</f>
        <v>057c5451</v>
      </c>
      <c r="E252" s="6" t="s">
        <v>21</v>
      </c>
      <c r="F252" s="8" t="s">
        <v>21</v>
      </c>
      <c r="G252" s="9" t="n">
        <f aca="false">G251+1</f>
        <v>251</v>
      </c>
      <c r="H252" s="5" t="str">
        <f aca="false">RIGHT(CONCATENATE("00000",DEC2HEX(G252)),5)</f>
        <v>000FB</v>
      </c>
      <c r="I252" s="10" t="n">
        <v>0.208333333333333</v>
      </c>
      <c r="J252" s="8"/>
      <c r="K252" s="11" t="str">
        <f aca="false">CONCATENATE("0x",RIGHT(CONCATENATE("00000000",J252),8))</f>
        <v>0x00000000</v>
      </c>
      <c r="L252" s="11" t="n">
        <f aca="false">HOUR(I252)</f>
        <v>5</v>
      </c>
      <c r="M252" s="11" t="n">
        <f aca="false">MINUTE(I252)</f>
        <v>0</v>
      </c>
      <c r="N252" s="11" t="n">
        <f aca="false">SECOND(I252)</f>
        <v>0</v>
      </c>
      <c r="O252" s="11"/>
      <c r="P252" s="11" t="str">
        <f aca="false">RIGHT(CONCATENATE("00000",DEC2BIN(L252)),5)</f>
        <v>00101</v>
      </c>
      <c r="Q252" s="11" t="str">
        <f aca="false">RIGHT(CONCATENATE("00000",DEC2BIN(M252)),6)</f>
        <v>000000</v>
      </c>
      <c r="R252" s="11" t="str">
        <f aca="false">RIGHT(CONCATENATE("00000",DEC2BIN(N252)),6)</f>
        <v>000000</v>
      </c>
      <c r="S252" s="11" t="str">
        <f aca="false">CONCATENATE("0b000000000000000",P252,Q252,R252)</f>
        <v>0b00000000000000000101000000000000</v>
      </c>
      <c r="T252" s="11" t="n">
        <f aca="false">POWER(2,12)</f>
        <v>4096</v>
      </c>
      <c r="U252" s="11" t="n">
        <f aca="false">T252*L252</f>
        <v>20480</v>
      </c>
      <c r="V252" s="11" t="n">
        <f aca="false">POWER(2,6)</f>
        <v>64</v>
      </c>
      <c r="W252" s="11" t="n">
        <f aca="false">V252*M252</f>
        <v>0</v>
      </c>
      <c r="X252" s="11" t="n">
        <f aca="false">U252+W252+N252</f>
        <v>20480</v>
      </c>
      <c r="Y252" s="11" t="str">
        <f aca="false">DEC2HEX(X252)</f>
        <v>5000</v>
      </c>
      <c r="Z252" s="11" t="str">
        <f aca="false">CONCATENATE("0x",RIGHT(CONCATENATE("00000000",Y252),8))</f>
        <v>0x00005000</v>
      </c>
    </row>
    <row r="253" customFormat="false" ht="15.75" hidden="false" customHeight="false" outlineLevel="0" collapsed="false">
      <c r="A253" s="5" t="s">
        <v>538</v>
      </c>
      <c r="B253" s="8" t="s">
        <v>539</v>
      </c>
      <c r="C253" s="6" t="s">
        <v>20</v>
      </c>
      <c r="D253" s="7" t="str">
        <f aca="false">RIGHT(B253,8)</f>
        <v>057c61ce</v>
      </c>
      <c r="E253" s="6" t="s">
        <v>21</v>
      </c>
      <c r="F253" s="8" t="s">
        <v>21</v>
      </c>
      <c r="G253" s="9" t="n">
        <f aca="false">G252+1</f>
        <v>252</v>
      </c>
      <c r="H253" s="5" t="str">
        <f aca="false">RIGHT(CONCATENATE("00000",DEC2HEX(G253)),5)</f>
        <v>000FC</v>
      </c>
      <c r="I253" s="10" t="n">
        <v>0.209166666666667</v>
      </c>
      <c r="J253" s="8"/>
      <c r="K253" s="11" t="str">
        <f aca="false">CONCATENATE("0x",RIGHT(CONCATENATE("00000000",J253),8))</f>
        <v>0x00000000</v>
      </c>
      <c r="L253" s="11" t="n">
        <f aca="false">HOUR(I253)</f>
        <v>5</v>
      </c>
      <c r="M253" s="11" t="n">
        <f aca="false">MINUTE(I253)</f>
        <v>1</v>
      </c>
      <c r="N253" s="11" t="n">
        <f aca="false">SECOND(I253)</f>
        <v>12</v>
      </c>
      <c r="O253" s="11"/>
      <c r="P253" s="11" t="str">
        <f aca="false">RIGHT(CONCATENATE("00000",DEC2BIN(L253)),5)</f>
        <v>00101</v>
      </c>
      <c r="Q253" s="11" t="str">
        <f aca="false">RIGHT(CONCATENATE("00000",DEC2BIN(M253)),6)</f>
        <v>000001</v>
      </c>
      <c r="R253" s="11" t="str">
        <f aca="false">RIGHT(CONCATENATE("00000",DEC2BIN(N253)),6)</f>
        <v>001100</v>
      </c>
      <c r="S253" s="11" t="str">
        <f aca="false">CONCATENATE("0b000000000000000",P253,Q253,R253)</f>
        <v>0b00000000000000000101000001001100</v>
      </c>
      <c r="T253" s="11" t="n">
        <f aca="false">POWER(2,12)</f>
        <v>4096</v>
      </c>
      <c r="U253" s="11" t="n">
        <f aca="false">T253*L253</f>
        <v>20480</v>
      </c>
      <c r="V253" s="11" t="n">
        <f aca="false">POWER(2,6)</f>
        <v>64</v>
      </c>
      <c r="W253" s="11" t="n">
        <f aca="false">V253*M253</f>
        <v>64</v>
      </c>
      <c r="X253" s="11" t="n">
        <f aca="false">U253+W253+N253</f>
        <v>20556</v>
      </c>
      <c r="Y253" s="11" t="str">
        <f aca="false">DEC2HEX(X253)</f>
        <v>504C</v>
      </c>
      <c r="Z253" s="11" t="str">
        <f aca="false">CONCATENATE("0x",RIGHT(CONCATENATE("00000000",Y253),8))</f>
        <v>0x0000504C</v>
      </c>
    </row>
    <row r="254" customFormat="false" ht="15.75" hidden="false" customHeight="false" outlineLevel="0" collapsed="false">
      <c r="A254" s="5" t="s">
        <v>540</v>
      </c>
      <c r="B254" s="8" t="s">
        <v>541</v>
      </c>
      <c r="C254" s="6" t="s">
        <v>20</v>
      </c>
      <c r="D254" s="7" t="str">
        <f aca="false">RIGHT(B254,8)</f>
        <v>057c5255</v>
      </c>
      <c r="E254" s="6" t="s">
        <v>21</v>
      </c>
      <c r="F254" s="8" t="s">
        <v>21</v>
      </c>
      <c r="G254" s="9" t="n">
        <f aca="false">G253+1</f>
        <v>253</v>
      </c>
      <c r="H254" s="5" t="str">
        <f aca="false">RIGHT(CONCATENATE("00000",DEC2HEX(G254)),5)</f>
        <v>000FD</v>
      </c>
      <c r="I254" s="10" t="n">
        <v>0.21</v>
      </c>
      <c r="J254" s="8"/>
      <c r="K254" s="11" t="str">
        <f aca="false">CONCATENATE("0x",RIGHT(CONCATENATE("00000000",J254),8))</f>
        <v>0x00000000</v>
      </c>
      <c r="L254" s="11" t="n">
        <f aca="false">HOUR(I254)</f>
        <v>5</v>
      </c>
      <c r="M254" s="11" t="n">
        <f aca="false">MINUTE(I254)</f>
        <v>2</v>
      </c>
      <c r="N254" s="11" t="n">
        <f aca="false">SECOND(I254)</f>
        <v>24</v>
      </c>
      <c r="O254" s="11"/>
      <c r="P254" s="11" t="str">
        <f aca="false">RIGHT(CONCATENATE("00000",DEC2BIN(L254)),5)</f>
        <v>00101</v>
      </c>
      <c r="Q254" s="11" t="str">
        <f aca="false">RIGHT(CONCATENATE("00000",DEC2BIN(M254)),6)</f>
        <v>000010</v>
      </c>
      <c r="R254" s="11" t="str">
        <f aca="false">RIGHT(CONCATENATE("00000",DEC2BIN(N254)),6)</f>
        <v>011000</v>
      </c>
      <c r="S254" s="11" t="str">
        <f aca="false">CONCATENATE("0b000000000000000",P254,Q254,R254)</f>
        <v>0b00000000000000000101000010011000</v>
      </c>
      <c r="T254" s="11" t="n">
        <f aca="false">POWER(2,12)</f>
        <v>4096</v>
      </c>
      <c r="U254" s="11" t="n">
        <f aca="false">T254*L254</f>
        <v>20480</v>
      </c>
      <c r="V254" s="11" t="n">
        <f aca="false">POWER(2,6)</f>
        <v>64</v>
      </c>
      <c r="W254" s="11" t="n">
        <f aca="false">V254*M254</f>
        <v>128</v>
      </c>
      <c r="X254" s="11" t="n">
        <f aca="false">U254+W254+N254</f>
        <v>20632</v>
      </c>
      <c r="Y254" s="11" t="str">
        <f aca="false">DEC2HEX(X254)</f>
        <v>5098</v>
      </c>
      <c r="Z254" s="11" t="str">
        <f aca="false">CONCATENATE("0x",RIGHT(CONCATENATE("00000000",Y254),8))</f>
        <v>0x00005098</v>
      </c>
    </row>
    <row r="255" customFormat="false" ht="15.75" hidden="false" customHeight="false" outlineLevel="0" collapsed="false">
      <c r="A255" s="5" t="s">
        <v>542</v>
      </c>
      <c r="B255" s="8" t="s">
        <v>543</v>
      </c>
      <c r="C255" s="6" t="s">
        <v>20</v>
      </c>
      <c r="D255" s="7" t="str">
        <f aca="false">RIGHT(B255,8)</f>
        <v>057c5dd1</v>
      </c>
      <c r="E255" s="6" t="s">
        <v>21</v>
      </c>
      <c r="F255" s="8" t="s">
        <v>21</v>
      </c>
      <c r="G255" s="9" t="n">
        <f aca="false">G254+1</f>
        <v>254</v>
      </c>
      <c r="H255" s="5" t="str">
        <f aca="false">RIGHT(CONCATENATE("00000",DEC2HEX(G255)),5)</f>
        <v>000FE</v>
      </c>
      <c r="I255" s="10" t="n">
        <v>0.210833333333333</v>
      </c>
      <c r="J255" s="8"/>
      <c r="K255" s="11" t="str">
        <f aca="false">CONCATENATE("0x",RIGHT(CONCATENATE("00000000",J255),8))</f>
        <v>0x00000000</v>
      </c>
      <c r="L255" s="11" t="n">
        <f aca="false">HOUR(I255)</f>
        <v>5</v>
      </c>
      <c r="M255" s="11" t="n">
        <f aca="false">MINUTE(I255)</f>
        <v>3</v>
      </c>
      <c r="N255" s="11" t="n">
        <f aca="false">SECOND(I255)</f>
        <v>36</v>
      </c>
      <c r="O255" s="11"/>
      <c r="P255" s="11" t="str">
        <f aca="false">RIGHT(CONCATENATE("00000",DEC2BIN(L255)),5)</f>
        <v>00101</v>
      </c>
      <c r="Q255" s="11" t="str">
        <f aca="false">RIGHT(CONCATENATE("00000",DEC2BIN(M255)),6)</f>
        <v>000011</v>
      </c>
      <c r="R255" s="11" t="str">
        <f aca="false">RIGHT(CONCATENATE("00000",DEC2BIN(N255)),6)</f>
        <v>100100</v>
      </c>
      <c r="S255" s="11" t="str">
        <f aca="false">CONCATENATE("0b000000000000000",P255,Q255,R255)</f>
        <v>0b00000000000000000101000011100100</v>
      </c>
      <c r="T255" s="11" t="n">
        <f aca="false">POWER(2,12)</f>
        <v>4096</v>
      </c>
      <c r="U255" s="11" t="n">
        <f aca="false">T255*L255</f>
        <v>20480</v>
      </c>
      <c r="V255" s="11" t="n">
        <f aca="false">POWER(2,6)</f>
        <v>64</v>
      </c>
      <c r="W255" s="11" t="n">
        <f aca="false">V255*M255</f>
        <v>192</v>
      </c>
      <c r="X255" s="11" t="n">
        <f aca="false">U255+W255+N255</f>
        <v>20708</v>
      </c>
      <c r="Y255" s="11" t="str">
        <f aca="false">DEC2HEX(X255)</f>
        <v>50E4</v>
      </c>
      <c r="Z255" s="11" t="str">
        <f aca="false">CONCATENATE("0x",RIGHT(CONCATENATE("00000000",Y255),8))</f>
        <v>0x000050E4</v>
      </c>
    </row>
    <row r="256" customFormat="false" ht="15.75" hidden="false" customHeight="false" outlineLevel="0" collapsed="false">
      <c r="A256" s="5" t="s">
        <v>544</v>
      </c>
      <c r="B256" s="8" t="s">
        <v>545</v>
      </c>
      <c r="C256" s="6" t="s">
        <v>20</v>
      </c>
      <c r="D256" s="7" t="str">
        <f aca="false">RIGHT(B256,8)</f>
        <v>057c6772</v>
      </c>
      <c r="E256" s="6" t="s">
        <v>21</v>
      </c>
      <c r="F256" s="8" t="s">
        <v>21</v>
      </c>
      <c r="G256" s="9" t="n">
        <f aca="false">G255+1</f>
        <v>255</v>
      </c>
      <c r="H256" s="5" t="str">
        <f aca="false">RIGHT(CONCATENATE("00000",DEC2HEX(G256)),5)</f>
        <v>000FF</v>
      </c>
      <c r="I256" s="10" t="n">
        <v>0.211666666666667</v>
      </c>
      <c r="J256" s="8"/>
      <c r="K256" s="11" t="str">
        <f aca="false">CONCATENATE("0x",RIGHT(CONCATENATE("00000000",J256),8))</f>
        <v>0x00000000</v>
      </c>
      <c r="L256" s="11" t="n">
        <f aca="false">HOUR(I256)</f>
        <v>5</v>
      </c>
      <c r="M256" s="11" t="n">
        <f aca="false">MINUTE(I256)</f>
        <v>4</v>
      </c>
      <c r="N256" s="11" t="n">
        <f aca="false">SECOND(I256)</f>
        <v>48</v>
      </c>
      <c r="O256" s="11"/>
      <c r="P256" s="11" t="str">
        <f aca="false">RIGHT(CONCATENATE("00000",DEC2BIN(L256)),5)</f>
        <v>00101</v>
      </c>
      <c r="Q256" s="11" t="str">
        <f aca="false">RIGHT(CONCATENATE("00000",DEC2BIN(M256)),6)</f>
        <v>000100</v>
      </c>
      <c r="R256" s="11" t="str">
        <f aca="false">RIGHT(CONCATENATE("00000",DEC2BIN(N256)),6)</f>
        <v>110000</v>
      </c>
      <c r="S256" s="11" t="str">
        <f aca="false">CONCATENATE("0b000000000000000",P256,Q256,R256)</f>
        <v>0b00000000000000000101000100110000</v>
      </c>
      <c r="T256" s="11" t="n">
        <f aca="false">POWER(2,12)</f>
        <v>4096</v>
      </c>
      <c r="U256" s="11" t="n">
        <f aca="false">T256*L256</f>
        <v>20480</v>
      </c>
      <c r="V256" s="11" t="n">
        <f aca="false">POWER(2,6)</f>
        <v>64</v>
      </c>
      <c r="W256" s="11" t="n">
        <f aca="false">V256*M256</f>
        <v>256</v>
      </c>
      <c r="X256" s="11" t="n">
        <f aca="false">U256+W256+N256</f>
        <v>20784</v>
      </c>
      <c r="Y256" s="11" t="str">
        <f aca="false">DEC2HEX(X256)</f>
        <v>5130</v>
      </c>
      <c r="Z256" s="11" t="str">
        <f aca="false">CONCATENATE("0x",RIGHT(CONCATENATE("00000000",Y256),8))</f>
        <v>0x00005130</v>
      </c>
    </row>
    <row r="257" customFormat="false" ht="15.75" hidden="false" customHeight="false" outlineLevel="0" collapsed="false">
      <c r="A257" s="5" t="s">
        <v>546</v>
      </c>
      <c r="B257" s="8" t="s">
        <v>547</v>
      </c>
      <c r="C257" s="6" t="s">
        <v>20</v>
      </c>
      <c r="D257" s="7" t="str">
        <f aca="false">RIGHT(B257,8)</f>
        <v>057c57c2</v>
      </c>
      <c r="E257" s="6" t="s">
        <v>21</v>
      </c>
      <c r="F257" s="8" t="s">
        <v>21</v>
      </c>
      <c r="G257" s="9" t="n">
        <f aca="false">G256+1</f>
        <v>256</v>
      </c>
      <c r="H257" s="5" t="str">
        <f aca="false">RIGHT(CONCATENATE("00000",DEC2HEX(G257)),5)</f>
        <v>00100</v>
      </c>
      <c r="I257" s="10" t="n">
        <v>0.2125</v>
      </c>
      <c r="J257" s="8"/>
      <c r="K257" s="11" t="str">
        <f aca="false">CONCATENATE("0x",RIGHT(CONCATENATE("00000000",J257),8))</f>
        <v>0x00000000</v>
      </c>
      <c r="L257" s="11" t="n">
        <f aca="false">HOUR(I257)</f>
        <v>5</v>
      </c>
      <c r="M257" s="11" t="n">
        <f aca="false">MINUTE(I257)</f>
        <v>6</v>
      </c>
      <c r="N257" s="11" t="n">
        <f aca="false">SECOND(I257)</f>
        <v>0</v>
      </c>
      <c r="O257" s="11"/>
      <c r="P257" s="11" t="str">
        <f aca="false">RIGHT(CONCATENATE("00000",DEC2BIN(L257)),5)</f>
        <v>00101</v>
      </c>
      <c r="Q257" s="11" t="str">
        <f aca="false">RIGHT(CONCATENATE("00000",DEC2BIN(M257)),6)</f>
        <v>000110</v>
      </c>
      <c r="R257" s="11" t="str">
        <f aca="false">RIGHT(CONCATENATE("00000",DEC2BIN(N257)),6)</f>
        <v>000000</v>
      </c>
      <c r="S257" s="11" t="str">
        <f aca="false">CONCATENATE("0b000000000000000",P257,Q257,R257)</f>
        <v>0b00000000000000000101000110000000</v>
      </c>
      <c r="T257" s="11" t="n">
        <f aca="false">POWER(2,12)</f>
        <v>4096</v>
      </c>
      <c r="U257" s="11" t="n">
        <f aca="false">T257*L257</f>
        <v>20480</v>
      </c>
      <c r="V257" s="11" t="n">
        <f aca="false">POWER(2,6)</f>
        <v>64</v>
      </c>
      <c r="W257" s="11" t="n">
        <f aca="false">V257*M257</f>
        <v>384</v>
      </c>
      <c r="X257" s="11" t="n">
        <f aca="false">U257+W257+N257</f>
        <v>20864</v>
      </c>
      <c r="Y257" s="11" t="str">
        <f aca="false">DEC2HEX(X257)</f>
        <v>5180</v>
      </c>
      <c r="Z257" s="11" t="str">
        <f aca="false">CONCATENATE("0x",RIGHT(CONCATENATE("00000000",Y257),8))</f>
        <v>0x00005180</v>
      </c>
    </row>
    <row r="258" customFormat="false" ht="15.75" hidden="false" customHeight="false" outlineLevel="0" collapsed="false">
      <c r="A258" s="5" t="s">
        <v>548</v>
      </c>
      <c r="B258" s="8" t="s">
        <v>549</v>
      </c>
      <c r="C258" s="6" t="s">
        <v>20</v>
      </c>
      <c r="D258" s="7" t="str">
        <f aca="false">RIGHT(B258,8)</f>
        <v>057c478a</v>
      </c>
      <c r="E258" s="6" t="s">
        <v>21</v>
      </c>
      <c r="F258" s="8" t="s">
        <v>21</v>
      </c>
      <c r="G258" s="9" t="n">
        <f aca="false">G257+1</f>
        <v>257</v>
      </c>
      <c r="H258" s="5" t="str">
        <f aca="false">RIGHT(CONCATENATE("00000",DEC2HEX(G258)),5)</f>
        <v>00101</v>
      </c>
      <c r="I258" s="10" t="n">
        <v>0.213333333333333</v>
      </c>
      <c r="J258" s="8"/>
      <c r="K258" s="11" t="str">
        <f aca="false">CONCATENATE("0x",RIGHT(CONCATENATE("00000000",J258),8))</f>
        <v>0x00000000</v>
      </c>
      <c r="L258" s="11" t="n">
        <f aca="false">HOUR(I258)</f>
        <v>5</v>
      </c>
      <c r="M258" s="11" t="n">
        <f aca="false">MINUTE(I258)</f>
        <v>7</v>
      </c>
      <c r="N258" s="11" t="n">
        <f aca="false">SECOND(I258)</f>
        <v>12</v>
      </c>
      <c r="O258" s="11"/>
      <c r="P258" s="11" t="str">
        <f aca="false">RIGHT(CONCATENATE("00000",DEC2BIN(L258)),5)</f>
        <v>00101</v>
      </c>
      <c r="Q258" s="11" t="str">
        <f aca="false">RIGHT(CONCATENATE("00000",DEC2BIN(M258)),6)</f>
        <v>000111</v>
      </c>
      <c r="R258" s="11" t="str">
        <f aca="false">RIGHT(CONCATENATE("00000",DEC2BIN(N258)),6)</f>
        <v>001100</v>
      </c>
      <c r="S258" s="11" t="str">
        <f aca="false">CONCATENATE("0b000000000000000",P258,Q258,R258)</f>
        <v>0b00000000000000000101000111001100</v>
      </c>
      <c r="T258" s="11" t="n">
        <f aca="false">POWER(2,12)</f>
        <v>4096</v>
      </c>
      <c r="U258" s="11" t="n">
        <f aca="false">T258*L258</f>
        <v>20480</v>
      </c>
      <c r="V258" s="11" t="n">
        <f aca="false">POWER(2,6)</f>
        <v>64</v>
      </c>
      <c r="W258" s="11" t="n">
        <f aca="false">V258*M258</f>
        <v>448</v>
      </c>
      <c r="X258" s="11" t="n">
        <f aca="false">U258+W258+N258</f>
        <v>20940</v>
      </c>
      <c r="Y258" s="11" t="str">
        <f aca="false">DEC2HEX(X258)</f>
        <v>51CC</v>
      </c>
      <c r="Z258" s="11" t="str">
        <f aca="false">CONCATENATE("0x",RIGHT(CONCATENATE("00000000",Y258),8))</f>
        <v>0x000051CC</v>
      </c>
    </row>
    <row r="259" customFormat="false" ht="15.75" hidden="false" customHeight="false" outlineLevel="0" collapsed="false">
      <c r="A259" s="5" t="s">
        <v>550</v>
      </c>
      <c r="B259" s="8" t="s">
        <v>551</v>
      </c>
      <c r="C259" s="6" t="s">
        <v>20</v>
      </c>
      <c r="D259" s="7" t="str">
        <f aca="false">RIGHT(B259,8)</f>
        <v>057c6698</v>
      </c>
      <c r="E259" s="6" t="s">
        <v>21</v>
      </c>
      <c r="F259" s="8" t="s">
        <v>21</v>
      </c>
      <c r="G259" s="9" t="n">
        <f aca="false">G258+1</f>
        <v>258</v>
      </c>
      <c r="H259" s="5" t="str">
        <f aca="false">RIGHT(CONCATENATE("00000",DEC2HEX(G259)),5)</f>
        <v>00102</v>
      </c>
      <c r="I259" s="10" t="n">
        <v>0.214166666666667</v>
      </c>
      <c r="J259" s="8"/>
      <c r="K259" s="11" t="str">
        <f aca="false">CONCATENATE("0x",RIGHT(CONCATENATE("00000000",J259),8))</f>
        <v>0x00000000</v>
      </c>
      <c r="L259" s="11" t="n">
        <f aca="false">HOUR(I259)</f>
        <v>5</v>
      </c>
      <c r="M259" s="11" t="n">
        <f aca="false">MINUTE(I259)</f>
        <v>8</v>
      </c>
      <c r="N259" s="11" t="n">
        <f aca="false">SECOND(I259)</f>
        <v>24</v>
      </c>
      <c r="O259" s="11"/>
      <c r="P259" s="11" t="str">
        <f aca="false">RIGHT(CONCATENATE("00000",DEC2BIN(L259)),5)</f>
        <v>00101</v>
      </c>
      <c r="Q259" s="11" t="str">
        <f aca="false">RIGHT(CONCATENATE("00000",DEC2BIN(M259)),6)</f>
        <v>001000</v>
      </c>
      <c r="R259" s="11" t="str">
        <f aca="false">RIGHT(CONCATENATE("00000",DEC2BIN(N259)),6)</f>
        <v>011000</v>
      </c>
      <c r="S259" s="11" t="str">
        <f aca="false">CONCATENATE("0b000000000000000",P259,Q259,R259)</f>
        <v>0b00000000000000000101001000011000</v>
      </c>
      <c r="T259" s="11" t="n">
        <f aca="false">POWER(2,12)</f>
        <v>4096</v>
      </c>
      <c r="U259" s="11" t="n">
        <f aca="false">T259*L259</f>
        <v>20480</v>
      </c>
      <c r="V259" s="11" t="n">
        <f aca="false">POWER(2,6)</f>
        <v>64</v>
      </c>
      <c r="W259" s="11" t="n">
        <f aca="false">V259*M259</f>
        <v>512</v>
      </c>
      <c r="X259" s="11" t="n">
        <f aca="false">U259+W259+N259</f>
        <v>21016</v>
      </c>
      <c r="Y259" s="11" t="str">
        <f aca="false">DEC2HEX(X259)</f>
        <v>5218</v>
      </c>
      <c r="Z259" s="11" t="str">
        <f aca="false">CONCATENATE("0x",RIGHT(CONCATENATE("00000000",Y259),8))</f>
        <v>0x00005218</v>
      </c>
    </row>
    <row r="260" customFormat="false" ht="15.75" hidden="false" customHeight="false" outlineLevel="0" collapsed="false">
      <c r="A260" s="5" t="s">
        <v>552</v>
      </c>
      <c r="B260" s="8" t="s">
        <v>553</v>
      </c>
      <c r="C260" s="6" t="s">
        <v>20</v>
      </c>
      <c r="D260" s="7" t="str">
        <f aca="false">RIGHT(B260,8)</f>
        <v>057c62cf</v>
      </c>
      <c r="E260" s="6" t="s">
        <v>21</v>
      </c>
      <c r="F260" s="8" t="s">
        <v>21</v>
      </c>
      <c r="G260" s="9" t="n">
        <f aca="false">G259+1</f>
        <v>259</v>
      </c>
      <c r="H260" s="5" t="str">
        <f aca="false">RIGHT(CONCATENATE("00000",DEC2HEX(G260)),5)</f>
        <v>00103</v>
      </c>
      <c r="I260" s="10" t="n">
        <v>0.215</v>
      </c>
      <c r="J260" s="8"/>
      <c r="K260" s="11" t="str">
        <f aca="false">CONCATENATE("0x",RIGHT(CONCATENATE("00000000",J260),8))</f>
        <v>0x00000000</v>
      </c>
      <c r="L260" s="11" t="n">
        <f aca="false">HOUR(I260)</f>
        <v>5</v>
      </c>
      <c r="M260" s="11" t="n">
        <f aca="false">MINUTE(I260)</f>
        <v>9</v>
      </c>
      <c r="N260" s="11" t="n">
        <f aca="false">SECOND(I260)</f>
        <v>36</v>
      </c>
      <c r="O260" s="11"/>
      <c r="P260" s="11" t="str">
        <f aca="false">RIGHT(CONCATENATE("00000",DEC2BIN(L260)),5)</f>
        <v>00101</v>
      </c>
      <c r="Q260" s="11" t="str">
        <f aca="false">RIGHT(CONCATENATE("00000",DEC2BIN(M260)),6)</f>
        <v>001001</v>
      </c>
      <c r="R260" s="11" t="str">
        <f aca="false">RIGHT(CONCATENATE("00000",DEC2BIN(N260)),6)</f>
        <v>100100</v>
      </c>
      <c r="S260" s="11" t="str">
        <f aca="false">CONCATENATE("0b000000000000000",P260,Q260,R260)</f>
        <v>0b00000000000000000101001001100100</v>
      </c>
      <c r="T260" s="11" t="n">
        <f aca="false">POWER(2,12)</f>
        <v>4096</v>
      </c>
      <c r="U260" s="11" t="n">
        <f aca="false">T260*L260</f>
        <v>20480</v>
      </c>
      <c r="V260" s="11" t="n">
        <f aca="false">POWER(2,6)</f>
        <v>64</v>
      </c>
      <c r="W260" s="11" t="n">
        <f aca="false">V260*M260</f>
        <v>576</v>
      </c>
      <c r="X260" s="11" t="n">
        <f aca="false">U260+W260+N260</f>
        <v>21092</v>
      </c>
      <c r="Y260" s="11" t="str">
        <f aca="false">DEC2HEX(X260)</f>
        <v>5264</v>
      </c>
      <c r="Z260" s="11" t="str">
        <f aca="false">CONCATENATE("0x",RIGHT(CONCATENATE("00000000",Y260),8))</f>
        <v>0x00005264</v>
      </c>
    </row>
    <row r="261" customFormat="false" ht="15.75" hidden="false" customHeight="false" outlineLevel="0" collapsed="false">
      <c r="A261" s="5" t="s">
        <v>554</v>
      </c>
      <c r="B261" s="8" t="s">
        <v>555</v>
      </c>
      <c r="C261" s="6" t="s">
        <v>20</v>
      </c>
      <c r="D261" s="7" t="str">
        <f aca="false">RIGHT(B261,8)</f>
        <v>057c555e</v>
      </c>
      <c r="E261" s="6" t="s">
        <v>21</v>
      </c>
      <c r="F261" s="8" t="s">
        <v>21</v>
      </c>
      <c r="G261" s="9" t="n">
        <f aca="false">G260+1</f>
        <v>260</v>
      </c>
      <c r="H261" s="5" t="str">
        <f aca="false">RIGHT(CONCATENATE("00000",DEC2HEX(G261)),5)</f>
        <v>00104</v>
      </c>
      <c r="I261" s="10" t="n">
        <v>0.215833333333333</v>
      </c>
      <c r="J261" s="8"/>
      <c r="K261" s="11" t="str">
        <f aca="false">CONCATENATE("0x",RIGHT(CONCATENATE("00000000",J261),8))</f>
        <v>0x00000000</v>
      </c>
      <c r="L261" s="11" t="n">
        <f aca="false">HOUR(I261)</f>
        <v>5</v>
      </c>
      <c r="M261" s="11" t="n">
        <f aca="false">MINUTE(I261)</f>
        <v>10</v>
      </c>
      <c r="N261" s="11" t="n">
        <f aca="false">SECOND(I261)</f>
        <v>48</v>
      </c>
      <c r="O261" s="11"/>
      <c r="P261" s="11" t="str">
        <f aca="false">RIGHT(CONCATENATE("00000",DEC2BIN(L261)),5)</f>
        <v>00101</v>
      </c>
      <c r="Q261" s="11" t="str">
        <f aca="false">RIGHT(CONCATENATE("00000",DEC2BIN(M261)),6)</f>
        <v>001010</v>
      </c>
      <c r="R261" s="11" t="str">
        <f aca="false">RIGHT(CONCATENATE("00000",DEC2BIN(N261)),6)</f>
        <v>110000</v>
      </c>
      <c r="S261" s="11" t="str">
        <f aca="false">CONCATENATE("0b000000000000000",P261,Q261,R261)</f>
        <v>0b00000000000000000101001010110000</v>
      </c>
      <c r="T261" s="11" t="n">
        <f aca="false">POWER(2,12)</f>
        <v>4096</v>
      </c>
      <c r="U261" s="11" t="n">
        <f aca="false">T261*L261</f>
        <v>20480</v>
      </c>
      <c r="V261" s="11" t="n">
        <f aca="false">POWER(2,6)</f>
        <v>64</v>
      </c>
      <c r="W261" s="11" t="n">
        <f aca="false">V261*M261</f>
        <v>640</v>
      </c>
      <c r="X261" s="11" t="n">
        <f aca="false">U261+W261+N261</f>
        <v>21168</v>
      </c>
      <c r="Y261" s="11" t="str">
        <f aca="false">DEC2HEX(X261)</f>
        <v>52B0</v>
      </c>
      <c r="Z261" s="11" t="str">
        <f aca="false">CONCATENATE("0x",RIGHT(CONCATENATE("00000000",Y261),8))</f>
        <v>0x000052B0</v>
      </c>
    </row>
    <row r="262" customFormat="false" ht="15.75" hidden="false" customHeight="false" outlineLevel="0" collapsed="false">
      <c r="A262" s="5" t="s">
        <v>556</v>
      </c>
      <c r="B262" s="8" t="s">
        <v>557</v>
      </c>
      <c r="C262" s="6" t="s">
        <v>20</v>
      </c>
      <c r="D262" s="7" t="str">
        <f aca="false">RIGHT(B262,8)</f>
        <v>057c672a</v>
      </c>
      <c r="E262" s="6" t="s">
        <v>21</v>
      </c>
      <c r="F262" s="8" t="s">
        <v>21</v>
      </c>
      <c r="G262" s="9" t="n">
        <f aca="false">G261+1</f>
        <v>261</v>
      </c>
      <c r="H262" s="5" t="str">
        <f aca="false">RIGHT(CONCATENATE("00000",DEC2HEX(G262)),5)</f>
        <v>00105</v>
      </c>
      <c r="I262" s="10" t="n">
        <v>0.216666666666667</v>
      </c>
      <c r="J262" s="8"/>
      <c r="K262" s="11" t="str">
        <f aca="false">CONCATENATE("0x",RIGHT(CONCATENATE("00000000",J262),8))</f>
        <v>0x00000000</v>
      </c>
      <c r="L262" s="11" t="n">
        <f aca="false">HOUR(I262)</f>
        <v>5</v>
      </c>
      <c r="M262" s="11" t="n">
        <f aca="false">MINUTE(I262)</f>
        <v>12</v>
      </c>
      <c r="N262" s="11" t="n">
        <f aca="false">SECOND(I262)</f>
        <v>0</v>
      </c>
      <c r="O262" s="11"/>
      <c r="P262" s="11" t="str">
        <f aca="false">RIGHT(CONCATENATE("00000",DEC2BIN(L262)),5)</f>
        <v>00101</v>
      </c>
      <c r="Q262" s="11" t="str">
        <f aca="false">RIGHT(CONCATENATE("00000",DEC2BIN(M262)),6)</f>
        <v>001100</v>
      </c>
      <c r="R262" s="11" t="str">
        <f aca="false">RIGHT(CONCATENATE("00000",DEC2BIN(N262)),6)</f>
        <v>000000</v>
      </c>
      <c r="S262" s="11" t="str">
        <f aca="false">CONCATENATE("0b000000000000000",P262,Q262,R262)</f>
        <v>0b00000000000000000101001100000000</v>
      </c>
      <c r="T262" s="11" t="n">
        <f aca="false">POWER(2,12)</f>
        <v>4096</v>
      </c>
      <c r="U262" s="11" t="n">
        <f aca="false">T262*L262</f>
        <v>20480</v>
      </c>
      <c r="V262" s="11" t="n">
        <f aca="false">POWER(2,6)</f>
        <v>64</v>
      </c>
      <c r="W262" s="11" t="n">
        <f aca="false">V262*M262</f>
        <v>768</v>
      </c>
      <c r="X262" s="11" t="n">
        <f aca="false">U262+W262+N262</f>
        <v>21248</v>
      </c>
      <c r="Y262" s="11" t="str">
        <f aca="false">DEC2HEX(X262)</f>
        <v>5300</v>
      </c>
      <c r="Z262" s="11" t="str">
        <f aca="false">CONCATENATE("0x",RIGHT(CONCATENATE("00000000",Y262),8))</f>
        <v>0x00005300</v>
      </c>
    </row>
    <row r="263" customFormat="false" ht="15.75" hidden="false" customHeight="false" outlineLevel="0" collapsed="false">
      <c r="A263" s="5" t="s">
        <v>558</v>
      </c>
      <c r="B263" s="8" t="s">
        <v>559</v>
      </c>
      <c r="C263" s="6" t="s">
        <v>20</v>
      </c>
      <c r="D263" s="7" t="str">
        <f aca="false">RIGHT(B263,8)</f>
        <v>057c6521</v>
      </c>
      <c r="E263" s="6" t="s">
        <v>21</v>
      </c>
      <c r="F263" s="8" t="s">
        <v>21</v>
      </c>
      <c r="G263" s="9" t="n">
        <f aca="false">G262+1</f>
        <v>262</v>
      </c>
      <c r="H263" s="5" t="str">
        <f aca="false">RIGHT(CONCATENATE("00000",DEC2HEX(G263)),5)</f>
        <v>00106</v>
      </c>
      <c r="I263" s="10" t="n">
        <v>0.2175</v>
      </c>
      <c r="J263" s="8"/>
      <c r="K263" s="11" t="str">
        <f aca="false">CONCATENATE("0x",RIGHT(CONCATENATE("00000000",J263),8))</f>
        <v>0x00000000</v>
      </c>
      <c r="L263" s="11" t="n">
        <f aca="false">HOUR(I263)</f>
        <v>5</v>
      </c>
      <c r="M263" s="11" t="n">
        <f aca="false">MINUTE(I263)</f>
        <v>13</v>
      </c>
      <c r="N263" s="11" t="n">
        <f aca="false">SECOND(I263)</f>
        <v>12</v>
      </c>
      <c r="O263" s="11"/>
      <c r="P263" s="11" t="str">
        <f aca="false">RIGHT(CONCATENATE("00000",DEC2BIN(L263)),5)</f>
        <v>00101</v>
      </c>
      <c r="Q263" s="11" t="str">
        <f aca="false">RIGHT(CONCATENATE("00000",DEC2BIN(M263)),6)</f>
        <v>001101</v>
      </c>
      <c r="R263" s="11" t="str">
        <f aca="false">RIGHT(CONCATENATE("00000",DEC2BIN(N263)),6)</f>
        <v>001100</v>
      </c>
      <c r="S263" s="11" t="str">
        <f aca="false">CONCATENATE("0b000000000000000",P263,Q263,R263)</f>
        <v>0b00000000000000000101001101001100</v>
      </c>
      <c r="T263" s="11" t="n">
        <f aca="false">POWER(2,12)</f>
        <v>4096</v>
      </c>
      <c r="U263" s="11" t="n">
        <f aca="false">T263*L263</f>
        <v>20480</v>
      </c>
      <c r="V263" s="11" t="n">
        <f aca="false">POWER(2,6)</f>
        <v>64</v>
      </c>
      <c r="W263" s="11" t="n">
        <f aca="false">V263*M263</f>
        <v>832</v>
      </c>
      <c r="X263" s="11" t="n">
        <f aca="false">U263+W263+N263</f>
        <v>21324</v>
      </c>
      <c r="Y263" s="11" t="str">
        <f aca="false">DEC2HEX(X263)</f>
        <v>534C</v>
      </c>
      <c r="Z263" s="11" t="str">
        <f aca="false">CONCATENATE("0x",RIGHT(CONCATENATE("00000000",Y263),8))</f>
        <v>0x0000534C</v>
      </c>
    </row>
    <row r="264" customFormat="false" ht="15.75" hidden="false" customHeight="false" outlineLevel="0" collapsed="false">
      <c r="A264" s="5" t="s">
        <v>560</v>
      </c>
      <c r="B264" s="8" t="s">
        <v>561</v>
      </c>
      <c r="C264" s="6" t="s">
        <v>20</v>
      </c>
      <c r="D264" s="7" t="str">
        <f aca="false">RIGHT(B264,8)</f>
        <v>057c4a47</v>
      </c>
      <c r="E264" s="6" t="s">
        <v>21</v>
      </c>
      <c r="F264" s="8" t="s">
        <v>21</v>
      </c>
      <c r="G264" s="9" t="n">
        <f aca="false">G263+1</f>
        <v>263</v>
      </c>
      <c r="H264" s="5" t="str">
        <f aca="false">RIGHT(CONCATENATE("00000",DEC2HEX(G264)),5)</f>
        <v>00107</v>
      </c>
      <c r="I264" s="10" t="n">
        <v>0.218333333333333</v>
      </c>
      <c r="J264" s="8"/>
      <c r="K264" s="11" t="str">
        <f aca="false">CONCATENATE("0x",RIGHT(CONCATENATE("00000000",J264),8))</f>
        <v>0x00000000</v>
      </c>
      <c r="L264" s="11" t="n">
        <f aca="false">HOUR(I264)</f>
        <v>5</v>
      </c>
      <c r="M264" s="11" t="n">
        <f aca="false">MINUTE(I264)</f>
        <v>14</v>
      </c>
      <c r="N264" s="11" t="n">
        <f aca="false">SECOND(I264)</f>
        <v>24</v>
      </c>
      <c r="O264" s="11"/>
      <c r="P264" s="11" t="str">
        <f aca="false">RIGHT(CONCATENATE("00000",DEC2BIN(L264)),5)</f>
        <v>00101</v>
      </c>
      <c r="Q264" s="11" t="str">
        <f aca="false">RIGHT(CONCATENATE("00000",DEC2BIN(M264)),6)</f>
        <v>001110</v>
      </c>
      <c r="R264" s="11" t="str">
        <f aca="false">RIGHT(CONCATENATE("00000",DEC2BIN(N264)),6)</f>
        <v>011000</v>
      </c>
      <c r="S264" s="11" t="str">
        <f aca="false">CONCATENATE("0b000000000000000",P264,Q264,R264)</f>
        <v>0b00000000000000000101001110011000</v>
      </c>
      <c r="T264" s="11" t="n">
        <f aca="false">POWER(2,12)</f>
        <v>4096</v>
      </c>
      <c r="U264" s="11" t="n">
        <f aca="false">T264*L264</f>
        <v>20480</v>
      </c>
      <c r="V264" s="11" t="n">
        <f aca="false">POWER(2,6)</f>
        <v>64</v>
      </c>
      <c r="W264" s="11" t="n">
        <f aca="false">V264*M264</f>
        <v>896</v>
      </c>
      <c r="X264" s="11" t="n">
        <f aca="false">U264+W264+N264</f>
        <v>21400</v>
      </c>
      <c r="Y264" s="11" t="str">
        <f aca="false">DEC2HEX(X264)</f>
        <v>5398</v>
      </c>
      <c r="Z264" s="11" t="str">
        <f aca="false">CONCATENATE("0x",RIGHT(CONCATENATE("00000000",Y264),8))</f>
        <v>0x00005398</v>
      </c>
    </row>
    <row r="265" customFormat="false" ht="15.75" hidden="false" customHeight="false" outlineLevel="0" collapsed="false">
      <c r="A265" s="5" t="s">
        <v>562</v>
      </c>
      <c r="B265" s="8" t="s">
        <v>563</v>
      </c>
      <c r="C265" s="6" t="s">
        <v>20</v>
      </c>
      <c r="D265" s="7" t="str">
        <f aca="false">RIGHT(B265,8)</f>
        <v>057c4506</v>
      </c>
      <c r="E265" s="6" t="s">
        <v>21</v>
      </c>
      <c r="F265" s="8" t="s">
        <v>21</v>
      </c>
      <c r="G265" s="9" t="n">
        <f aca="false">G264+1</f>
        <v>264</v>
      </c>
      <c r="H265" s="5" t="str">
        <f aca="false">RIGHT(CONCATENATE("00000",DEC2HEX(G265)),5)</f>
        <v>00108</v>
      </c>
      <c r="I265" s="10" t="n">
        <v>0.219166666666667</v>
      </c>
      <c r="J265" s="8"/>
      <c r="K265" s="11" t="str">
        <f aca="false">CONCATENATE("0x",RIGHT(CONCATENATE("00000000",J265),8))</f>
        <v>0x00000000</v>
      </c>
      <c r="L265" s="11" t="n">
        <f aca="false">HOUR(I265)</f>
        <v>5</v>
      </c>
      <c r="M265" s="11" t="n">
        <f aca="false">MINUTE(I265)</f>
        <v>15</v>
      </c>
      <c r="N265" s="11" t="n">
        <f aca="false">SECOND(I265)</f>
        <v>36</v>
      </c>
      <c r="O265" s="11"/>
      <c r="P265" s="11" t="str">
        <f aca="false">RIGHT(CONCATENATE("00000",DEC2BIN(L265)),5)</f>
        <v>00101</v>
      </c>
      <c r="Q265" s="11" t="str">
        <f aca="false">RIGHT(CONCATENATE("00000",DEC2BIN(M265)),6)</f>
        <v>001111</v>
      </c>
      <c r="R265" s="11" t="str">
        <f aca="false">RIGHT(CONCATENATE("00000",DEC2BIN(N265)),6)</f>
        <v>100100</v>
      </c>
      <c r="S265" s="11" t="str">
        <f aca="false">CONCATENATE("0b000000000000000",P265,Q265,R265)</f>
        <v>0b00000000000000000101001111100100</v>
      </c>
      <c r="T265" s="11" t="n">
        <f aca="false">POWER(2,12)</f>
        <v>4096</v>
      </c>
      <c r="U265" s="11" t="n">
        <f aca="false">T265*L265</f>
        <v>20480</v>
      </c>
      <c r="V265" s="11" t="n">
        <f aca="false">POWER(2,6)</f>
        <v>64</v>
      </c>
      <c r="W265" s="11" t="n">
        <f aca="false">V265*M265</f>
        <v>960</v>
      </c>
      <c r="X265" s="11" t="n">
        <f aca="false">U265+W265+N265</f>
        <v>21476</v>
      </c>
      <c r="Y265" s="11" t="str">
        <f aca="false">DEC2HEX(X265)</f>
        <v>53E4</v>
      </c>
      <c r="Z265" s="11" t="str">
        <f aca="false">CONCATENATE("0x",RIGHT(CONCATENATE("00000000",Y265),8))</f>
        <v>0x000053E4</v>
      </c>
    </row>
    <row r="266" customFormat="false" ht="15.75" hidden="false" customHeight="false" outlineLevel="0" collapsed="false">
      <c r="A266" s="5" t="s">
        <v>564</v>
      </c>
      <c r="B266" s="8" t="s">
        <v>565</v>
      </c>
      <c r="C266" s="6" t="s">
        <v>20</v>
      </c>
      <c r="D266" s="7" t="str">
        <f aca="false">RIGHT(B266,8)</f>
        <v>057c498e</v>
      </c>
      <c r="E266" s="6" t="s">
        <v>21</v>
      </c>
      <c r="F266" s="8" t="s">
        <v>21</v>
      </c>
      <c r="G266" s="9" t="n">
        <f aca="false">G265+1</f>
        <v>265</v>
      </c>
      <c r="H266" s="5" t="str">
        <f aca="false">RIGHT(CONCATENATE("00000",DEC2HEX(G266)),5)</f>
        <v>00109</v>
      </c>
      <c r="I266" s="10" t="n">
        <v>0.22</v>
      </c>
      <c r="J266" s="8"/>
      <c r="K266" s="11" t="str">
        <f aca="false">CONCATENATE("0x",RIGHT(CONCATENATE("00000000",J266),8))</f>
        <v>0x00000000</v>
      </c>
      <c r="L266" s="11" t="n">
        <f aca="false">HOUR(I266)</f>
        <v>5</v>
      </c>
      <c r="M266" s="11" t="n">
        <f aca="false">MINUTE(I266)</f>
        <v>16</v>
      </c>
      <c r="N266" s="11" t="n">
        <f aca="false">SECOND(I266)</f>
        <v>48</v>
      </c>
      <c r="O266" s="11"/>
      <c r="P266" s="11" t="str">
        <f aca="false">RIGHT(CONCATENATE("00000",DEC2BIN(L266)),5)</f>
        <v>00101</v>
      </c>
      <c r="Q266" s="11" t="str">
        <f aca="false">RIGHT(CONCATENATE("00000",DEC2BIN(M266)),6)</f>
        <v>010000</v>
      </c>
      <c r="R266" s="11" t="str">
        <f aca="false">RIGHT(CONCATENATE("00000",DEC2BIN(N266)),6)</f>
        <v>110000</v>
      </c>
      <c r="S266" s="11" t="str">
        <f aca="false">CONCATENATE("0b000000000000000",P266,Q266,R266)</f>
        <v>0b00000000000000000101010000110000</v>
      </c>
      <c r="T266" s="11" t="n">
        <f aca="false">POWER(2,12)</f>
        <v>4096</v>
      </c>
      <c r="U266" s="11" t="n">
        <f aca="false">T266*L266</f>
        <v>20480</v>
      </c>
      <c r="V266" s="11" t="n">
        <f aca="false">POWER(2,6)</f>
        <v>64</v>
      </c>
      <c r="W266" s="11" t="n">
        <f aca="false">V266*M266</f>
        <v>1024</v>
      </c>
      <c r="X266" s="11" t="n">
        <f aca="false">U266+W266+N266</f>
        <v>21552</v>
      </c>
      <c r="Y266" s="11" t="str">
        <f aca="false">DEC2HEX(X266)</f>
        <v>5430</v>
      </c>
      <c r="Z266" s="11" t="str">
        <f aca="false">CONCATENATE("0x",RIGHT(CONCATENATE("00000000",Y266),8))</f>
        <v>0x00005430</v>
      </c>
    </row>
    <row r="267" customFormat="false" ht="15.75" hidden="false" customHeight="false" outlineLevel="0" collapsed="false">
      <c r="A267" s="5" t="s">
        <v>566</v>
      </c>
      <c r="B267" s="8" t="s">
        <v>567</v>
      </c>
      <c r="C267" s="6" t="s">
        <v>20</v>
      </c>
      <c r="D267" s="7" t="str">
        <f aca="false">RIGHT(B267,8)</f>
        <v>057c4f66</v>
      </c>
      <c r="E267" s="6" t="s">
        <v>21</v>
      </c>
      <c r="F267" s="8" t="s">
        <v>21</v>
      </c>
      <c r="G267" s="9" t="n">
        <f aca="false">G266+1</f>
        <v>266</v>
      </c>
      <c r="H267" s="5" t="str">
        <f aca="false">RIGHT(CONCATENATE("00000",DEC2HEX(G267)),5)</f>
        <v>0010A</v>
      </c>
      <c r="I267" s="10" t="n">
        <v>0.220833333333333</v>
      </c>
      <c r="J267" s="8"/>
      <c r="K267" s="11" t="str">
        <f aca="false">CONCATENATE("0x",RIGHT(CONCATENATE("00000000",J267),8))</f>
        <v>0x00000000</v>
      </c>
      <c r="L267" s="11" t="n">
        <f aca="false">HOUR(I267)</f>
        <v>5</v>
      </c>
      <c r="M267" s="11" t="n">
        <f aca="false">MINUTE(I267)</f>
        <v>18</v>
      </c>
      <c r="N267" s="11" t="n">
        <f aca="false">SECOND(I267)</f>
        <v>0</v>
      </c>
      <c r="O267" s="11"/>
      <c r="P267" s="11" t="str">
        <f aca="false">RIGHT(CONCATENATE("00000",DEC2BIN(L267)),5)</f>
        <v>00101</v>
      </c>
      <c r="Q267" s="11" t="str">
        <f aca="false">RIGHT(CONCATENATE("00000",DEC2BIN(M267)),6)</f>
        <v>010010</v>
      </c>
      <c r="R267" s="11" t="str">
        <f aca="false">RIGHT(CONCATENATE("00000",DEC2BIN(N267)),6)</f>
        <v>000000</v>
      </c>
      <c r="S267" s="11" t="str">
        <f aca="false">CONCATENATE("0b000000000000000",P267,Q267,R267)</f>
        <v>0b00000000000000000101010010000000</v>
      </c>
      <c r="T267" s="11" t="n">
        <f aca="false">POWER(2,12)</f>
        <v>4096</v>
      </c>
      <c r="U267" s="11" t="n">
        <f aca="false">T267*L267</f>
        <v>20480</v>
      </c>
      <c r="V267" s="11" t="n">
        <f aca="false">POWER(2,6)</f>
        <v>64</v>
      </c>
      <c r="W267" s="11" t="n">
        <f aca="false">V267*M267</f>
        <v>1152</v>
      </c>
      <c r="X267" s="11" t="n">
        <f aca="false">U267+W267+N267</f>
        <v>21632</v>
      </c>
      <c r="Y267" s="11" t="str">
        <f aca="false">DEC2HEX(X267)</f>
        <v>5480</v>
      </c>
      <c r="Z267" s="11" t="str">
        <f aca="false">CONCATENATE("0x",RIGHT(CONCATENATE("00000000",Y267),8))</f>
        <v>0x00005480</v>
      </c>
    </row>
    <row r="268" customFormat="false" ht="15.75" hidden="false" customHeight="false" outlineLevel="0" collapsed="false">
      <c r="A268" s="5" t="s">
        <v>568</v>
      </c>
      <c r="B268" s="8" t="s">
        <v>569</v>
      </c>
      <c r="C268" s="6" t="s">
        <v>20</v>
      </c>
      <c r="D268" s="7" t="str">
        <f aca="false">RIGHT(B268,8)</f>
        <v>057c51f9</v>
      </c>
      <c r="E268" s="6" t="s">
        <v>21</v>
      </c>
      <c r="F268" s="8" t="s">
        <v>21</v>
      </c>
      <c r="G268" s="9" t="n">
        <f aca="false">G267+1</f>
        <v>267</v>
      </c>
      <c r="H268" s="5" t="str">
        <f aca="false">RIGHT(CONCATENATE("00000",DEC2HEX(G268)),5)</f>
        <v>0010B</v>
      </c>
      <c r="I268" s="10" t="n">
        <v>0.221666666666667</v>
      </c>
      <c r="J268" s="8"/>
      <c r="K268" s="11" t="str">
        <f aca="false">CONCATENATE("0x",RIGHT(CONCATENATE("00000000",J268),8))</f>
        <v>0x00000000</v>
      </c>
      <c r="L268" s="11" t="n">
        <f aca="false">HOUR(I268)</f>
        <v>5</v>
      </c>
      <c r="M268" s="11" t="n">
        <f aca="false">MINUTE(I268)</f>
        <v>19</v>
      </c>
      <c r="N268" s="11" t="n">
        <f aca="false">SECOND(I268)</f>
        <v>12</v>
      </c>
      <c r="O268" s="11"/>
      <c r="P268" s="11" t="str">
        <f aca="false">RIGHT(CONCATENATE("00000",DEC2BIN(L268)),5)</f>
        <v>00101</v>
      </c>
      <c r="Q268" s="11" t="str">
        <f aca="false">RIGHT(CONCATENATE("00000",DEC2BIN(M268)),6)</f>
        <v>010011</v>
      </c>
      <c r="R268" s="11" t="str">
        <f aca="false">RIGHT(CONCATENATE("00000",DEC2BIN(N268)),6)</f>
        <v>001100</v>
      </c>
      <c r="S268" s="11" t="str">
        <f aca="false">CONCATENATE("0b000000000000000",P268,Q268,R268)</f>
        <v>0b00000000000000000101010011001100</v>
      </c>
      <c r="T268" s="11" t="n">
        <f aca="false">POWER(2,12)</f>
        <v>4096</v>
      </c>
      <c r="U268" s="11" t="n">
        <f aca="false">T268*L268</f>
        <v>20480</v>
      </c>
      <c r="V268" s="11" t="n">
        <f aca="false">POWER(2,6)</f>
        <v>64</v>
      </c>
      <c r="W268" s="11" t="n">
        <f aca="false">V268*M268</f>
        <v>1216</v>
      </c>
      <c r="X268" s="11" t="n">
        <f aca="false">U268+W268+N268</f>
        <v>21708</v>
      </c>
      <c r="Y268" s="11" t="str">
        <f aca="false">DEC2HEX(X268)</f>
        <v>54CC</v>
      </c>
      <c r="Z268" s="11" t="str">
        <f aca="false">CONCATENATE("0x",RIGHT(CONCATENATE("00000000",Y268),8))</f>
        <v>0x000054CC</v>
      </c>
    </row>
    <row r="269" customFormat="false" ht="15.75" hidden="false" customHeight="false" outlineLevel="0" collapsed="false">
      <c r="A269" s="5" t="s">
        <v>570</v>
      </c>
      <c r="B269" s="8" t="s">
        <v>571</v>
      </c>
      <c r="C269" s="6" t="s">
        <v>20</v>
      </c>
      <c r="D269" s="7" t="str">
        <f aca="false">RIGHT(B269,8)</f>
        <v>057c4f49</v>
      </c>
      <c r="E269" s="6" t="s">
        <v>21</v>
      </c>
      <c r="F269" s="8" t="s">
        <v>21</v>
      </c>
      <c r="G269" s="9" t="n">
        <f aca="false">G268+1</f>
        <v>268</v>
      </c>
      <c r="H269" s="5" t="str">
        <f aca="false">RIGHT(CONCATENATE("00000",DEC2HEX(G269)),5)</f>
        <v>0010C</v>
      </c>
      <c r="I269" s="10" t="n">
        <v>0.2225</v>
      </c>
      <c r="J269" s="8"/>
      <c r="K269" s="11" t="str">
        <f aca="false">CONCATENATE("0x",RIGHT(CONCATENATE("00000000",J269),8))</f>
        <v>0x00000000</v>
      </c>
      <c r="L269" s="11" t="n">
        <f aca="false">HOUR(I269)</f>
        <v>5</v>
      </c>
      <c r="M269" s="11" t="n">
        <f aca="false">MINUTE(I269)</f>
        <v>20</v>
      </c>
      <c r="N269" s="11" t="n">
        <f aca="false">SECOND(I269)</f>
        <v>24</v>
      </c>
      <c r="O269" s="11"/>
      <c r="P269" s="11" t="str">
        <f aca="false">RIGHT(CONCATENATE("00000",DEC2BIN(L269)),5)</f>
        <v>00101</v>
      </c>
      <c r="Q269" s="11" t="str">
        <f aca="false">RIGHT(CONCATENATE("00000",DEC2BIN(M269)),6)</f>
        <v>010100</v>
      </c>
      <c r="R269" s="11" t="str">
        <f aca="false">RIGHT(CONCATENATE("00000",DEC2BIN(N269)),6)</f>
        <v>011000</v>
      </c>
      <c r="S269" s="11" t="str">
        <f aca="false">CONCATENATE("0b000000000000000",P269,Q269,R269)</f>
        <v>0b00000000000000000101010100011000</v>
      </c>
      <c r="T269" s="11" t="n">
        <f aca="false">POWER(2,12)</f>
        <v>4096</v>
      </c>
      <c r="U269" s="11" t="n">
        <f aca="false">T269*L269</f>
        <v>20480</v>
      </c>
      <c r="V269" s="11" t="n">
        <f aca="false">POWER(2,6)</f>
        <v>64</v>
      </c>
      <c r="W269" s="11" t="n">
        <f aca="false">V269*M269</f>
        <v>1280</v>
      </c>
      <c r="X269" s="11" t="n">
        <f aca="false">U269+W269+N269</f>
        <v>21784</v>
      </c>
      <c r="Y269" s="11" t="str">
        <f aca="false">DEC2HEX(X269)</f>
        <v>5518</v>
      </c>
      <c r="Z269" s="11" t="str">
        <f aca="false">CONCATENATE("0x",RIGHT(CONCATENATE("00000000",Y269),8))</f>
        <v>0x00005518</v>
      </c>
    </row>
    <row r="270" customFormat="false" ht="15.75" hidden="false" customHeight="false" outlineLevel="0" collapsed="false">
      <c r="A270" s="5" t="s">
        <v>572</v>
      </c>
      <c r="B270" s="8" t="s">
        <v>573</v>
      </c>
      <c r="C270" s="6" t="s">
        <v>20</v>
      </c>
      <c r="D270" s="7" t="str">
        <f aca="false">RIGHT(B270,8)</f>
        <v>057c5f46</v>
      </c>
      <c r="E270" s="6" t="s">
        <v>21</v>
      </c>
      <c r="F270" s="8" t="s">
        <v>21</v>
      </c>
      <c r="G270" s="9" t="n">
        <f aca="false">G269+1</f>
        <v>269</v>
      </c>
      <c r="H270" s="5" t="str">
        <f aca="false">RIGHT(CONCATENATE("00000",DEC2HEX(G270)),5)</f>
        <v>0010D</v>
      </c>
      <c r="I270" s="10" t="n">
        <v>0.223333333333333</v>
      </c>
      <c r="J270" s="8"/>
      <c r="K270" s="11" t="str">
        <f aca="false">CONCATENATE("0x",RIGHT(CONCATENATE("00000000",J270),8))</f>
        <v>0x00000000</v>
      </c>
      <c r="L270" s="11" t="n">
        <f aca="false">HOUR(I270)</f>
        <v>5</v>
      </c>
      <c r="M270" s="11" t="n">
        <f aca="false">MINUTE(I270)</f>
        <v>21</v>
      </c>
      <c r="N270" s="11" t="n">
        <f aca="false">SECOND(I270)</f>
        <v>36</v>
      </c>
      <c r="O270" s="11"/>
      <c r="P270" s="11" t="str">
        <f aca="false">RIGHT(CONCATENATE("00000",DEC2BIN(L270)),5)</f>
        <v>00101</v>
      </c>
      <c r="Q270" s="11" t="str">
        <f aca="false">RIGHT(CONCATENATE("00000",DEC2BIN(M270)),6)</f>
        <v>010101</v>
      </c>
      <c r="R270" s="11" t="str">
        <f aca="false">RIGHT(CONCATENATE("00000",DEC2BIN(N270)),6)</f>
        <v>100100</v>
      </c>
      <c r="S270" s="11" t="str">
        <f aca="false">CONCATENATE("0b000000000000000",P270,Q270,R270)</f>
        <v>0b00000000000000000101010101100100</v>
      </c>
      <c r="T270" s="11" t="n">
        <f aca="false">POWER(2,12)</f>
        <v>4096</v>
      </c>
      <c r="U270" s="11" t="n">
        <f aca="false">T270*L270</f>
        <v>20480</v>
      </c>
      <c r="V270" s="11" t="n">
        <f aca="false">POWER(2,6)</f>
        <v>64</v>
      </c>
      <c r="W270" s="11" t="n">
        <f aca="false">V270*M270</f>
        <v>1344</v>
      </c>
      <c r="X270" s="11" t="n">
        <f aca="false">U270+W270+N270</f>
        <v>21860</v>
      </c>
      <c r="Y270" s="11" t="str">
        <f aca="false">DEC2HEX(X270)</f>
        <v>5564</v>
      </c>
      <c r="Z270" s="11" t="str">
        <f aca="false">CONCATENATE("0x",RIGHT(CONCATENATE("00000000",Y270),8))</f>
        <v>0x00005564</v>
      </c>
    </row>
    <row r="271" customFormat="false" ht="15.75" hidden="false" customHeight="false" outlineLevel="0" collapsed="false">
      <c r="A271" s="12" t="s">
        <v>574</v>
      </c>
      <c r="B271" s="13" t="s">
        <v>575</v>
      </c>
      <c r="C271" s="14" t="s">
        <v>20</v>
      </c>
      <c r="D271" s="15" t="str">
        <f aca="false">RIGHT(B271,8)</f>
        <v>057c4fea</v>
      </c>
      <c r="E271" s="14" t="s">
        <v>21</v>
      </c>
      <c r="F271" s="13" t="s">
        <v>21</v>
      </c>
      <c r="G271" s="16" t="n">
        <f aca="false">G270+1</f>
        <v>270</v>
      </c>
      <c r="H271" s="12" t="str">
        <f aca="false">RIGHT(CONCATENATE("00000",DEC2HEX(G271)),5)</f>
        <v>0010E</v>
      </c>
      <c r="I271" s="17" t="n">
        <v>0.224166666666667</v>
      </c>
      <c r="J271" s="13"/>
      <c r="K271" s="18" t="str">
        <f aca="false">CONCATENATE("0x",RIGHT(CONCATENATE("00000000",J271),8))</f>
        <v>0x00000000</v>
      </c>
      <c r="L271" s="18" t="n">
        <f aca="false">HOUR(I271)</f>
        <v>5</v>
      </c>
      <c r="M271" s="18" t="n">
        <f aca="false">MINUTE(I271)</f>
        <v>22</v>
      </c>
      <c r="N271" s="18" t="n">
        <f aca="false">SECOND(I271)</f>
        <v>48</v>
      </c>
      <c r="O271" s="18"/>
      <c r="P271" s="18" t="str">
        <f aca="false">RIGHT(CONCATENATE("00000",DEC2BIN(L271)),5)</f>
        <v>00101</v>
      </c>
      <c r="Q271" s="18" t="str">
        <f aca="false">RIGHT(CONCATENATE("00000",DEC2BIN(M271)),6)</f>
        <v>010110</v>
      </c>
      <c r="R271" s="18" t="str">
        <f aca="false">RIGHT(CONCATENATE("00000",DEC2BIN(N271)),6)</f>
        <v>110000</v>
      </c>
      <c r="S271" s="18" t="str">
        <f aca="false">CONCATENATE("0b000000000000000",P271,Q271,R271)</f>
        <v>0b00000000000000000101010110110000</v>
      </c>
      <c r="T271" s="18" t="n">
        <f aca="false">POWER(2,12)</f>
        <v>4096</v>
      </c>
      <c r="U271" s="18" t="n">
        <f aca="false">T271*L271</f>
        <v>20480</v>
      </c>
      <c r="V271" s="18" t="n">
        <f aca="false">POWER(2,6)</f>
        <v>64</v>
      </c>
      <c r="W271" s="18" t="n">
        <f aca="false">V271*M271</f>
        <v>1408</v>
      </c>
      <c r="X271" s="18" t="n">
        <f aca="false">U271+W271+N271</f>
        <v>21936</v>
      </c>
      <c r="Y271" s="18" t="str">
        <f aca="false">DEC2HEX(X271)</f>
        <v>55B0</v>
      </c>
      <c r="Z271" s="18" t="str">
        <f aca="false">CONCATENATE("0x",RIGHT(CONCATENATE("00000000",Y271),8))</f>
        <v>0x000055B0</v>
      </c>
    </row>
    <row r="272" customFormat="false" ht="15.75" hidden="false" customHeight="false" outlineLevel="0" collapsed="false">
      <c r="A272" s="12" t="s">
        <v>576</v>
      </c>
      <c r="B272" s="13" t="s">
        <v>577</v>
      </c>
      <c r="C272" s="14" t="s">
        <v>20</v>
      </c>
      <c r="D272" s="15" t="str">
        <f aca="false">RIGHT(B272,8)</f>
        <v>057c5c5a</v>
      </c>
      <c r="E272" s="14" t="s">
        <v>21</v>
      </c>
      <c r="F272" s="13" t="s">
        <v>21</v>
      </c>
      <c r="G272" s="16" t="n">
        <f aca="false">G271+1</f>
        <v>271</v>
      </c>
      <c r="H272" s="12" t="str">
        <f aca="false">RIGHT(CONCATENATE("00000",DEC2HEX(G272)),5)</f>
        <v>0010F</v>
      </c>
      <c r="I272" s="17" t="n">
        <v>0.225</v>
      </c>
      <c r="J272" s="13"/>
      <c r="K272" s="18" t="str">
        <f aca="false">CONCATENATE("0x",RIGHT(CONCATENATE("00000000",J272),8))</f>
        <v>0x00000000</v>
      </c>
      <c r="L272" s="18" t="n">
        <f aca="false">HOUR(I272)</f>
        <v>5</v>
      </c>
      <c r="M272" s="18" t="n">
        <f aca="false">MINUTE(I272)</f>
        <v>24</v>
      </c>
      <c r="N272" s="18" t="n">
        <f aca="false">SECOND(I272)</f>
        <v>0</v>
      </c>
      <c r="O272" s="18"/>
      <c r="P272" s="18" t="str">
        <f aca="false">RIGHT(CONCATENATE("00000",DEC2BIN(L272)),5)</f>
        <v>00101</v>
      </c>
      <c r="Q272" s="18" t="str">
        <f aca="false">RIGHT(CONCATENATE("00000",DEC2BIN(M272)),6)</f>
        <v>011000</v>
      </c>
      <c r="R272" s="18" t="str">
        <f aca="false">RIGHT(CONCATENATE("00000",DEC2BIN(N272)),6)</f>
        <v>000000</v>
      </c>
      <c r="S272" s="18" t="str">
        <f aca="false">CONCATENATE("0b000000000000000",P272,Q272,R272)</f>
        <v>0b00000000000000000101011000000000</v>
      </c>
      <c r="T272" s="18" t="n">
        <f aca="false">POWER(2,12)</f>
        <v>4096</v>
      </c>
      <c r="U272" s="18" t="n">
        <f aca="false">T272*L272</f>
        <v>20480</v>
      </c>
      <c r="V272" s="18" t="n">
        <f aca="false">POWER(2,6)</f>
        <v>64</v>
      </c>
      <c r="W272" s="18" t="n">
        <f aca="false">V272*M272</f>
        <v>1536</v>
      </c>
      <c r="X272" s="18" t="n">
        <f aca="false">U272+W272+N272</f>
        <v>22016</v>
      </c>
      <c r="Y272" s="18" t="str">
        <f aca="false">DEC2HEX(X272)</f>
        <v>5600</v>
      </c>
      <c r="Z272" s="18" t="str">
        <f aca="false">CONCATENATE("0x",RIGHT(CONCATENATE("00000000",Y272),8))</f>
        <v>0x00005600</v>
      </c>
    </row>
    <row r="273" customFormat="false" ht="15.75" hidden="false" customHeight="false" outlineLevel="0" collapsed="false">
      <c r="A273" s="5" t="s">
        <v>578</v>
      </c>
      <c r="B273" s="8" t="s">
        <v>579</v>
      </c>
      <c r="C273" s="6" t="s">
        <v>20</v>
      </c>
      <c r="D273" s="7" t="str">
        <f aca="false">RIGHT(B273,8)</f>
        <v>057c51df</v>
      </c>
      <c r="E273" s="6" t="s">
        <v>21</v>
      </c>
      <c r="F273" s="8" t="s">
        <v>21</v>
      </c>
      <c r="G273" s="9" t="n">
        <f aca="false">G272+1</f>
        <v>272</v>
      </c>
      <c r="H273" s="5" t="str">
        <f aca="false">RIGHT(CONCATENATE("00000",DEC2HEX(G273)),5)</f>
        <v>00110</v>
      </c>
      <c r="I273" s="10" t="n">
        <v>0.225833333333333</v>
      </c>
      <c r="J273" s="8"/>
      <c r="K273" s="11" t="str">
        <f aca="false">CONCATENATE("0x",RIGHT(CONCATENATE("00000000",J273),8))</f>
        <v>0x00000000</v>
      </c>
      <c r="L273" s="11" t="n">
        <f aca="false">HOUR(I273)</f>
        <v>5</v>
      </c>
      <c r="M273" s="11" t="n">
        <f aca="false">MINUTE(I273)</f>
        <v>25</v>
      </c>
      <c r="N273" s="11" t="n">
        <f aca="false">SECOND(I273)</f>
        <v>12</v>
      </c>
      <c r="O273" s="11"/>
      <c r="P273" s="11" t="str">
        <f aca="false">RIGHT(CONCATENATE("00000",DEC2BIN(L273)),5)</f>
        <v>00101</v>
      </c>
      <c r="Q273" s="11" t="str">
        <f aca="false">RIGHT(CONCATENATE("00000",DEC2BIN(M273)),6)</f>
        <v>011001</v>
      </c>
      <c r="R273" s="11" t="str">
        <f aca="false">RIGHT(CONCATENATE("00000",DEC2BIN(N273)),6)</f>
        <v>001100</v>
      </c>
      <c r="S273" s="11" t="str">
        <f aca="false">CONCATENATE("0b000000000000000",P273,Q273,R273)</f>
        <v>0b00000000000000000101011001001100</v>
      </c>
      <c r="T273" s="11" t="n">
        <f aca="false">POWER(2,12)</f>
        <v>4096</v>
      </c>
      <c r="U273" s="11" t="n">
        <f aca="false">T273*L273</f>
        <v>20480</v>
      </c>
      <c r="V273" s="11" t="n">
        <f aca="false">POWER(2,6)</f>
        <v>64</v>
      </c>
      <c r="W273" s="11" t="n">
        <f aca="false">V273*M273</f>
        <v>1600</v>
      </c>
      <c r="X273" s="11" t="n">
        <f aca="false">U273+W273+N273</f>
        <v>22092</v>
      </c>
      <c r="Y273" s="11" t="str">
        <f aca="false">DEC2HEX(X273)</f>
        <v>564C</v>
      </c>
      <c r="Z273" s="11" t="str">
        <f aca="false">CONCATENATE("0x",RIGHT(CONCATENATE("00000000",Y273),8))</f>
        <v>0x0000564C</v>
      </c>
    </row>
    <row r="274" customFormat="false" ht="15.75" hidden="false" customHeight="false" outlineLevel="0" collapsed="false">
      <c r="A274" s="5" t="s">
        <v>580</v>
      </c>
      <c r="B274" s="8" t="s">
        <v>581</v>
      </c>
      <c r="C274" s="6" t="s">
        <v>20</v>
      </c>
      <c r="D274" s="7" t="str">
        <f aca="false">RIGHT(B274,8)</f>
        <v>057c4f2d</v>
      </c>
      <c r="E274" s="6" t="s">
        <v>21</v>
      </c>
      <c r="F274" s="8" t="s">
        <v>21</v>
      </c>
      <c r="G274" s="9" t="n">
        <f aca="false">G273+1</f>
        <v>273</v>
      </c>
      <c r="H274" s="5" t="str">
        <f aca="false">RIGHT(CONCATENATE("00000",DEC2HEX(G274)),5)</f>
        <v>00111</v>
      </c>
      <c r="I274" s="10" t="n">
        <v>0.226666666666667</v>
      </c>
      <c r="J274" s="8"/>
      <c r="K274" s="11" t="str">
        <f aca="false">CONCATENATE("0x",RIGHT(CONCATENATE("00000000",J274),8))</f>
        <v>0x00000000</v>
      </c>
      <c r="L274" s="11" t="n">
        <f aca="false">HOUR(I274)</f>
        <v>5</v>
      </c>
      <c r="M274" s="11" t="n">
        <f aca="false">MINUTE(I274)</f>
        <v>26</v>
      </c>
      <c r="N274" s="11" t="n">
        <f aca="false">SECOND(I274)</f>
        <v>24</v>
      </c>
      <c r="O274" s="11"/>
      <c r="P274" s="11" t="str">
        <f aca="false">RIGHT(CONCATENATE("00000",DEC2BIN(L274)),5)</f>
        <v>00101</v>
      </c>
      <c r="Q274" s="11" t="str">
        <f aca="false">RIGHT(CONCATENATE("00000",DEC2BIN(M274)),6)</f>
        <v>011010</v>
      </c>
      <c r="R274" s="11" t="str">
        <f aca="false">RIGHT(CONCATENATE("00000",DEC2BIN(N274)),6)</f>
        <v>011000</v>
      </c>
      <c r="S274" s="11" t="str">
        <f aca="false">CONCATENATE("0b000000000000000",P274,Q274,R274)</f>
        <v>0b00000000000000000101011010011000</v>
      </c>
      <c r="T274" s="11" t="n">
        <f aca="false">POWER(2,12)</f>
        <v>4096</v>
      </c>
      <c r="U274" s="11" t="n">
        <f aca="false">T274*L274</f>
        <v>20480</v>
      </c>
      <c r="V274" s="11" t="n">
        <f aca="false">POWER(2,6)</f>
        <v>64</v>
      </c>
      <c r="W274" s="11" t="n">
        <f aca="false">V274*M274</f>
        <v>1664</v>
      </c>
      <c r="X274" s="11" t="n">
        <f aca="false">U274+W274+N274</f>
        <v>22168</v>
      </c>
      <c r="Y274" s="11" t="str">
        <f aca="false">DEC2HEX(X274)</f>
        <v>5698</v>
      </c>
      <c r="Z274" s="11" t="str">
        <f aca="false">CONCATENATE("0x",RIGHT(CONCATENATE("00000000",Y274),8))</f>
        <v>0x00005698</v>
      </c>
    </row>
    <row r="275" customFormat="false" ht="15.75" hidden="false" customHeight="false" outlineLevel="0" collapsed="false">
      <c r="A275" s="5" t="s">
        <v>582</v>
      </c>
      <c r="B275" s="8" t="s">
        <v>583</v>
      </c>
      <c r="C275" s="6" t="s">
        <v>20</v>
      </c>
      <c r="D275" s="7" t="str">
        <f aca="false">RIGHT(B275,8)</f>
        <v>057c623b</v>
      </c>
      <c r="E275" s="6" t="s">
        <v>21</v>
      </c>
      <c r="F275" s="8" t="s">
        <v>21</v>
      </c>
      <c r="G275" s="9" t="n">
        <f aca="false">G274+1</f>
        <v>274</v>
      </c>
      <c r="H275" s="5" t="str">
        <f aca="false">RIGHT(CONCATENATE("00000",DEC2HEX(G275)),5)</f>
        <v>00112</v>
      </c>
      <c r="I275" s="10" t="n">
        <v>0.2275</v>
      </c>
      <c r="J275" s="8"/>
      <c r="K275" s="11" t="str">
        <f aca="false">CONCATENATE("0x",RIGHT(CONCATENATE("00000000",J275),8))</f>
        <v>0x00000000</v>
      </c>
      <c r="L275" s="11" t="n">
        <f aca="false">HOUR(I275)</f>
        <v>5</v>
      </c>
      <c r="M275" s="11" t="n">
        <f aca="false">MINUTE(I275)</f>
        <v>27</v>
      </c>
      <c r="N275" s="11" t="n">
        <f aca="false">SECOND(I275)</f>
        <v>36</v>
      </c>
      <c r="O275" s="11"/>
      <c r="P275" s="11" t="str">
        <f aca="false">RIGHT(CONCATENATE("00000",DEC2BIN(L275)),5)</f>
        <v>00101</v>
      </c>
      <c r="Q275" s="11" t="str">
        <f aca="false">RIGHT(CONCATENATE("00000",DEC2BIN(M275)),6)</f>
        <v>011011</v>
      </c>
      <c r="R275" s="11" t="str">
        <f aca="false">RIGHT(CONCATENATE("00000",DEC2BIN(N275)),6)</f>
        <v>100100</v>
      </c>
      <c r="S275" s="11" t="str">
        <f aca="false">CONCATENATE("0b000000000000000",P275,Q275,R275)</f>
        <v>0b00000000000000000101011011100100</v>
      </c>
      <c r="T275" s="11" t="n">
        <f aca="false">POWER(2,12)</f>
        <v>4096</v>
      </c>
      <c r="U275" s="11" t="n">
        <f aca="false">T275*L275</f>
        <v>20480</v>
      </c>
      <c r="V275" s="11" t="n">
        <f aca="false">POWER(2,6)</f>
        <v>64</v>
      </c>
      <c r="W275" s="11" t="n">
        <f aca="false">V275*M275</f>
        <v>1728</v>
      </c>
      <c r="X275" s="11" t="n">
        <f aca="false">U275+W275+N275</f>
        <v>22244</v>
      </c>
      <c r="Y275" s="11" t="str">
        <f aca="false">DEC2HEX(X275)</f>
        <v>56E4</v>
      </c>
      <c r="Z275" s="11" t="str">
        <f aca="false">CONCATENATE("0x",RIGHT(CONCATENATE("00000000",Y275),8))</f>
        <v>0x000056E4</v>
      </c>
    </row>
    <row r="276" customFormat="false" ht="15.75" hidden="false" customHeight="false" outlineLevel="0" collapsed="false">
      <c r="A276" s="5" t="s">
        <v>584</v>
      </c>
      <c r="B276" s="8" t="s">
        <v>585</v>
      </c>
      <c r="C276" s="6" t="s">
        <v>20</v>
      </c>
      <c r="D276" s="7" t="str">
        <f aca="false">RIGHT(B276,8)</f>
        <v>057c5436</v>
      </c>
      <c r="E276" s="6" t="s">
        <v>21</v>
      </c>
      <c r="F276" s="8" t="s">
        <v>21</v>
      </c>
      <c r="G276" s="9" t="n">
        <f aca="false">G275+1</f>
        <v>275</v>
      </c>
      <c r="H276" s="5" t="str">
        <f aca="false">RIGHT(CONCATENATE("00000",DEC2HEX(G276)),5)</f>
        <v>00113</v>
      </c>
      <c r="I276" s="10" t="n">
        <v>0.228333333333333</v>
      </c>
      <c r="J276" s="8"/>
      <c r="K276" s="11" t="str">
        <f aca="false">CONCATENATE("0x",RIGHT(CONCATENATE("00000000",J276),8))</f>
        <v>0x00000000</v>
      </c>
      <c r="L276" s="11" t="n">
        <f aca="false">HOUR(I276)</f>
        <v>5</v>
      </c>
      <c r="M276" s="11" t="n">
        <f aca="false">MINUTE(I276)</f>
        <v>28</v>
      </c>
      <c r="N276" s="11" t="n">
        <f aca="false">SECOND(I276)</f>
        <v>48</v>
      </c>
      <c r="O276" s="11"/>
      <c r="P276" s="11" t="str">
        <f aca="false">RIGHT(CONCATENATE("00000",DEC2BIN(L276)),5)</f>
        <v>00101</v>
      </c>
      <c r="Q276" s="11" t="str">
        <f aca="false">RIGHT(CONCATENATE("00000",DEC2BIN(M276)),6)</f>
        <v>011100</v>
      </c>
      <c r="R276" s="11" t="str">
        <f aca="false">RIGHT(CONCATENATE("00000",DEC2BIN(N276)),6)</f>
        <v>110000</v>
      </c>
      <c r="S276" s="11" t="str">
        <f aca="false">CONCATENATE("0b000000000000000",P276,Q276,R276)</f>
        <v>0b00000000000000000101011100110000</v>
      </c>
      <c r="T276" s="11" t="n">
        <f aca="false">POWER(2,12)</f>
        <v>4096</v>
      </c>
      <c r="U276" s="11" t="n">
        <f aca="false">T276*L276</f>
        <v>20480</v>
      </c>
      <c r="V276" s="11" t="n">
        <f aca="false">POWER(2,6)</f>
        <v>64</v>
      </c>
      <c r="W276" s="11" t="n">
        <f aca="false">V276*M276</f>
        <v>1792</v>
      </c>
      <c r="X276" s="11" t="n">
        <f aca="false">U276+W276+N276</f>
        <v>22320</v>
      </c>
      <c r="Y276" s="11" t="str">
        <f aca="false">DEC2HEX(X276)</f>
        <v>5730</v>
      </c>
      <c r="Z276" s="11" t="str">
        <f aca="false">CONCATENATE("0x",RIGHT(CONCATENATE("00000000",Y276),8))</f>
        <v>0x00005730</v>
      </c>
    </row>
    <row r="277" customFormat="false" ht="15.75" hidden="false" customHeight="false" outlineLevel="0" collapsed="false">
      <c r="A277" s="5" t="s">
        <v>586</v>
      </c>
      <c r="B277" s="8" t="s">
        <v>587</v>
      </c>
      <c r="C277" s="6" t="s">
        <v>20</v>
      </c>
      <c r="D277" s="7" t="str">
        <f aca="false">RIGHT(B277,8)</f>
        <v>057c4a49</v>
      </c>
      <c r="E277" s="6" t="s">
        <v>21</v>
      </c>
      <c r="F277" s="8" t="s">
        <v>21</v>
      </c>
      <c r="G277" s="9" t="n">
        <f aca="false">G276+1</f>
        <v>276</v>
      </c>
      <c r="H277" s="5" t="str">
        <f aca="false">RIGHT(CONCATENATE("00000",DEC2HEX(G277)),5)</f>
        <v>00114</v>
      </c>
      <c r="I277" s="10" t="n">
        <v>0.229166666666667</v>
      </c>
      <c r="J277" s="8"/>
      <c r="K277" s="11" t="str">
        <f aca="false">CONCATENATE("0x",RIGHT(CONCATENATE("00000000",J277),8))</f>
        <v>0x00000000</v>
      </c>
      <c r="L277" s="11" t="n">
        <f aca="false">HOUR(I277)</f>
        <v>5</v>
      </c>
      <c r="M277" s="11" t="n">
        <f aca="false">MINUTE(I277)</f>
        <v>30</v>
      </c>
      <c r="N277" s="11" t="n">
        <f aca="false">SECOND(I277)</f>
        <v>0</v>
      </c>
      <c r="O277" s="11"/>
      <c r="P277" s="11" t="str">
        <f aca="false">RIGHT(CONCATENATE("00000",DEC2BIN(L277)),5)</f>
        <v>00101</v>
      </c>
      <c r="Q277" s="11" t="str">
        <f aca="false">RIGHT(CONCATENATE("00000",DEC2BIN(M277)),6)</f>
        <v>011110</v>
      </c>
      <c r="R277" s="11" t="str">
        <f aca="false">RIGHT(CONCATENATE("00000",DEC2BIN(N277)),6)</f>
        <v>000000</v>
      </c>
      <c r="S277" s="11" t="str">
        <f aca="false">CONCATENATE("0b000000000000000",P277,Q277,R277)</f>
        <v>0b00000000000000000101011110000000</v>
      </c>
      <c r="T277" s="11" t="n">
        <f aca="false">POWER(2,12)</f>
        <v>4096</v>
      </c>
      <c r="U277" s="11" t="n">
        <f aca="false">T277*L277</f>
        <v>20480</v>
      </c>
      <c r="V277" s="11" t="n">
        <f aca="false">POWER(2,6)</f>
        <v>64</v>
      </c>
      <c r="W277" s="11" t="n">
        <f aca="false">V277*M277</f>
        <v>1920</v>
      </c>
      <c r="X277" s="11" t="n">
        <f aca="false">U277+W277+N277</f>
        <v>22400</v>
      </c>
      <c r="Y277" s="11" t="str">
        <f aca="false">DEC2HEX(X277)</f>
        <v>5780</v>
      </c>
      <c r="Z277" s="11" t="str">
        <f aca="false">CONCATENATE("0x",RIGHT(CONCATENATE("00000000",Y277),8))</f>
        <v>0x00005780</v>
      </c>
    </row>
    <row r="278" customFormat="false" ht="15.75" hidden="false" customHeight="false" outlineLevel="0" collapsed="false">
      <c r="A278" s="5" t="s">
        <v>588</v>
      </c>
      <c r="B278" s="8" t="s">
        <v>589</v>
      </c>
      <c r="C278" s="6" t="s">
        <v>20</v>
      </c>
      <c r="D278" s="7" t="str">
        <f aca="false">RIGHT(B278,8)</f>
        <v>057c46b1</v>
      </c>
      <c r="E278" s="6" t="s">
        <v>21</v>
      </c>
      <c r="F278" s="8" t="s">
        <v>21</v>
      </c>
      <c r="G278" s="9" t="n">
        <f aca="false">G277+1</f>
        <v>277</v>
      </c>
      <c r="H278" s="5" t="str">
        <f aca="false">RIGHT(CONCATENATE("00000",DEC2HEX(G278)),5)</f>
        <v>00115</v>
      </c>
      <c r="I278" s="10" t="n">
        <v>0.23</v>
      </c>
      <c r="J278" s="8"/>
      <c r="K278" s="11" t="str">
        <f aca="false">CONCATENATE("0x",RIGHT(CONCATENATE("00000000",J278),8))</f>
        <v>0x00000000</v>
      </c>
      <c r="L278" s="11" t="n">
        <f aca="false">HOUR(I278)</f>
        <v>5</v>
      </c>
      <c r="M278" s="11" t="n">
        <f aca="false">MINUTE(I278)</f>
        <v>31</v>
      </c>
      <c r="N278" s="11" t="n">
        <f aca="false">SECOND(I278)</f>
        <v>12</v>
      </c>
      <c r="O278" s="11"/>
      <c r="P278" s="11" t="str">
        <f aca="false">RIGHT(CONCATENATE("00000",DEC2BIN(L278)),5)</f>
        <v>00101</v>
      </c>
      <c r="Q278" s="11" t="str">
        <f aca="false">RIGHT(CONCATENATE("00000",DEC2BIN(M278)),6)</f>
        <v>011111</v>
      </c>
      <c r="R278" s="11" t="str">
        <f aca="false">RIGHT(CONCATENATE("00000",DEC2BIN(N278)),6)</f>
        <v>001100</v>
      </c>
      <c r="S278" s="11" t="str">
        <f aca="false">CONCATENATE("0b000000000000000",P278,Q278,R278)</f>
        <v>0b00000000000000000101011111001100</v>
      </c>
      <c r="T278" s="11" t="n">
        <f aca="false">POWER(2,12)</f>
        <v>4096</v>
      </c>
      <c r="U278" s="11" t="n">
        <f aca="false">T278*L278</f>
        <v>20480</v>
      </c>
      <c r="V278" s="11" t="n">
        <f aca="false">POWER(2,6)</f>
        <v>64</v>
      </c>
      <c r="W278" s="11" t="n">
        <f aca="false">V278*M278</f>
        <v>1984</v>
      </c>
      <c r="X278" s="11" t="n">
        <f aca="false">U278+W278+N278</f>
        <v>22476</v>
      </c>
      <c r="Y278" s="11" t="str">
        <f aca="false">DEC2HEX(X278)</f>
        <v>57CC</v>
      </c>
      <c r="Z278" s="11" t="str">
        <f aca="false">CONCATENATE("0x",RIGHT(CONCATENATE("00000000",Y278),8))</f>
        <v>0x000057CC</v>
      </c>
    </row>
    <row r="279" customFormat="false" ht="15.75" hidden="false" customHeight="false" outlineLevel="0" collapsed="false">
      <c r="A279" s="5"/>
      <c r="B279" s="8"/>
      <c r="C279" s="6" t="s">
        <v>20</v>
      </c>
      <c r="D279" s="7" t="str">
        <f aca="false">RIGHT(B279,8)</f>
        <v/>
      </c>
      <c r="E279" s="6" t="s">
        <v>21</v>
      </c>
      <c r="F279" s="8" t="s">
        <v>21</v>
      </c>
      <c r="G279" s="9" t="n">
        <f aca="false">G278+1</f>
        <v>278</v>
      </c>
      <c r="H279" s="5" t="str">
        <f aca="false">RIGHT(CONCATENATE("00000",DEC2HEX(G279)),5)</f>
        <v>00116</v>
      </c>
      <c r="I279" s="10" t="n">
        <v>0.230833333333333</v>
      </c>
      <c r="J279" s="8"/>
      <c r="K279" s="11" t="str">
        <f aca="false">CONCATENATE("0x",RIGHT(CONCATENATE("00000000",J279),8))</f>
        <v>0x00000000</v>
      </c>
      <c r="L279" s="11" t="n">
        <f aca="false">HOUR(I279)</f>
        <v>5</v>
      </c>
      <c r="M279" s="11" t="n">
        <f aca="false">MINUTE(I279)</f>
        <v>32</v>
      </c>
      <c r="N279" s="11" t="n">
        <f aca="false">SECOND(I279)</f>
        <v>24</v>
      </c>
      <c r="O279" s="11"/>
      <c r="P279" s="11" t="str">
        <f aca="false">RIGHT(CONCATENATE("00000",DEC2BIN(L279)),5)</f>
        <v>00101</v>
      </c>
      <c r="Q279" s="11" t="str">
        <f aca="false">RIGHT(CONCATENATE("00000",DEC2BIN(M279)),6)</f>
        <v>100000</v>
      </c>
      <c r="R279" s="11" t="str">
        <f aca="false">RIGHT(CONCATENATE("00000",DEC2BIN(N279)),6)</f>
        <v>011000</v>
      </c>
      <c r="S279" s="11" t="str">
        <f aca="false">CONCATENATE("0b000000000000000",P279,Q279,R279)</f>
        <v>0b00000000000000000101100000011000</v>
      </c>
      <c r="T279" s="11" t="n">
        <f aca="false">POWER(2,12)</f>
        <v>4096</v>
      </c>
      <c r="U279" s="11" t="n">
        <f aca="false">T279*L279</f>
        <v>20480</v>
      </c>
      <c r="V279" s="11" t="n">
        <f aca="false">POWER(2,6)</f>
        <v>64</v>
      </c>
      <c r="W279" s="11" t="n">
        <f aca="false">V279*M279</f>
        <v>2048</v>
      </c>
      <c r="X279" s="11" t="n">
        <f aca="false">U279+W279+N279</f>
        <v>22552</v>
      </c>
      <c r="Y279" s="11" t="str">
        <f aca="false">DEC2HEX(X279)</f>
        <v>5818</v>
      </c>
      <c r="Z279" s="11" t="str">
        <f aca="false">CONCATENATE("0x",RIGHT(CONCATENATE("00000000",Y279),8))</f>
        <v>0x00005818</v>
      </c>
    </row>
    <row r="280" customFormat="false" ht="15.75" hidden="false" customHeight="false" outlineLevel="0" collapsed="false">
      <c r="A280" s="5"/>
      <c r="B280" s="8"/>
      <c r="C280" s="6" t="s">
        <v>20</v>
      </c>
      <c r="D280" s="7" t="str">
        <f aca="false">RIGHT(B280,8)</f>
        <v/>
      </c>
      <c r="E280" s="6" t="s">
        <v>21</v>
      </c>
      <c r="F280" s="8" t="s">
        <v>21</v>
      </c>
      <c r="G280" s="9" t="n">
        <f aca="false">G279+1</f>
        <v>279</v>
      </c>
      <c r="H280" s="5" t="str">
        <f aca="false">RIGHT(CONCATENATE("00000",DEC2HEX(G280)),5)</f>
        <v>00117</v>
      </c>
      <c r="I280" s="10" t="n">
        <v>0.231666666666667</v>
      </c>
      <c r="J280" s="8"/>
      <c r="K280" s="11" t="str">
        <f aca="false">CONCATENATE("0x",RIGHT(CONCATENATE("00000000",J280),8))</f>
        <v>0x00000000</v>
      </c>
      <c r="L280" s="11" t="n">
        <f aca="false">HOUR(I280)</f>
        <v>5</v>
      </c>
      <c r="M280" s="11" t="n">
        <f aca="false">MINUTE(I280)</f>
        <v>33</v>
      </c>
      <c r="N280" s="11" t="n">
        <f aca="false">SECOND(I280)</f>
        <v>36</v>
      </c>
      <c r="O280" s="11"/>
      <c r="P280" s="11" t="str">
        <f aca="false">RIGHT(CONCATENATE("00000",DEC2BIN(L280)),5)</f>
        <v>00101</v>
      </c>
      <c r="Q280" s="11" t="str">
        <f aca="false">RIGHT(CONCATENATE("00000",DEC2BIN(M280)),6)</f>
        <v>100001</v>
      </c>
      <c r="R280" s="11" t="str">
        <f aca="false">RIGHT(CONCATENATE("00000",DEC2BIN(N280)),6)</f>
        <v>100100</v>
      </c>
      <c r="S280" s="11" t="str">
        <f aca="false">CONCATENATE("0b000000000000000",P280,Q280,R280)</f>
        <v>0b00000000000000000101100001100100</v>
      </c>
      <c r="T280" s="11" t="n">
        <f aca="false">POWER(2,12)</f>
        <v>4096</v>
      </c>
      <c r="U280" s="11" t="n">
        <f aca="false">T280*L280</f>
        <v>20480</v>
      </c>
      <c r="V280" s="11" t="n">
        <f aca="false">POWER(2,6)</f>
        <v>64</v>
      </c>
      <c r="W280" s="11" t="n">
        <f aca="false">V280*M280</f>
        <v>2112</v>
      </c>
      <c r="X280" s="11" t="n">
        <f aca="false">U280+W280+N280</f>
        <v>22628</v>
      </c>
      <c r="Y280" s="11" t="str">
        <f aca="false">DEC2HEX(X280)</f>
        <v>5864</v>
      </c>
      <c r="Z280" s="11" t="str">
        <f aca="false">CONCATENATE("0x",RIGHT(CONCATENATE("00000000",Y280),8))</f>
        <v>0x00005864</v>
      </c>
    </row>
    <row r="281" customFormat="false" ht="15.75" hidden="false" customHeight="false" outlineLevel="0" collapsed="false">
      <c r="A281" s="5"/>
      <c r="B281" s="8"/>
      <c r="C281" s="6" t="s">
        <v>20</v>
      </c>
      <c r="D281" s="7" t="str">
        <f aca="false">RIGHT(B281,8)</f>
        <v/>
      </c>
      <c r="E281" s="6" t="s">
        <v>21</v>
      </c>
      <c r="F281" s="8" t="s">
        <v>21</v>
      </c>
      <c r="G281" s="9" t="n">
        <f aca="false">G280+1</f>
        <v>280</v>
      </c>
      <c r="H281" s="5" t="str">
        <f aca="false">RIGHT(CONCATENATE("00000",DEC2HEX(G281)),5)</f>
        <v>00118</v>
      </c>
      <c r="I281" s="10" t="n">
        <v>0.2325</v>
      </c>
      <c r="J281" s="8"/>
      <c r="K281" s="11" t="str">
        <f aca="false">CONCATENATE("0x",RIGHT(CONCATENATE("00000000",J281),8))</f>
        <v>0x00000000</v>
      </c>
      <c r="L281" s="11" t="n">
        <f aca="false">HOUR(I281)</f>
        <v>5</v>
      </c>
      <c r="M281" s="11" t="n">
        <f aca="false">MINUTE(I281)</f>
        <v>34</v>
      </c>
      <c r="N281" s="11" t="n">
        <f aca="false">SECOND(I281)</f>
        <v>48</v>
      </c>
      <c r="O281" s="11"/>
      <c r="P281" s="11" t="str">
        <f aca="false">RIGHT(CONCATENATE("00000",DEC2BIN(L281)),5)</f>
        <v>00101</v>
      </c>
      <c r="Q281" s="11" t="str">
        <f aca="false">RIGHT(CONCATENATE("00000",DEC2BIN(M281)),6)</f>
        <v>100010</v>
      </c>
      <c r="R281" s="11" t="str">
        <f aca="false">RIGHT(CONCATENATE("00000",DEC2BIN(N281)),6)</f>
        <v>110000</v>
      </c>
      <c r="S281" s="11" t="str">
        <f aca="false">CONCATENATE("0b000000000000000",P281,Q281,R281)</f>
        <v>0b00000000000000000101100010110000</v>
      </c>
      <c r="T281" s="11" t="n">
        <f aca="false">POWER(2,12)</f>
        <v>4096</v>
      </c>
      <c r="U281" s="11" t="n">
        <f aca="false">T281*L281</f>
        <v>20480</v>
      </c>
      <c r="V281" s="11" t="n">
        <f aca="false">POWER(2,6)</f>
        <v>64</v>
      </c>
      <c r="W281" s="11" t="n">
        <f aca="false">V281*M281</f>
        <v>2176</v>
      </c>
      <c r="X281" s="11" t="n">
        <f aca="false">U281+W281+N281</f>
        <v>22704</v>
      </c>
      <c r="Y281" s="11" t="str">
        <f aca="false">DEC2HEX(X281)</f>
        <v>58B0</v>
      </c>
      <c r="Z281" s="11" t="str">
        <f aca="false">CONCATENATE("0x",RIGHT(CONCATENATE("00000000",Y281),8))</f>
        <v>0x000058B0</v>
      </c>
    </row>
    <row r="282" customFormat="false" ht="15.75" hidden="false" customHeight="false" outlineLevel="0" collapsed="false">
      <c r="A282" s="5"/>
      <c r="B282" s="8"/>
      <c r="C282" s="6" t="s">
        <v>20</v>
      </c>
      <c r="D282" s="7" t="str">
        <f aca="false">RIGHT(B282,8)</f>
        <v/>
      </c>
      <c r="E282" s="6" t="s">
        <v>21</v>
      </c>
      <c r="F282" s="8" t="s">
        <v>21</v>
      </c>
      <c r="G282" s="9" t="n">
        <f aca="false">G281+1</f>
        <v>281</v>
      </c>
      <c r="H282" s="5" t="str">
        <f aca="false">RIGHT(CONCATENATE("00000",DEC2HEX(G282)),5)</f>
        <v>00119</v>
      </c>
      <c r="I282" s="10" t="n">
        <v>0.233333333333333</v>
      </c>
      <c r="J282" s="8"/>
      <c r="K282" s="11" t="str">
        <f aca="false">CONCATENATE("0x",RIGHT(CONCATENATE("00000000",J282),8))</f>
        <v>0x00000000</v>
      </c>
      <c r="L282" s="11" t="n">
        <f aca="false">HOUR(I282)</f>
        <v>5</v>
      </c>
      <c r="M282" s="11" t="n">
        <f aca="false">MINUTE(I282)</f>
        <v>36</v>
      </c>
      <c r="N282" s="11" t="n">
        <f aca="false">SECOND(I282)</f>
        <v>0</v>
      </c>
      <c r="O282" s="11"/>
      <c r="P282" s="11" t="str">
        <f aca="false">RIGHT(CONCATENATE("00000",DEC2BIN(L282)),5)</f>
        <v>00101</v>
      </c>
      <c r="Q282" s="11" t="str">
        <f aca="false">RIGHT(CONCATENATE("00000",DEC2BIN(M282)),6)</f>
        <v>100100</v>
      </c>
      <c r="R282" s="11" t="str">
        <f aca="false">RIGHT(CONCATENATE("00000",DEC2BIN(N282)),6)</f>
        <v>000000</v>
      </c>
      <c r="S282" s="11" t="str">
        <f aca="false">CONCATENATE("0b000000000000000",P282,Q282,R282)</f>
        <v>0b00000000000000000101100100000000</v>
      </c>
      <c r="T282" s="11" t="n">
        <f aca="false">POWER(2,12)</f>
        <v>4096</v>
      </c>
      <c r="U282" s="11" t="n">
        <f aca="false">T282*L282</f>
        <v>20480</v>
      </c>
      <c r="V282" s="11" t="n">
        <f aca="false">POWER(2,6)</f>
        <v>64</v>
      </c>
      <c r="W282" s="11" t="n">
        <f aca="false">V282*M282</f>
        <v>2304</v>
      </c>
      <c r="X282" s="11" t="n">
        <f aca="false">U282+W282+N282</f>
        <v>22784</v>
      </c>
      <c r="Y282" s="11" t="str">
        <f aca="false">DEC2HEX(X282)</f>
        <v>5900</v>
      </c>
      <c r="Z282" s="11" t="str">
        <f aca="false">CONCATENATE("0x",RIGHT(CONCATENATE("00000000",Y282),8))</f>
        <v>0x00005900</v>
      </c>
    </row>
    <row r="283" customFormat="false" ht="15.75" hidden="false" customHeight="false" outlineLevel="0" collapsed="false">
      <c r="A283" s="5"/>
      <c r="B283" s="8"/>
      <c r="C283" s="6" t="s">
        <v>20</v>
      </c>
      <c r="D283" s="7" t="str">
        <f aca="false">RIGHT(B283,8)</f>
        <v/>
      </c>
      <c r="E283" s="6" t="s">
        <v>21</v>
      </c>
      <c r="F283" s="8" t="s">
        <v>21</v>
      </c>
      <c r="G283" s="9" t="n">
        <f aca="false">G282+1</f>
        <v>282</v>
      </c>
      <c r="H283" s="5" t="str">
        <f aca="false">RIGHT(CONCATENATE("00000",DEC2HEX(G283)),5)</f>
        <v>0011A</v>
      </c>
      <c r="I283" s="10" t="n">
        <v>0.234166666666667</v>
      </c>
      <c r="J283" s="8"/>
      <c r="K283" s="11" t="str">
        <f aca="false">CONCATENATE("0x",RIGHT(CONCATENATE("00000000",J283),8))</f>
        <v>0x00000000</v>
      </c>
      <c r="L283" s="11" t="n">
        <f aca="false">HOUR(I283)</f>
        <v>5</v>
      </c>
      <c r="M283" s="11" t="n">
        <f aca="false">MINUTE(I283)</f>
        <v>37</v>
      </c>
      <c r="N283" s="11" t="n">
        <f aca="false">SECOND(I283)</f>
        <v>12</v>
      </c>
      <c r="O283" s="11"/>
      <c r="P283" s="11" t="str">
        <f aca="false">RIGHT(CONCATENATE("00000",DEC2BIN(L283)),5)</f>
        <v>00101</v>
      </c>
      <c r="Q283" s="11" t="str">
        <f aca="false">RIGHT(CONCATENATE("00000",DEC2BIN(M283)),6)</f>
        <v>100101</v>
      </c>
      <c r="R283" s="11" t="str">
        <f aca="false">RIGHT(CONCATENATE("00000",DEC2BIN(N283)),6)</f>
        <v>001100</v>
      </c>
      <c r="S283" s="11" t="str">
        <f aca="false">CONCATENATE("0b000000000000000",P283,Q283,R283)</f>
        <v>0b00000000000000000101100101001100</v>
      </c>
      <c r="T283" s="11" t="n">
        <f aca="false">POWER(2,12)</f>
        <v>4096</v>
      </c>
      <c r="U283" s="11" t="n">
        <f aca="false">T283*L283</f>
        <v>20480</v>
      </c>
      <c r="V283" s="11" t="n">
        <f aca="false">POWER(2,6)</f>
        <v>64</v>
      </c>
      <c r="W283" s="11" t="n">
        <f aca="false">V283*M283</f>
        <v>2368</v>
      </c>
      <c r="X283" s="11" t="n">
        <f aca="false">U283+W283+N283</f>
        <v>22860</v>
      </c>
      <c r="Y283" s="11" t="str">
        <f aca="false">DEC2HEX(X283)</f>
        <v>594C</v>
      </c>
      <c r="Z283" s="11" t="str">
        <f aca="false">CONCATENATE("0x",RIGHT(CONCATENATE("00000000",Y283),8))</f>
        <v>0x0000594C</v>
      </c>
    </row>
    <row r="284" customFormat="false" ht="15.75" hidden="false" customHeight="false" outlineLevel="0" collapsed="false">
      <c r="A284" s="5"/>
      <c r="B284" s="8"/>
      <c r="C284" s="6" t="s">
        <v>20</v>
      </c>
      <c r="D284" s="7" t="str">
        <f aca="false">RIGHT(B284,8)</f>
        <v/>
      </c>
      <c r="E284" s="6" t="s">
        <v>21</v>
      </c>
      <c r="F284" s="8" t="s">
        <v>21</v>
      </c>
      <c r="G284" s="9" t="n">
        <f aca="false">G283+1</f>
        <v>283</v>
      </c>
      <c r="H284" s="5" t="str">
        <f aca="false">RIGHT(CONCATENATE("00000",DEC2HEX(G284)),5)</f>
        <v>0011B</v>
      </c>
      <c r="I284" s="10" t="n">
        <v>0.235</v>
      </c>
      <c r="J284" s="8"/>
      <c r="K284" s="11" t="str">
        <f aca="false">CONCATENATE("0x",RIGHT(CONCATENATE("00000000",J284),8))</f>
        <v>0x00000000</v>
      </c>
      <c r="L284" s="11" t="n">
        <f aca="false">HOUR(I284)</f>
        <v>5</v>
      </c>
      <c r="M284" s="11" t="n">
        <f aca="false">MINUTE(I284)</f>
        <v>38</v>
      </c>
      <c r="N284" s="11" t="n">
        <f aca="false">SECOND(I284)</f>
        <v>24</v>
      </c>
      <c r="O284" s="11"/>
      <c r="P284" s="11" t="str">
        <f aca="false">RIGHT(CONCATENATE("00000",DEC2BIN(L284)),5)</f>
        <v>00101</v>
      </c>
      <c r="Q284" s="11" t="str">
        <f aca="false">RIGHT(CONCATENATE("00000",DEC2BIN(M284)),6)</f>
        <v>100110</v>
      </c>
      <c r="R284" s="11" t="str">
        <f aca="false">RIGHT(CONCATENATE("00000",DEC2BIN(N284)),6)</f>
        <v>011000</v>
      </c>
      <c r="S284" s="11" t="str">
        <f aca="false">CONCATENATE("0b000000000000000",P284,Q284,R284)</f>
        <v>0b00000000000000000101100110011000</v>
      </c>
      <c r="T284" s="11" t="n">
        <f aca="false">POWER(2,12)</f>
        <v>4096</v>
      </c>
      <c r="U284" s="11" t="n">
        <f aca="false">T284*L284</f>
        <v>20480</v>
      </c>
      <c r="V284" s="11" t="n">
        <f aca="false">POWER(2,6)</f>
        <v>64</v>
      </c>
      <c r="W284" s="11" t="n">
        <f aca="false">V284*M284</f>
        <v>2432</v>
      </c>
      <c r="X284" s="11" t="n">
        <f aca="false">U284+W284+N284</f>
        <v>22936</v>
      </c>
      <c r="Y284" s="11" t="str">
        <f aca="false">DEC2HEX(X284)</f>
        <v>5998</v>
      </c>
      <c r="Z284" s="11" t="str">
        <f aca="false">CONCATENATE("0x",RIGHT(CONCATENATE("00000000",Y284),8))</f>
        <v>0x00005998</v>
      </c>
    </row>
    <row r="285" customFormat="false" ht="15.75" hidden="false" customHeight="false" outlineLevel="0" collapsed="false">
      <c r="A285" s="5"/>
      <c r="B285" s="8"/>
      <c r="C285" s="6" t="s">
        <v>20</v>
      </c>
      <c r="D285" s="7" t="str">
        <f aca="false">RIGHT(B285,8)</f>
        <v/>
      </c>
      <c r="E285" s="6" t="s">
        <v>21</v>
      </c>
      <c r="F285" s="8" t="s">
        <v>21</v>
      </c>
      <c r="G285" s="9" t="n">
        <f aca="false">G284+1</f>
        <v>284</v>
      </c>
      <c r="H285" s="5" t="str">
        <f aca="false">RIGHT(CONCATENATE("00000",DEC2HEX(G285)),5)</f>
        <v>0011C</v>
      </c>
      <c r="I285" s="10" t="n">
        <v>0.235833333333333</v>
      </c>
      <c r="J285" s="8"/>
      <c r="K285" s="11" t="str">
        <f aca="false">CONCATENATE("0x",RIGHT(CONCATENATE("00000000",J285),8))</f>
        <v>0x00000000</v>
      </c>
      <c r="L285" s="11" t="n">
        <f aca="false">HOUR(I285)</f>
        <v>5</v>
      </c>
      <c r="M285" s="11" t="n">
        <f aca="false">MINUTE(I285)</f>
        <v>39</v>
      </c>
      <c r="N285" s="11" t="n">
        <f aca="false">SECOND(I285)</f>
        <v>36</v>
      </c>
      <c r="O285" s="11"/>
      <c r="P285" s="11" t="str">
        <f aca="false">RIGHT(CONCATENATE("00000",DEC2BIN(L285)),5)</f>
        <v>00101</v>
      </c>
      <c r="Q285" s="11" t="str">
        <f aca="false">RIGHT(CONCATENATE("00000",DEC2BIN(M285)),6)</f>
        <v>100111</v>
      </c>
      <c r="R285" s="11" t="str">
        <f aca="false">RIGHT(CONCATENATE("00000",DEC2BIN(N285)),6)</f>
        <v>100100</v>
      </c>
      <c r="S285" s="11" t="str">
        <f aca="false">CONCATENATE("0b000000000000000",P285,Q285,R285)</f>
        <v>0b00000000000000000101100111100100</v>
      </c>
      <c r="T285" s="11" t="n">
        <f aca="false">POWER(2,12)</f>
        <v>4096</v>
      </c>
      <c r="U285" s="11" t="n">
        <f aca="false">T285*L285</f>
        <v>20480</v>
      </c>
      <c r="V285" s="11" t="n">
        <f aca="false">POWER(2,6)</f>
        <v>64</v>
      </c>
      <c r="W285" s="11" t="n">
        <f aca="false">V285*M285</f>
        <v>2496</v>
      </c>
      <c r="X285" s="11" t="n">
        <f aca="false">U285+W285+N285</f>
        <v>23012</v>
      </c>
      <c r="Y285" s="11" t="str">
        <f aca="false">DEC2HEX(X285)</f>
        <v>59E4</v>
      </c>
      <c r="Z285" s="11" t="str">
        <f aca="false">CONCATENATE("0x",RIGHT(CONCATENATE("00000000",Y285),8))</f>
        <v>0x000059E4</v>
      </c>
    </row>
    <row r="286" customFormat="false" ht="15.75" hidden="false" customHeight="false" outlineLevel="0" collapsed="false">
      <c r="A286" s="5"/>
      <c r="B286" s="8"/>
      <c r="C286" s="6" t="s">
        <v>20</v>
      </c>
      <c r="D286" s="7" t="str">
        <f aca="false">RIGHT(B286,8)</f>
        <v/>
      </c>
      <c r="E286" s="6" t="s">
        <v>21</v>
      </c>
      <c r="F286" s="8" t="s">
        <v>21</v>
      </c>
      <c r="G286" s="9" t="n">
        <f aca="false">G285+1</f>
        <v>285</v>
      </c>
      <c r="H286" s="5" t="str">
        <f aca="false">RIGHT(CONCATENATE("00000",DEC2HEX(G286)),5)</f>
        <v>0011D</v>
      </c>
      <c r="I286" s="10" t="n">
        <v>0.236666666666667</v>
      </c>
      <c r="J286" s="8"/>
      <c r="K286" s="11" t="str">
        <f aca="false">CONCATENATE("0x",RIGHT(CONCATENATE("00000000",J286),8))</f>
        <v>0x00000000</v>
      </c>
      <c r="L286" s="11" t="n">
        <f aca="false">HOUR(I286)</f>
        <v>5</v>
      </c>
      <c r="M286" s="11" t="n">
        <f aca="false">MINUTE(I286)</f>
        <v>40</v>
      </c>
      <c r="N286" s="11" t="n">
        <f aca="false">SECOND(I286)</f>
        <v>48</v>
      </c>
      <c r="O286" s="11"/>
      <c r="P286" s="11" t="str">
        <f aca="false">RIGHT(CONCATENATE("00000",DEC2BIN(L286)),5)</f>
        <v>00101</v>
      </c>
      <c r="Q286" s="11" t="str">
        <f aca="false">RIGHT(CONCATENATE("00000",DEC2BIN(M286)),6)</f>
        <v>101000</v>
      </c>
      <c r="R286" s="11" t="str">
        <f aca="false">RIGHT(CONCATENATE("00000",DEC2BIN(N286)),6)</f>
        <v>110000</v>
      </c>
      <c r="S286" s="11" t="str">
        <f aca="false">CONCATENATE("0b000000000000000",P286,Q286,R286)</f>
        <v>0b00000000000000000101101000110000</v>
      </c>
      <c r="T286" s="11" t="n">
        <f aca="false">POWER(2,12)</f>
        <v>4096</v>
      </c>
      <c r="U286" s="11" t="n">
        <f aca="false">T286*L286</f>
        <v>20480</v>
      </c>
      <c r="V286" s="11" t="n">
        <f aca="false">POWER(2,6)</f>
        <v>64</v>
      </c>
      <c r="W286" s="11" t="n">
        <f aca="false">V286*M286</f>
        <v>2560</v>
      </c>
      <c r="X286" s="11" t="n">
        <f aca="false">U286+W286+N286</f>
        <v>23088</v>
      </c>
      <c r="Y286" s="11" t="str">
        <f aca="false">DEC2HEX(X286)</f>
        <v>5A30</v>
      </c>
      <c r="Z286" s="11" t="str">
        <f aca="false">CONCATENATE("0x",RIGHT(CONCATENATE("00000000",Y286),8))</f>
        <v>0x00005A30</v>
      </c>
    </row>
    <row r="287" customFormat="false" ht="15.75" hidden="false" customHeight="false" outlineLevel="0" collapsed="false">
      <c r="A287" s="5"/>
      <c r="B287" s="8"/>
      <c r="C287" s="6" t="s">
        <v>20</v>
      </c>
      <c r="D287" s="7" t="str">
        <f aca="false">RIGHT(B287,8)</f>
        <v/>
      </c>
      <c r="E287" s="6" t="s">
        <v>21</v>
      </c>
      <c r="F287" s="8" t="s">
        <v>21</v>
      </c>
      <c r="G287" s="9" t="n">
        <f aca="false">G286+1</f>
        <v>286</v>
      </c>
      <c r="H287" s="5" t="str">
        <f aca="false">RIGHT(CONCATENATE("00000",DEC2HEX(G287)),5)</f>
        <v>0011E</v>
      </c>
      <c r="I287" s="10" t="n">
        <v>0.2375</v>
      </c>
      <c r="J287" s="8"/>
      <c r="K287" s="11" t="str">
        <f aca="false">CONCATENATE("0x",RIGHT(CONCATENATE("00000000",J287),8))</f>
        <v>0x00000000</v>
      </c>
      <c r="L287" s="11" t="n">
        <f aca="false">HOUR(I287)</f>
        <v>5</v>
      </c>
      <c r="M287" s="11" t="n">
        <f aca="false">MINUTE(I287)</f>
        <v>42</v>
      </c>
      <c r="N287" s="11" t="n">
        <f aca="false">SECOND(I287)</f>
        <v>0</v>
      </c>
      <c r="O287" s="11"/>
      <c r="P287" s="11" t="str">
        <f aca="false">RIGHT(CONCATENATE("00000",DEC2BIN(L287)),5)</f>
        <v>00101</v>
      </c>
      <c r="Q287" s="11" t="str">
        <f aca="false">RIGHT(CONCATENATE("00000",DEC2BIN(M287)),6)</f>
        <v>101010</v>
      </c>
      <c r="R287" s="11" t="str">
        <f aca="false">RIGHT(CONCATENATE("00000",DEC2BIN(N287)),6)</f>
        <v>000000</v>
      </c>
      <c r="S287" s="11" t="str">
        <f aca="false">CONCATENATE("0b000000000000000",P287,Q287,R287)</f>
        <v>0b00000000000000000101101010000000</v>
      </c>
      <c r="T287" s="11" t="n">
        <f aca="false">POWER(2,12)</f>
        <v>4096</v>
      </c>
      <c r="U287" s="11" t="n">
        <f aca="false">T287*L287</f>
        <v>20480</v>
      </c>
      <c r="V287" s="11" t="n">
        <f aca="false">POWER(2,6)</f>
        <v>64</v>
      </c>
      <c r="W287" s="11" t="n">
        <f aca="false">V287*M287</f>
        <v>2688</v>
      </c>
      <c r="X287" s="11" t="n">
        <f aca="false">U287+W287+N287</f>
        <v>23168</v>
      </c>
      <c r="Y287" s="11" t="str">
        <f aca="false">DEC2HEX(X287)</f>
        <v>5A80</v>
      </c>
      <c r="Z287" s="11" t="str">
        <f aca="false">CONCATENATE("0x",RIGHT(CONCATENATE("00000000",Y287),8))</f>
        <v>0x00005A80</v>
      </c>
    </row>
    <row r="288" customFormat="false" ht="15.75" hidden="false" customHeight="false" outlineLevel="0" collapsed="false">
      <c r="A288" s="5"/>
      <c r="B288" s="8"/>
      <c r="C288" s="6" t="s">
        <v>20</v>
      </c>
      <c r="D288" s="7" t="str">
        <f aca="false">RIGHT(B288,8)</f>
        <v/>
      </c>
      <c r="E288" s="6" t="s">
        <v>21</v>
      </c>
      <c r="F288" s="8" t="s">
        <v>21</v>
      </c>
      <c r="G288" s="9" t="n">
        <f aca="false">G287+1</f>
        <v>287</v>
      </c>
      <c r="H288" s="5" t="str">
        <f aca="false">RIGHT(CONCATENATE("00000",DEC2HEX(G288)),5)</f>
        <v>0011F</v>
      </c>
      <c r="I288" s="10" t="n">
        <v>0.238333333333333</v>
      </c>
      <c r="J288" s="8"/>
      <c r="K288" s="11" t="str">
        <f aca="false">CONCATENATE("0x",RIGHT(CONCATENATE("00000000",J288),8))</f>
        <v>0x00000000</v>
      </c>
      <c r="L288" s="11" t="n">
        <f aca="false">HOUR(I288)</f>
        <v>5</v>
      </c>
      <c r="M288" s="11" t="n">
        <f aca="false">MINUTE(I288)</f>
        <v>43</v>
      </c>
      <c r="N288" s="11" t="n">
        <f aca="false">SECOND(I288)</f>
        <v>12</v>
      </c>
      <c r="O288" s="11"/>
      <c r="P288" s="11" t="str">
        <f aca="false">RIGHT(CONCATENATE("00000",DEC2BIN(L288)),5)</f>
        <v>00101</v>
      </c>
      <c r="Q288" s="11" t="str">
        <f aca="false">RIGHT(CONCATENATE("00000",DEC2BIN(M288)),6)</f>
        <v>101011</v>
      </c>
      <c r="R288" s="11" t="str">
        <f aca="false">RIGHT(CONCATENATE("00000",DEC2BIN(N288)),6)</f>
        <v>001100</v>
      </c>
      <c r="S288" s="11" t="str">
        <f aca="false">CONCATENATE("0b000000000000000",P288,Q288,R288)</f>
        <v>0b00000000000000000101101011001100</v>
      </c>
      <c r="T288" s="11" t="n">
        <f aca="false">POWER(2,12)</f>
        <v>4096</v>
      </c>
      <c r="U288" s="11" t="n">
        <f aca="false">T288*L288</f>
        <v>20480</v>
      </c>
      <c r="V288" s="11" t="n">
        <f aca="false">POWER(2,6)</f>
        <v>64</v>
      </c>
      <c r="W288" s="11" t="n">
        <f aca="false">V288*M288</f>
        <v>2752</v>
      </c>
      <c r="X288" s="11" t="n">
        <f aca="false">U288+W288+N288</f>
        <v>23244</v>
      </c>
      <c r="Y288" s="11" t="str">
        <f aca="false">DEC2HEX(X288)</f>
        <v>5ACC</v>
      </c>
      <c r="Z288" s="11" t="str">
        <f aca="false">CONCATENATE("0x",RIGHT(CONCATENATE("00000000",Y288),8))</f>
        <v>0x00005ACC</v>
      </c>
    </row>
    <row r="289" customFormat="false" ht="15.75" hidden="false" customHeight="false" outlineLevel="0" collapsed="false">
      <c r="A289" s="5"/>
      <c r="B289" s="8"/>
      <c r="C289" s="6" t="s">
        <v>20</v>
      </c>
      <c r="D289" s="7" t="str">
        <f aca="false">RIGHT(B289,8)</f>
        <v/>
      </c>
      <c r="E289" s="6" t="s">
        <v>21</v>
      </c>
      <c r="F289" s="8" t="s">
        <v>21</v>
      </c>
      <c r="G289" s="9" t="n">
        <f aca="false">G288+1</f>
        <v>288</v>
      </c>
      <c r="H289" s="5" t="str">
        <f aca="false">RIGHT(CONCATENATE("00000",DEC2HEX(G289)),5)</f>
        <v>00120</v>
      </c>
      <c r="I289" s="10" t="n">
        <v>0.239166666666667</v>
      </c>
      <c r="J289" s="8"/>
      <c r="K289" s="11" t="str">
        <f aca="false">CONCATENATE("0x",RIGHT(CONCATENATE("00000000",J289),8))</f>
        <v>0x00000000</v>
      </c>
      <c r="L289" s="11" t="n">
        <f aca="false">HOUR(I289)</f>
        <v>5</v>
      </c>
      <c r="M289" s="11" t="n">
        <f aca="false">MINUTE(I289)</f>
        <v>44</v>
      </c>
      <c r="N289" s="11" t="n">
        <f aca="false">SECOND(I289)</f>
        <v>24</v>
      </c>
      <c r="O289" s="11"/>
      <c r="P289" s="11" t="str">
        <f aca="false">RIGHT(CONCATENATE("00000",DEC2BIN(L289)),5)</f>
        <v>00101</v>
      </c>
      <c r="Q289" s="11" t="str">
        <f aca="false">RIGHT(CONCATENATE("00000",DEC2BIN(M289)),6)</f>
        <v>101100</v>
      </c>
      <c r="R289" s="11" t="str">
        <f aca="false">RIGHT(CONCATENATE("00000",DEC2BIN(N289)),6)</f>
        <v>011000</v>
      </c>
      <c r="S289" s="11" t="str">
        <f aca="false">CONCATENATE("0b000000000000000",P289,Q289,R289)</f>
        <v>0b00000000000000000101101100011000</v>
      </c>
      <c r="T289" s="11" t="n">
        <f aca="false">POWER(2,12)</f>
        <v>4096</v>
      </c>
      <c r="U289" s="11" t="n">
        <f aca="false">T289*L289</f>
        <v>20480</v>
      </c>
      <c r="V289" s="11" t="n">
        <f aca="false">POWER(2,6)</f>
        <v>64</v>
      </c>
      <c r="W289" s="11" t="n">
        <f aca="false">V289*M289</f>
        <v>2816</v>
      </c>
      <c r="X289" s="11" t="n">
        <f aca="false">U289+W289+N289</f>
        <v>23320</v>
      </c>
      <c r="Y289" s="11" t="str">
        <f aca="false">DEC2HEX(X289)</f>
        <v>5B18</v>
      </c>
      <c r="Z289" s="11" t="str">
        <f aca="false">CONCATENATE("0x",RIGHT(CONCATENATE("00000000",Y289),8))</f>
        <v>0x00005B18</v>
      </c>
    </row>
    <row r="290" customFormat="false" ht="15.75" hidden="false" customHeight="false" outlineLevel="0" collapsed="false">
      <c r="A290" s="5"/>
      <c r="B290" s="8"/>
      <c r="C290" s="6" t="s">
        <v>20</v>
      </c>
      <c r="D290" s="7" t="str">
        <f aca="false">RIGHT(B290,8)</f>
        <v/>
      </c>
      <c r="E290" s="6" t="s">
        <v>21</v>
      </c>
      <c r="F290" s="8" t="s">
        <v>21</v>
      </c>
      <c r="G290" s="9" t="n">
        <f aca="false">G289+1</f>
        <v>289</v>
      </c>
      <c r="H290" s="5" t="str">
        <f aca="false">RIGHT(CONCATENATE("00000",DEC2HEX(G290)),5)</f>
        <v>00121</v>
      </c>
      <c r="I290" s="10" t="n">
        <v>0.24</v>
      </c>
      <c r="J290" s="8"/>
      <c r="K290" s="11" t="str">
        <f aca="false">CONCATENATE("0x",RIGHT(CONCATENATE("00000000",J290),8))</f>
        <v>0x00000000</v>
      </c>
      <c r="L290" s="11" t="n">
        <f aca="false">HOUR(I290)</f>
        <v>5</v>
      </c>
      <c r="M290" s="11" t="n">
        <f aca="false">MINUTE(I290)</f>
        <v>45</v>
      </c>
      <c r="N290" s="11" t="n">
        <f aca="false">SECOND(I290)</f>
        <v>36</v>
      </c>
      <c r="O290" s="11"/>
      <c r="P290" s="11" t="str">
        <f aca="false">RIGHT(CONCATENATE("00000",DEC2BIN(L290)),5)</f>
        <v>00101</v>
      </c>
      <c r="Q290" s="11" t="str">
        <f aca="false">RIGHT(CONCATENATE("00000",DEC2BIN(M290)),6)</f>
        <v>101101</v>
      </c>
      <c r="R290" s="11" t="str">
        <f aca="false">RIGHT(CONCATENATE("00000",DEC2BIN(N290)),6)</f>
        <v>100100</v>
      </c>
      <c r="S290" s="11" t="str">
        <f aca="false">CONCATENATE("0b000000000000000",P290,Q290,R290)</f>
        <v>0b00000000000000000101101101100100</v>
      </c>
      <c r="T290" s="11" t="n">
        <f aca="false">POWER(2,12)</f>
        <v>4096</v>
      </c>
      <c r="U290" s="11" t="n">
        <f aca="false">T290*L290</f>
        <v>20480</v>
      </c>
      <c r="V290" s="11" t="n">
        <f aca="false">POWER(2,6)</f>
        <v>64</v>
      </c>
      <c r="W290" s="11" t="n">
        <f aca="false">V290*M290</f>
        <v>2880</v>
      </c>
      <c r="X290" s="11" t="n">
        <f aca="false">U290+W290+N290</f>
        <v>23396</v>
      </c>
      <c r="Y290" s="11" t="str">
        <f aca="false">DEC2HEX(X290)</f>
        <v>5B64</v>
      </c>
      <c r="Z290" s="11" t="str">
        <f aca="false">CONCATENATE("0x",RIGHT(CONCATENATE("00000000",Y290),8))</f>
        <v>0x00005B64</v>
      </c>
    </row>
    <row r="291" customFormat="false" ht="15.75" hidden="false" customHeight="false" outlineLevel="0" collapsed="false">
      <c r="A291" s="5"/>
      <c r="B291" s="8"/>
      <c r="C291" s="6" t="s">
        <v>20</v>
      </c>
      <c r="D291" s="7" t="str">
        <f aca="false">RIGHT(B291,8)</f>
        <v/>
      </c>
      <c r="E291" s="6" t="s">
        <v>21</v>
      </c>
      <c r="F291" s="8" t="s">
        <v>21</v>
      </c>
      <c r="G291" s="9" t="n">
        <f aca="false">G290+1</f>
        <v>290</v>
      </c>
      <c r="H291" s="5" t="str">
        <f aca="false">RIGHT(CONCATENATE("00000",DEC2HEX(G291)),5)</f>
        <v>00122</v>
      </c>
      <c r="I291" s="10" t="n">
        <v>0.240833333333333</v>
      </c>
      <c r="J291" s="8"/>
      <c r="K291" s="11" t="str">
        <f aca="false">CONCATENATE("0x",RIGHT(CONCATENATE("00000000",J291),8))</f>
        <v>0x00000000</v>
      </c>
      <c r="L291" s="11" t="n">
        <f aca="false">HOUR(I291)</f>
        <v>5</v>
      </c>
      <c r="M291" s="11" t="n">
        <f aca="false">MINUTE(I291)</f>
        <v>46</v>
      </c>
      <c r="N291" s="11" t="n">
        <f aca="false">SECOND(I291)</f>
        <v>48</v>
      </c>
      <c r="O291" s="11"/>
      <c r="P291" s="11" t="str">
        <f aca="false">RIGHT(CONCATENATE("00000",DEC2BIN(L291)),5)</f>
        <v>00101</v>
      </c>
      <c r="Q291" s="11" t="str">
        <f aca="false">RIGHT(CONCATENATE("00000",DEC2BIN(M291)),6)</f>
        <v>101110</v>
      </c>
      <c r="R291" s="11" t="str">
        <f aca="false">RIGHT(CONCATENATE("00000",DEC2BIN(N291)),6)</f>
        <v>110000</v>
      </c>
      <c r="S291" s="11" t="str">
        <f aca="false">CONCATENATE("0b000000000000000",P291,Q291,R291)</f>
        <v>0b00000000000000000101101110110000</v>
      </c>
      <c r="T291" s="11" t="n">
        <f aca="false">POWER(2,12)</f>
        <v>4096</v>
      </c>
      <c r="U291" s="11" t="n">
        <f aca="false">T291*L291</f>
        <v>20480</v>
      </c>
      <c r="V291" s="11" t="n">
        <f aca="false">POWER(2,6)</f>
        <v>64</v>
      </c>
      <c r="W291" s="11" t="n">
        <f aca="false">V291*M291</f>
        <v>2944</v>
      </c>
      <c r="X291" s="11" t="n">
        <f aca="false">U291+W291+N291</f>
        <v>23472</v>
      </c>
      <c r="Y291" s="11" t="str">
        <f aca="false">DEC2HEX(X291)</f>
        <v>5BB0</v>
      </c>
      <c r="Z291" s="11" t="str">
        <f aca="false">CONCATENATE("0x",RIGHT(CONCATENATE("00000000",Y291),8))</f>
        <v>0x00005BB0</v>
      </c>
    </row>
    <row r="292" customFormat="false" ht="15.75" hidden="false" customHeight="false" outlineLevel="0" collapsed="false">
      <c r="A292" s="5"/>
      <c r="B292" s="8"/>
      <c r="C292" s="6" t="s">
        <v>20</v>
      </c>
      <c r="D292" s="7" t="str">
        <f aca="false">RIGHT(B292,8)</f>
        <v/>
      </c>
      <c r="E292" s="6" t="s">
        <v>21</v>
      </c>
      <c r="F292" s="8" t="s">
        <v>21</v>
      </c>
      <c r="G292" s="9" t="n">
        <f aca="false">G291+1</f>
        <v>291</v>
      </c>
      <c r="H292" s="5" t="str">
        <f aca="false">RIGHT(CONCATENATE("00000",DEC2HEX(G292)),5)</f>
        <v>00123</v>
      </c>
      <c r="I292" s="10" t="n">
        <v>0.241666666666667</v>
      </c>
      <c r="J292" s="8"/>
      <c r="K292" s="11" t="str">
        <f aca="false">CONCATENATE("0x",RIGHT(CONCATENATE("00000000",J292),8))</f>
        <v>0x00000000</v>
      </c>
      <c r="L292" s="11" t="n">
        <f aca="false">HOUR(I292)</f>
        <v>5</v>
      </c>
      <c r="M292" s="11" t="n">
        <f aca="false">MINUTE(I292)</f>
        <v>48</v>
      </c>
      <c r="N292" s="11" t="n">
        <f aca="false">SECOND(I292)</f>
        <v>0</v>
      </c>
      <c r="O292" s="11"/>
      <c r="P292" s="11" t="str">
        <f aca="false">RIGHT(CONCATENATE("00000",DEC2BIN(L292)),5)</f>
        <v>00101</v>
      </c>
      <c r="Q292" s="11" t="str">
        <f aca="false">RIGHT(CONCATENATE("00000",DEC2BIN(M292)),6)</f>
        <v>110000</v>
      </c>
      <c r="R292" s="11" t="str">
        <f aca="false">RIGHT(CONCATENATE("00000",DEC2BIN(N292)),6)</f>
        <v>000000</v>
      </c>
      <c r="S292" s="11" t="str">
        <f aca="false">CONCATENATE("0b000000000000000",P292,Q292,R292)</f>
        <v>0b00000000000000000101110000000000</v>
      </c>
      <c r="T292" s="11" t="n">
        <f aca="false">POWER(2,12)</f>
        <v>4096</v>
      </c>
      <c r="U292" s="11" t="n">
        <f aca="false">T292*L292</f>
        <v>20480</v>
      </c>
      <c r="V292" s="11" t="n">
        <f aca="false">POWER(2,6)</f>
        <v>64</v>
      </c>
      <c r="W292" s="11" t="n">
        <f aca="false">V292*M292</f>
        <v>3072</v>
      </c>
      <c r="X292" s="11" t="n">
        <f aca="false">U292+W292+N292</f>
        <v>23552</v>
      </c>
      <c r="Y292" s="11" t="str">
        <f aca="false">DEC2HEX(X292)</f>
        <v>5C00</v>
      </c>
      <c r="Z292" s="11" t="str">
        <f aca="false">CONCATENATE("0x",RIGHT(CONCATENATE("00000000",Y292),8))</f>
        <v>0x00005C00</v>
      </c>
    </row>
    <row r="293" customFormat="false" ht="15.75" hidden="false" customHeight="false" outlineLevel="0" collapsed="false">
      <c r="A293" s="5"/>
      <c r="B293" s="8"/>
      <c r="C293" s="6" t="s">
        <v>20</v>
      </c>
      <c r="D293" s="7" t="str">
        <f aca="false">RIGHT(B293,8)</f>
        <v/>
      </c>
      <c r="E293" s="6" t="s">
        <v>21</v>
      </c>
      <c r="F293" s="8" t="s">
        <v>21</v>
      </c>
      <c r="G293" s="9" t="n">
        <f aca="false">G292+1</f>
        <v>292</v>
      </c>
      <c r="H293" s="5" t="str">
        <f aca="false">RIGHT(CONCATENATE("00000",DEC2HEX(G293)),5)</f>
        <v>00124</v>
      </c>
      <c r="I293" s="10" t="n">
        <v>0.2425</v>
      </c>
      <c r="J293" s="8"/>
      <c r="K293" s="11" t="str">
        <f aca="false">CONCATENATE("0x",RIGHT(CONCATENATE("00000000",J293),8))</f>
        <v>0x00000000</v>
      </c>
      <c r="L293" s="11" t="n">
        <f aca="false">HOUR(I293)</f>
        <v>5</v>
      </c>
      <c r="M293" s="11" t="n">
        <f aca="false">MINUTE(I293)</f>
        <v>49</v>
      </c>
      <c r="N293" s="11" t="n">
        <f aca="false">SECOND(I293)</f>
        <v>12</v>
      </c>
      <c r="O293" s="11"/>
      <c r="P293" s="11" t="str">
        <f aca="false">RIGHT(CONCATENATE("00000",DEC2BIN(L293)),5)</f>
        <v>00101</v>
      </c>
      <c r="Q293" s="11" t="str">
        <f aca="false">RIGHT(CONCATENATE("00000",DEC2BIN(M293)),6)</f>
        <v>110001</v>
      </c>
      <c r="R293" s="11" t="str">
        <f aca="false">RIGHT(CONCATENATE("00000",DEC2BIN(N293)),6)</f>
        <v>001100</v>
      </c>
      <c r="S293" s="11" t="str">
        <f aca="false">CONCATENATE("0b000000000000000",P293,Q293,R293)</f>
        <v>0b00000000000000000101110001001100</v>
      </c>
      <c r="T293" s="11" t="n">
        <f aca="false">POWER(2,12)</f>
        <v>4096</v>
      </c>
      <c r="U293" s="11" t="n">
        <f aca="false">T293*L293</f>
        <v>20480</v>
      </c>
      <c r="V293" s="11" t="n">
        <f aca="false">POWER(2,6)</f>
        <v>64</v>
      </c>
      <c r="W293" s="11" t="n">
        <f aca="false">V293*M293</f>
        <v>3136</v>
      </c>
      <c r="X293" s="11" t="n">
        <f aca="false">U293+W293+N293</f>
        <v>23628</v>
      </c>
      <c r="Y293" s="11" t="str">
        <f aca="false">DEC2HEX(X293)</f>
        <v>5C4C</v>
      </c>
      <c r="Z293" s="11" t="str">
        <f aca="false">CONCATENATE("0x",RIGHT(CONCATENATE("00000000",Y293),8))</f>
        <v>0x00005C4C</v>
      </c>
    </row>
    <row r="294" customFormat="false" ht="15.75" hidden="false" customHeight="false" outlineLevel="0" collapsed="false">
      <c r="A294" s="5"/>
      <c r="B294" s="8"/>
      <c r="C294" s="6" t="s">
        <v>20</v>
      </c>
      <c r="D294" s="7" t="str">
        <f aca="false">RIGHT(B294,8)</f>
        <v/>
      </c>
      <c r="E294" s="6" t="s">
        <v>21</v>
      </c>
      <c r="F294" s="8" t="s">
        <v>21</v>
      </c>
      <c r="G294" s="9" t="n">
        <f aca="false">G293+1</f>
        <v>293</v>
      </c>
      <c r="H294" s="5" t="str">
        <f aca="false">RIGHT(CONCATENATE("00000",DEC2HEX(G294)),5)</f>
        <v>00125</v>
      </c>
      <c r="I294" s="10" t="n">
        <v>0.243333333333333</v>
      </c>
      <c r="J294" s="8"/>
      <c r="K294" s="11" t="str">
        <f aca="false">CONCATENATE("0x",RIGHT(CONCATENATE("00000000",J294),8))</f>
        <v>0x00000000</v>
      </c>
      <c r="L294" s="11" t="n">
        <f aca="false">HOUR(I294)</f>
        <v>5</v>
      </c>
      <c r="M294" s="11" t="n">
        <f aca="false">MINUTE(I294)</f>
        <v>50</v>
      </c>
      <c r="N294" s="11" t="n">
        <f aca="false">SECOND(I294)</f>
        <v>24</v>
      </c>
      <c r="O294" s="11"/>
      <c r="P294" s="11" t="str">
        <f aca="false">RIGHT(CONCATENATE("00000",DEC2BIN(L294)),5)</f>
        <v>00101</v>
      </c>
      <c r="Q294" s="11" t="str">
        <f aca="false">RIGHT(CONCATENATE("00000",DEC2BIN(M294)),6)</f>
        <v>110010</v>
      </c>
      <c r="R294" s="11" t="str">
        <f aca="false">RIGHT(CONCATENATE("00000",DEC2BIN(N294)),6)</f>
        <v>011000</v>
      </c>
      <c r="S294" s="11" t="str">
        <f aca="false">CONCATENATE("0b000000000000000",P294,Q294,R294)</f>
        <v>0b00000000000000000101110010011000</v>
      </c>
      <c r="T294" s="11" t="n">
        <f aca="false">POWER(2,12)</f>
        <v>4096</v>
      </c>
      <c r="U294" s="11" t="n">
        <f aca="false">T294*L294</f>
        <v>20480</v>
      </c>
      <c r="V294" s="11" t="n">
        <f aca="false">POWER(2,6)</f>
        <v>64</v>
      </c>
      <c r="W294" s="11" t="n">
        <f aca="false">V294*M294</f>
        <v>3200</v>
      </c>
      <c r="X294" s="11" t="n">
        <f aca="false">U294+W294+N294</f>
        <v>23704</v>
      </c>
      <c r="Y294" s="11" t="str">
        <f aca="false">DEC2HEX(X294)</f>
        <v>5C98</v>
      </c>
      <c r="Z294" s="11" t="str">
        <f aca="false">CONCATENATE("0x",RIGHT(CONCATENATE("00000000",Y294),8))</f>
        <v>0x00005C98</v>
      </c>
    </row>
    <row r="295" customFormat="false" ht="15.75" hidden="false" customHeight="false" outlineLevel="0" collapsed="false">
      <c r="A295" s="5"/>
      <c r="B295" s="8"/>
      <c r="C295" s="6" t="s">
        <v>20</v>
      </c>
      <c r="D295" s="7" t="str">
        <f aca="false">RIGHT(B295,8)</f>
        <v/>
      </c>
      <c r="E295" s="6" t="s">
        <v>21</v>
      </c>
      <c r="F295" s="8" t="s">
        <v>21</v>
      </c>
      <c r="G295" s="9" t="n">
        <f aca="false">G294+1</f>
        <v>294</v>
      </c>
      <c r="H295" s="5" t="str">
        <f aca="false">RIGHT(CONCATENATE("00000",DEC2HEX(G295)),5)</f>
        <v>00126</v>
      </c>
      <c r="I295" s="10" t="n">
        <v>0.244166666666667</v>
      </c>
      <c r="J295" s="8"/>
      <c r="K295" s="11" t="str">
        <f aca="false">CONCATENATE("0x",RIGHT(CONCATENATE("00000000",J295),8))</f>
        <v>0x00000000</v>
      </c>
      <c r="L295" s="11" t="n">
        <f aca="false">HOUR(I295)</f>
        <v>5</v>
      </c>
      <c r="M295" s="11" t="n">
        <f aca="false">MINUTE(I295)</f>
        <v>51</v>
      </c>
      <c r="N295" s="11" t="n">
        <f aca="false">SECOND(I295)</f>
        <v>36</v>
      </c>
      <c r="O295" s="11"/>
      <c r="P295" s="11" t="str">
        <f aca="false">RIGHT(CONCATENATE("00000",DEC2BIN(L295)),5)</f>
        <v>00101</v>
      </c>
      <c r="Q295" s="11" t="str">
        <f aca="false">RIGHT(CONCATENATE("00000",DEC2BIN(M295)),6)</f>
        <v>110011</v>
      </c>
      <c r="R295" s="11" t="str">
        <f aca="false">RIGHT(CONCATENATE("00000",DEC2BIN(N295)),6)</f>
        <v>100100</v>
      </c>
      <c r="S295" s="11" t="str">
        <f aca="false">CONCATENATE("0b000000000000000",P295,Q295,R295)</f>
        <v>0b00000000000000000101110011100100</v>
      </c>
      <c r="T295" s="11" t="n">
        <f aca="false">POWER(2,12)</f>
        <v>4096</v>
      </c>
      <c r="U295" s="11" t="n">
        <f aca="false">T295*L295</f>
        <v>20480</v>
      </c>
      <c r="V295" s="11" t="n">
        <f aca="false">POWER(2,6)</f>
        <v>64</v>
      </c>
      <c r="W295" s="11" t="n">
        <f aca="false">V295*M295</f>
        <v>3264</v>
      </c>
      <c r="X295" s="11" t="n">
        <f aca="false">U295+W295+N295</f>
        <v>23780</v>
      </c>
      <c r="Y295" s="11" t="str">
        <f aca="false">DEC2HEX(X295)</f>
        <v>5CE4</v>
      </c>
      <c r="Z295" s="11" t="str">
        <f aca="false">CONCATENATE("0x",RIGHT(CONCATENATE("00000000",Y295),8))</f>
        <v>0x00005CE4</v>
      </c>
    </row>
    <row r="296" customFormat="false" ht="15.75" hidden="false" customHeight="false" outlineLevel="0" collapsed="false">
      <c r="A296" s="5"/>
      <c r="B296" s="8"/>
      <c r="C296" s="6" t="s">
        <v>20</v>
      </c>
      <c r="D296" s="7" t="str">
        <f aca="false">RIGHT(B296,8)</f>
        <v/>
      </c>
      <c r="E296" s="6" t="s">
        <v>21</v>
      </c>
      <c r="F296" s="8" t="s">
        <v>21</v>
      </c>
      <c r="G296" s="9" t="n">
        <f aca="false">G295+1</f>
        <v>295</v>
      </c>
      <c r="H296" s="5" t="str">
        <f aca="false">RIGHT(CONCATENATE("00000",DEC2HEX(G296)),5)</f>
        <v>00127</v>
      </c>
      <c r="I296" s="10" t="n">
        <v>0.245</v>
      </c>
      <c r="J296" s="8"/>
      <c r="K296" s="11" t="str">
        <f aca="false">CONCATENATE("0x",RIGHT(CONCATENATE("00000000",J296),8))</f>
        <v>0x00000000</v>
      </c>
      <c r="L296" s="11" t="n">
        <f aca="false">HOUR(I296)</f>
        <v>5</v>
      </c>
      <c r="M296" s="11" t="n">
        <f aca="false">MINUTE(I296)</f>
        <v>52</v>
      </c>
      <c r="N296" s="11" t="n">
        <f aca="false">SECOND(I296)</f>
        <v>48</v>
      </c>
      <c r="O296" s="11"/>
      <c r="P296" s="11" t="str">
        <f aca="false">RIGHT(CONCATENATE("00000",DEC2BIN(L296)),5)</f>
        <v>00101</v>
      </c>
      <c r="Q296" s="11" t="str">
        <f aca="false">RIGHT(CONCATENATE("00000",DEC2BIN(M296)),6)</f>
        <v>110100</v>
      </c>
      <c r="R296" s="11" t="str">
        <f aca="false">RIGHT(CONCATENATE("00000",DEC2BIN(N296)),6)</f>
        <v>110000</v>
      </c>
      <c r="S296" s="11" t="str">
        <f aca="false">CONCATENATE("0b000000000000000",P296,Q296,R296)</f>
        <v>0b00000000000000000101110100110000</v>
      </c>
      <c r="T296" s="11" t="n">
        <f aca="false">POWER(2,12)</f>
        <v>4096</v>
      </c>
      <c r="U296" s="11" t="n">
        <f aca="false">T296*L296</f>
        <v>20480</v>
      </c>
      <c r="V296" s="11" t="n">
        <f aca="false">POWER(2,6)</f>
        <v>64</v>
      </c>
      <c r="W296" s="11" t="n">
        <f aca="false">V296*M296</f>
        <v>3328</v>
      </c>
      <c r="X296" s="11" t="n">
        <f aca="false">U296+W296+N296</f>
        <v>23856</v>
      </c>
      <c r="Y296" s="11" t="str">
        <f aca="false">DEC2HEX(X296)</f>
        <v>5D30</v>
      </c>
      <c r="Z296" s="11" t="str">
        <f aca="false">CONCATENATE("0x",RIGHT(CONCATENATE("00000000",Y296),8))</f>
        <v>0x00005D30</v>
      </c>
    </row>
    <row r="297" customFormat="false" ht="15.75" hidden="false" customHeight="false" outlineLevel="0" collapsed="false">
      <c r="A297" s="5"/>
      <c r="B297" s="8"/>
      <c r="C297" s="6" t="s">
        <v>20</v>
      </c>
      <c r="D297" s="7" t="str">
        <f aca="false">RIGHT(B297,8)</f>
        <v/>
      </c>
      <c r="E297" s="6" t="s">
        <v>21</v>
      </c>
      <c r="F297" s="8" t="s">
        <v>21</v>
      </c>
      <c r="G297" s="9" t="n">
        <f aca="false">G296+1</f>
        <v>296</v>
      </c>
      <c r="H297" s="5" t="str">
        <f aca="false">RIGHT(CONCATENATE("00000",DEC2HEX(G297)),5)</f>
        <v>00128</v>
      </c>
      <c r="I297" s="10" t="n">
        <v>0.245833333333333</v>
      </c>
      <c r="J297" s="8"/>
      <c r="K297" s="11" t="str">
        <f aca="false">CONCATENATE("0x",RIGHT(CONCATENATE("00000000",J297),8))</f>
        <v>0x00000000</v>
      </c>
      <c r="L297" s="11" t="n">
        <f aca="false">HOUR(I297)</f>
        <v>5</v>
      </c>
      <c r="M297" s="11" t="n">
        <f aca="false">MINUTE(I297)</f>
        <v>54</v>
      </c>
      <c r="N297" s="11" t="n">
        <f aca="false">SECOND(I297)</f>
        <v>0</v>
      </c>
      <c r="O297" s="11"/>
      <c r="P297" s="11" t="str">
        <f aca="false">RIGHT(CONCATENATE("00000",DEC2BIN(L297)),5)</f>
        <v>00101</v>
      </c>
      <c r="Q297" s="11" t="str">
        <f aca="false">RIGHT(CONCATENATE("00000",DEC2BIN(M297)),6)</f>
        <v>110110</v>
      </c>
      <c r="R297" s="11" t="str">
        <f aca="false">RIGHT(CONCATENATE("00000",DEC2BIN(N297)),6)</f>
        <v>000000</v>
      </c>
      <c r="S297" s="11" t="str">
        <f aca="false">CONCATENATE("0b000000000000000",P297,Q297,R297)</f>
        <v>0b00000000000000000101110110000000</v>
      </c>
      <c r="T297" s="11" t="n">
        <f aca="false">POWER(2,12)</f>
        <v>4096</v>
      </c>
      <c r="U297" s="11" t="n">
        <f aca="false">T297*L297</f>
        <v>20480</v>
      </c>
      <c r="V297" s="11" t="n">
        <f aca="false">POWER(2,6)</f>
        <v>64</v>
      </c>
      <c r="W297" s="11" t="n">
        <f aca="false">V297*M297</f>
        <v>3456</v>
      </c>
      <c r="X297" s="11" t="n">
        <f aca="false">U297+W297+N297</f>
        <v>23936</v>
      </c>
      <c r="Y297" s="11" t="str">
        <f aca="false">DEC2HEX(X297)</f>
        <v>5D80</v>
      </c>
      <c r="Z297" s="11" t="str">
        <f aca="false">CONCATENATE("0x",RIGHT(CONCATENATE("00000000",Y297),8))</f>
        <v>0x00005D80</v>
      </c>
    </row>
    <row r="298" customFormat="false" ht="15.75" hidden="false" customHeight="false" outlineLevel="0" collapsed="false">
      <c r="A298" s="5"/>
      <c r="B298" s="8"/>
      <c r="C298" s="6" t="s">
        <v>20</v>
      </c>
      <c r="D298" s="7" t="str">
        <f aca="false">RIGHT(B298,8)</f>
        <v/>
      </c>
      <c r="E298" s="6" t="s">
        <v>21</v>
      </c>
      <c r="F298" s="8" t="s">
        <v>21</v>
      </c>
      <c r="G298" s="9" t="n">
        <f aca="false">G297+1</f>
        <v>297</v>
      </c>
      <c r="H298" s="5" t="str">
        <f aca="false">RIGHT(CONCATENATE("00000",DEC2HEX(G298)),5)</f>
        <v>00129</v>
      </c>
      <c r="I298" s="10" t="n">
        <v>0.246666666666667</v>
      </c>
      <c r="J298" s="8"/>
      <c r="K298" s="11" t="str">
        <f aca="false">CONCATENATE("0x",RIGHT(CONCATENATE("00000000",J298),8))</f>
        <v>0x00000000</v>
      </c>
      <c r="L298" s="11" t="n">
        <f aca="false">HOUR(I298)</f>
        <v>5</v>
      </c>
      <c r="M298" s="11" t="n">
        <f aca="false">MINUTE(I298)</f>
        <v>55</v>
      </c>
      <c r="N298" s="11" t="n">
        <f aca="false">SECOND(I298)</f>
        <v>12</v>
      </c>
      <c r="O298" s="11"/>
      <c r="P298" s="11" t="str">
        <f aca="false">RIGHT(CONCATENATE("00000",DEC2BIN(L298)),5)</f>
        <v>00101</v>
      </c>
      <c r="Q298" s="11" t="str">
        <f aca="false">RIGHT(CONCATENATE("00000",DEC2BIN(M298)),6)</f>
        <v>110111</v>
      </c>
      <c r="R298" s="11" t="str">
        <f aca="false">RIGHT(CONCATENATE("00000",DEC2BIN(N298)),6)</f>
        <v>001100</v>
      </c>
      <c r="S298" s="11" t="str">
        <f aca="false">CONCATENATE("0b000000000000000",P298,Q298,R298)</f>
        <v>0b00000000000000000101110111001100</v>
      </c>
      <c r="T298" s="11" t="n">
        <f aca="false">POWER(2,12)</f>
        <v>4096</v>
      </c>
      <c r="U298" s="11" t="n">
        <f aca="false">T298*L298</f>
        <v>20480</v>
      </c>
      <c r="V298" s="11" t="n">
        <f aca="false">POWER(2,6)</f>
        <v>64</v>
      </c>
      <c r="W298" s="11" t="n">
        <f aca="false">V298*M298</f>
        <v>3520</v>
      </c>
      <c r="X298" s="11" t="n">
        <f aca="false">U298+W298+N298</f>
        <v>24012</v>
      </c>
      <c r="Y298" s="11" t="str">
        <f aca="false">DEC2HEX(X298)</f>
        <v>5DCC</v>
      </c>
      <c r="Z298" s="11" t="str">
        <f aca="false">CONCATENATE("0x",RIGHT(CONCATENATE("00000000",Y298),8))</f>
        <v>0x00005DCC</v>
      </c>
    </row>
    <row r="299" customFormat="false" ht="15.75" hidden="false" customHeight="false" outlineLevel="0" collapsed="false">
      <c r="A299" s="5"/>
      <c r="B299" s="8"/>
      <c r="C299" s="6" t="s">
        <v>20</v>
      </c>
      <c r="D299" s="7" t="str">
        <f aca="false">RIGHT(B299,8)</f>
        <v/>
      </c>
      <c r="E299" s="6" t="s">
        <v>21</v>
      </c>
      <c r="F299" s="8" t="s">
        <v>21</v>
      </c>
      <c r="G299" s="9" t="n">
        <f aca="false">G298+1</f>
        <v>298</v>
      </c>
      <c r="H299" s="5" t="str">
        <f aca="false">RIGHT(CONCATENATE("00000",DEC2HEX(G299)),5)</f>
        <v>0012A</v>
      </c>
      <c r="I299" s="10" t="n">
        <v>0.2475</v>
      </c>
      <c r="J299" s="8"/>
      <c r="K299" s="11" t="str">
        <f aca="false">CONCATENATE("0x",RIGHT(CONCATENATE("00000000",J299),8))</f>
        <v>0x00000000</v>
      </c>
      <c r="L299" s="11" t="n">
        <f aca="false">HOUR(I299)</f>
        <v>5</v>
      </c>
      <c r="M299" s="11" t="n">
        <f aca="false">MINUTE(I299)</f>
        <v>56</v>
      </c>
      <c r="N299" s="11" t="n">
        <f aca="false">SECOND(I299)</f>
        <v>24</v>
      </c>
      <c r="O299" s="11"/>
      <c r="P299" s="11" t="str">
        <f aca="false">RIGHT(CONCATENATE("00000",DEC2BIN(L299)),5)</f>
        <v>00101</v>
      </c>
      <c r="Q299" s="11" t="str">
        <f aca="false">RIGHT(CONCATENATE("00000",DEC2BIN(M299)),6)</f>
        <v>111000</v>
      </c>
      <c r="R299" s="11" t="str">
        <f aca="false">RIGHT(CONCATENATE("00000",DEC2BIN(N299)),6)</f>
        <v>011000</v>
      </c>
      <c r="S299" s="11" t="str">
        <f aca="false">CONCATENATE("0b000000000000000",P299,Q299,R299)</f>
        <v>0b00000000000000000101111000011000</v>
      </c>
      <c r="T299" s="11" t="n">
        <f aca="false">POWER(2,12)</f>
        <v>4096</v>
      </c>
      <c r="U299" s="11" t="n">
        <f aca="false">T299*L299</f>
        <v>20480</v>
      </c>
      <c r="V299" s="11" t="n">
        <f aca="false">POWER(2,6)</f>
        <v>64</v>
      </c>
      <c r="W299" s="11" t="n">
        <f aca="false">V299*M299</f>
        <v>3584</v>
      </c>
      <c r="X299" s="11" t="n">
        <f aca="false">U299+W299+N299</f>
        <v>24088</v>
      </c>
      <c r="Y299" s="11" t="str">
        <f aca="false">DEC2HEX(X299)</f>
        <v>5E18</v>
      </c>
      <c r="Z299" s="11" t="str">
        <f aca="false">CONCATENATE("0x",RIGHT(CONCATENATE("00000000",Y299),8))</f>
        <v>0x00005E18</v>
      </c>
    </row>
    <row r="300" customFormat="false" ht="15.75" hidden="false" customHeight="false" outlineLevel="0" collapsed="false">
      <c r="A300" s="5"/>
      <c r="B300" s="8"/>
      <c r="C300" s="6" t="s">
        <v>20</v>
      </c>
      <c r="D300" s="7" t="str">
        <f aca="false">RIGHT(B300,8)</f>
        <v/>
      </c>
      <c r="E300" s="6" t="s">
        <v>21</v>
      </c>
      <c r="F300" s="8" t="s">
        <v>21</v>
      </c>
      <c r="G300" s="9" t="n">
        <f aca="false">G299+1</f>
        <v>299</v>
      </c>
      <c r="H300" s="5" t="str">
        <f aca="false">RIGHT(CONCATENATE("00000",DEC2HEX(G300)),5)</f>
        <v>0012B</v>
      </c>
      <c r="I300" s="10" t="n">
        <v>0.248333333333333</v>
      </c>
      <c r="J300" s="8"/>
      <c r="K300" s="11" t="str">
        <f aca="false">CONCATENATE("0x",RIGHT(CONCATENATE("00000000",J300),8))</f>
        <v>0x00000000</v>
      </c>
      <c r="L300" s="11" t="n">
        <f aca="false">HOUR(I300)</f>
        <v>5</v>
      </c>
      <c r="M300" s="11" t="n">
        <f aca="false">MINUTE(I300)</f>
        <v>57</v>
      </c>
      <c r="N300" s="11" t="n">
        <f aca="false">SECOND(I300)</f>
        <v>36</v>
      </c>
      <c r="O300" s="11"/>
      <c r="P300" s="11" t="str">
        <f aca="false">RIGHT(CONCATENATE("00000",DEC2BIN(L300)),5)</f>
        <v>00101</v>
      </c>
      <c r="Q300" s="11" t="str">
        <f aca="false">RIGHT(CONCATENATE("00000",DEC2BIN(M300)),6)</f>
        <v>111001</v>
      </c>
      <c r="R300" s="11" t="str">
        <f aca="false">RIGHT(CONCATENATE("00000",DEC2BIN(N300)),6)</f>
        <v>100100</v>
      </c>
      <c r="S300" s="11" t="str">
        <f aca="false">CONCATENATE("0b000000000000000",P300,Q300,R300)</f>
        <v>0b00000000000000000101111001100100</v>
      </c>
      <c r="T300" s="11" t="n">
        <f aca="false">POWER(2,12)</f>
        <v>4096</v>
      </c>
      <c r="U300" s="11" t="n">
        <f aca="false">T300*L300</f>
        <v>20480</v>
      </c>
      <c r="V300" s="11" t="n">
        <f aca="false">POWER(2,6)</f>
        <v>64</v>
      </c>
      <c r="W300" s="11" t="n">
        <f aca="false">V300*M300</f>
        <v>3648</v>
      </c>
      <c r="X300" s="11" t="n">
        <f aca="false">U300+W300+N300</f>
        <v>24164</v>
      </c>
      <c r="Y300" s="11" t="str">
        <f aca="false">DEC2HEX(X300)</f>
        <v>5E64</v>
      </c>
      <c r="Z300" s="11" t="str">
        <f aca="false">CONCATENATE("0x",RIGHT(CONCATENATE("00000000",Y300),8))</f>
        <v>0x00005E64</v>
      </c>
    </row>
    <row r="301" customFormat="false" ht="15.75" hidden="false" customHeight="false" outlineLevel="0" collapsed="false">
      <c r="A301" s="5"/>
      <c r="B301" s="8"/>
      <c r="C301" s="6" t="s">
        <v>20</v>
      </c>
      <c r="D301" s="7" t="str">
        <f aca="false">RIGHT(B301,8)</f>
        <v/>
      </c>
      <c r="E301" s="6" t="s">
        <v>21</v>
      </c>
      <c r="F301" s="8" t="s">
        <v>21</v>
      </c>
      <c r="G301" s="9" t="n">
        <f aca="false">G300+1</f>
        <v>300</v>
      </c>
      <c r="H301" s="5" t="str">
        <f aca="false">RIGHT(CONCATENATE("00000",DEC2HEX(G301)),5)</f>
        <v>0012C</v>
      </c>
      <c r="I301" s="10" t="n">
        <v>0.249166666666667</v>
      </c>
      <c r="J301" s="8"/>
      <c r="K301" s="11" t="str">
        <f aca="false">CONCATENATE("0x",RIGHT(CONCATENATE("00000000",J301),8))</f>
        <v>0x00000000</v>
      </c>
      <c r="L301" s="11" t="n">
        <f aca="false">HOUR(I301)</f>
        <v>5</v>
      </c>
      <c r="M301" s="11" t="n">
        <f aca="false">MINUTE(I301)</f>
        <v>58</v>
      </c>
      <c r="N301" s="11" t="n">
        <f aca="false">SECOND(I301)</f>
        <v>48</v>
      </c>
      <c r="O301" s="11"/>
      <c r="P301" s="11" t="str">
        <f aca="false">RIGHT(CONCATENATE("00000",DEC2BIN(L301)),5)</f>
        <v>00101</v>
      </c>
      <c r="Q301" s="11" t="str">
        <f aca="false">RIGHT(CONCATENATE("00000",DEC2BIN(M301)),6)</f>
        <v>111010</v>
      </c>
      <c r="R301" s="11" t="str">
        <f aca="false">RIGHT(CONCATENATE("00000",DEC2BIN(N301)),6)</f>
        <v>110000</v>
      </c>
      <c r="S301" s="11" t="str">
        <f aca="false">CONCATENATE("0b000000000000000",P301,Q301,R301)</f>
        <v>0b00000000000000000101111010110000</v>
      </c>
      <c r="T301" s="11" t="n">
        <f aca="false">POWER(2,12)</f>
        <v>4096</v>
      </c>
      <c r="U301" s="11" t="n">
        <f aca="false">T301*L301</f>
        <v>20480</v>
      </c>
      <c r="V301" s="11" t="n">
        <f aca="false">POWER(2,6)</f>
        <v>64</v>
      </c>
      <c r="W301" s="11" t="n">
        <f aca="false">V301*M301</f>
        <v>3712</v>
      </c>
      <c r="X301" s="11" t="n">
        <f aca="false">U301+W301+N301</f>
        <v>24240</v>
      </c>
      <c r="Y301" s="11" t="str">
        <f aca="false">DEC2HEX(X301)</f>
        <v>5EB0</v>
      </c>
      <c r="Z301" s="11" t="str">
        <f aca="false">CONCATENATE("0x",RIGHT(CONCATENATE("00000000",Y301),8))</f>
        <v>0x00005EB0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01"/>
  <sheetViews>
    <sheetView showFormulas="false" showGridLines="true" showRowColHeaders="true" showZeros="true" rightToLeft="false" tabSelected="false" showOutlineSymbols="true" defaultGridColor="true" view="normal" topLeftCell="A235" colorId="64" zoomScale="100" zoomScaleNormal="100" zoomScalePageLayoutView="100" workbookViewId="0">
      <selection pane="topLeft" activeCell="D9" activeCellId="0" sqref="D9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25.33"/>
    <col collapsed="false" customWidth="true" hidden="true" outlineLevel="0" max="2" min="2" style="1" width="25.33"/>
    <col collapsed="false" customWidth="true" hidden="false" outlineLevel="0" max="3" min="3" style="1" width="35.44"/>
  </cols>
  <sheetData>
    <row r="1" customFormat="false" ht="13.5" hidden="false" customHeight="false" outlineLevel="0" collapsed="false">
      <c r="A1" s="3" t="s">
        <v>0</v>
      </c>
      <c r="B1" s="3" t="s">
        <v>6</v>
      </c>
      <c r="C1" s="3" t="s">
        <v>7</v>
      </c>
    </row>
    <row r="2" customFormat="false" ht="12.75" hidden="false" customHeight="false" outlineLevel="0" collapsed="false">
      <c r="A2" s="5"/>
      <c r="B2" s="9" t="n">
        <v>1</v>
      </c>
      <c r="C2" s="5" t="str">
        <f aca="false">RIGHT(CONCATENATE("00000",DEC2HEX(B2)),5)</f>
        <v>00001</v>
      </c>
    </row>
    <row r="3" customFormat="false" ht="12.75" hidden="false" customHeight="false" outlineLevel="0" collapsed="false">
      <c r="A3" s="5"/>
      <c r="B3" s="9" t="n">
        <f aca="false">B2+1</f>
        <v>2</v>
      </c>
      <c r="C3" s="5" t="str">
        <f aca="false">RIGHT(CONCATENATE("00000",DEC2HEX(B3)),5)</f>
        <v>00002</v>
      </c>
    </row>
    <row r="4" customFormat="false" ht="12.75" hidden="false" customHeight="false" outlineLevel="0" collapsed="false">
      <c r="A4" s="5"/>
      <c r="B4" s="9" t="n">
        <f aca="false">B3+1</f>
        <v>3</v>
      </c>
      <c r="C4" s="5" t="str">
        <f aca="false">RIGHT(CONCATENATE("00000",DEC2HEX(B4)),5)</f>
        <v>00003</v>
      </c>
    </row>
    <row r="5" customFormat="false" ht="12.75" hidden="false" customHeight="false" outlineLevel="0" collapsed="false">
      <c r="A5" s="5"/>
      <c r="B5" s="9" t="n">
        <f aca="false">B4+1</f>
        <v>4</v>
      </c>
      <c r="C5" s="5" t="str">
        <f aca="false">RIGHT(CONCATENATE("00000",DEC2HEX(B5)),5)</f>
        <v>00004</v>
      </c>
    </row>
    <row r="6" customFormat="false" ht="12.75" hidden="false" customHeight="false" outlineLevel="0" collapsed="false">
      <c r="A6" s="5"/>
      <c r="B6" s="9" t="n">
        <f aca="false">B5+1</f>
        <v>5</v>
      </c>
      <c r="C6" s="5" t="str">
        <f aca="false">RIGHT(CONCATENATE("00000",DEC2HEX(B6)),5)</f>
        <v>00005</v>
      </c>
    </row>
    <row r="7" customFormat="false" ht="12.75" hidden="false" customHeight="false" outlineLevel="0" collapsed="false">
      <c r="A7" s="5"/>
      <c r="B7" s="9" t="n">
        <f aca="false">B6+1</f>
        <v>6</v>
      </c>
      <c r="C7" s="5" t="str">
        <f aca="false">RIGHT(CONCATENATE("00000",DEC2HEX(B7)),5)</f>
        <v>00006</v>
      </c>
    </row>
    <row r="8" customFormat="false" ht="12.75" hidden="false" customHeight="false" outlineLevel="0" collapsed="false">
      <c r="A8" s="5"/>
      <c r="B8" s="9" t="n">
        <f aca="false">B7+1</f>
        <v>7</v>
      </c>
      <c r="C8" s="5" t="str">
        <f aca="false">RIGHT(CONCATENATE("00000",DEC2HEX(B8)),5)</f>
        <v>00007</v>
      </c>
    </row>
    <row r="9" customFormat="false" ht="12.75" hidden="false" customHeight="false" outlineLevel="0" collapsed="false">
      <c r="A9" s="5"/>
      <c r="B9" s="9" t="n">
        <f aca="false">B8+1</f>
        <v>8</v>
      </c>
      <c r="C9" s="5" t="str">
        <f aca="false">RIGHT(CONCATENATE("00000",DEC2HEX(B9)),5)</f>
        <v>00008</v>
      </c>
    </row>
    <row r="10" customFormat="false" ht="12.75" hidden="false" customHeight="false" outlineLevel="0" collapsed="false">
      <c r="A10" s="5"/>
      <c r="B10" s="9" t="n">
        <f aca="false">B9+1</f>
        <v>9</v>
      </c>
      <c r="C10" s="5" t="str">
        <f aca="false">RIGHT(CONCATENATE("00000",DEC2HEX(B10)),5)</f>
        <v>00009</v>
      </c>
    </row>
    <row r="11" customFormat="false" ht="12.75" hidden="false" customHeight="false" outlineLevel="0" collapsed="false">
      <c r="A11" s="5"/>
      <c r="B11" s="9" t="n">
        <f aca="false">B10+1</f>
        <v>10</v>
      </c>
      <c r="C11" s="5" t="str">
        <f aca="false">RIGHT(CONCATENATE("00000",DEC2HEX(B11)),5)</f>
        <v>0000A</v>
      </c>
    </row>
    <row r="12" customFormat="false" ht="12.75" hidden="false" customHeight="false" outlineLevel="0" collapsed="false">
      <c r="A12" s="5"/>
      <c r="B12" s="9" t="n">
        <f aca="false">B11+1</f>
        <v>11</v>
      </c>
      <c r="C12" s="5" t="str">
        <f aca="false">RIGHT(CONCATENATE("00000",DEC2HEX(B12)),5)</f>
        <v>0000B</v>
      </c>
    </row>
    <row r="13" customFormat="false" ht="12.75" hidden="false" customHeight="false" outlineLevel="0" collapsed="false">
      <c r="A13" s="5"/>
      <c r="B13" s="9" t="n">
        <f aca="false">B12+1</f>
        <v>12</v>
      </c>
      <c r="C13" s="5" t="str">
        <f aca="false">RIGHT(CONCATENATE("00000",DEC2HEX(B13)),5)</f>
        <v>0000C</v>
      </c>
    </row>
    <row r="14" customFormat="false" ht="12.75" hidden="false" customHeight="false" outlineLevel="0" collapsed="false">
      <c r="A14" s="5"/>
      <c r="B14" s="9" t="n">
        <f aca="false">B13+1</f>
        <v>13</v>
      </c>
      <c r="C14" s="5" t="str">
        <f aca="false">RIGHT(CONCATENATE("00000",DEC2HEX(B14)),5)</f>
        <v>0000D</v>
      </c>
    </row>
    <row r="15" customFormat="false" ht="12.75" hidden="false" customHeight="false" outlineLevel="0" collapsed="false">
      <c r="A15" s="5"/>
      <c r="B15" s="9" t="n">
        <f aca="false">B14+1</f>
        <v>14</v>
      </c>
      <c r="C15" s="5" t="str">
        <f aca="false">RIGHT(CONCATENATE("00000",DEC2HEX(B15)),5)</f>
        <v>0000E</v>
      </c>
    </row>
    <row r="16" customFormat="false" ht="12.75" hidden="false" customHeight="false" outlineLevel="0" collapsed="false">
      <c r="A16" s="5"/>
      <c r="B16" s="9" t="n">
        <f aca="false">B15+1</f>
        <v>15</v>
      </c>
      <c r="C16" s="5" t="str">
        <f aca="false">RIGHT(CONCATENATE("00000",DEC2HEX(B16)),5)</f>
        <v>0000F</v>
      </c>
    </row>
    <row r="17" customFormat="false" ht="12.75" hidden="false" customHeight="false" outlineLevel="0" collapsed="false">
      <c r="A17" s="5"/>
      <c r="B17" s="9" t="n">
        <f aca="false">B16+1</f>
        <v>16</v>
      </c>
      <c r="C17" s="5" t="str">
        <f aca="false">RIGHT(CONCATENATE("00000",DEC2HEX(B17)),5)</f>
        <v>00010</v>
      </c>
    </row>
    <row r="18" customFormat="false" ht="12.75" hidden="false" customHeight="false" outlineLevel="0" collapsed="false">
      <c r="A18" s="5"/>
      <c r="B18" s="9" t="n">
        <f aca="false">B17+1</f>
        <v>17</v>
      </c>
      <c r="C18" s="5" t="str">
        <f aca="false">RIGHT(CONCATENATE("00000",DEC2HEX(B18)),5)</f>
        <v>00011</v>
      </c>
    </row>
    <row r="19" customFormat="false" ht="12.75" hidden="false" customHeight="false" outlineLevel="0" collapsed="false">
      <c r="A19" s="5"/>
      <c r="B19" s="9" t="n">
        <f aca="false">B18+1</f>
        <v>18</v>
      </c>
      <c r="C19" s="5" t="str">
        <f aca="false">RIGHT(CONCATENATE("00000",DEC2HEX(B19)),5)</f>
        <v>00012</v>
      </c>
    </row>
    <row r="20" customFormat="false" ht="12.75" hidden="false" customHeight="false" outlineLevel="0" collapsed="false">
      <c r="A20" s="5"/>
      <c r="B20" s="9" t="n">
        <f aca="false">B19+1</f>
        <v>19</v>
      </c>
      <c r="C20" s="5" t="str">
        <f aca="false">RIGHT(CONCATENATE("00000",DEC2HEX(B20)),5)</f>
        <v>00013</v>
      </c>
    </row>
    <row r="21" customFormat="false" ht="12.75" hidden="false" customHeight="false" outlineLevel="0" collapsed="false">
      <c r="A21" s="5"/>
      <c r="B21" s="9" t="n">
        <f aca="false">B20+1</f>
        <v>20</v>
      </c>
      <c r="C21" s="5" t="str">
        <f aca="false">RIGHT(CONCATENATE("00000",DEC2HEX(B21)),5)</f>
        <v>00014</v>
      </c>
    </row>
    <row r="22" customFormat="false" ht="12.75" hidden="false" customHeight="false" outlineLevel="0" collapsed="false">
      <c r="A22" s="5"/>
      <c r="B22" s="9" t="n">
        <f aca="false">B21+1</f>
        <v>21</v>
      </c>
      <c r="C22" s="5" t="str">
        <f aca="false">RIGHT(CONCATENATE("00000",DEC2HEX(B22)),5)</f>
        <v>00015</v>
      </c>
    </row>
    <row r="23" customFormat="false" ht="12.75" hidden="false" customHeight="false" outlineLevel="0" collapsed="false">
      <c r="A23" s="5"/>
      <c r="B23" s="9" t="n">
        <f aca="false">B22+1</f>
        <v>22</v>
      </c>
      <c r="C23" s="5" t="str">
        <f aca="false">RIGHT(CONCATENATE("00000",DEC2HEX(B23)),5)</f>
        <v>00016</v>
      </c>
    </row>
    <row r="24" customFormat="false" ht="12.75" hidden="false" customHeight="false" outlineLevel="0" collapsed="false">
      <c r="A24" s="5"/>
      <c r="B24" s="9" t="n">
        <f aca="false">B23+1</f>
        <v>23</v>
      </c>
      <c r="C24" s="5" t="str">
        <f aca="false">RIGHT(CONCATENATE("00000",DEC2HEX(B24)),5)</f>
        <v>00017</v>
      </c>
    </row>
    <row r="25" customFormat="false" ht="12.75" hidden="false" customHeight="false" outlineLevel="0" collapsed="false">
      <c r="A25" s="5"/>
      <c r="B25" s="9" t="n">
        <f aca="false">B24+1</f>
        <v>24</v>
      </c>
      <c r="C25" s="5" t="str">
        <f aca="false">RIGHT(CONCATENATE("00000",DEC2HEX(B25)),5)</f>
        <v>00018</v>
      </c>
    </row>
    <row r="26" customFormat="false" ht="12.75" hidden="false" customHeight="false" outlineLevel="0" collapsed="false">
      <c r="A26" s="5"/>
      <c r="B26" s="9" t="n">
        <f aca="false">B25+1</f>
        <v>25</v>
      </c>
      <c r="C26" s="5" t="str">
        <f aca="false">RIGHT(CONCATENATE("00000",DEC2HEX(B26)),5)</f>
        <v>00019</v>
      </c>
    </row>
    <row r="27" customFormat="false" ht="12.75" hidden="false" customHeight="false" outlineLevel="0" collapsed="false">
      <c r="A27" s="5"/>
      <c r="B27" s="9" t="n">
        <f aca="false">B26+1</f>
        <v>26</v>
      </c>
      <c r="C27" s="5" t="str">
        <f aca="false">RIGHT(CONCATENATE("00000",DEC2HEX(B27)),5)</f>
        <v>0001A</v>
      </c>
    </row>
    <row r="28" customFormat="false" ht="12.75" hidden="false" customHeight="false" outlineLevel="0" collapsed="false">
      <c r="A28" s="5"/>
      <c r="B28" s="9" t="n">
        <f aca="false">B27+1</f>
        <v>27</v>
      </c>
      <c r="C28" s="5" t="str">
        <f aca="false">RIGHT(CONCATENATE("00000",DEC2HEX(B28)),5)</f>
        <v>0001B</v>
      </c>
    </row>
    <row r="29" customFormat="false" ht="12.75" hidden="false" customHeight="false" outlineLevel="0" collapsed="false">
      <c r="A29" s="5"/>
      <c r="B29" s="9" t="n">
        <f aca="false">B28+1</f>
        <v>28</v>
      </c>
      <c r="C29" s="5" t="str">
        <f aca="false">RIGHT(CONCATENATE("00000",DEC2HEX(B29)),5)</f>
        <v>0001C</v>
      </c>
    </row>
    <row r="30" customFormat="false" ht="12.75" hidden="false" customHeight="false" outlineLevel="0" collapsed="false">
      <c r="A30" s="5"/>
      <c r="B30" s="9" t="n">
        <f aca="false">B29+1</f>
        <v>29</v>
      </c>
      <c r="C30" s="5" t="str">
        <f aca="false">RIGHT(CONCATENATE("00000",DEC2HEX(B30)),5)</f>
        <v>0001D</v>
      </c>
    </row>
    <row r="31" customFormat="false" ht="12.75" hidden="false" customHeight="false" outlineLevel="0" collapsed="false">
      <c r="A31" s="5"/>
      <c r="B31" s="9" t="n">
        <f aca="false">B30+1</f>
        <v>30</v>
      </c>
      <c r="C31" s="5" t="str">
        <f aca="false">RIGHT(CONCATENATE("00000",DEC2HEX(B31)),5)</f>
        <v>0001E</v>
      </c>
    </row>
    <row r="32" customFormat="false" ht="12.75" hidden="false" customHeight="false" outlineLevel="0" collapsed="false">
      <c r="A32" s="5"/>
      <c r="B32" s="9" t="n">
        <f aca="false">B31+1</f>
        <v>31</v>
      </c>
      <c r="C32" s="5" t="str">
        <f aca="false">RIGHT(CONCATENATE("00000",DEC2HEX(B32)),5)</f>
        <v>0001F</v>
      </c>
    </row>
    <row r="33" customFormat="false" ht="12.75" hidden="false" customHeight="false" outlineLevel="0" collapsed="false">
      <c r="A33" s="5"/>
      <c r="B33" s="9" t="n">
        <f aca="false">B32+1</f>
        <v>32</v>
      </c>
      <c r="C33" s="5" t="str">
        <f aca="false">RIGHT(CONCATENATE("00000",DEC2HEX(B33)),5)</f>
        <v>00020</v>
      </c>
    </row>
    <row r="34" customFormat="false" ht="12.75" hidden="false" customHeight="false" outlineLevel="0" collapsed="false">
      <c r="A34" s="5"/>
      <c r="B34" s="9" t="n">
        <f aca="false">B33+1</f>
        <v>33</v>
      </c>
      <c r="C34" s="5" t="str">
        <f aca="false">RIGHT(CONCATENATE("00000",DEC2HEX(B34)),5)</f>
        <v>00021</v>
      </c>
    </row>
    <row r="35" customFormat="false" ht="12.75" hidden="false" customHeight="false" outlineLevel="0" collapsed="false">
      <c r="A35" s="5"/>
      <c r="B35" s="9" t="n">
        <f aca="false">B34+1</f>
        <v>34</v>
      </c>
      <c r="C35" s="5" t="str">
        <f aca="false">RIGHT(CONCATENATE("00000",DEC2HEX(B35)),5)</f>
        <v>00022</v>
      </c>
    </row>
    <row r="36" customFormat="false" ht="12.75" hidden="false" customHeight="false" outlineLevel="0" collapsed="false">
      <c r="A36" s="5"/>
      <c r="B36" s="9" t="n">
        <f aca="false">B35+1</f>
        <v>35</v>
      </c>
      <c r="C36" s="5" t="str">
        <f aca="false">RIGHT(CONCATENATE("00000",DEC2HEX(B36)),5)</f>
        <v>00023</v>
      </c>
    </row>
    <row r="37" customFormat="false" ht="12.75" hidden="false" customHeight="false" outlineLevel="0" collapsed="false">
      <c r="A37" s="5"/>
      <c r="B37" s="9" t="n">
        <f aca="false">B36+1</f>
        <v>36</v>
      </c>
      <c r="C37" s="5" t="str">
        <f aca="false">RIGHT(CONCATENATE("00000",DEC2HEX(B37)),5)</f>
        <v>00024</v>
      </c>
    </row>
    <row r="38" customFormat="false" ht="12.75" hidden="false" customHeight="false" outlineLevel="0" collapsed="false">
      <c r="A38" s="5"/>
      <c r="B38" s="9" t="n">
        <f aca="false">B37+1</f>
        <v>37</v>
      </c>
      <c r="C38" s="5" t="str">
        <f aca="false">RIGHT(CONCATENATE("00000",DEC2HEX(B38)),5)</f>
        <v>00025</v>
      </c>
    </row>
    <row r="39" customFormat="false" ht="12.75" hidden="false" customHeight="false" outlineLevel="0" collapsed="false">
      <c r="A39" s="5"/>
      <c r="B39" s="9" t="n">
        <f aca="false">B38+1</f>
        <v>38</v>
      </c>
      <c r="C39" s="5" t="str">
        <f aca="false">RIGHT(CONCATENATE("00000",DEC2HEX(B39)),5)</f>
        <v>00026</v>
      </c>
    </row>
    <row r="40" customFormat="false" ht="12.75" hidden="false" customHeight="false" outlineLevel="0" collapsed="false">
      <c r="A40" s="5"/>
      <c r="B40" s="9" t="n">
        <f aca="false">B39+1</f>
        <v>39</v>
      </c>
      <c r="C40" s="5" t="str">
        <f aca="false">RIGHT(CONCATENATE("00000",DEC2HEX(B40)),5)</f>
        <v>00027</v>
      </c>
    </row>
    <row r="41" customFormat="false" ht="12.75" hidden="false" customHeight="false" outlineLevel="0" collapsed="false">
      <c r="A41" s="5"/>
      <c r="B41" s="9" t="n">
        <f aca="false">B40+1</f>
        <v>40</v>
      </c>
      <c r="C41" s="5" t="str">
        <f aca="false">RIGHT(CONCATENATE("00000",DEC2HEX(B41)),5)</f>
        <v>00028</v>
      </c>
    </row>
    <row r="42" customFormat="false" ht="12.75" hidden="false" customHeight="false" outlineLevel="0" collapsed="false">
      <c r="A42" s="5"/>
      <c r="B42" s="9" t="n">
        <f aca="false">B41+1</f>
        <v>41</v>
      </c>
      <c r="C42" s="5" t="str">
        <f aca="false">RIGHT(CONCATENATE("00000",DEC2HEX(B42)),5)</f>
        <v>00029</v>
      </c>
    </row>
    <row r="43" customFormat="false" ht="12.75" hidden="false" customHeight="false" outlineLevel="0" collapsed="false">
      <c r="A43" s="5"/>
      <c r="B43" s="9" t="n">
        <f aca="false">B42+1</f>
        <v>42</v>
      </c>
      <c r="C43" s="5" t="str">
        <f aca="false">RIGHT(CONCATENATE("00000",DEC2HEX(B43)),5)</f>
        <v>0002A</v>
      </c>
    </row>
    <row r="44" customFormat="false" ht="12.75" hidden="false" customHeight="false" outlineLevel="0" collapsed="false">
      <c r="A44" s="5"/>
      <c r="B44" s="9" t="n">
        <f aca="false">B43+1</f>
        <v>43</v>
      </c>
      <c r="C44" s="5" t="str">
        <f aca="false">RIGHT(CONCATENATE("00000",DEC2HEX(B44)),5)</f>
        <v>0002B</v>
      </c>
    </row>
    <row r="45" customFormat="false" ht="12.75" hidden="false" customHeight="false" outlineLevel="0" collapsed="false">
      <c r="A45" s="5"/>
      <c r="B45" s="9" t="n">
        <f aca="false">B44+1</f>
        <v>44</v>
      </c>
      <c r="C45" s="5" t="str">
        <f aca="false">RIGHT(CONCATENATE("00000",DEC2HEX(B45)),5)</f>
        <v>0002C</v>
      </c>
    </row>
    <row r="46" customFormat="false" ht="12.75" hidden="false" customHeight="false" outlineLevel="0" collapsed="false">
      <c r="A46" s="5"/>
      <c r="B46" s="9" t="n">
        <f aca="false">B45+1</f>
        <v>45</v>
      </c>
      <c r="C46" s="5" t="str">
        <f aca="false">RIGHT(CONCATENATE("00000",DEC2HEX(B46)),5)</f>
        <v>0002D</v>
      </c>
    </row>
    <row r="47" customFormat="false" ht="12.75" hidden="false" customHeight="false" outlineLevel="0" collapsed="false">
      <c r="A47" s="5"/>
      <c r="B47" s="9" t="n">
        <f aca="false">B46+1</f>
        <v>46</v>
      </c>
      <c r="C47" s="5" t="str">
        <f aca="false">RIGHT(CONCATENATE("00000",DEC2HEX(B47)),5)</f>
        <v>0002E</v>
      </c>
    </row>
    <row r="48" customFormat="false" ht="12.75" hidden="false" customHeight="false" outlineLevel="0" collapsed="false">
      <c r="A48" s="5"/>
      <c r="B48" s="9" t="n">
        <f aca="false">B47+1</f>
        <v>47</v>
      </c>
      <c r="C48" s="5" t="str">
        <f aca="false">RIGHT(CONCATENATE("00000",DEC2HEX(B48)),5)</f>
        <v>0002F</v>
      </c>
    </row>
    <row r="49" customFormat="false" ht="12.75" hidden="false" customHeight="false" outlineLevel="0" collapsed="false">
      <c r="A49" s="5"/>
      <c r="B49" s="9" t="n">
        <f aca="false">B48+1</f>
        <v>48</v>
      </c>
      <c r="C49" s="5" t="str">
        <f aca="false">RIGHT(CONCATENATE("00000",DEC2HEX(B49)),5)</f>
        <v>00030</v>
      </c>
    </row>
    <row r="50" customFormat="false" ht="12.75" hidden="false" customHeight="false" outlineLevel="0" collapsed="false">
      <c r="A50" s="5"/>
      <c r="B50" s="9" t="n">
        <f aca="false">B49+1</f>
        <v>49</v>
      </c>
      <c r="C50" s="5" t="str">
        <f aca="false">RIGHT(CONCATENATE("00000",DEC2HEX(B50)),5)</f>
        <v>00031</v>
      </c>
    </row>
    <row r="51" customFormat="false" ht="12.75" hidden="false" customHeight="false" outlineLevel="0" collapsed="false">
      <c r="A51" s="5"/>
      <c r="B51" s="9" t="n">
        <f aca="false">B50+1</f>
        <v>50</v>
      </c>
      <c r="C51" s="5" t="str">
        <f aca="false">RIGHT(CONCATENATE("00000",DEC2HEX(B51)),5)</f>
        <v>00032</v>
      </c>
    </row>
    <row r="52" customFormat="false" ht="12.75" hidden="false" customHeight="false" outlineLevel="0" collapsed="false">
      <c r="A52" s="5"/>
      <c r="B52" s="9" t="n">
        <f aca="false">B51+1</f>
        <v>51</v>
      </c>
      <c r="C52" s="5" t="str">
        <f aca="false">RIGHT(CONCATENATE("00000",DEC2HEX(B52)),5)</f>
        <v>00033</v>
      </c>
    </row>
    <row r="53" customFormat="false" ht="12.75" hidden="false" customHeight="false" outlineLevel="0" collapsed="false">
      <c r="A53" s="5"/>
      <c r="B53" s="9" t="n">
        <f aca="false">B52+1</f>
        <v>52</v>
      </c>
      <c r="C53" s="5" t="str">
        <f aca="false">RIGHT(CONCATENATE("00000",DEC2HEX(B53)),5)</f>
        <v>00034</v>
      </c>
    </row>
    <row r="54" customFormat="false" ht="12.75" hidden="false" customHeight="false" outlineLevel="0" collapsed="false">
      <c r="A54" s="5"/>
      <c r="B54" s="9" t="n">
        <f aca="false">B53+1</f>
        <v>53</v>
      </c>
      <c r="C54" s="5" t="str">
        <f aca="false">RIGHT(CONCATENATE("00000",DEC2HEX(B54)),5)</f>
        <v>00035</v>
      </c>
    </row>
    <row r="55" customFormat="false" ht="12.75" hidden="false" customHeight="false" outlineLevel="0" collapsed="false">
      <c r="A55" s="5"/>
      <c r="B55" s="9" t="n">
        <f aca="false">B54+1</f>
        <v>54</v>
      </c>
      <c r="C55" s="5" t="str">
        <f aca="false">RIGHT(CONCATENATE("00000",DEC2HEX(B55)),5)</f>
        <v>00036</v>
      </c>
    </row>
    <row r="56" customFormat="false" ht="12.75" hidden="false" customHeight="false" outlineLevel="0" collapsed="false">
      <c r="A56" s="5"/>
      <c r="B56" s="9" t="n">
        <f aca="false">B55+1</f>
        <v>55</v>
      </c>
      <c r="C56" s="5" t="str">
        <f aca="false">RIGHT(CONCATENATE("00000",DEC2HEX(B56)),5)</f>
        <v>00037</v>
      </c>
    </row>
    <row r="57" customFormat="false" ht="12.75" hidden="false" customHeight="false" outlineLevel="0" collapsed="false">
      <c r="A57" s="5"/>
      <c r="B57" s="9" t="n">
        <f aca="false">B56+1</f>
        <v>56</v>
      </c>
      <c r="C57" s="5" t="str">
        <f aca="false">RIGHT(CONCATENATE("00000",DEC2HEX(B57)),5)</f>
        <v>00038</v>
      </c>
    </row>
    <row r="58" customFormat="false" ht="12.75" hidden="false" customHeight="false" outlineLevel="0" collapsed="false">
      <c r="A58" s="5"/>
      <c r="B58" s="9" t="n">
        <f aca="false">B57+1</f>
        <v>57</v>
      </c>
      <c r="C58" s="5" t="str">
        <f aca="false">RIGHT(CONCATENATE("00000",DEC2HEX(B58)),5)</f>
        <v>00039</v>
      </c>
    </row>
    <row r="59" customFormat="false" ht="12.75" hidden="false" customHeight="false" outlineLevel="0" collapsed="false">
      <c r="A59" s="5"/>
      <c r="B59" s="9" t="n">
        <f aca="false">B58+1</f>
        <v>58</v>
      </c>
      <c r="C59" s="5" t="str">
        <f aca="false">RIGHT(CONCATENATE("00000",DEC2HEX(B59)),5)</f>
        <v>0003A</v>
      </c>
    </row>
    <row r="60" customFormat="false" ht="12.75" hidden="false" customHeight="false" outlineLevel="0" collapsed="false">
      <c r="A60" s="5"/>
      <c r="B60" s="9" t="n">
        <f aca="false">B59+1</f>
        <v>59</v>
      </c>
      <c r="C60" s="5" t="str">
        <f aca="false">RIGHT(CONCATENATE("00000",DEC2HEX(B60)),5)</f>
        <v>0003B</v>
      </c>
    </row>
    <row r="61" customFormat="false" ht="12.75" hidden="false" customHeight="false" outlineLevel="0" collapsed="false">
      <c r="A61" s="5"/>
      <c r="B61" s="9" t="n">
        <f aca="false">B60+1</f>
        <v>60</v>
      </c>
      <c r="C61" s="5" t="str">
        <f aca="false">RIGHT(CONCATENATE("00000",DEC2HEX(B61)),5)</f>
        <v>0003C</v>
      </c>
    </row>
    <row r="62" customFormat="false" ht="12.75" hidden="false" customHeight="false" outlineLevel="0" collapsed="false">
      <c r="A62" s="5"/>
      <c r="B62" s="9" t="n">
        <f aca="false">B61+1</f>
        <v>61</v>
      </c>
      <c r="C62" s="5" t="str">
        <f aca="false">RIGHT(CONCATENATE("00000",DEC2HEX(B62)),5)</f>
        <v>0003D</v>
      </c>
    </row>
    <row r="63" customFormat="false" ht="12.75" hidden="false" customHeight="false" outlineLevel="0" collapsed="false">
      <c r="A63" s="5"/>
      <c r="B63" s="9" t="n">
        <f aca="false">B62+1</f>
        <v>62</v>
      </c>
      <c r="C63" s="5" t="str">
        <f aca="false">RIGHT(CONCATENATE("00000",DEC2HEX(B63)),5)</f>
        <v>0003E</v>
      </c>
    </row>
    <row r="64" customFormat="false" ht="12.75" hidden="false" customHeight="false" outlineLevel="0" collapsed="false">
      <c r="A64" s="5"/>
      <c r="B64" s="9" t="n">
        <f aca="false">B63+1</f>
        <v>63</v>
      </c>
      <c r="C64" s="5" t="str">
        <f aca="false">RIGHT(CONCATENATE("00000",DEC2HEX(B64)),5)</f>
        <v>0003F</v>
      </c>
    </row>
    <row r="65" customFormat="false" ht="12.75" hidden="false" customHeight="false" outlineLevel="0" collapsed="false">
      <c r="A65" s="5"/>
      <c r="B65" s="9" t="n">
        <f aca="false">B64+1</f>
        <v>64</v>
      </c>
      <c r="C65" s="5" t="str">
        <f aca="false">RIGHT(CONCATENATE("00000",DEC2HEX(B65)),5)</f>
        <v>00040</v>
      </c>
    </row>
    <row r="66" customFormat="false" ht="12.75" hidden="false" customHeight="false" outlineLevel="0" collapsed="false">
      <c r="A66" s="5"/>
      <c r="B66" s="9" t="n">
        <f aca="false">B65+1</f>
        <v>65</v>
      </c>
      <c r="C66" s="5" t="str">
        <f aca="false">RIGHT(CONCATENATE("00000",DEC2HEX(B66)),5)</f>
        <v>00041</v>
      </c>
    </row>
    <row r="67" customFormat="false" ht="12.75" hidden="false" customHeight="false" outlineLevel="0" collapsed="false">
      <c r="A67" s="5"/>
      <c r="B67" s="9" t="n">
        <f aca="false">B66+1</f>
        <v>66</v>
      </c>
      <c r="C67" s="5" t="str">
        <f aca="false">RIGHT(CONCATENATE("00000",DEC2HEX(B67)),5)</f>
        <v>00042</v>
      </c>
    </row>
    <row r="68" customFormat="false" ht="12.75" hidden="false" customHeight="false" outlineLevel="0" collapsed="false">
      <c r="A68" s="5"/>
      <c r="B68" s="9" t="n">
        <f aca="false">B67+1</f>
        <v>67</v>
      </c>
      <c r="C68" s="5" t="str">
        <f aca="false">RIGHT(CONCATENATE("00000",DEC2HEX(B68)),5)</f>
        <v>00043</v>
      </c>
    </row>
    <row r="69" customFormat="false" ht="12.75" hidden="false" customHeight="false" outlineLevel="0" collapsed="false">
      <c r="A69" s="5"/>
      <c r="B69" s="9" t="n">
        <f aca="false">B68+1</f>
        <v>68</v>
      </c>
      <c r="C69" s="5" t="str">
        <f aca="false">RIGHT(CONCATENATE("00000",DEC2HEX(B69)),5)</f>
        <v>00044</v>
      </c>
    </row>
    <row r="70" customFormat="false" ht="12.75" hidden="false" customHeight="false" outlineLevel="0" collapsed="false">
      <c r="A70" s="5"/>
      <c r="B70" s="9" t="n">
        <f aca="false">B69+1</f>
        <v>69</v>
      </c>
      <c r="C70" s="5" t="str">
        <f aca="false">RIGHT(CONCATENATE("00000",DEC2HEX(B70)),5)</f>
        <v>00045</v>
      </c>
    </row>
    <row r="71" customFormat="false" ht="12.75" hidden="false" customHeight="false" outlineLevel="0" collapsed="false">
      <c r="A71" s="5"/>
      <c r="B71" s="9" t="n">
        <f aca="false">B70+1</f>
        <v>70</v>
      </c>
      <c r="C71" s="5" t="str">
        <f aca="false">RIGHT(CONCATENATE("00000",DEC2HEX(B71)),5)</f>
        <v>00046</v>
      </c>
    </row>
    <row r="72" customFormat="false" ht="12.75" hidden="false" customHeight="false" outlineLevel="0" collapsed="false">
      <c r="A72" s="5"/>
      <c r="B72" s="9" t="n">
        <f aca="false">B71+1</f>
        <v>71</v>
      </c>
      <c r="C72" s="5" t="str">
        <f aca="false">RIGHT(CONCATENATE("00000",DEC2HEX(B72)),5)</f>
        <v>00047</v>
      </c>
    </row>
    <row r="73" customFormat="false" ht="12.75" hidden="false" customHeight="false" outlineLevel="0" collapsed="false">
      <c r="A73" s="5"/>
      <c r="B73" s="9" t="n">
        <f aca="false">B72+1</f>
        <v>72</v>
      </c>
      <c r="C73" s="5" t="str">
        <f aca="false">RIGHT(CONCATENATE("00000",DEC2HEX(B73)),5)</f>
        <v>00048</v>
      </c>
    </row>
    <row r="74" customFormat="false" ht="12.75" hidden="false" customHeight="false" outlineLevel="0" collapsed="false">
      <c r="A74" s="5"/>
      <c r="B74" s="9" t="n">
        <f aca="false">B73+1</f>
        <v>73</v>
      </c>
      <c r="C74" s="5" t="str">
        <f aca="false">RIGHT(CONCATENATE("00000",DEC2HEX(B74)),5)</f>
        <v>00049</v>
      </c>
    </row>
    <row r="75" customFormat="false" ht="12.75" hidden="false" customHeight="false" outlineLevel="0" collapsed="false">
      <c r="A75" s="5"/>
      <c r="B75" s="9" t="n">
        <f aca="false">B74+1</f>
        <v>74</v>
      </c>
      <c r="C75" s="5" t="str">
        <f aca="false">RIGHT(CONCATENATE("00000",DEC2HEX(B75)),5)</f>
        <v>0004A</v>
      </c>
    </row>
    <row r="76" customFormat="false" ht="12.75" hidden="false" customHeight="false" outlineLevel="0" collapsed="false">
      <c r="A76" s="5"/>
      <c r="B76" s="9" t="n">
        <f aca="false">B75+1</f>
        <v>75</v>
      </c>
      <c r="C76" s="5" t="str">
        <f aca="false">RIGHT(CONCATENATE("00000",DEC2HEX(B76)),5)</f>
        <v>0004B</v>
      </c>
    </row>
    <row r="77" customFormat="false" ht="12.75" hidden="false" customHeight="false" outlineLevel="0" collapsed="false">
      <c r="A77" s="5"/>
      <c r="B77" s="9" t="n">
        <f aca="false">B76+1</f>
        <v>76</v>
      </c>
      <c r="C77" s="5" t="str">
        <f aca="false">RIGHT(CONCATENATE("00000",DEC2HEX(B77)),5)</f>
        <v>0004C</v>
      </c>
    </row>
    <row r="78" customFormat="false" ht="12.75" hidden="false" customHeight="false" outlineLevel="0" collapsed="false">
      <c r="A78" s="5"/>
      <c r="B78" s="9" t="n">
        <f aca="false">B77+1</f>
        <v>77</v>
      </c>
      <c r="C78" s="5" t="str">
        <f aca="false">RIGHT(CONCATENATE("00000",DEC2HEX(B78)),5)</f>
        <v>0004D</v>
      </c>
    </row>
    <row r="79" customFormat="false" ht="12.75" hidden="false" customHeight="false" outlineLevel="0" collapsed="false">
      <c r="A79" s="5"/>
      <c r="B79" s="9" t="n">
        <f aca="false">B78+1</f>
        <v>78</v>
      </c>
      <c r="C79" s="5" t="str">
        <f aca="false">RIGHT(CONCATENATE("00000",DEC2HEX(B79)),5)</f>
        <v>0004E</v>
      </c>
    </row>
    <row r="80" customFormat="false" ht="12.75" hidden="false" customHeight="false" outlineLevel="0" collapsed="false">
      <c r="A80" s="5"/>
      <c r="B80" s="9" t="n">
        <f aca="false">B79+1</f>
        <v>79</v>
      </c>
      <c r="C80" s="5" t="str">
        <f aca="false">RIGHT(CONCATENATE("00000",DEC2HEX(B80)),5)</f>
        <v>0004F</v>
      </c>
    </row>
    <row r="81" customFormat="false" ht="12.75" hidden="false" customHeight="false" outlineLevel="0" collapsed="false">
      <c r="A81" s="5"/>
      <c r="B81" s="9" t="n">
        <f aca="false">B80+1</f>
        <v>80</v>
      </c>
      <c r="C81" s="5" t="str">
        <f aca="false">RIGHT(CONCATENATE("00000",DEC2HEX(B81)),5)</f>
        <v>00050</v>
      </c>
    </row>
    <row r="82" customFormat="false" ht="12.75" hidden="false" customHeight="false" outlineLevel="0" collapsed="false">
      <c r="A82" s="5"/>
      <c r="B82" s="9" t="n">
        <f aca="false">B81+1</f>
        <v>81</v>
      </c>
      <c r="C82" s="5" t="str">
        <f aca="false">RIGHT(CONCATENATE("00000",DEC2HEX(B82)),5)</f>
        <v>00051</v>
      </c>
    </row>
    <row r="83" customFormat="false" ht="12.75" hidden="false" customHeight="false" outlineLevel="0" collapsed="false">
      <c r="A83" s="5"/>
      <c r="B83" s="9" t="n">
        <f aca="false">B82+1</f>
        <v>82</v>
      </c>
      <c r="C83" s="5" t="str">
        <f aca="false">RIGHT(CONCATENATE("00000",DEC2HEX(B83)),5)</f>
        <v>00052</v>
      </c>
    </row>
    <row r="84" customFormat="false" ht="12.75" hidden="false" customHeight="false" outlineLevel="0" collapsed="false">
      <c r="A84" s="5"/>
      <c r="B84" s="9" t="n">
        <f aca="false">B83+1</f>
        <v>83</v>
      </c>
      <c r="C84" s="5" t="str">
        <f aca="false">RIGHT(CONCATENATE("00000",DEC2HEX(B84)),5)</f>
        <v>00053</v>
      </c>
    </row>
    <row r="85" customFormat="false" ht="12.75" hidden="false" customHeight="false" outlineLevel="0" collapsed="false">
      <c r="A85" s="5"/>
      <c r="B85" s="9" t="n">
        <f aca="false">B84+1</f>
        <v>84</v>
      </c>
      <c r="C85" s="5" t="str">
        <f aca="false">RIGHT(CONCATENATE("00000",DEC2HEX(B85)),5)</f>
        <v>00054</v>
      </c>
    </row>
    <row r="86" customFormat="false" ht="12.75" hidden="false" customHeight="false" outlineLevel="0" collapsed="false">
      <c r="A86" s="5"/>
      <c r="B86" s="9" t="n">
        <f aca="false">B85+1</f>
        <v>85</v>
      </c>
      <c r="C86" s="5" t="str">
        <f aca="false">RIGHT(CONCATENATE("00000",DEC2HEX(B86)),5)</f>
        <v>00055</v>
      </c>
    </row>
    <row r="87" customFormat="false" ht="12.75" hidden="false" customHeight="false" outlineLevel="0" collapsed="false">
      <c r="A87" s="5"/>
      <c r="B87" s="9" t="n">
        <f aca="false">B86+1</f>
        <v>86</v>
      </c>
      <c r="C87" s="5" t="str">
        <f aca="false">RIGHT(CONCATENATE("00000",DEC2HEX(B87)),5)</f>
        <v>00056</v>
      </c>
    </row>
    <row r="88" customFormat="false" ht="12.75" hidden="false" customHeight="false" outlineLevel="0" collapsed="false">
      <c r="A88" s="5"/>
      <c r="B88" s="9" t="n">
        <f aca="false">B87+1</f>
        <v>87</v>
      </c>
      <c r="C88" s="5" t="str">
        <f aca="false">RIGHT(CONCATENATE("00000",DEC2HEX(B88)),5)</f>
        <v>00057</v>
      </c>
    </row>
    <row r="89" customFormat="false" ht="12.75" hidden="false" customHeight="false" outlineLevel="0" collapsed="false">
      <c r="A89" s="5"/>
      <c r="B89" s="9" t="n">
        <f aca="false">B88+1</f>
        <v>88</v>
      </c>
      <c r="C89" s="5" t="str">
        <f aca="false">RIGHT(CONCATENATE("00000",DEC2HEX(B89)),5)</f>
        <v>00058</v>
      </c>
    </row>
    <row r="90" customFormat="false" ht="12.75" hidden="false" customHeight="false" outlineLevel="0" collapsed="false">
      <c r="A90" s="5"/>
      <c r="B90" s="9" t="n">
        <f aca="false">B89+1</f>
        <v>89</v>
      </c>
      <c r="C90" s="5" t="str">
        <f aca="false">RIGHT(CONCATENATE("00000",DEC2HEX(B90)),5)</f>
        <v>00059</v>
      </c>
    </row>
    <row r="91" customFormat="false" ht="12.75" hidden="false" customHeight="false" outlineLevel="0" collapsed="false">
      <c r="A91" s="5"/>
      <c r="B91" s="9" t="n">
        <f aca="false">B90+1</f>
        <v>90</v>
      </c>
      <c r="C91" s="5" t="str">
        <f aca="false">RIGHT(CONCATENATE("00000",DEC2HEX(B91)),5)</f>
        <v>0005A</v>
      </c>
    </row>
    <row r="92" customFormat="false" ht="12.75" hidden="false" customHeight="false" outlineLevel="0" collapsed="false">
      <c r="A92" s="5"/>
      <c r="B92" s="9" t="n">
        <f aca="false">B91+1</f>
        <v>91</v>
      </c>
      <c r="C92" s="5" t="str">
        <f aca="false">RIGHT(CONCATENATE("00000",DEC2HEX(B92)),5)</f>
        <v>0005B</v>
      </c>
    </row>
    <row r="93" customFormat="false" ht="12.75" hidden="false" customHeight="false" outlineLevel="0" collapsed="false">
      <c r="A93" s="5"/>
      <c r="B93" s="9" t="n">
        <f aca="false">B92+1</f>
        <v>92</v>
      </c>
      <c r="C93" s="5" t="str">
        <f aca="false">RIGHT(CONCATENATE("00000",DEC2HEX(B93)),5)</f>
        <v>0005C</v>
      </c>
    </row>
    <row r="94" customFormat="false" ht="12.75" hidden="false" customHeight="false" outlineLevel="0" collapsed="false">
      <c r="A94" s="5"/>
      <c r="B94" s="9" t="n">
        <f aca="false">B93+1</f>
        <v>93</v>
      </c>
      <c r="C94" s="5" t="str">
        <f aca="false">RIGHT(CONCATENATE("00000",DEC2HEX(B94)),5)</f>
        <v>0005D</v>
      </c>
    </row>
    <row r="95" customFormat="false" ht="12.75" hidden="false" customHeight="false" outlineLevel="0" collapsed="false">
      <c r="A95" s="5"/>
      <c r="B95" s="9" t="n">
        <f aca="false">B94+1</f>
        <v>94</v>
      </c>
      <c r="C95" s="5" t="str">
        <f aca="false">RIGHT(CONCATENATE("00000",DEC2HEX(B95)),5)</f>
        <v>0005E</v>
      </c>
    </row>
    <row r="96" customFormat="false" ht="12.75" hidden="false" customHeight="false" outlineLevel="0" collapsed="false">
      <c r="A96" s="5"/>
      <c r="B96" s="9" t="n">
        <f aca="false">B95+1</f>
        <v>95</v>
      </c>
      <c r="C96" s="5" t="str">
        <f aca="false">RIGHT(CONCATENATE("00000",DEC2HEX(B96)),5)</f>
        <v>0005F</v>
      </c>
    </row>
    <row r="97" customFormat="false" ht="12.75" hidden="false" customHeight="false" outlineLevel="0" collapsed="false">
      <c r="A97" s="5"/>
      <c r="B97" s="9" t="n">
        <f aca="false">B96+1</f>
        <v>96</v>
      </c>
      <c r="C97" s="5" t="str">
        <f aca="false">RIGHT(CONCATENATE("00000",DEC2HEX(B97)),5)</f>
        <v>00060</v>
      </c>
    </row>
    <row r="98" customFormat="false" ht="12.75" hidden="false" customHeight="false" outlineLevel="0" collapsed="false">
      <c r="A98" s="5"/>
      <c r="B98" s="9" t="n">
        <f aca="false">B97+1</f>
        <v>97</v>
      </c>
      <c r="C98" s="5" t="str">
        <f aca="false">RIGHT(CONCATENATE("00000",DEC2HEX(B98)),5)</f>
        <v>00061</v>
      </c>
    </row>
    <row r="99" customFormat="false" ht="12.75" hidden="false" customHeight="false" outlineLevel="0" collapsed="false">
      <c r="A99" s="5"/>
      <c r="B99" s="9" t="n">
        <f aca="false">B98+1</f>
        <v>98</v>
      </c>
      <c r="C99" s="5" t="str">
        <f aca="false">RIGHT(CONCATENATE("00000",DEC2HEX(B99)),5)</f>
        <v>00062</v>
      </c>
    </row>
    <row r="100" customFormat="false" ht="12.75" hidden="false" customHeight="false" outlineLevel="0" collapsed="false">
      <c r="A100" s="5"/>
      <c r="B100" s="9" t="n">
        <f aca="false">B99+1</f>
        <v>99</v>
      </c>
      <c r="C100" s="5" t="str">
        <f aca="false">RIGHT(CONCATENATE("00000",DEC2HEX(B100)),5)</f>
        <v>00063</v>
      </c>
    </row>
    <row r="101" customFormat="false" ht="12.75" hidden="false" customHeight="false" outlineLevel="0" collapsed="false">
      <c r="A101" s="5"/>
      <c r="B101" s="9" t="n">
        <f aca="false">B100+1</f>
        <v>100</v>
      </c>
      <c r="C101" s="5" t="str">
        <f aca="false">RIGHT(CONCATENATE("00000",DEC2HEX(B101)),5)</f>
        <v>00064</v>
      </c>
    </row>
    <row r="102" customFormat="false" ht="12.75" hidden="false" customHeight="false" outlineLevel="0" collapsed="false">
      <c r="A102" s="5"/>
      <c r="B102" s="9" t="n">
        <f aca="false">B101+1</f>
        <v>101</v>
      </c>
      <c r="C102" s="5" t="str">
        <f aca="false">RIGHT(CONCATENATE("00000",DEC2HEX(B102)),5)</f>
        <v>00065</v>
      </c>
    </row>
    <row r="103" customFormat="false" ht="12.75" hidden="false" customHeight="false" outlineLevel="0" collapsed="false">
      <c r="A103" s="5"/>
      <c r="B103" s="9" t="n">
        <f aca="false">B102+1</f>
        <v>102</v>
      </c>
      <c r="C103" s="5" t="str">
        <f aca="false">RIGHT(CONCATENATE("00000",DEC2HEX(B103)),5)</f>
        <v>00066</v>
      </c>
    </row>
    <row r="104" customFormat="false" ht="12.75" hidden="false" customHeight="false" outlineLevel="0" collapsed="false">
      <c r="A104" s="5"/>
      <c r="B104" s="9" t="n">
        <f aca="false">B103+1</f>
        <v>103</v>
      </c>
      <c r="C104" s="5" t="str">
        <f aca="false">RIGHT(CONCATENATE("00000",DEC2HEX(B104)),5)</f>
        <v>00067</v>
      </c>
    </row>
    <row r="105" customFormat="false" ht="12.75" hidden="false" customHeight="false" outlineLevel="0" collapsed="false">
      <c r="A105" s="5"/>
      <c r="B105" s="9" t="n">
        <f aca="false">B104+1</f>
        <v>104</v>
      </c>
      <c r="C105" s="5" t="str">
        <f aca="false">RIGHT(CONCATENATE("00000",DEC2HEX(B105)),5)</f>
        <v>00068</v>
      </c>
    </row>
    <row r="106" customFormat="false" ht="12.75" hidden="false" customHeight="false" outlineLevel="0" collapsed="false">
      <c r="A106" s="5"/>
      <c r="B106" s="9" t="n">
        <f aca="false">B105+1</f>
        <v>105</v>
      </c>
      <c r="C106" s="5" t="str">
        <f aca="false">RIGHT(CONCATENATE("00000",DEC2HEX(B106)),5)</f>
        <v>00069</v>
      </c>
    </row>
    <row r="107" customFormat="false" ht="12.75" hidden="false" customHeight="false" outlineLevel="0" collapsed="false">
      <c r="A107" s="5"/>
      <c r="B107" s="9" t="n">
        <f aca="false">B106+1</f>
        <v>106</v>
      </c>
      <c r="C107" s="5" t="str">
        <f aca="false">RIGHT(CONCATENATE("00000",DEC2HEX(B107)),5)</f>
        <v>0006A</v>
      </c>
    </row>
    <row r="108" customFormat="false" ht="12.75" hidden="false" customHeight="false" outlineLevel="0" collapsed="false">
      <c r="A108" s="5"/>
      <c r="B108" s="9" t="n">
        <f aca="false">B107+1</f>
        <v>107</v>
      </c>
      <c r="C108" s="5" t="str">
        <f aca="false">RIGHT(CONCATENATE("00000",DEC2HEX(B108)),5)</f>
        <v>0006B</v>
      </c>
    </row>
    <row r="109" customFormat="false" ht="12.75" hidden="false" customHeight="false" outlineLevel="0" collapsed="false">
      <c r="A109" s="5"/>
      <c r="B109" s="9" t="n">
        <f aca="false">B108+1</f>
        <v>108</v>
      </c>
      <c r="C109" s="5" t="str">
        <f aca="false">RIGHT(CONCATENATE("00000",DEC2HEX(B109)),5)</f>
        <v>0006C</v>
      </c>
    </row>
    <row r="110" customFormat="false" ht="12.75" hidden="false" customHeight="false" outlineLevel="0" collapsed="false">
      <c r="A110" s="5"/>
      <c r="B110" s="9" t="n">
        <f aca="false">B109+1</f>
        <v>109</v>
      </c>
      <c r="C110" s="5" t="str">
        <f aca="false">RIGHT(CONCATENATE("00000",DEC2HEX(B110)),5)</f>
        <v>0006D</v>
      </c>
    </row>
    <row r="111" customFormat="false" ht="12.75" hidden="false" customHeight="false" outlineLevel="0" collapsed="false">
      <c r="A111" s="5"/>
      <c r="B111" s="9" t="n">
        <f aca="false">B110+1</f>
        <v>110</v>
      </c>
      <c r="C111" s="5" t="str">
        <f aca="false">RIGHT(CONCATENATE("00000",DEC2HEX(B111)),5)</f>
        <v>0006E</v>
      </c>
    </row>
    <row r="112" customFormat="false" ht="12.75" hidden="false" customHeight="false" outlineLevel="0" collapsed="false">
      <c r="A112" s="5"/>
      <c r="B112" s="9" t="n">
        <f aca="false">B111+1</f>
        <v>111</v>
      </c>
      <c r="C112" s="5" t="str">
        <f aca="false">RIGHT(CONCATENATE("00000",DEC2HEX(B112)),5)</f>
        <v>0006F</v>
      </c>
    </row>
    <row r="113" customFormat="false" ht="12.75" hidden="false" customHeight="false" outlineLevel="0" collapsed="false">
      <c r="A113" s="5"/>
      <c r="B113" s="9" t="n">
        <f aca="false">B112+1</f>
        <v>112</v>
      </c>
      <c r="C113" s="5" t="str">
        <f aca="false">RIGHT(CONCATENATE("00000",DEC2HEX(B113)),5)</f>
        <v>00070</v>
      </c>
    </row>
    <row r="114" customFormat="false" ht="12.75" hidden="false" customHeight="false" outlineLevel="0" collapsed="false">
      <c r="A114" s="5"/>
      <c r="B114" s="9" t="n">
        <f aca="false">B113+1</f>
        <v>113</v>
      </c>
      <c r="C114" s="5" t="str">
        <f aca="false">RIGHT(CONCATENATE("00000",DEC2HEX(B114)),5)</f>
        <v>00071</v>
      </c>
    </row>
    <row r="115" customFormat="false" ht="12.75" hidden="false" customHeight="false" outlineLevel="0" collapsed="false">
      <c r="A115" s="5"/>
      <c r="B115" s="9" t="n">
        <f aca="false">B114+1</f>
        <v>114</v>
      </c>
      <c r="C115" s="5" t="str">
        <f aca="false">RIGHT(CONCATENATE("00000",DEC2HEX(B115)),5)</f>
        <v>00072</v>
      </c>
    </row>
    <row r="116" customFormat="false" ht="12.75" hidden="false" customHeight="false" outlineLevel="0" collapsed="false">
      <c r="A116" s="5"/>
      <c r="B116" s="9" t="n">
        <f aca="false">B115+1</f>
        <v>115</v>
      </c>
      <c r="C116" s="5" t="str">
        <f aca="false">RIGHT(CONCATENATE("00000",DEC2HEX(B116)),5)</f>
        <v>00073</v>
      </c>
    </row>
    <row r="117" customFormat="false" ht="12.75" hidden="false" customHeight="false" outlineLevel="0" collapsed="false">
      <c r="A117" s="5"/>
      <c r="B117" s="9" t="n">
        <f aca="false">B116+1</f>
        <v>116</v>
      </c>
      <c r="C117" s="5" t="str">
        <f aca="false">RIGHT(CONCATENATE("00000",DEC2HEX(B117)),5)</f>
        <v>00074</v>
      </c>
    </row>
    <row r="118" customFormat="false" ht="12.75" hidden="false" customHeight="false" outlineLevel="0" collapsed="false">
      <c r="A118" s="5"/>
      <c r="B118" s="9" t="n">
        <f aca="false">B117+1</f>
        <v>117</v>
      </c>
      <c r="C118" s="5" t="str">
        <f aca="false">RIGHT(CONCATENATE("00000",DEC2HEX(B118)),5)</f>
        <v>00075</v>
      </c>
    </row>
    <row r="119" customFormat="false" ht="12.75" hidden="false" customHeight="false" outlineLevel="0" collapsed="false">
      <c r="A119" s="5"/>
      <c r="B119" s="9" t="n">
        <f aca="false">B118+1</f>
        <v>118</v>
      </c>
      <c r="C119" s="5" t="str">
        <f aca="false">RIGHT(CONCATENATE("00000",DEC2HEX(B119)),5)</f>
        <v>00076</v>
      </c>
    </row>
    <row r="120" customFormat="false" ht="12.75" hidden="false" customHeight="false" outlineLevel="0" collapsed="false">
      <c r="A120" s="5"/>
      <c r="B120" s="9" t="n">
        <f aca="false">B119+1</f>
        <v>119</v>
      </c>
      <c r="C120" s="5" t="str">
        <f aca="false">RIGHT(CONCATENATE("00000",DEC2HEX(B120)),5)</f>
        <v>00077</v>
      </c>
    </row>
    <row r="121" customFormat="false" ht="12.75" hidden="false" customHeight="false" outlineLevel="0" collapsed="false">
      <c r="A121" s="5"/>
      <c r="B121" s="9" t="n">
        <f aca="false">B120+1</f>
        <v>120</v>
      </c>
      <c r="C121" s="5" t="str">
        <f aca="false">RIGHT(CONCATENATE("00000",DEC2HEX(B121)),5)</f>
        <v>00078</v>
      </c>
    </row>
    <row r="122" customFormat="false" ht="12.75" hidden="false" customHeight="false" outlineLevel="0" collapsed="false">
      <c r="A122" s="5"/>
      <c r="B122" s="9" t="n">
        <f aca="false">B121+1</f>
        <v>121</v>
      </c>
      <c r="C122" s="5" t="str">
        <f aca="false">RIGHT(CONCATENATE("00000",DEC2HEX(B122)),5)</f>
        <v>00079</v>
      </c>
    </row>
    <row r="123" customFormat="false" ht="12.75" hidden="false" customHeight="false" outlineLevel="0" collapsed="false">
      <c r="A123" s="5"/>
      <c r="B123" s="9" t="n">
        <f aca="false">B122+1</f>
        <v>122</v>
      </c>
      <c r="C123" s="5" t="str">
        <f aca="false">RIGHT(CONCATENATE("00000",DEC2HEX(B123)),5)</f>
        <v>0007A</v>
      </c>
    </row>
    <row r="124" customFormat="false" ht="12.75" hidden="false" customHeight="false" outlineLevel="0" collapsed="false">
      <c r="A124" s="5"/>
      <c r="B124" s="9" t="n">
        <f aca="false">B123+1</f>
        <v>123</v>
      </c>
      <c r="C124" s="5" t="str">
        <f aca="false">RIGHT(CONCATENATE("00000",DEC2HEX(B124)),5)</f>
        <v>0007B</v>
      </c>
    </row>
    <row r="125" customFormat="false" ht="12.75" hidden="false" customHeight="false" outlineLevel="0" collapsed="false">
      <c r="A125" s="5"/>
      <c r="B125" s="9" t="n">
        <f aca="false">B124+1</f>
        <v>124</v>
      </c>
      <c r="C125" s="5" t="str">
        <f aca="false">RIGHT(CONCATENATE("00000",DEC2HEX(B125)),5)</f>
        <v>0007C</v>
      </c>
    </row>
    <row r="126" customFormat="false" ht="12.75" hidden="false" customHeight="false" outlineLevel="0" collapsed="false">
      <c r="A126" s="5"/>
      <c r="B126" s="9" t="n">
        <f aca="false">B125+1</f>
        <v>125</v>
      </c>
      <c r="C126" s="5" t="str">
        <f aca="false">RIGHT(CONCATENATE("00000",DEC2HEX(B126)),5)</f>
        <v>0007D</v>
      </c>
    </row>
    <row r="127" customFormat="false" ht="12.75" hidden="false" customHeight="false" outlineLevel="0" collapsed="false">
      <c r="A127" s="5"/>
      <c r="B127" s="9" t="n">
        <f aca="false">B126+1</f>
        <v>126</v>
      </c>
      <c r="C127" s="5" t="str">
        <f aca="false">RIGHT(CONCATENATE("00000",DEC2HEX(B127)),5)</f>
        <v>0007E</v>
      </c>
    </row>
    <row r="128" customFormat="false" ht="12.75" hidden="false" customHeight="false" outlineLevel="0" collapsed="false">
      <c r="A128" s="5"/>
      <c r="B128" s="9" t="n">
        <f aca="false">B127+1</f>
        <v>127</v>
      </c>
      <c r="C128" s="5" t="str">
        <f aca="false">RIGHT(CONCATENATE("00000",DEC2HEX(B128)),5)</f>
        <v>0007F</v>
      </c>
    </row>
    <row r="129" customFormat="false" ht="12.75" hidden="false" customHeight="false" outlineLevel="0" collapsed="false">
      <c r="A129" s="5"/>
      <c r="B129" s="9" t="n">
        <f aca="false">B128+1</f>
        <v>128</v>
      </c>
      <c r="C129" s="5" t="str">
        <f aca="false">RIGHT(CONCATENATE("00000",DEC2HEX(B129)),5)</f>
        <v>00080</v>
      </c>
    </row>
    <row r="130" customFormat="false" ht="12.75" hidden="false" customHeight="false" outlineLevel="0" collapsed="false">
      <c r="A130" s="5"/>
      <c r="B130" s="9" t="n">
        <f aca="false">B129+1</f>
        <v>129</v>
      </c>
      <c r="C130" s="5" t="str">
        <f aca="false">RIGHT(CONCATENATE("00000",DEC2HEX(B130)),5)</f>
        <v>00081</v>
      </c>
    </row>
    <row r="131" customFormat="false" ht="12.75" hidden="false" customHeight="false" outlineLevel="0" collapsed="false">
      <c r="A131" s="5"/>
      <c r="B131" s="9" t="n">
        <f aca="false">B130+1</f>
        <v>130</v>
      </c>
      <c r="C131" s="5" t="str">
        <f aca="false">RIGHT(CONCATENATE("00000",DEC2HEX(B131)),5)</f>
        <v>00082</v>
      </c>
    </row>
    <row r="132" customFormat="false" ht="12.75" hidden="false" customHeight="false" outlineLevel="0" collapsed="false">
      <c r="A132" s="5"/>
      <c r="B132" s="9" t="n">
        <f aca="false">B131+1</f>
        <v>131</v>
      </c>
      <c r="C132" s="5" t="str">
        <f aca="false">RIGHT(CONCATENATE("00000",DEC2HEX(B132)),5)</f>
        <v>00083</v>
      </c>
    </row>
    <row r="133" customFormat="false" ht="12.75" hidden="false" customHeight="false" outlineLevel="0" collapsed="false">
      <c r="A133" s="5"/>
      <c r="B133" s="9" t="n">
        <f aca="false">B132+1</f>
        <v>132</v>
      </c>
      <c r="C133" s="5" t="str">
        <f aca="false">RIGHT(CONCATENATE("00000",DEC2HEX(B133)),5)</f>
        <v>00084</v>
      </c>
    </row>
    <row r="134" customFormat="false" ht="12.75" hidden="false" customHeight="false" outlineLevel="0" collapsed="false">
      <c r="A134" s="5"/>
      <c r="B134" s="9" t="n">
        <f aca="false">B133+1</f>
        <v>133</v>
      </c>
      <c r="C134" s="5" t="str">
        <f aca="false">RIGHT(CONCATENATE("00000",DEC2HEX(B134)),5)</f>
        <v>00085</v>
      </c>
    </row>
    <row r="135" customFormat="false" ht="12.75" hidden="false" customHeight="false" outlineLevel="0" collapsed="false">
      <c r="A135" s="5"/>
      <c r="B135" s="9" t="n">
        <f aca="false">B134+1</f>
        <v>134</v>
      </c>
      <c r="C135" s="5" t="str">
        <f aca="false">RIGHT(CONCATENATE("00000",DEC2HEX(B135)),5)</f>
        <v>00086</v>
      </c>
    </row>
    <row r="136" customFormat="false" ht="12.75" hidden="false" customHeight="false" outlineLevel="0" collapsed="false">
      <c r="A136" s="5"/>
      <c r="B136" s="9" t="n">
        <f aca="false">B135+1</f>
        <v>135</v>
      </c>
      <c r="C136" s="5" t="str">
        <f aca="false">RIGHT(CONCATENATE("00000",DEC2HEX(B136)),5)</f>
        <v>00087</v>
      </c>
    </row>
    <row r="137" customFormat="false" ht="12.75" hidden="false" customHeight="false" outlineLevel="0" collapsed="false">
      <c r="A137" s="5"/>
      <c r="B137" s="9" t="n">
        <f aca="false">B136+1</f>
        <v>136</v>
      </c>
      <c r="C137" s="5" t="str">
        <f aca="false">RIGHT(CONCATENATE("00000",DEC2HEX(B137)),5)</f>
        <v>00088</v>
      </c>
    </row>
    <row r="138" customFormat="false" ht="12.75" hidden="false" customHeight="false" outlineLevel="0" collapsed="false">
      <c r="A138" s="5"/>
      <c r="B138" s="9" t="n">
        <f aca="false">B137+1</f>
        <v>137</v>
      </c>
      <c r="C138" s="5" t="str">
        <f aca="false">RIGHT(CONCATENATE("00000",DEC2HEX(B138)),5)</f>
        <v>00089</v>
      </c>
    </row>
    <row r="139" customFormat="false" ht="12.75" hidden="false" customHeight="false" outlineLevel="0" collapsed="false">
      <c r="A139" s="5"/>
      <c r="B139" s="9" t="n">
        <f aca="false">B138+1</f>
        <v>138</v>
      </c>
      <c r="C139" s="5" t="str">
        <f aca="false">RIGHT(CONCATENATE("00000",DEC2HEX(B139)),5)</f>
        <v>0008A</v>
      </c>
    </row>
    <row r="140" customFormat="false" ht="12.75" hidden="false" customHeight="false" outlineLevel="0" collapsed="false">
      <c r="A140" s="5"/>
      <c r="B140" s="9" t="n">
        <f aca="false">B139+1</f>
        <v>139</v>
      </c>
      <c r="C140" s="5" t="str">
        <f aca="false">RIGHT(CONCATENATE("00000",DEC2HEX(B140)),5)</f>
        <v>0008B</v>
      </c>
    </row>
    <row r="141" customFormat="false" ht="12.75" hidden="false" customHeight="false" outlineLevel="0" collapsed="false">
      <c r="A141" s="5"/>
      <c r="B141" s="9" t="n">
        <f aca="false">B140+1</f>
        <v>140</v>
      </c>
      <c r="C141" s="5" t="str">
        <f aca="false">RIGHT(CONCATENATE("00000",DEC2HEX(B141)),5)</f>
        <v>0008C</v>
      </c>
    </row>
    <row r="142" customFormat="false" ht="12.75" hidden="false" customHeight="false" outlineLevel="0" collapsed="false">
      <c r="A142" s="5"/>
      <c r="B142" s="9" t="n">
        <f aca="false">B141+1</f>
        <v>141</v>
      </c>
      <c r="C142" s="5" t="str">
        <f aca="false">RIGHT(CONCATENATE("00000",DEC2HEX(B142)),5)</f>
        <v>0008D</v>
      </c>
    </row>
    <row r="143" customFormat="false" ht="12.75" hidden="false" customHeight="false" outlineLevel="0" collapsed="false">
      <c r="A143" s="5"/>
      <c r="B143" s="9" t="n">
        <f aca="false">B142+1</f>
        <v>142</v>
      </c>
      <c r="C143" s="5" t="str">
        <f aca="false">RIGHT(CONCATENATE("00000",DEC2HEX(B143)),5)</f>
        <v>0008E</v>
      </c>
    </row>
    <row r="144" customFormat="false" ht="12.75" hidden="false" customHeight="false" outlineLevel="0" collapsed="false">
      <c r="A144" s="5"/>
      <c r="B144" s="9" t="n">
        <f aca="false">B143+1</f>
        <v>143</v>
      </c>
      <c r="C144" s="5" t="str">
        <f aca="false">RIGHT(CONCATENATE("00000",DEC2HEX(B144)),5)</f>
        <v>0008F</v>
      </c>
    </row>
    <row r="145" customFormat="false" ht="12.75" hidden="false" customHeight="false" outlineLevel="0" collapsed="false">
      <c r="A145" s="5"/>
      <c r="B145" s="9" t="n">
        <f aca="false">B144+1</f>
        <v>144</v>
      </c>
      <c r="C145" s="5" t="str">
        <f aca="false">RIGHT(CONCATENATE("00000",DEC2HEX(B145)),5)</f>
        <v>00090</v>
      </c>
    </row>
    <row r="146" customFormat="false" ht="12.75" hidden="false" customHeight="false" outlineLevel="0" collapsed="false">
      <c r="A146" s="5"/>
      <c r="B146" s="9" t="n">
        <f aca="false">B145+1</f>
        <v>145</v>
      </c>
      <c r="C146" s="5" t="str">
        <f aca="false">RIGHT(CONCATENATE("00000",DEC2HEX(B146)),5)</f>
        <v>00091</v>
      </c>
    </row>
    <row r="147" customFormat="false" ht="12.75" hidden="false" customHeight="false" outlineLevel="0" collapsed="false">
      <c r="A147" s="5"/>
      <c r="B147" s="9" t="n">
        <f aca="false">B146+1</f>
        <v>146</v>
      </c>
      <c r="C147" s="5" t="str">
        <f aca="false">RIGHT(CONCATENATE("00000",DEC2HEX(B147)),5)</f>
        <v>00092</v>
      </c>
    </row>
    <row r="148" customFormat="false" ht="12.75" hidden="false" customHeight="false" outlineLevel="0" collapsed="false">
      <c r="A148" s="5"/>
      <c r="B148" s="9" t="n">
        <f aca="false">B147+1</f>
        <v>147</v>
      </c>
      <c r="C148" s="5" t="str">
        <f aca="false">RIGHT(CONCATENATE("00000",DEC2HEX(B148)),5)</f>
        <v>00093</v>
      </c>
    </row>
    <row r="149" customFormat="false" ht="12.75" hidden="false" customHeight="false" outlineLevel="0" collapsed="false">
      <c r="A149" s="5"/>
      <c r="B149" s="9" t="n">
        <f aca="false">B148+1</f>
        <v>148</v>
      </c>
      <c r="C149" s="5" t="str">
        <f aca="false">RIGHT(CONCATENATE("00000",DEC2HEX(B149)),5)</f>
        <v>00094</v>
      </c>
    </row>
    <row r="150" customFormat="false" ht="12.75" hidden="false" customHeight="false" outlineLevel="0" collapsed="false">
      <c r="A150" s="5"/>
      <c r="B150" s="9" t="n">
        <f aca="false">B149+1</f>
        <v>149</v>
      </c>
      <c r="C150" s="5" t="str">
        <f aca="false">RIGHT(CONCATENATE("00000",DEC2HEX(B150)),5)</f>
        <v>00095</v>
      </c>
    </row>
    <row r="151" customFormat="false" ht="12.75" hidden="false" customHeight="false" outlineLevel="0" collapsed="false">
      <c r="A151" s="5"/>
      <c r="B151" s="9" t="n">
        <f aca="false">B150+1</f>
        <v>150</v>
      </c>
      <c r="C151" s="5" t="str">
        <f aca="false">RIGHT(CONCATENATE("00000",DEC2HEX(B151)),5)</f>
        <v>00096</v>
      </c>
    </row>
    <row r="152" customFormat="false" ht="12.75" hidden="false" customHeight="false" outlineLevel="0" collapsed="false">
      <c r="A152" s="5"/>
      <c r="B152" s="9" t="n">
        <f aca="false">B151+1</f>
        <v>151</v>
      </c>
      <c r="C152" s="5" t="str">
        <f aca="false">RIGHT(CONCATENATE("00000",DEC2HEX(B152)),5)</f>
        <v>00097</v>
      </c>
    </row>
    <row r="153" customFormat="false" ht="12.75" hidden="false" customHeight="false" outlineLevel="0" collapsed="false">
      <c r="A153" s="5"/>
      <c r="B153" s="9" t="n">
        <f aca="false">B152+1</f>
        <v>152</v>
      </c>
      <c r="C153" s="5" t="str">
        <f aca="false">RIGHT(CONCATENATE("00000",DEC2HEX(B153)),5)</f>
        <v>00098</v>
      </c>
    </row>
    <row r="154" customFormat="false" ht="12.75" hidden="false" customHeight="false" outlineLevel="0" collapsed="false">
      <c r="A154" s="5"/>
      <c r="B154" s="9" t="n">
        <f aca="false">B153+1</f>
        <v>153</v>
      </c>
      <c r="C154" s="5" t="str">
        <f aca="false">RIGHT(CONCATENATE("00000",DEC2HEX(B154)),5)</f>
        <v>00099</v>
      </c>
    </row>
    <row r="155" customFormat="false" ht="12.75" hidden="false" customHeight="false" outlineLevel="0" collapsed="false">
      <c r="A155" s="5"/>
      <c r="B155" s="9" t="n">
        <f aca="false">B154+1</f>
        <v>154</v>
      </c>
      <c r="C155" s="5" t="str">
        <f aca="false">RIGHT(CONCATENATE("00000",DEC2HEX(B155)),5)</f>
        <v>0009A</v>
      </c>
    </row>
    <row r="156" customFormat="false" ht="12.75" hidden="false" customHeight="false" outlineLevel="0" collapsed="false">
      <c r="A156" s="5"/>
      <c r="B156" s="9" t="n">
        <f aca="false">B155+1</f>
        <v>155</v>
      </c>
      <c r="C156" s="5" t="str">
        <f aca="false">RIGHT(CONCATENATE("00000",DEC2HEX(B156)),5)</f>
        <v>0009B</v>
      </c>
    </row>
    <row r="157" customFormat="false" ht="12.75" hidden="false" customHeight="false" outlineLevel="0" collapsed="false">
      <c r="A157" s="5"/>
      <c r="B157" s="9" t="n">
        <f aca="false">B156+1</f>
        <v>156</v>
      </c>
      <c r="C157" s="5" t="str">
        <f aca="false">RIGHT(CONCATENATE("00000",DEC2HEX(B157)),5)</f>
        <v>0009C</v>
      </c>
    </row>
    <row r="158" customFormat="false" ht="12.75" hidden="false" customHeight="false" outlineLevel="0" collapsed="false">
      <c r="A158" s="5"/>
      <c r="B158" s="9" t="n">
        <f aca="false">B157+1</f>
        <v>157</v>
      </c>
      <c r="C158" s="5" t="str">
        <f aca="false">RIGHT(CONCATENATE("00000",DEC2HEX(B158)),5)</f>
        <v>0009D</v>
      </c>
    </row>
    <row r="159" customFormat="false" ht="12.75" hidden="false" customHeight="false" outlineLevel="0" collapsed="false">
      <c r="A159" s="5"/>
      <c r="B159" s="9" t="n">
        <f aca="false">B158+1</f>
        <v>158</v>
      </c>
      <c r="C159" s="5" t="str">
        <f aca="false">RIGHT(CONCATENATE("00000",DEC2HEX(B159)),5)</f>
        <v>0009E</v>
      </c>
    </row>
    <row r="160" customFormat="false" ht="12.75" hidden="false" customHeight="false" outlineLevel="0" collapsed="false">
      <c r="A160" s="5"/>
      <c r="B160" s="9" t="n">
        <f aca="false">B159+1</f>
        <v>159</v>
      </c>
      <c r="C160" s="5" t="str">
        <f aca="false">RIGHT(CONCATENATE("00000",DEC2HEX(B160)),5)</f>
        <v>0009F</v>
      </c>
    </row>
    <row r="161" customFormat="false" ht="12.75" hidden="false" customHeight="false" outlineLevel="0" collapsed="false">
      <c r="A161" s="5"/>
      <c r="B161" s="9" t="n">
        <f aca="false">B160+1</f>
        <v>160</v>
      </c>
      <c r="C161" s="5" t="str">
        <f aca="false">RIGHT(CONCATENATE("00000",DEC2HEX(B161)),5)</f>
        <v>000A0</v>
      </c>
    </row>
    <row r="162" customFormat="false" ht="12.75" hidden="false" customHeight="false" outlineLevel="0" collapsed="false">
      <c r="A162" s="5"/>
      <c r="B162" s="9" t="n">
        <f aca="false">B161+1</f>
        <v>161</v>
      </c>
      <c r="C162" s="5" t="str">
        <f aca="false">RIGHT(CONCATENATE("00000",DEC2HEX(B162)),5)</f>
        <v>000A1</v>
      </c>
    </row>
    <row r="163" customFormat="false" ht="12.75" hidden="false" customHeight="false" outlineLevel="0" collapsed="false">
      <c r="A163" s="5"/>
      <c r="B163" s="9" t="n">
        <f aca="false">B162+1</f>
        <v>162</v>
      </c>
      <c r="C163" s="5" t="str">
        <f aca="false">RIGHT(CONCATENATE("00000",DEC2HEX(B163)),5)</f>
        <v>000A2</v>
      </c>
    </row>
    <row r="164" customFormat="false" ht="12.75" hidden="false" customHeight="false" outlineLevel="0" collapsed="false">
      <c r="A164" s="5"/>
      <c r="B164" s="9" t="n">
        <f aca="false">B163+1</f>
        <v>163</v>
      </c>
      <c r="C164" s="5" t="str">
        <f aca="false">RIGHT(CONCATENATE("00000",DEC2HEX(B164)),5)</f>
        <v>000A3</v>
      </c>
    </row>
    <row r="165" customFormat="false" ht="12.75" hidden="false" customHeight="false" outlineLevel="0" collapsed="false">
      <c r="A165" s="5"/>
      <c r="B165" s="9" t="n">
        <f aca="false">B164+1</f>
        <v>164</v>
      </c>
      <c r="C165" s="5" t="str">
        <f aca="false">RIGHT(CONCATENATE("00000",DEC2HEX(B165)),5)</f>
        <v>000A4</v>
      </c>
    </row>
    <row r="166" customFormat="false" ht="12.75" hidden="false" customHeight="false" outlineLevel="0" collapsed="false">
      <c r="A166" s="5"/>
      <c r="B166" s="9" t="n">
        <f aca="false">B165+1</f>
        <v>165</v>
      </c>
      <c r="C166" s="5" t="str">
        <f aca="false">RIGHT(CONCATENATE("00000",DEC2HEX(B166)),5)</f>
        <v>000A5</v>
      </c>
    </row>
    <row r="167" customFormat="false" ht="12.75" hidden="false" customHeight="false" outlineLevel="0" collapsed="false">
      <c r="A167" s="5"/>
      <c r="B167" s="9" t="n">
        <f aca="false">B166+1</f>
        <v>166</v>
      </c>
      <c r="C167" s="5" t="str">
        <f aca="false">RIGHT(CONCATENATE("00000",DEC2HEX(B167)),5)</f>
        <v>000A6</v>
      </c>
    </row>
    <row r="168" customFormat="false" ht="12.75" hidden="false" customHeight="false" outlineLevel="0" collapsed="false">
      <c r="A168" s="5"/>
      <c r="B168" s="9" t="n">
        <f aca="false">B167+1</f>
        <v>167</v>
      </c>
      <c r="C168" s="5" t="str">
        <f aca="false">RIGHT(CONCATENATE("00000",DEC2HEX(B168)),5)</f>
        <v>000A7</v>
      </c>
    </row>
    <row r="169" customFormat="false" ht="12.75" hidden="false" customHeight="false" outlineLevel="0" collapsed="false">
      <c r="A169" s="5"/>
      <c r="B169" s="9" t="n">
        <f aca="false">B168+1</f>
        <v>168</v>
      </c>
      <c r="C169" s="5" t="str">
        <f aca="false">RIGHT(CONCATENATE("00000",DEC2HEX(B169)),5)</f>
        <v>000A8</v>
      </c>
    </row>
    <row r="170" customFormat="false" ht="12.75" hidden="false" customHeight="false" outlineLevel="0" collapsed="false">
      <c r="A170" s="5"/>
      <c r="B170" s="9" t="n">
        <f aca="false">B169+1</f>
        <v>169</v>
      </c>
      <c r="C170" s="5" t="str">
        <f aca="false">RIGHT(CONCATENATE("00000",DEC2HEX(B170)),5)</f>
        <v>000A9</v>
      </c>
    </row>
    <row r="171" customFormat="false" ht="12.75" hidden="false" customHeight="false" outlineLevel="0" collapsed="false">
      <c r="A171" s="5"/>
      <c r="B171" s="9" t="n">
        <f aca="false">B170+1</f>
        <v>170</v>
      </c>
      <c r="C171" s="5" t="str">
        <f aca="false">RIGHT(CONCATENATE("00000",DEC2HEX(B171)),5)</f>
        <v>000AA</v>
      </c>
    </row>
    <row r="172" customFormat="false" ht="12.75" hidden="false" customHeight="false" outlineLevel="0" collapsed="false">
      <c r="A172" s="5"/>
      <c r="B172" s="9" t="n">
        <f aca="false">B171+1</f>
        <v>171</v>
      </c>
      <c r="C172" s="5" t="str">
        <f aca="false">RIGHT(CONCATENATE("00000",DEC2HEX(B172)),5)</f>
        <v>000AB</v>
      </c>
    </row>
    <row r="173" customFormat="false" ht="12.75" hidden="false" customHeight="false" outlineLevel="0" collapsed="false">
      <c r="A173" s="5"/>
      <c r="B173" s="9" t="n">
        <f aca="false">B172+1</f>
        <v>172</v>
      </c>
      <c r="C173" s="5" t="str">
        <f aca="false">RIGHT(CONCATENATE("00000",DEC2HEX(B173)),5)</f>
        <v>000AC</v>
      </c>
    </row>
    <row r="174" customFormat="false" ht="12.75" hidden="false" customHeight="false" outlineLevel="0" collapsed="false">
      <c r="A174" s="5"/>
      <c r="B174" s="9" t="n">
        <f aca="false">B173+1</f>
        <v>173</v>
      </c>
      <c r="C174" s="5" t="str">
        <f aca="false">RIGHT(CONCATENATE("00000",DEC2HEX(B174)),5)</f>
        <v>000AD</v>
      </c>
    </row>
    <row r="175" customFormat="false" ht="12.75" hidden="false" customHeight="false" outlineLevel="0" collapsed="false">
      <c r="A175" s="5"/>
      <c r="B175" s="9" t="n">
        <f aca="false">B174+1</f>
        <v>174</v>
      </c>
      <c r="C175" s="5" t="str">
        <f aca="false">RIGHT(CONCATENATE("00000",DEC2HEX(B175)),5)</f>
        <v>000AE</v>
      </c>
    </row>
    <row r="176" customFormat="false" ht="12.75" hidden="false" customHeight="false" outlineLevel="0" collapsed="false">
      <c r="A176" s="5"/>
      <c r="B176" s="9" t="n">
        <f aca="false">B175+1</f>
        <v>175</v>
      </c>
      <c r="C176" s="5" t="str">
        <f aca="false">RIGHT(CONCATENATE("00000",DEC2HEX(B176)),5)</f>
        <v>000AF</v>
      </c>
    </row>
    <row r="177" customFormat="false" ht="12.75" hidden="false" customHeight="false" outlineLevel="0" collapsed="false">
      <c r="A177" s="5"/>
      <c r="B177" s="9" t="n">
        <f aca="false">B176+1</f>
        <v>176</v>
      </c>
      <c r="C177" s="5" t="str">
        <f aca="false">RIGHT(CONCATENATE("00000",DEC2HEX(B177)),5)</f>
        <v>000B0</v>
      </c>
    </row>
    <row r="178" customFormat="false" ht="12.75" hidden="false" customHeight="false" outlineLevel="0" collapsed="false">
      <c r="A178" s="5"/>
      <c r="B178" s="9" t="n">
        <f aca="false">B177+1</f>
        <v>177</v>
      </c>
      <c r="C178" s="5" t="str">
        <f aca="false">RIGHT(CONCATENATE("00000",DEC2HEX(B178)),5)</f>
        <v>000B1</v>
      </c>
    </row>
    <row r="179" customFormat="false" ht="12.75" hidden="false" customHeight="false" outlineLevel="0" collapsed="false">
      <c r="A179" s="5"/>
      <c r="B179" s="9" t="n">
        <f aca="false">B178+1</f>
        <v>178</v>
      </c>
      <c r="C179" s="5" t="str">
        <f aca="false">RIGHT(CONCATENATE("00000",DEC2HEX(B179)),5)</f>
        <v>000B2</v>
      </c>
    </row>
    <row r="180" customFormat="false" ht="12.75" hidden="false" customHeight="false" outlineLevel="0" collapsed="false">
      <c r="A180" s="5"/>
      <c r="B180" s="9" t="n">
        <f aca="false">B179+1</f>
        <v>179</v>
      </c>
      <c r="C180" s="5" t="str">
        <f aca="false">RIGHT(CONCATENATE("00000",DEC2HEX(B180)),5)</f>
        <v>000B3</v>
      </c>
    </row>
    <row r="181" customFormat="false" ht="12.75" hidden="false" customHeight="false" outlineLevel="0" collapsed="false">
      <c r="A181" s="5"/>
      <c r="B181" s="9" t="n">
        <f aca="false">B180+1</f>
        <v>180</v>
      </c>
      <c r="C181" s="5" t="str">
        <f aca="false">RIGHT(CONCATENATE("00000",DEC2HEX(B181)),5)</f>
        <v>000B4</v>
      </c>
    </row>
    <row r="182" customFormat="false" ht="12.75" hidden="false" customHeight="false" outlineLevel="0" collapsed="false">
      <c r="A182" s="5"/>
      <c r="B182" s="9" t="n">
        <f aca="false">B181+1</f>
        <v>181</v>
      </c>
      <c r="C182" s="5" t="str">
        <f aca="false">RIGHT(CONCATENATE("00000",DEC2HEX(B182)),5)</f>
        <v>000B5</v>
      </c>
    </row>
    <row r="183" customFormat="false" ht="12.75" hidden="false" customHeight="false" outlineLevel="0" collapsed="false">
      <c r="A183" s="5"/>
      <c r="B183" s="9" t="n">
        <f aca="false">B182+1</f>
        <v>182</v>
      </c>
      <c r="C183" s="5" t="str">
        <f aca="false">RIGHT(CONCATENATE("00000",DEC2HEX(B183)),5)</f>
        <v>000B6</v>
      </c>
    </row>
    <row r="184" customFormat="false" ht="12.75" hidden="false" customHeight="false" outlineLevel="0" collapsed="false">
      <c r="A184" s="5"/>
      <c r="B184" s="9" t="n">
        <f aca="false">B183+1</f>
        <v>183</v>
      </c>
      <c r="C184" s="5" t="str">
        <f aca="false">RIGHT(CONCATENATE("00000",DEC2HEX(B184)),5)</f>
        <v>000B7</v>
      </c>
    </row>
    <row r="185" customFormat="false" ht="12.75" hidden="false" customHeight="false" outlineLevel="0" collapsed="false">
      <c r="A185" s="5"/>
      <c r="B185" s="9" t="n">
        <f aca="false">B184+1</f>
        <v>184</v>
      </c>
      <c r="C185" s="5" t="str">
        <f aca="false">RIGHT(CONCATENATE("00000",DEC2HEX(B185)),5)</f>
        <v>000B8</v>
      </c>
    </row>
    <row r="186" customFormat="false" ht="12.75" hidden="false" customHeight="false" outlineLevel="0" collapsed="false">
      <c r="A186" s="5"/>
      <c r="B186" s="9" t="n">
        <f aca="false">B185+1</f>
        <v>185</v>
      </c>
      <c r="C186" s="5" t="str">
        <f aca="false">RIGHT(CONCATENATE("00000",DEC2HEX(B186)),5)</f>
        <v>000B9</v>
      </c>
    </row>
    <row r="187" customFormat="false" ht="12.75" hidden="false" customHeight="false" outlineLevel="0" collapsed="false">
      <c r="A187" s="5"/>
      <c r="B187" s="9" t="n">
        <f aca="false">B186+1</f>
        <v>186</v>
      </c>
      <c r="C187" s="5" t="str">
        <f aca="false">RIGHT(CONCATENATE("00000",DEC2HEX(B187)),5)</f>
        <v>000BA</v>
      </c>
    </row>
    <row r="188" customFormat="false" ht="12.75" hidden="false" customHeight="false" outlineLevel="0" collapsed="false">
      <c r="A188" s="5"/>
      <c r="B188" s="9" t="n">
        <f aca="false">B187+1</f>
        <v>187</v>
      </c>
      <c r="C188" s="5" t="str">
        <f aca="false">RIGHT(CONCATENATE("00000",DEC2HEX(B188)),5)</f>
        <v>000BB</v>
      </c>
    </row>
    <row r="189" customFormat="false" ht="12.75" hidden="false" customHeight="false" outlineLevel="0" collapsed="false">
      <c r="A189" s="5"/>
      <c r="B189" s="9" t="n">
        <f aca="false">B188+1</f>
        <v>188</v>
      </c>
      <c r="C189" s="5" t="str">
        <f aca="false">RIGHT(CONCATENATE("00000",DEC2HEX(B189)),5)</f>
        <v>000BC</v>
      </c>
    </row>
    <row r="190" customFormat="false" ht="12.75" hidden="false" customHeight="false" outlineLevel="0" collapsed="false">
      <c r="A190" s="5"/>
      <c r="B190" s="9" t="n">
        <f aca="false">B189+1</f>
        <v>189</v>
      </c>
      <c r="C190" s="5" t="str">
        <f aca="false">RIGHT(CONCATENATE("00000",DEC2HEX(B190)),5)</f>
        <v>000BD</v>
      </c>
    </row>
    <row r="191" customFormat="false" ht="12.75" hidden="false" customHeight="false" outlineLevel="0" collapsed="false">
      <c r="A191" s="5"/>
      <c r="B191" s="9" t="n">
        <f aca="false">B190+1</f>
        <v>190</v>
      </c>
      <c r="C191" s="5" t="str">
        <f aca="false">RIGHT(CONCATENATE("00000",DEC2HEX(B191)),5)</f>
        <v>000BE</v>
      </c>
    </row>
    <row r="192" customFormat="false" ht="12.75" hidden="false" customHeight="false" outlineLevel="0" collapsed="false">
      <c r="A192" s="5"/>
      <c r="B192" s="9" t="n">
        <f aca="false">B191+1</f>
        <v>191</v>
      </c>
      <c r="C192" s="5" t="str">
        <f aca="false">RIGHT(CONCATENATE("00000",DEC2HEX(B192)),5)</f>
        <v>000BF</v>
      </c>
    </row>
    <row r="193" customFormat="false" ht="12.75" hidden="false" customHeight="false" outlineLevel="0" collapsed="false">
      <c r="A193" s="5"/>
      <c r="B193" s="9" t="n">
        <f aca="false">B192+1</f>
        <v>192</v>
      </c>
      <c r="C193" s="5" t="str">
        <f aca="false">RIGHT(CONCATENATE("00000",DEC2HEX(B193)),5)</f>
        <v>000C0</v>
      </c>
    </row>
    <row r="194" customFormat="false" ht="12.75" hidden="false" customHeight="false" outlineLevel="0" collapsed="false">
      <c r="A194" s="5"/>
      <c r="B194" s="9" t="n">
        <f aca="false">B193+1</f>
        <v>193</v>
      </c>
      <c r="C194" s="5" t="str">
        <f aca="false">RIGHT(CONCATENATE("00000",DEC2HEX(B194)),5)</f>
        <v>000C1</v>
      </c>
    </row>
    <row r="195" customFormat="false" ht="12.75" hidden="false" customHeight="false" outlineLevel="0" collapsed="false">
      <c r="A195" s="5"/>
      <c r="B195" s="9" t="n">
        <f aca="false">B194+1</f>
        <v>194</v>
      </c>
      <c r="C195" s="5" t="str">
        <f aca="false">RIGHT(CONCATENATE("00000",DEC2HEX(B195)),5)</f>
        <v>000C2</v>
      </c>
    </row>
    <row r="196" customFormat="false" ht="12.75" hidden="false" customHeight="false" outlineLevel="0" collapsed="false">
      <c r="A196" s="5"/>
      <c r="B196" s="9" t="n">
        <f aca="false">B195+1</f>
        <v>195</v>
      </c>
      <c r="C196" s="5" t="str">
        <f aca="false">RIGHT(CONCATENATE("00000",DEC2HEX(B196)),5)</f>
        <v>000C3</v>
      </c>
    </row>
    <row r="197" customFormat="false" ht="12.75" hidden="false" customHeight="false" outlineLevel="0" collapsed="false">
      <c r="A197" s="5"/>
      <c r="B197" s="9" t="n">
        <f aca="false">B196+1</f>
        <v>196</v>
      </c>
      <c r="C197" s="5" t="str">
        <f aca="false">RIGHT(CONCATENATE("00000",DEC2HEX(B197)),5)</f>
        <v>000C4</v>
      </c>
    </row>
    <row r="198" customFormat="false" ht="12.75" hidden="false" customHeight="false" outlineLevel="0" collapsed="false">
      <c r="A198" s="5"/>
      <c r="B198" s="9" t="n">
        <f aca="false">B197+1</f>
        <v>197</v>
      </c>
      <c r="C198" s="5" t="str">
        <f aca="false">RIGHT(CONCATENATE("00000",DEC2HEX(B198)),5)</f>
        <v>000C5</v>
      </c>
    </row>
    <row r="199" customFormat="false" ht="12.75" hidden="false" customHeight="false" outlineLevel="0" collapsed="false">
      <c r="A199" s="5"/>
      <c r="B199" s="9" t="n">
        <f aca="false">B198+1</f>
        <v>198</v>
      </c>
      <c r="C199" s="5" t="str">
        <f aca="false">RIGHT(CONCATENATE("00000",DEC2HEX(B199)),5)</f>
        <v>000C6</v>
      </c>
    </row>
    <row r="200" customFormat="false" ht="12.75" hidden="false" customHeight="false" outlineLevel="0" collapsed="false">
      <c r="A200" s="5"/>
      <c r="B200" s="9" t="n">
        <f aca="false">B199+1</f>
        <v>199</v>
      </c>
      <c r="C200" s="5" t="str">
        <f aca="false">RIGHT(CONCATENATE("00000",DEC2HEX(B200)),5)</f>
        <v>000C7</v>
      </c>
    </row>
    <row r="201" customFormat="false" ht="12.75" hidden="false" customHeight="false" outlineLevel="0" collapsed="false">
      <c r="A201" s="5"/>
      <c r="B201" s="9" t="n">
        <f aca="false">B200+1</f>
        <v>200</v>
      </c>
      <c r="C201" s="5" t="str">
        <f aca="false">RIGHT(CONCATENATE("00000",DEC2HEX(B201)),5)</f>
        <v>000C8</v>
      </c>
    </row>
    <row r="202" customFormat="false" ht="12.75" hidden="false" customHeight="false" outlineLevel="0" collapsed="false">
      <c r="A202" s="5"/>
      <c r="B202" s="9" t="n">
        <f aca="false">B201+1</f>
        <v>201</v>
      </c>
      <c r="C202" s="5" t="str">
        <f aca="false">RIGHT(CONCATENATE("00000",DEC2HEX(B202)),5)</f>
        <v>000C9</v>
      </c>
    </row>
    <row r="203" customFormat="false" ht="12.75" hidden="false" customHeight="false" outlineLevel="0" collapsed="false">
      <c r="A203" s="5"/>
      <c r="B203" s="9" t="n">
        <f aca="false">B202+1</f>
        <v>202</v>
      </c>
      <c r="C203" s="5" t="str">
        <f aca="false">RIGHT(CONCATENATE("00000",DEC2HEX(B203)),5)</f>
        <v>000CA</v>
      </c>
    </row>
    <row r="204" customFormat="false" ht="12.75" hidden="false" customHeight="false" outlineLevel="0" collapsed="false">
      <c r="A204" s="5"/>
      <c r="B204" s="9" t="n">
        <f aca="false">B203+1</f>
        <v>203</v>
      </c>
      <c r="C204" s="5" t="str">
        <f aca="false">RIGHT(CONCATENATE("00000",DEC2HEX(B204)),5)</f>
        <v>000CB</v>
      </c>
    </row>
    <row r="205" customFormat="false" ht="12.75" hidden="false" customHeight="false" outlineLevel="0" collapsed="false">
      <c r="A205" s="5"/>
      <c r="B205" s="9" t="n">
        <f aca="false">B204+1</f>
        <v>204</v>
      </c>
      <c r="C205" s="5" t="str">
        <f aca="false">RIGHT(CONCATENATE("00000",DEC2HEX(B205)),5)</f>
        <v>000CC</v>
      </c>
    </row>
    <row r="206" customFormat="false" ht="12.75" hidden="false" customHeight="false" outlineLevel="0" collapsed="false">
      <c r="A206" s="5"/>
      <c r="B206" s="9" t="n">
        <f aca="false">B205+1</f>
        <v>205</v>
      </c>
      <c r="C206" s="5" t="str">
        <f aca="false">RIGHT(CONCATENATE("00000",DEC2HEX(B206)),5)</f>
        <v>000CD</v>
      </c>
    </row>
    <row r="207" customFormat="false" ht="12.75" hidden="false" customHeight="false" outlineLevel="0" collapsed="false">
      <c r="A207" s="5"/>
      <c r="B207" s="9" t="n">
        <f aca="false">B206+1</f>
        <v>206</v>
      </c>
      <c r="C207" s="5" t="str">
        <f aca="false">RIGHT(CONCATENATE("00000",DEC2HEX(B207)),5)</f>
        <v>000CE</v>
      </c>
    </row>
    <row r="208" customFormat="false" ht="12.75" hidden="false" customHeight="false" outlineLevel="0" collapsed="false">
      <c r="A208" s="5"/>
      <c r="B208" s="9" t="n">
        <f aca="false">B207+1</f>
        <v>207</v>
      </c>
      <c r="C208" s="5" t="str">
        <f aca="false">RIGHT(CONCATENATE("00000",DEC2HEX(B208)),5)</f>
        <v>000CF</v>
      </c>
    </row>
    <row r="209" customFormat="false" ht="12.75" hidden="false" customHeight="false" outlineLevel="0" collapsed="false">
      <c r="A209" s="5"/>
      <c r="B209" s="9" t="n">
        <f aca="false">B208+1</f>
        <v>208</v>
      </c>
      <c r="C209" s="5" t="str">
        <f aca="false">RIGHT(CONCATENATE("00000",DEC2HEX(B209)),5)</f>
        <v>000D0</v>
      </c>
    </row>
    <row r="210" customFormat="false" ht="12.75" hidden="false" customHeight="false" outlineLevel="0" collapsed="false">
      <c r="A210" s="5"/>
      <c r="B210" s="9" t="n">
        <f aca="false">B209+1</f>
        <v>209</v>
      </c>
      <c r="C210" s="5" t="str">
        <f aca="false">RIGHT(CONCATENATE("00000",DEC2HEX(B210)),5)</f>
        <v>000D1</v>
      </c>
    </row>
    <row r="211" customFormat="false" ht="12.75" hidden="false" customHeight="false" outlineLevel="0" collapsed="false">
      <c r="A211" s="5"/>
      <c r="B211" s="9" t="n">
        <f aca="false">B210+1</f>
        <v>210</v>
      </c>
      <c r="C211" s="5" t="str">
        <f aca="false">RIGHT(CONCATENATE("00000",DEC2HEX(B211)),5)</f>
        <v>000D2</v>
      </c>
    </row>
    <row r="212" customFormat="false" ht="12.75" hidden="false" customHeight="false" outlineLevel="0" collapsed="false">
      <c r="A212" s="5"/>
      <c r="B212" s="9" t="n">
        <f aca="false">B211+1</f>
        <v>211</v>
      </c>
      <c r="C212" s="5" t="str">
        <f aca="false">RIGHT(CONCATENATE("00000",DEC2HEX(B212)),5)</f>
        <v>000D3</v>
      </c>
    </row>
    <row r="213" customFormat="false" ht="12.75" hidden="false" customHeight="false" outlineLevel="0" collapsed="false">
      <c r="A213" s="5"/>
      <c r="B213" s="9" t="n">
        <f aca="false">B212+1</f>
        <v>212</v>
      </c>
      <c r="C213" s="5" t="str">
        <f aca="false">RIGHT(CONCATENATE("00000",DEC2HEX(B213)),5)</f>
        <v>000D4</v>
      </c>
    </row>
    <row r="214" customFormat="false" ht="12.75" hidden="false" customHeight="false" outlineLevel="0" collapsed="false">
      <c r="A214" s="5"/>
      <c r="B214" s="9" t="n">
        <f aca="false">B213+1</f>
        <v>213</v>
      </c>
      <c r="C214" s="5" t="str">
        <f aca="false">RIGHT(CONCATENATE("00000",DEC2HEX(B214)),5)</f>
        <v>000D5</v>
      </c>
    </row>
    <row r="215" customFormat="false" ht="12.75" hidden="false" customHeight="false" outlineLevel="0" collapsed="false">
      <c r="A215" s="5"/>
      <c r="B215" s="9" t="n">
        <f aca="false">B214+1</f>
        <v>214</v>
      </c>
      <c r="C215" s="5" t="str">
        <f aca="false">RIGHT(CONCATENATE("00000",DEC2HEX(B215)),5)</f>
        <v>000D6</v>
      </c>
    </row>
    <row r="216" customFormat="false" ht="12.75" hidden="false" customHeight="false" outlineLevel="0" collapsed="false">
      <c r="A216" s="5"/>
      <c r="B216" s="9" t="n">
        <f aca="false">B215+1</f>
        <v>215</v>
      </c>
      <c r="C216" s="5" t="str">
        <f aca="false">RIGHT(CONCATENATE("00000",DEC2HEX(B216)),5)</f>
        <v>000D7</v>
      </c>
    </row>
    <row r="217" customFormat="false" ht="12.75" hidden="false" customHeight="false" outlineLevel="0" collapsed="false">
      <c r="A217" s="5"/>
      <c r="B217" s="9" t="n">
        <f aca="false">B216+1</f>
        <v>216</v>
      </c>
      <c r="C217" s="5" t="str">
        <f aca="false">RIGHT(CONCATENATE("00000",DEC2HEX(B217)),5)</f>
        <v>000D8</v>
      </c>
    </row>
    <row r="218" customFormat="false" ht="12.75" hidden="false" customHeight="false" outlineLevel="0" collapsed="false">
      <c r="A218" s="5"/>
      <c r="B218" s="9" t="n">
        <f aca="false">B217+1</f>
        <v>217</v>
      </c>
      <c r="C218" s="5" t="str">
        <f aca="false">RIGHT(CONCATENATE("00000",DEC2HEX(B218)),5)</f>
        <v>000D9</v>
      </c>
    </row>
    <row r="219" customFormat="false" ht="12.75" hidden="false" customHeight="false" outlineLevel="0" collapsed="false">
      <c r="A219" s="5"/>
      <c r="B219" s="9" t="n">
        <f aca="false">B218+1</f>
        <v>218</v>
      </c>
      <c r="C219" s="5" t="str">
        <f aca="false">RIGHT(CONCATENATE("00000",DEC2HEX(B219)),5)</f>
        <v>000DA</v>
      </c>
    </row>
    <row r="220" customFormat="false" ht="12.75" hidden="false" customHeight="false" outlineLevel="0" collapsed="false">
      <c r="A220" s="5"/>
      <c r="B220" s="9" t="n">
        <f aca="false">B219+1</f>
        <v>219</v>
      </c>
      <c r="C220" s="5" t="str">
        <f aca="false">RIGHT(CONCATENATE("00000",DEC2HEX(B220)),5)</f>
        <v>000DB</v>
      </c>
    </row>
    <row r="221" customFormat="false" ht="12.75" hidden="false" customHeight="false" outlineLevel="0" collapsed="false">
      <c r="A221" s="5"/>
      <c r="B221" s="9" t="n">
        <f aca="false">B220+1</f>
        <v>220</v>
      </c>
      <c r="C221" s="5" t="str">
        <f aca="false">RIGHT(CONCATENATE("00000",DEC2HEX(B221)),5)</f>
        <v>000DC</v>
      </c>
    </row>
    <row r="222" customFormat="false" ht="12.75" hidden="false" customHeight="false" outlineLevel="0" collapsed="false">
      <c r="A222" s="5"/>
      <c r="B222" s="9" t="n">
        <f aca="false">B221+1</f>
        <v>221</v>
      </c>
      <c r="C222" s="5" t="str">
        <f aca="false">RIGHT(CONCATENATE("00000",DEC2HEX(B222)),5)</f>
        <v>000DD</v>
      </c>
    </row>
    <row r="223" customFormat="false" ht="12.75" hidden="false" customHeight="false" outlineLevel="0" collapsed="false">
      <c r="A223" s="5"/>
      <c r="B223" s="9" t="n">
        <f aca="false">B222+1</f>
        <v>222</v>
      </c>
      <c r="C223" s="5" t="str">
        <f aca="false">RIGHT(CONCATENATE("00000",DEC2HEX(B223)),5)</f>
        <v>000DE</v>
      </c>
    </row>
    <row r="224" customFormat="false" ht="12.75" hidden="false" customHeight="false" outlineLevel="0" collapsed="false">
      <c r="A224" s="5"/>
      <c r="B224" s="9" t="n">
        <f aca="false">B223+1</f>
        <v>223</v>
      </c>
      <c r="C224" s="5" t="str">
        <f aca="false">RIGHT(CONCATENATE("00000",DEC2HEX(B224)),5)</f>
        <v>000DF</v>
      </c>
    </row>
    <row r="225" customFormat="false" ht="12.75" hidden="false" customHeight="false" outlineLevel="0" collapsed="false">
      <c r="A225" s="5"/>
      <c r="B225" s="9" t="n">
        <f aca="false">B224+1</f>
        <v>224</v>
      </c>
      <c r="C225" s="5" t="str">
        <f aca="false">RIGHT(CONCATENATE("00000",DEC2HEX(B225)),5)</f>
        <v>000E0</v>
      </c>
    </row>
    <row r="226" customFormat="false" ht="12.75" hidden="false" customHeight="false" outlineLevel="0" collapsed="false">
      <c r="A226" s="5"/>
      <c r="B226" s="9" t="n">
        <f aca="false">B225+1</f>
        <v>225</v>
      </c>
      <c r="C226" s="5" t="str">
        <f aca="false">RIGHT(CONCATENATE("00000",DEC2HEX(B226)),5)</f>
        <v>000E1</v>
      </c>
    </row>
    <row r="227" customFormat="false" ht="12.75" hidden="false" customHeight="false" outlineLevel="0" collapsed="false">
      <c r="A227" s="5"/>
      <c r="B227" s="9" t="n">
        <f aca="false">B226+1</f>
        <v>226</v>
      </c>
      <c r="C227" s="5" t="str">
        <f aca="false">RIGHT(CONCATENATE("00000",DEC2HEX(B227)),5)</f>
        <v>000E2</v>
      </c>
    </row>
    <row r="228" customFormat="false" ht="12.75" hidden="false" customHeight="false" outlineLevel="0" collapsed="false">
      <c r="A228" s="5"/>
      <c r="B228" s="9" t="n">
        <f aca="false">B227+1</f>
        <v>227</v>
      </c>
      <c r="C228" s="5" t="str">
        <f aca="false">RIGHT(CONCATENATE("00000",DEC2HEX(B228)),5)</f>
        <v>000E3</v>
      </c>
    </row>
    <row r="229" customFormat="false" ht="12.75" hidden="false" customHeight="false" outlineLevel="0" collapsed="false">
      <c r="A229" s="5"/>
      <c r="B229" s="9" t="n">
        <f aca="false">B228+1</f>
        <v>228</v>
      </c>
      <c r="C229" s="5" t="str">
        <f aca="false">RIGHT(CONCATENATE("00000",DEC2HEX(B229)),5)</f>
        <v>000E4</v>
      </c>
    </row>
    <row r="230" customFormat="false" ht="12.75" hidden="false" customHeight="false" outlineLevel="0" collapsed="false">
      <c r="A230" s="5"/>
      <c r="B230" s="9" t="n">
        <f aca="false">B229+1</f>
        <v>229</v>
      </c>
      <c r="C230" s="5" t="str">
        <f aca="false">RIGHT(CONCATENATE("00000",DEC2HEX(B230)),5)</f>
        <v>000E5</v>
      </c>
    </row>
    <row r="231" customFormat="false" ht="12.75" hidden="false" customHeight="false" outlineLevel="0" collapsed="false">
      <c r="A231" s="5"/>
      <c r="B231" s="9" t="n">
        <f aca="false">B230+1</f>
        <v>230</v>
      </c>
      <c r="C231" s="5" t="str">
        <f aca="false">RIGHT(CONCATENATE("00000",DEC2HEX(B231)),5)</f>
        <v>000E6</v>
      </c>
    </row>
    <row r="232" customFormat="false" ht="12.75" hidden="false" customHeight="false" outlineLevel="0" collapsed="false">
      <c r="A232" s="5"/>
      <c r="B232" s="9" t="n">
        <f aca="false">B231+1</f>
        <v>231</v>
      </c>
      <c r="C232" s="5" t="str">
        <f aca="false">RIGHT(CONCATENATE("00000",DEC2HEX(B232)),5)</f>
        <v>000E7</v>
      </c>
    </row>
    <row r="233" customFormat="false" ht="12.75" hidden="false" customHeight="false" outlineLevel="0" collapsed="false">
      <c r="A233" s="5"/>
      <c r="B233" s="9" t="n">
        <f aca="false">B232+1</f>
        <v>232</v>
      </c>
      <c r="C233" s="5" t="str">
        <f aca="false">RIGHT(CONCATENATE("00000",DEC2HEX(B233)),5)</f>
        <v>000E8</v>
      </c>
    </row>
    <row r="234" customFormat="false" ht="12.75" hidden="false" customHeight="false" outlineLevel="0" collapsed="false">
      <c r="A234" s="5"/>
      <c r="B234" s="9" t="n">
        <f aca="false">B233+1</f>
        <v>233</v>
      </c>
      <c r="C234" s="5" t="str">
        <f aca="false">RIGHT(CONCATENATE("00000",DEC2HEX(B234)),5)</f>
        <v>000E9</v>
      </c>
    </row>
    <row r="235" customFormat="false" ht="12.75" hidden="false" customHeight="false" outlineLevel="0" collapsed="false">
      <c r="A235" s="5"/>
      <c r="B235" s="9" t="n">
        <f aca="false">B234+1</f>
        <v>234</v>
      </c>
      <c r="C235" s="5" t="str">
        <f aca="false">RIGHT(CONCATENATE("00000",DEC2HEX(B235)),5)</f>
        <v>000EA</v>
      </c>
    </row>
    <row r="236" customFormat="false" ht="12.75" hidden="false" customHeight="false" outlineLevel="0" collapsed="false">
      <c r="A236" s="5"/>
      <c r="B236" s="9" t="n">
        <f aca="false">B235+1</f>
        <v>235</v>
      </c>
      <c r="C236" s="5" t="str">
        <f aca="false">RIGHT(CONCATENATE("00000",DEC2HEX(B236)),5)</f>
        <v>000EB</v>
      </c>
    </row>
    <row r="237" customFormat="false" ht="12.75" hidden="false" customHeight="false" outlineLevel="0" collapsed="false">
      <c r="A237" s="5"/>
      <c r="B237" s="9" t="n">
        <f aca="false">B236+1</f>
        <v>236</v>
      </c>
      <c r="C237" s="5" t="str">
        <f aca="false">RIGHT(CONCATENATE("00000",DEC2HEX(B237)),5)</f>
        <v>000EC</v>
      </c>
    </row>
    <row r="238" customFormat="false" ht="12.75" hidden="false" customHeight="false" outlineLevel="0" collapsed="false">
      <c r="A238" s="5"/>
      <c r="B238" s="9" t="n">
        <f aca="false">B237+1</f>
        <v>237</v>
      </c>
      <c r="C238" s="5" t="str">
        <f aca="false">RIGHT(CONCATENATE("00000",DEC2HEX(B238)),5)</f>
        <v>000ED</v>
      </c>
    </row>
    <row r="239" customFormat="false" ht="12.75" hidden="false" customHeight="false" outlineLevel="0" collapsed="false">
      <c r="A239" s="5"/>
      <c r="B239" s="9" t="n">
        <f aca="false">B238+1</f>
        <v>238</v>
      </c>
      <c r="C239" s="5" t="str">
        <f aca="false">RIGHT(CONCATENATE("00000",DEC2HEX(B239)),5)</f>
        <v>000EE</v>
      </c>
    </row>
    <row r="240" customFormat="false" ht="12.75" hidden="false" customHeight="false" outlineLevel="0" collapsed="false">
      <c r="A240" s="5"/>
      <c r="B240" s="9" t="n">
        <f aca="false">B239+1</f>
        <v>239</v>
      </c>
      <c r="C240" s="5" t="str">
        <f aca="false">RIGHT(CONCATENATE("00000",DEC2HEX(B240)),5)</f>
        <v>000EF</v>
      </c>
    </row>
    <row r="241" customFormat="false" ht="12.75" hidden="false" customHeight="false" outlineLevel="0" collapsed="false">
      <c r="A241" s="5"/>
      <c r="B241" s="9" t="n">
        <f aca="false">B240+1</f>
        <v>240</v>
      </c>
      <c r="C241" s="5" t="str">
        <f aca="false">RIGHT(CONCATENATE("00000",DEC2HEX(B241)),5)</f>
        <v>000F0</v>
      </c>
    </row>
    <row r="242" customFormat="false" ht="12.75" hidden="false" customHeight="false" outlineLevel="0" collapsed="false">
      <c r="A242" s="5"/>
      <c r="B242" s="9" t="n">
        <f aca="false">B241+1</f>
        <v>241</v>
      </c>
      <c r="C242" s="5" t="str">
        <f aca="false">RIGHT(CONCATENATE("00000",DEC2HEX(B242)),5)</f>
        <v>000F1</v>
      </c>
    </row>
    <row r="243" customFormat="false" ht="12.75" hidden="false" customHeight="false" outlineLevel="0" collapsed="false">
      <c r="A243" s="5"/>
      <c r="B243" s="9" t="n">
        <f aca="false">B242+1</f>
        <v>242</v>
      </c>
      <c r="C243" s="5" t="str">
        <f aca="false">RIGHT(CONCATENATE("00000",DEC2HEX(B243)),5)</f>
        <v>000F2</v>
      </c>
    </row>
    <row r="244" customFormat="false" ht="12.75" hidden="false" customHeight="false" outlineLevel="0" collapsed="false">
      <c r="A244" s="5"/>
      <c r="B244" s="9" t="n">
        <f aca="false">B243+1</f>
        <v>243</v>
      </c>
      <c r="C244" s="5" t="str">
        <f aca="false">RIGHT(CONCATENATE("00000",DEC2HEX(B244)),5)</f>
        <v>000F3</v>
      </c>
    </row>
    <row r="245" customFormat="false" ht="12.75" hidden="false" customHeight="false" outlineLevel="0" collapsed="false">
      <c r="A245" s="5"/>
      <c r="B245" s="9" t="n">
        <f aca="false">B244+1</f>
        <v>244</v>
      </c>
      <c r="C245" s="5" t="str">
        <f aca="false">RIGHT(CONCATENATE("00000",DEC2HEX(B245)),5)</f>
        <v>000F4</v>
      </c>
    </row>
    <row r="246" customFormat="false" ht="12.75" hidden="false" customHeight="false" outlineLevel="0" collapsed="false">
      <c r="A246" s="5"/>
      <c r="B246" s="9" t="n">
        <f aca="false">B245+1</f>
        <v>245</v>
      </c>
      <c r="C246" s="5" t="str">
        <f aca="false">RIGHT(CONCATENATE("00000",DEC2HEX(B246)),5)</f>
        <v>000F5</v>
      </c>
    </row>
    <row r="247" customFormat="false" ht="12.75" hidden="false" customHeight="false" outlineLevel="0" collapsed="false">
      <c r="A247" s="5"/>
      <c r="B247" s="9" t="n">
        <f aca="false">B246+1</f>
        <v>246</v>
      </c>
      <c r="C247" s="5" t="str">
        <f aca="false">RIGHT(CONCATENATE("00000",DEC2HEX(B247)),5)</f>
        <v>000F6</v>
      </c>
    </row>
    <row r="248" customFormat="false" ht="12.75" hidden="false" customHeight="false" outlineLevel="0" collapsed="false">
      <c r="A248" s="5"/>
      <c r="B248" s="9" t="n">
        <f aca="false">B247+1</f>
        <v>247</v>
      </c>
      <c r="C248" s="5" t="str">
        <f aca="false">RIGHT(CONCATENATE("00000",DEC2HEX(B248)),5)</f>
        <v>000F7</v>
      </c>
    </row>
    <row r="249" customFormat="false" ht="12.75" hidden="false" customHeight="false" outlineLevel="0" collapsed="false">
      <c r="A249" s="5"/>
      <c r="B249" s="9" t="n">
        <f aca="false">B248+1</f>
        <v>248</v>
      </c>
      <c r="C249" s="5" t="str">
        <f aca="false">RIGHT(CONCATENATE("00000",DEC2HEX(B249)),5)</f>
        <v>000F8</v>
      </c>
    </row>
    <row r="250" customFormat="false" ht="12.75" hidden="false" customHeight="false" outlineLevel="0" collapsed="false">
      <c r="A250" s="5"/>
      <c r="B250" s="9" t="n">
        <f aca="false">B249+1</f>
        <v>249</v>
      </c>
      <c r="C250" s="5" t="str">
        <f aca="false">RIGHT(CONCATENATE("00000",DEC2HEX(B250)),5)</f>
        <v>000F9</v>
      </c>
    </row>
    <row r="251" customFormat="false" ht="12.75" hidden="false" customHeight="false" outlineLevel="0" collapsed="false">
      <c r="A251" s="5"/>
      <c r="B251" s="9" t="n">
        <f aca="false">B250+1</f>
        <v>250</v>
      </c>
      <c r="C251" s="5" t="str">
        <f aca="false">RIGHT(CONCATENATE("00000",DEC2HEX(B251)),5)</f>
        <v>000FA</v>
      </c>
    </row>
    <row r="252" customFormat="false" ht="12.75" hidden="false" customHeight="false" outlineLevel="0" collapsed="false">
      <c r="A252" s="5"/>
      <c r="B252" s="9" t="n">
        <f aca="false">B251+1</f>
        <v>251</v>
      </c>
      <c r="C252" s="5" t="str">
        <f aca="false">RIGHT(CONCATENATE("00000",DEC2HEX(B252)),5)</f>
        <v>000FB</v>
      </c>
    </row>
    <row r="253" customFormat="false" ht="12.75" hidden="false" customHeight="false" outlineLevel="0" collapsed="false">
      <c r="A253" s="5"/>
      <c r="B253" s="9" t="n">
        <f aca="false">B252+1</f>
        <v>252</v>
      </c>
      <c r="C253" s="5" t="str">
        <f aca="false">RIGHT(CONCATENATE("00000",DEC2HEX(B253)),5)</f>
        <v>000FC</v>
      </c>
    </row>
    <row r="254" customFormat="false" ht="12.75" hidden="false" customHeight="false" outlineLevel="0" collapsed="false">
      <c r="A254" s="5"/>
      <c r="B254" s="9" t="n">
        <f aca="false">B253+1</f>
        <v>253</v>
      </c>
      <c r="C254" s="5" t="str">
        <f aca="false">RIGHT(CONCATENATE("00000",DEC2HEX(B254)),5)</f>
        <v>000FD</v>
      </c>
    </row>
    <row r="255" customFormat="false" ht="12.75" hidden="false" customHeight="false" outlineLevel="0" collapsed="false">
      <c r="A255" s="5"/>
      <c r="B255" s="9" t="n">
        <f aca="false">B254+1</f>
        <v>254</v>
      </c>
      <c r="C255" s="5" t="str">
        <f aca="false">RIGHT(CONCATENATE("00000",DEC2HEX(B255)),5)</f>
        <v>000FE</v>
      </c>
    </row>
    <row r="256" customFormat="false" ht="12.75" hidden="false" customHeight="false" outlineLevel="0" collapsed="false">
      <c r="A256" s="5"/>
      <c r="B256" s="9" t="n">
        <f aca="false">B255+1</f>
        <v>255</v>
      </c>
      <c r="C256" s="5" t="str">
        <f aca="false">RIGHT(CONCATENATE("00000",DEC2HEX(B256)),5)</f>
        <v>000FF</v>
      </c>
    </row>
    <row r="257" customFormat="false" ht="12.75" hidden="false" customHeight="false" outlineLevel="0" collapsed="false">
      <c r="A257" s="5"/>
      <c r="B257" s="9" t="n">
        <f aca="false">B256+1</f>
        <v>256</v>
      </c>
      <c r="C257" s="5" t="str">
        <f aca="false">RIGHT(CONCATENATE("00000",DEC2HEX(B257)),5)</f>
        <v>00100</v>
      </c>
    </row>
    <row r="258" customFormat="false" ht="12.75" hidden="false" customHeight="false" outlineLevel="0" collapsed="false">
      <c r="A258" s="5"/>
      <c r="B258" s="9" t="n">
        <f aca="false">B257+1</f>
        <v>257</v>
      </c>
      <c r="C258" s="5" t="str">
        <f aca="false">RIGHT(CONCATENATE("00000",DEC2HEX(B258)),5)</f>
        <v>00101</v>
      </c>
    </row>
    <row r="259" customFormat="false" ht="12.75" hidden="false" customHeight="false" outlineLevel="0" collapsed="false">
      <c r="A259" s="5"/>
      <c r="B259" s="9" t="n">
        <f aca="false">B258+1</f>
        <v>258</v>
      </c>
      <c r="C259" s="5" t="str">
        <f aca="false">RIGHT(CONCATENATE("00000",DEC2HEX(B259)),5)</f>
        <v>00102</v>
      </c>
    </row>
    <row r="260" customFormat="false" ht="12.75" hidden="false" customHeight="false" outlineLevel="0" collapsed="false">
      <c r="A260" s="5"/>
      <c r="B260" s="9" t="n">
        <f aca="false">B259+1</f>
        <v>259</v>
      </c>
      <c r="C260" s="5" t="str">
        <f aca="false">RIGHT(CONCATENATE("00000",DEC2HEX(B260)),5)</f>
        <v>00103</v>
      </c>
    </row>
    <row r="261" customFormat="false" ht="12.75" hidden="false" customHeight="false" outlineLevel="0" collapsed="false">
      <c r="A261" s="5"/>
      <c r="B261" s="9" t="n">
        <f aca="false">B260+1</f>
        <v>260</v>
      </c>
      <c r="C261" s="5" t="str">
        <f aca="false">RIGHT(CONCATENATE("00000",DEC2HEX(B261)),5)</f>
        <v>00104</v>
      </c>
    </row>
    <row r="262" customFormat="false" ht="12.75" hidden="false" customHeight="false" outlineLevel="0" collapsed="false">
      <c r="A262" s="5"/>
      <c r="B262" s="9" t="n">
        <f aca="false">B261+1</f>
        <v>261</v>
      </c>
      <c r="C262" s="5" t="str">
        <f aca="false">RIGHT(CONCATENATE("00000",DEC2HEX(B262)),5)</f>
        <v>00105</v>
      </c>
    </row>
    <row r="263" customFormat="false" ht="12.75" hidden="false" customHeight="false" outlineLevel="0" collapsed="false">
      <c r="A263" s="5"/>
      <c r="B263" s="9" t="n">
        <f aca="false">B262+1</f>
        <v>262</v>
      </c>
      <c r="C263" s="5" t="str">
        <f aca="false">RIGHT(CONCATENATE("00000",DEC2HEX(B263)),5)</f>
        <v>00106</v>
      </c>
    </row>
    <row r="264" customFormat="false" ht="12.75" hidden="false" customHeight="false" outlineLevel="0" collapsed="false">
      <c r="A264" s="5"/>
      <c r="B264" s="9" t="n">
        <f aca="false">B263+1</f>
        <v>263</v>
      </c>
      <c r="C264" s="5" t="str">
        <f aca="false">RIGHT(CONCATENATE("00000",DEC2HEX(B264)),5)</f>
        <v>00107</v>
      </c>
    </row>
    <row r="265" customFormat="false" ht="12.75" hidden="false" customHeight="false" outlineLevel="0" collapsed="false">
      <c r="A265" s="5"/>
      <c r="B265" s="9" t="n">
        <f aca="false">B264+1</f>
        <v>264</v>
      </c>
      <c r="C265" s="5" t="str">
        <f aca="false">RIGHT(CONCATENATE("00000",DEC2HEX(B265)),5)</f>
        <v>00108</v>
      </c>
    </row>
    <row r="266" customFormat="false" ht="12.75" hidden="false" customHeight="false" outlineLevel="0" collapsed="false">
      <c r="A266" s="5"/>
      <c r="B266" s="9" t="n">
        <f aca="false">B265+1</f>
        <v>265</v>
      </c>
      <c r="C266" s="5" t="str">
        <f aca="false">RIGHT(CONCATENATE("00000",DEC2HEX(B266)),5)</f>
        <v>00109</v>
      </c>
    </row>
    <row r="267" customFormat="false" ht="12.75" hidden="false" customHeight="false" outlineLevel="0" collapsed="false">
      <c r="A267" s="5"/>
      <c r="B267" s="9" t="n">
        <f aca="false">B266+1</f>
        <v>266</v>
      </c>
      <c r="C267" s="5" t="str">
        <f aca="false">RIGHT(CONCATENATE("00000",DEC2HEX(B267)),5)</f>
        <v>0010A</v>
      </c>
    </row>
    <row r="268" customFormat="false" ht="12.75" hidden="false" customHeight="false" outlineLevel="0" collapsed="false">
      <c r="A268" s="5"/>
      <c r="B268" s="9" t="n">
        <f aca="false">B267+1</f>
        <v>267</v>
      </c>
      <c r="C268" s="5" t="str">
        <f aca="false">RIGHT(CONCATENATE("00000",DEC2HEX(B268)),5)</f>
        <v>0010B</v>
      </c>
    </row>
    <row r="269" customFormat="false" ht="12.75" hidden="false" customHeight="false" outlineLevel="0" collapsed="false">
      <c r="A269" s="5"/>
      <c r="B269" s="9" t="n">
        <f aca="false">B268+1</f>
        <v>268</v>
      </c>
      <c r="C269" s="5" t="str">
        <f aca="false">RIGHT(CONCATENATE("00000",DEC2HEX(B269)),5)</f>
        <v>0010C</v>
      </c>
    </row>
    <row r="270" customFormat="false" ht="12.75" hidden="false" customHeight="false" outlineLevel="0" collapsed="false">
      <c r="A270" s="5"/>
      <c r="B270" s="9" t="n">
        <f aca="false">B269+1</f>
        <v>269</v>
      </c>
      <c r="C270" s="5" t="str">
        <f aca="false">RIGHT(CONCATENATE("00000",DEC2HEX(B270)),5)</f>
        <v>0010D</v>
      </c>
    </row>
    <row r="271" customFormat="false" ht="12.75" hidden="false" customHeight="false" outlineLevel="0" collapsed="false">
      <c r="A271" s="5"/>
      <c r="B271" s="9" t="n">
        <f aca="false">B270+1</f>
        <v>270</v>
      </c>
      <c r="C271" s="5" t="str">
        <f aca="false">RIGHT(CONCATENATE("00000",DEC2HEX(B271)),5)</f>
        <v>0010E</v>
      </c>
    </row>
    <row r="272" customFormat="false" ht="12.75" hidden="false" customHeight="false" outlineLevel="0" collapsed="false">
      <c r="A272" s="5"/>
      <c r="B272" s="9" t="n">
        <f aca="false">B271+1</f>
        <v>271</v>
      </c>
      <c r="C272" s="5" t="str">
        <f aca="false">RIGHT(CONCATENATE("00000",DEC2HEX(B272)),5)</f>
        <v>0010F</v>
      </c>
    </row>
    <row r="273" customFormat="false" ht="12.75" hidden="false" customHeight="false" outlineLevel="0" collapsed="false">
      <c r="A273" s="5"/>
      <c r="B273" s="9" t="n">
        <f aca="false">B272+1</f>
        <v>272</v>
      </c>
      <c r="C273" s="5" t="str">
        <f aca="false">RIGHT(CONCATENATE("00000",DEC2HEX(B273)),5)</f>
        <v>00110</v>
      </c>
    </row>
    <row r="274" customFormat="false" ht="12.75" hidden="false" customHeight="false" outlineLevel="0" collapsed="false">
      <c r="A274" s="5"/>
      <c r="B274" s="9" t="n">
        <f aca="false">B273+1</f>
        <v>273</v>
      </c>
      <c r="C274" s="5" t="str">
        <f aca="false">RIGHT(CONCATENATE("00000",DEC2HEX(B274)),5)</f>
        <v>00111</v>
      </c>
    </row>
    <row r="275" customFormat="false" ht="12.75" hidden="false" customHeight="false" outlineLevel="0" collapsed="false">
      <c r="A275" s="5"/>
      <c r="B275" s="9" t="n">
        <f aca="false">B274+1</f>
        <v>274</v>
      </c>
      <c r="C275" s="5" t="str">
        <f aca="false">RIGHT(CONCATENATE("00000",DEC2HEX(B275)),5)</f>
        <v>00112</v>
      </c>
    </row>
    <row r="276" customFormat="false" ht="12.75" hidden="false" customHeight="false" outlineLevel="0" collapsed="false">
      <c r="A276" s="5"/>
      <c r="B276" s="9" t="n">
        <f aca="false">B275+1</f>
        <v>275</v>
      </c>
      <c r="C276" s="5" t="str">
        <f aca="false">RIGHT(CONCATENATE("00000",DEC2HEX(B276)),5)</f>
        <v>00113</v>
      </c>
    </row>
    <row r="277" customFormat="false" ht="12.75" hidden="false" customHeight="false" outlineLevel="0" collapsed="false">
      <c r="A277" s="5"/>
      <c r="B277" s="9" t="n">
        <f aca="false">B276+1</f>
        <v>276</v>
      </c>
      <c r="C277" s="5" t="str">
        <f aca="false">RIGHT(CONCATENATE("00000",DEC2HEX(B277)),5)</f>
        <v>00114</v>
      </c>
    </row>
    <row r="278" customFormat="false" ht="12.75" hidden="false" customHeight="false" outlineLevel="0" collapsed="false">
      <c r="A278" s="5"/>
      <c r="B278" s="9" t="n">
        <f aca="false">B277+1</f>
        <v>277</v>
      </c>
      <c r="C278" s="5" t="str">
        <f aca="false">RIGHT(CONCATENATE("00000",DEC2HEX(B278)),5)</f>
        <v>00115</v>
      </c>
    </row>
    <row r="279" customFormat="false" ht="12.75" hidden="false" customHeight="false" outlineLevel="0" collapsed="false">
      <c r="A279" s="5"/>
      <c r="B279" s="9" t="n">
        <f aca="false">B278+1</f>
        <v>278</v>
      </c>
      <c r="C279" s="5" t="str">
        <f aca="false">RIGHT(CONCATENATE("00000",DEC2HEX(B279)),5)</f>
        <v>00116</v>
      </c>
    </row>
    <row r="280" customFormat="false" ht="12.75" hidden="false" customHeight="false" outlineLevel="0" collapsed="false">
      <c r="A280" s="5"/>
      <c r="B280" s="9" t="n">
        <f aca="false">B279+1</f>
        <v>279</v>
      </c>
      <c r="C280" s="5" t="str">
        <f aca="false">RIGHT(CONCATENATE("00000",DEC2HEX(B280)),5)</f>
        <v>00117</v>
      </c>
    </row>
    <row r="281" customFormat="false" ht="12.75" hidden="false" customHeight="false" outlineLevel="0" collapsed="false">
      <c r="A281" s="5"/>
      <c r="B281" s="9" t="n">
        <f aca="false">B280+1</f>
        <v>280</v>
      </c>
      <c r="C281" s="5" t="str">
        <f aca="false">RIGHT(CONCATENATE("00000",DEC2HEX(B281)),5)</f>
        <v>00118</v>
      </c>
    </row>
    <row r="282" customFormat="false" ht="12.75" hidden="false" customHeight="false" outlineLevel="0" collapsed="false">
      <c r="A282" s="5"/>
      <c r="B282" s="9" t="n">
        <f aca="false">B281+1</f>
        <v>281</v>
      </c>
      <c r="C282" s="5" t="str">
        <f aca="false">RIGHT(CONCATENATE("00000",DEC2HEX(B282)),5)</f>
        <v>00119</v>
      </c>
    </row>
    <row r="283" customFormat="false" ht="12.75" hidden="false" customHeight="false" outlineLevel="0" collapsed="false">
      <c r="A283" s="5"/>
      <c r="B283" s="9" t="n">
        <f aca="false">B282+1</f>
        <v>282</v>
      </c>
      <c r="C283" s="5" t="str">
        <f aca="false">RIGHT(CONCATENATE("00000",DEC2HEX(B283)),5)</f>
        <v>0011A</v>
      </c>
    </row>
    <row r="284" customFormat="false" ht="12.75" hidden="false" customHeight="false" outlineLevel="0" collapsed="false">
      <c r="A284" s="5"/>
      <c r="B284" s="9" t="n">
        <f aca="false">B283+1</f>
        <v>283</v>
      </c>
      <c r="C284" s="5" t="str">
        <f aca="false">RIGHT(CONCATENATE("00000",DEC2HEX(B284)),5)</f>
        <v>0011B</v>
      </c>
    </row>
    <row r="285" customFormat="false" ht="12.75" hidden="false" customHeight="false" outlineLevel="0" collapsed="false">
      <c r="A285" s="5"/>
      <c r="B285" s="9" t="n">
        <f aca="false">B284+1</f>
        <v>284</v>
      </c>
      <c r="C285" s="5" t="str">
        <f aca="false">RIGHT(CONCATENATE("00000",DEC2HEX(B285)),5)</f>
        <v>0011C</v>
      </c>
    </row>
    <row r="286" customFormat="false" ht="12.75" hidden="false" customHeight="false" outlineLevel="0" collapsed="false">
      <c r="A286" s="5"/>
      <c r="B286" s="9" t="n">
        <f aca="false">B285+1</f>
        <v>285</v>
      </c>
      <c r="C286" s="5" t="str">
        <f aca="false">RIGHT(CONCATENATE("00000",DEC2HEX(B286)),5)</f>
        <v>0011D</v>
      </c>
    </row>
    <row r="287" customFormat="false" ht="12.75" hidden="false" customHeight="false" outlineLevel="0" collapsed="false">
      <c r="A287" s="5"/>
      <c r="B287" s="9" t="n">
        <f aca="false">B286+1</f>
        <v>286</v>
      </c>
      <c r="C287" s="5" t="str">
        <f aca="false">RIGHT(CONCATENATE("00000",DEC2HEX(B287)),5)</f>
        <v>0011E</v>
      </c>
    </row>
    <row r="288" customFormat="false" ht="12.75" hidden="false" customHeight="false" outlineLevel="0" collapsed="false">
      <c r="A288" s="5"/>
      <c r="B288" s="9" t="n">
        <f aca="false">B287+1</f>
        <v>287</v>
      </c>
      <c r="C288" s="5" t="str">
        <f aca="false">RIGHT(CONCATENATE("00000",DEC2HEX(B288)),5)</f>
        <v>0011F</v>
      </c>
    </row>
    <row r="289" customFormat="false" ht="12.75" hidden="false" customHeight="false" outlineLevel="0" collapsed="false">
      <c r="A289" s="5"/>
      <c r="B289" s="9" t="n">
        <f aca="false">B288+1</f>
        <v>288</v>
      </c>
      <c r="C289" s="5" t="str">
        <f aca="false">RIGHT(CONCATENATE("00000",DEC2HEX(B289)),5)</f>
        <v>00120</v>
      </c>
    </row>
    <row r="290" customFormat="false" ht="12.75" hidden="false" customHeight="false" outlineLevel="0" collapsed="false">
      <c r="A290" s="5"/>
      <c r="B290" s="9" t="n">
        <f aca="false">B289+1</f>
        <v>289</v>
      </c>
      <c r="C290" s="5" t="str">
        <f aca="false">RIGHT(CONCATENATE("00000",DEC2HEX(B290)),5)</f>
        <v>00121</v>
      </c>
    </row>
    <row r="291" customFormat="false" ht="12.75" hidden="false" customHeight="false" outlineLevel="0" collapsed="false">
      <c r="A291" s="5"/>
      <c r="B291" s="9" t="n">
        <f aca="false">B290+1</f>
        <v>290</v>
      </c>
      <c r="C291" s="5" t="str">
        <f aca="false">RIGHT(CONCATENATE("00000",DEC2HEX(B291)),5)</f>
        <v>00122</v>
      </c>
    </row>
    <row r="292" customFormat="false" ht="12.75" hidden="false" customHeight="false" outlineLevel="0" collapsed="false">
      <c r="A292" s="5"/>
      <c r="B292" s="9" t="n">
        <f aca="false">B291+1</f>
        <v>291</v>
      </c>
      <c r="C292" s="5" t="str">
        <f aca="false">RIGHT(CONCATENATE("00000",DEC2HEX(B292)),5)</f>
        <v>00123</v>
      </c>
    </row>
    <row r="293" customFormat="false" ht="12.75" hidden="false" customHeight="false" outlineLevel="0" collapsed="false">
      <c r="A293" s="5"/>
      <c r="B293" s="9" t="n">
        <f aca="false">B292+1</f>
        <v>292</v>
      </c>
      <c r="C293" s="5" t="str">
        <f aca="false">RIGHT(CONCATENATE("00000",DEC2HEX(B293)),5)</f>
        <v>00124</v>
      </c>
    </row>
    <row r="294" customFormat="false" ht="12.75" hidden="false" customHeight="false" outlineLevel="0" collapsed="false">
      <c r="A294" s="5"/>
      <c r="B294" s="9" t="n">
        <f aca="false">B293+1</f>
        <v>293</v>
      </c>
      <c r="C294" s="5" t="str">
        <f aca="false">RIGHT(CONCATENATE("00000",DEC2HEX(B294)),5)</f>
        <v>00125</v>
      </c>
    </row>
    <row r="295" customFormat="false" ht="12.75" hidden="false" customHeight="false" outlineLevel="0" collapsed="false">
      <c r="A295" s="5"/>
      <c r="B295" s="9" t="n">
        <f aca="false">B294+1</f>
        <v>294</v>
      </c>
      <c r="C295" s="5" t="str">
        <f aca="false">RIGHT(CONCATENATE("00000",DEC2HEX(B295)),5)</f>
        <v>00126</v>
      </c>
    </row>
    <row r="296" customFormat="false" ht="12.75" hidden="false" customHeight="false" outlineLevel="0" collapsed="false">
      <c r="A296" s="5"/>
      <c r="B296" s="9" t="n">
        <f aca="false">B295+1</f>
        <v>295</v>
      </c>
      <c r="C296" s="5" t="str">
        <f aca="false">RIGHT(CONCATENATE("00000",DEC2HEX(B296)),5)</f>
        <v>00127</v>
      </c>
    </row>
    <row r="297" customFormat="false" ht="12.75" hidden="false" customHeight="false" outlineLevel="0" collapsed="false">
      <c r="A297" s="5"/>
      <c r="B297" s="9" t="n">
        <f aca="false">B296+1</f>
        <v>296</v>
      </c>
      <c r="C297" s="5" t="str">
        <f aca="false">RIGHT(CONCATENATE("00000",DEC2HEX(B297)),5)</f>
        <v>00128</v>
      </c>
    </row>
    <row r="298" customFormat="false" ht="12.75" hidden="false" customHeight="false" outlineLevel="0" collapsed="false">
      <c r="A298" s="5"/>
      <c r="B298" s="9" t="n">
        <f aca="false">B297+1</f>
        <v>297</v>
      </c>
      <c r="C298" s="5" t="str">
        <f aca="false">RIGHT(CONCATENATE("00000",DEC2HEX(B298)),5)</f>
        <v>00129</v>
      </c>
    </row>
    <row r="299" customFormat="false" ht="12.75" hidden="false" customHeight="false" outlineLevel="0" collapsed="false">
      <c r="A299" s="5"/>
      <c r="B299" s="9" t="n">
        <f aca="false">B298+1</f>
        <v>298</v>
      </c>
      <c r="C299" s="5" t="str">
        <f aca="false">RIGHT(CONCATENATE("00000",DEC2HEX(B299)),5)</f>
        <v>0012A</v>
      </c>
    </row>
    <row r="300" customFormat="false" ht="12.75" hidden="false" customHeight="false" outlineLevel="0" collapsed="false">
      <c r="A300" s="5"/>
      <c r="B300" s="9" t="n">
        <f aca="false">B299+1</f>
        <v>299</v>
      </c>
      <c r="C300" s="5" t="str">
        <f aca="false">RIGHT(CONCATENATE("00000",DEC2HEX(B300)),5)</f>
        <v>0012B</v>
      </c>
    </row>
    <row r="301" customFormat="false" ht="12.75" hidden="false" customHeight="false" outlineLevel="0" collapsed="false">
      <c r="A301" s="5"/>
      <c r="B301" s="9" t="n">
        <f aca="false">B300+1</f>
        <v>300</v>
      </c>
      <c r="C301" s="5" t="str">
        <f aca="false">RIGHT(CONCATENATE("00000",DEC2HEX(B301)),5)</f>
        <v>0012C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2023-09-01T12:27:27Z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