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U\Desktop\Data Science\ExcelR Assignments\Assignment 1\"/>
    </mc:Choice>
  </mc:AlternateContent>
  <xr:revisionPtr revIDLastSave="0" documentId="13_ncr:40009_{F568C143-C430-4A58-9EBF-2FFB4F32FED3}" xr6:coauthVersionLast="47" xr6:coauthVersionMax="47" xr10:uidLastSave="{00000000-0000-0000-0000-000000000000}"/>
  <bookViews>
    <workbookView xWindow="-120" yWindow="-120" windowWidth="24240" windowHeight="13140"/>
  </bookViews>
  <sheets>
    <sheet name="wc-at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  <c r="D3" i="1"/>
  <c r="D4" i="1"/>
  <c r="D5" i="1"/>
  <c r="D6" i="1"/>
  <c r="D7" i="1"/>
  <c r="E7" i="1" s="1"/>
  <c r="D8" i="1"/>
  <c r="E8" i="1" s="1"/>
  <c r="D9" i="1"/>
  <c r="D10" i="1"/>
  <c r="D11" i="1"/>
  <c r="D12" i="1"/>
  <c r="D13" i="1"/>
  <c r="E13" i="1" s="1"/>
  <c r="D14" i="1"/>
  <c r="E14" i="1" s="1"/>
  <c r="D15" i="1"/>
  <c r="D16" i="1"/>
  <c r="D17" i="1"/>
  <c r="D18" i="1"/>
  <c r="D19" i="1"/>
  <c r="E19" i="1" s="1"/>
  <c r="D20" i="1"/>
  <c r="E20" i="1" s="1"/>
  <c r="D21" i="1"/>
  <c r="D22" i="1"/>
  <c r="D23" i="1"/>
  <c r="D24" i="1"/>
  <c r="D25" i="1"/>
  <c r="E25" i="1" s="1"/>
  <c r="D26" i="1"/>
  <c r="E26" i="1" s="1"/>
  <c r="D27" i="1"/>
  <c r="D28" i="1"/>
  <c r="D29" i="1"/>
  <c r="D30" i="1"/>
  <c r="D31" i="1"/>
  <c r="E31" i="1" s="1"/>
  <c r="D32" i="1"/>
  <c r="E32" i="1" s="1"/>
  <c r="D33" i="1"/>
  <c r="D34" i="1"/>
  <c r="D35" i="1"/>
  <c r="D36" i="1"/>
  <c r="D37" i="1"/>
  <c r="E37" i="1" s="1"/>
  <c r="D38" i="1"/>
  <c r="E38" i="1" s="1"/>
  <c r="D39" i="1"/>
  <c r="D40" i="1"/>
  <c r="D41" i="1"/>
  <c r="D42" i="1"/>
  <c r="D43" i="1"/>
  <c r="E43" i="1" s="1"/>
  <c r="D44" i="1"/>
  <c r="E44" i="1" s="1"/>
  <c r="D45" i="1"/>
  <c r="D46" i="1"/>
  <c r="D47" i="1"/>
  <c r="D48" i="1"/>
  <c r="D49" i="1"/>
  <c r="E49" i="1" s="1"/>
  <c r="D50" i="1"/>
  <c r="E50" i="1" s="1"/>
  <c r="D51" i="1"/>
  <c r="D52" i="1"/>
  <c r="D53" i="1"/>
  <c r="D54" i="1"/>
  <c r="D55" i="1"/>
  <c r="E55" i="1" s="1"/>
  <c r="D56" i="1"/>
  <c r="E56" i="1" s="1"/>
  <c r="D57" i="1"/>
  <c r="D58" i="1"/>
  <c r="D59" i="1"/>
  <c r="D60" i="1"/>
  <c r="D61" i="1"/>
  <c r="E61" i="1" s="1"/>
  <c r="D62" i="1"/>
  <c r="E62" i="1" s="1"/>
  <c r="D63" i="1"/>
  <c r="D64" i="1"/>
  <c r="D65" i="1"/>
  <c r="D66" i="1"/>
  <c r="D67" i="1"/>
  <c r="E67" i="1" s="1"/>
  <c r="D68" i="1"/>
  <c r="E68" i="1" s="1"/>
  <c r="D69" i="1"/>
  <c r="D70" i="1"/>
  <c r="D71" i="1"/>
  <c r="D72" i="1"/>
  <c r="D73" i="1"/>
  <c r="E73" i="1" s="1"/>
  <c r="D74" i="1"/>
  <c r="E74" i="1" s="1"/>
  <c r="D75" i="1"/>
  <c r="D76" i="1"/>
  <c r="D77" i="1"/>
  <c r="D78" i="1"/>
  <c r="D79" i="1"/>
  <c r="E79" i="1" s="1"/>
  <c r="D80" i="1"/>
  <c r="E80" i="1" s="1"/>
  <c r="D81" i="1"/>
  <c r="D82" i="1"/>
  <c r="D83" i="1"/>
  <c r="E83" i="1" s="1"/>
  <c r="D84" i="1"/>
  <c r="D85" i="1"/>
  <c r="D86" i="1"/>
  <c r="E86" i="1" s="1"/>
  <c r="D87" i="1"/>
  <c r="E87" i="1" s="1"/>
  <c r="D88" i="1"/>
  <c r="D89" i="1"/>
  <c r="D90" i="1"/>
  <c r="D91" i="1"/>
  <c r="D92" i="1"/>
  <c r="E92" i="1" s="1"/>
  <c r="D93" i="1"/>
  <c r="E93" i="1" s="1"/>
  <c r="D94" i="1"/>
  <c r="D95" i="1"/>
  <c r="D96" i="1"/>
  <c r="D97" i="1"/>
  <c r="D98" i="1"/>
  <c r="E98" i="1" s="1"/>
  <c r="D99" i="1"/>
  <c r="E99" i="1" s="1"/>
  <c r="D100" i="1"/>
  <c r="D101" i="1"/>
  <c r="D102" i="1"/>
  <c r="D103" i="1"/>
  <c r="D104" i="1"/>
  <c r="E104" i="1" s="1"/>
  <c r="D105" i="1"/>
  <c r="E105" i="1" s="1"/>
  <c r="D106" i="1"/>
  <c r="D107" i="1"/>
  <c r="D108" i="1"/>
  <c r="D109" i="1"/>
  <c r="D110" i="1"/>
  <c r="E110" i="1" s="1"/>
  <c r="D2" i="1"/>
  <c r="E2" i="1" s="1"/>
  <c r="E82" i="1"/>
  <c r="E3" i="1"/>
  <c r="E4" i="1"/>
  <c r="E5" i="1"/>
  <c r="E6" i="1"/>
  <c r="E9" i="1"/>
  <c r="E10" i="1"/>
  <c r="E11" i="1"/>
  <c r="E12" i="1"/>
  <c r="E15" i="1"/>
  <c r="E16" i="1"/>
  <c r="E17" i="1"/>
  <c r="E18" i="1"/>
  <c r="E21" i="1"/>
  <c r="E22" i="1"/>
  <c r="E23" i="1"/>
  <c r="E24" i="1"/>
  <c r="E27" i="1"/>
  <c r="E28" i="1"/>
  <c r="E29" i="1"/>
  <c r="E30" i="1"/>
  <c r="E33" i="1"/>
  <c r="E34" i="1"/>
  <c r="E35" i="1"/>
  <c r="E36" i="1"/>
  <c r="E39" i="1"/>
  <c r="E40" i="1"/>
  <c r="E41" i="1"/>
  <c r="E42" i="1"/>
  <c r="E45" i="1"/>
  <c r="E46" i="1"/>
  <c r="E47" i="1"/>
  <c r="E48" i="1"/>
  <c r="E51" i="1"/>
  <c r="E52" i="1"/>
  <c r="E53" i="1"/>
  <c r="E54" i="1"/>
  <c r="E57" i="1"/>
  <c r="E58" i="1"/>
  <c r="E59" i="1"/>
  <c r="E60" i="1"/>
  <c r="E63" i="1"/>
  <c r="E64" i="1"/>
  <c r="E65" i="1"/>
  <c r="E66" i="1"/>
  <c r="E69" i="1"/>
  <c r="E70" i="1"/>
  <c r="E71" i="1"/>
  <c r="E72" i="1"/>
  <c r="E75" i="1"/>
  <c r="E76" i="1"/>
  <c r="E77" i="1"/>
  <c r="E78" i="1"/>
  <c r="E81" i="1"/>
  <c r="E84" i="1"/>
  <c r="E85" i="1"/>
  <c r="E88" i="1"/>
  <c r="E89" i="1"/>
  <c r="E90" i="1"/>
  <c r="E91" i="1"/>
  <c r="E94" i="1"/>
  <c r="E95" i="1"/>
  <c r="E96" i="1"/>
  <c r="E97" i="1"/>
  <c r="E100" i="1"/>
  <c r="E101" i="1"/>
  <c r="E102" i="1"/>
  <c r="E103" i="1"/>
  <c r="E106" i="1"/>
  <c r="E107" i="1"/>
  <c r="E108" i="1"/>
  <c r="E10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<sst xmlns="http://schemas.openxmlformats.org/spreadsheetml/2006/main" count="10" uniqueCount="10">
  <si>
    <t>Waist</t>
  </si>
  <si>
    <t>AT</t>
  </si>
  <si>
    <t>Rank Waist</t>
  </si>
  <si>
    <t>Percentile Waist</t>
  </si>
  <si>
    <t>Normal Theoritical Quantiles (z-score) Waist</t>
  </si>
  <si>
    <t>Data Quantiles (z- score) Waist</t>
  </si>
  <si>
    <t>Rank AT</t>
  </si>
  <si>
    <t>Percentile AT</t>
  </si>
  <si>
    <t>Normal Theoritical Quantiles (z-score) AT</t>
  </si>
  <si>
    <t>Data Quantiles (z- score)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</si>
</sst>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Q-Q Plot for Waist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'wc-at'!$F$1</c:f>
              <c:strCache>
                <c:ptCount val="1"/>
                <c:pt idx="0">
                  <c:v>Data Quantiles (z- score) Waist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'wc-at'!$E$2:$E$110</c:f>
              <c:numCache>
                <c:formatCode>General</c:formatCode>
                <c:ptCount val="109"/>
                <c:pt idx="0">
                  <c:v>-2.6054893739000358</c:v>
                </c:pt>
                <c:pt idx="1">
                  <c:v>-2.2040200255656748</c:v>
                </c:pt>
                <c:pt idx="2">
                  <c:v>-1.9965732639476048</c:v>
                </c:pt>
                <c:pt idx="3">
                  <c:v>-1.8506481805651815</c:v>
                </c:pt>
                <c:pt idx="4">
                  <c:v>-1.7359718768438828</c:v>
                </c:pt>
                <c:pt idx="5">
                  <c:v>-1.6404221104510586</c:v>
                </c:pt>
                <c:pt idx="6">
                  <c:v>-1.5578616197798991</c:v>
                </c:pt>
                <c:pt idx="7">
                  <c:v>-1.4847325753351288</c:v>
                </c:pt>
                <c:pt idx="8">
                  <c:v>-1.4187795285905105</c:v>
                </c:pt>
                <c:pt idx="9">
                  <c:v>-1.3584784168422546</c:v>
                </c:pt>
                <c:pt idx="10">
                  <c:v>-1.302748756717045</c:v>
                </c:pt>
                <c:pt idx="11">
                  <c:v>-1.250795288427357</c:v>
                </c:pt>
                <c:pt idx="12">
                  <c:v>-1.2020147893059363</c:v>
                </c:pt>
                <c:pt idx="13">
                  <c:v>-1.1559382345003213</c:v>
                </c:pt>
                <c:pt idx="14">
                  <c:v>-1.1121933050075685</c:v>
                </c:pt>
                <c:pt idx="15">
                  <c:v>-1.0704791929820858</c:v>
                </c:pt>
                <c:pt idx="16">
                  <c:v>-1.0305491473913035</c:v>
                </c:pt>
                <c:pt idx="17">
                  <c:v>-0.9921980625706851</c:v>
                </c:pt>
                <c:pt idx="18">
                  <c:v>-0.95525345103010173</c:v>
                </c:pt>
                <c:pt idx="19">
                  <c:v>-0.91956874661532495</c:v>
                </c:pt>
                <c:pt idx="20">
                  <c:v>-0.8850182489677072</c:v>
                </c:pt>
                <c:pt idx="21">
                  <c:v>-0.83508522535332308</c:v>
                </c:pt>
                <c:pt idx="22">
                  <c:v>-0.83508522535332308</c:v>
                </c:pt>
                <c:pt idx="23">
                  <c:v>-0.78715239559605388</c:v>
                </c:pt>
                <c:pt idx="24">
                  <c:v>-0.75617999642704004</c:v>
                </c:pt>
                <c:pt idx="25">
                  <c:v>-0.72591658558419581</c:v>
                </c:pt>
                <c:pt idx="26">
                  <c:v>-0.69630389871916654</c:v>
                </c:pt>
                <c:pt idx="27">
                  <c:v>-0.6672896190459966</c:v>
                </c:pt>
                <c:pt idx="28">
                  <c:v>-0.6247881764484936</c:v>
                </c:pt>
                <c:pt idx="29">
                  <c:v>-0.6247881764484936</c:v>
                </c:pt>
                <c:pt idx="30">
                  <c:v>-0.56980886906232031</c:v>
                </c:pt>
                <c:pt idx="31">
                  <c:v>-0.56980886906232031</c:v>
                </c:pt>
                <c:pt idx="32">
                  <c:v>-0.52968510736622831</c:v>
                </c:pt>
                <c:pt idx="33">
                  <c:v>-0.50340593592783744</c:v>
                </c:pt>
                <c:pt idx="34">
                  <c:v>-0.47746993758037798</c:v>
                </c:pt>
                <c:pt idx="35">
                  <c:v>-0.45185124906049745</c:v>
                </c:pt>
                <c:pt idx="36">
                  <c:v>-0.42652577488092253</c:v>
                </c:pt>
                <c:pt idx="37">
                  <c:v>-0.38903844599973109</c:v>
                </c:pt>
                <c:pt idx="38">
                  <c:v>-0.38903844599973109</c:v>
                </c:pt>
                <c:pt idx="39">
                  <c:v>-0.35209016732063053</c:v>
                </c:pt>
                <c:pt idx="40">
                  <c:v>-0.32772544049374186</c:v>
                </c:pt>
                <c:pt idx="41">
                  <c:v>-0.30355375260263612</c:v>
                </c:pt>
                <c:pt idx="42">
                  <c:v>-0.27955815647316523</c:v>
                </c:pt>
                <c:pt idx="43">
                  <c:v>-0.25572247746311533</c:v>
                </c:pt>
                <c:pt idx="44">
                  <c:v>-0.23203122502439036</c:v>
                </c:pt>
                <c:pt idx="45">
                  <c:v>-0.20846951232094937</c:v>
                </c:pt>
                <c:pt idx="46">
                  <c:v>-0.1850229827347237</c:v>
                </c:pt>
                <c:pt idx="47">
                  <c:v>-0.16167774224778841</c:v>
                </c:pt>
                <c:pt idx="48">
                  <c:v>-0.13842029681757956</c:v>
                </c:pt>
                <c:pt idx="49">
                  <c:v>-0.11523749396765902</c:v>
                </c:pt>
                <c:pt idx="50">
                  <c:v>-9.2116467903177401E-2</c:v>
                </c:pt>
                <c:pt idx="51">
                  <c:v>-6.904458753073156E-2</c:v>
                </c:pt>
                <c:pt idx="52">
                  <c:v>-4.600940681910147E-2</c:v>
                </c:pt>
                <c:pt idx="53">
                  <c:v>-2.2998616982210819E-2</c:v>
                </c:pt>
                <c:pt idx="54">
                  <c:v>0</c:v>
                </c:pt>
                <c:pt idx="55">
                  <c:v>3.4501728257318995E-2</c:v>
                </c:pt>
                <c:pt idx="56">
                  <c:v>3.4501728257318995E-2</c:v>
                </c:pt>
                <c:pt idx="57">
                  <c:v>6.9044587530731422E-2</c:v>
                </c:pt>
                <c:pt idx="58">
                  <c:v>9.2116467903177401E-2</c:v>
                </c:pt>
                <c:pt idx="59">
                  <c:v>0.11523749396765888</c:v>
                </c:pt>
                <c:pt idx="60">
                  <c:v>0.16167774224778825</c:v>
                </c:pt>
                <c:pt idx="61">
                  <c:v>0.16167774224778825</c:v>
                </c:pt>
                <c:pt idx="62">
                  <c:v>0.16167774224778825</c:v>
                </c:pt>
                <c:pt idx="63">
                  <c:v>0.20846951232094926</c:v>
                </c:pt>
                <c:pt idx="64">
                  <c:v>0.24385974160682028</c:v>
                </c:pt>
                <c:pt idx="65">
                  <c:v>0.24385974160682028</c:v>
                </c:pt>
                <c:pt idx="66">
                  <c:v>0.27955815647316523</c:v>
                </c:pt>
                <c:pt idx="67">
                  <c:v>0.3035537526026359</c:v>
                </c:pt>
                <c:pt idx="68">
                  <c:v>0.32772544049374186</c:v>
                </c:pt>
                <c:pt idx="69">
                  <c:v>0.36435045142877931</c:v>
                </c:pt>
                <c:pt idx="70">
                  <c:v>0.36435045142877931</c:v>
                </c:pt>
                <c:pt idx="71">
                  <c:v>0.40147098724427677</c:v>
                </c:pt>
                <c:pt idx="72">
                  <c:v>0.43915330274227227</c:v>
                </c:pt>
                <c:pt idx="73">
                  <c:v>0.43915330274227227</c:v>
                </c:pt>
                <c:pt idx="74">
                  <c:v>0.47746993758037798</c:v>
                </c:pt>
                <c:pt idx="75">
                  <c:v>0.50340593592783733</c:v>
                </c:pt>
                <c:pt idx="76">
                  <c:v>0.52968510736622831</c:v>
                </c:pt>
                <c:pt idx="77">
                  <c:v>0.56980886906232064</c:v>
                </c:pt>
                <c:pt idx="78">
                  <c:v>0.56980886906232064</c:v>
                </c:pt>
                <c:pt idx="79">
                  <c:v>0.61087187791248765</c:v>
                </c:pt>
                <c:pt idx="80">
                  <c:v>0.65299195053134784</c:v>
                </c:pt>
                <c:pt idx="81">
                  <c:v>0.65299195053134784</c:v>
                </c:pt>
                <c:pt idx="82">
                  <c:v>0.71103230029443287</c:v>
                </c:pt>
                <c:pt idx="83">
                  <c:v>0.71103230029443287</c:v>
                </c:pt>
                <c:pt idx="84">
                  <c:v>0.77157367235001861</c:v>
                </c:pt>
                <c:pt idx="85">
                  <c:v>0.77157367235001861</c:v>
                </c:pt>
                <c:pt idx="86">
                  <c:v>0.85149324729202225</c:v>
                </c:pt>
                <c:pt idx="87">
                  <c:v>0.85149324729202225</c:v>
                </c:pt>
                <c:pt idx="88">
                  <c:v>0.85149324729202225</c:v>
                </c:pt>
                <c:pt idx="89">
                  <c:v>0.93726190545961718</c:v>
                </c:pt>
                <c:pt idx="90">
                  <c:v>0.93726190545961718</c:v>
                </c:pt>
                <c:pt idx="91">
                  <c:v>0.9921980625706851</c:v>
                </c:pt>
                <c:pt idx="92">
                  <c:v>1.0305491473913035</c:v>
                </c:pt>
                <c:pt idx="93">
                  <c:v>1.0704791929820858</c:v>
                </c:pt>
                <c:pt idx="94">
                  <c:v>1.1121933050075685</c:v>
                </c:pt>
                <c:pt idx="95">
                  <c:v>1.2020147893059363</c:v>
                </c:pt>
                <c:pt idx="96">
                  <c:v>1.2020147893059363</c:v>
                </c:pt>
                <c:pt idx="97">
                  <c:v>1.2020147893059363</c:v>
                </c:pt>
                <c:pt idx="98">
                  <c:v>1.3300972286482913</c:v>
                </c:pt>
                <c:pt idx="99">
                  <c:v>1.3300972286482913</c:v>
                </c:pt>
                <c:pt idx="100">
                  <c:v>1.4187795285905105</c:v>
                </c:pt>
                <c:pt idx="101">
                  <c:v>1.5202810008783532</c:v>
                </c:pt>
                <c:pt idx="102">
                  <c:v>1.5202810008783532</c:v>
                </c:pt>
                <c:pt idx="103">
                  <c:v>1.6404221104510581</c:v>
                </c:pt>
                <c:pt idx="104">
                  <c:v>1.7359718768438832</c:v>
                </c:pt>
                <c:pt idx="105">
                  <c:v>1.8506481805651813</c:v>
                </c:pt>
                <c:pt idx="106">
                  <c:v>1.996573263947605</c:v>
                </c:pt>
                <c:pt idx="107">
                  <c:v>2.2040200255656743</c:v>
                </c:pt>
                <c:pt idx="108">
                  <c:v>2.605489373900038</c:v>
                </c:pt>
              </c:numCache>
            </c:numRef>
          </c:xVal>
          <c:yVal>
            <c:numRef>
              <c:f>'wc-at'!$F$2:$F$110</c:f>
              <c:numCache>
                <c:formatCode>General</c:formatCode>
                <c:ptCount val="109"/>
                <c:pt idx="0">
                  <c:v>-2.0946671522441034</c:v>
                </c:pt>
                <c:pt idx="1">
                  <c:v>-1.7000986562717708</c:v>
                </c:pt>
                <c:pt idx="2">
                  <c:v>-1.4788452940442942</c:v>
                </c:pt>
                <c:pt idx="3">
                  <c:v>-1.4751577380071688</c:v>
                </c:pt>
                <c:pt idx="4">
                  <c:v>-1.4235319534874251</c:v>
                </c:pt>
                <c:pt idx="5">
                  <c:v>-1.3866563931161791</c:v>
                </c:pt>
                <c:pt idx="6">
                  <c:v>-1.3792812810419293</c:v>
                </c:pt>
                <c:pt idx="7">
                  <c:v>-1.3350306085964343</c:v>
                </c:pt>
                <c:pt idx="8">
                  <c:v>-1.3092177163365615</c:v>
                </c:pt>
                <c:pt idx="9">
                  <c:v>-1.2723421559653154</c:v>
                </c:pt>
                <c:pt idx="10">
                  <c:v>-1.2649670438910665</c:v>
                </c:pt>
                <c:pt idx="11">
                  <c:v>-1.2465292637054435</c:v>
                </c:pt>
                <c:pt idx="12">
                  <c:v>-1.2096537033341974</c:v>
                </c:pt>
                <c:pt idx="13">
                  <c:v>-1.1801532550372003</c:v>
                </c:pt>
                <c:pt idx="14">
                  <c:v>-1.1764656990000759</c:v>
                </c:pt>
                <c:pt idx="15">
                  <c:v>-1.1727781429629514</c:v>
                </c:pt>
                <c:pt idx="16">
                  <c:v>-1.1100896903318336</c:v>
                </c:pt>
                <c:pt idx="17">
                  <c:v>-1.0990270222204592</c:v>
                </c:pt>
                <c:pt idx="18">
                  <c:v>-1.0547763497749645</c:v>
                </c:pt>
                <c:pt idx="19">
                  <c:v>-0.99577545318096983</c:v>
                </c:pt>
                <c:pt idx="20">
                  <c:v>-0.98102522903247225</c:v>
                </c:pt>
                <c:pt idx="21">
                  <c:v>-0.95152478073547497</c:v>
                </c:pt>
                <c:pt idx="22">
                  <c:v>-0.95152478073547497</c:v>
                </c:pt>
                <c:pt idx="23">
                  <c:v>-0.92939944451272749</c:v>
                </c:pt>
                <c:pt idx="24">
                  <c:v>-0.89989899621573022</c:v>
                </c:pt>
                <c:pt idx="25">
                  <c:v>-0.89252388414148143</c:v>
                </c:pt>
                <c:pt idx="26">
                  <c:v>-0.88514877206723164</c:v>
                </c:pt>
                <c:pt idx="27">
                  <c:v>-0.87777365999298285</c:v>
                </c:pt>
                <c:pt idx="28">
                  <c:v>-0.84089809962173678</c:v>
                </c:pt>
                <c:pt idx="29">
                  <c:v>-0.84089809962173678</c:v>
                </c:pt>
                <c:pt idx="30">
                  <c:v>-0.81139765132473951</c:v>
                </c:pt>
                <c:pt idx="31">
                  <c:v>-0.81139765132473951</c:v>
                </c:pt>
                <c:pt idx="32">
                  <c:v>-0.74502164265649717</c:v>
                </c:pt>
                <c:pt idx="33">
                  <c:v>-0.73027141850799848</c:v>
                </c:pt>
                <c:pt idx="34">
                  <c:v>-0.69339585813675242</c:v>
                </c:pt>
                <c:pt idx="35">
                  <c:v>-0.65652029776550636</c:v>
                </c:pt>
                <c:pt idx="36">
                  <c:v>-0.62701984946850908</c:v>
                </c:pt>
                <c:pt idx="37">
                  <c:v>-0.61964473739426029</c:v>
                </c:pt>
                <c:pt idx="38">
                  <c:v>-0.61964473739426029</c:v>
                </c:pt>
                <c:pt idx="39">
                  <c:v>-0.6048945132457616</c:v>
                </c:pt>
                <c:pt idx="40">
                  <c:v>-0.59751940117151281</c:v>
                </c:pt>
                <c:pt idx="41">
                  <c:v>-0.58645673306013857</c:v>
                </c:pt>
                <c:pt idx="42">
                  <c:v>-0.51639316835477089</c:v>
                </c:pt>
                <c:pt idx="43">
                  <c:v>-0.49426783213202341</c:v>
                </c:pt>
                <c:pt idx="44">
                  <c:v>-0.47214249590927598</c:v>
                </c:pt>
                <c:pt idx="45">
                  <c:v>-0.43526693553802992</c:v>
                </c:pt>
                <c:pt idx="46">
                  <c:v>-0.41314159931528249</c:v>
                </c:pt>
                <c:pt idx="47">
                  <c:v>-0.39839137516678386</c:v>
                </c:pt>
                <c:pt idx="48">
                  <c:v>-0.39101626309253501</c:v>
                </c:pt>
                <c:pt idx="49">
                  <c:v>-0.30251491820154425</c:v>
                </c:pt>
                <c:pt idx="50">
                  <c:v>-0.28038958197879682</c:v>
                </c:pt>
                <c:pt idx="51">
                  <c:v>-0.19926334916205482</c:v>
                </c:pt>
                <c:pt idx="52">
                  <c:v>-0.18451312501355618</c:v>
                </c:pt>
                <c:pt idx="53">
                  <c:v>-0.15501267671655994</c:v>
                </c:pt>
                <c:pt idx="54">
                  <c:v>-8.1261555974067798E-2</c:v>
                </c:pt>
                <c:pt idx="55">
                  <c:v>-6.6511331825569162E-2</c:v>
                </c:pt>
                <c:pt idx="56">
                  <c:v>-6.6511331825569162E-2</c:v>
                </c:pt>
                <c:pt idx="57">
                  <c:v>7.2397889169229955E-3</c:v>
                </c:pt>
                <c:pt idx="58">
                  <c:v>0.10311624588216259</c:v>
                </c:pt>
                <c:pt idx="59">
                  <c:v>0.17686736662465474</c:v>
                </c:pt>
                <c:pt idx="60">
                  <c:v>0.19161759077315338</c:v>
                </c:pt>
                <c:pt idx="61">
                  <c:v>0.19161759077315338</c:v>
                </c:pt>
                <c:pt idx="62">
                  <c:v>0.19161759077315338</c:v>
                </c:pt>
                <c:pt idx="63">
                  <c:v>0.33911983225813769</c:v>
                </c:pt>
                <c:pt idx="64">
                  <c:v>0.37599539262938375</c:v>
                </c:pt>
                <c:pt idx="65">
                  <c:v>0.37599539262938375</c:v>
                </c:pt>
                <c:pt idx="66">
                  <c:v>0.41287095300062981</c:v>
                </c:pt>
                <c:pt idx="67">
                  <c:v>0.44974651337187588</c:v>
                </c:pt>
                <c:pt idx="68">
                  <c:v>0.523497634114368</c:v>
                </c:pt>
                <c:pt idx="69">
                  <c:v>0.59724875485686024</c:v>
                </c:pt>
                <c:pt idx="70">
                  <c:v>0.59724875485686024</c:v>
                </c:pt>
                <c:pt idx="71">
                  <c:v>0.60462386693110903</c:v>
                </c:pt>
                <c:pt idx="72">
                  <c:v>0.67099987559935237</c:v>
                </c:pt>
                <c:pt idx="73">
                  <c:v>0.67099987559935237</c:v>
                </c:pt>
                <c:pt idx="74">
                  <c:v>0.73000077219334591</c:v>
                </c:pt>
                <c:pt idx="75">
                  <c:v>0.7447509963418445</c:v>
                </c:pt>
                <c:pt idx="76">
                  <c:v>0.78162655671309056</c:v>
                </c:pt>
                <c:pt idx="77">
                  <c:v>0.81850211708433662</c:v>
                </c:pt>
                <c:pt idx="78">
                  <c:v>0.81850211708433662</c:v>
                </c:pt>
                <c:pt idx="79">
                  <c:v>0.85537767745558269</c:v>
                </c:pt>
                <c:pt idx="80">
                  <c:v>0.89225323782682875</c:v>
                </c:pt>
                <c:pt idx="81">
                  <c:v>0.89225323782682875</c:v>
                </c:pt>
                <c:pt idx="82">
                  <c:v>0.96600435856932099</c:v>
                </c:pt>
                <c:pt idx="83">
                  <c:v>0.96600435856932099</c:v>
                </c:pt>
                <c:pt idx="84">
                  <c:v>1.0028799189405671</c:v>
                </c:pt>
                <c:pt idx="85">
                  <c:v>1.0028799189405671</c:v>
                </c:pt>
                <c:pt idx="86">
                  <c:v>1.0397554793118131</c:v>
                </c:pt>
                <c:pt idx="87">
                  <c:v>1.0397554793118131</c:v>
                </c:pt>
                <c:pt idx="88">
                  <c:v>1.0397554793118131</c:v>
                </c:pt>
                <c:pt idx="89">
                  <c:v>1.1135066000543052</c:v>
                </c:pt>
                <c:pt idx="90">
                  <c:v>1.1135066000543052</c:v>
                </c:pt>
                <c:pt idx="91">
                  <c:v>1.1208817121285541</c:v>
                </c:pt>
                <c:pt idx="92">
                  <c:v>1.1798826087225487</c:v>
                </c:pt>
                <c:pt idx="93">
                  <c:v>1.1872577207967974</c:v>
                </c:pt>
                <c:pt idx="94">
                  <c:v>1.2093830570195447</c:v>
                </c:pt>
                <c:pt idx="95">
                  <c:v>1.2241332811680434</c:v>
                </c:pt>
                <c:pt idx="96">
                  <c:v>1.2241332811680434</c:v>
                </c:pt>
                <c:pt idx="97">
                  <c:v>1.2241332811680434</c:v>
                </c:pt>
                <c:pt idx="98">
                  <c:v>1.2610088415392895</c:v>
                </c:pt>
                <c:pt idx="99">
                  <c:v>1.2610088415392895</c:v>
                </c:pt>
                <c:pt idx="100">
                  <c:v>1.2683839536135384</c:v>
                </c:pt>
                <c:pt idx="101">
                  <c:v>1.3347599622817816</c:v>
                </c:pt>
                <c:pt idx="102">
                  <c:v>1.3347599622817816</c:v>
                </c:pt>
                <c:pt idx="103">
                  <c:v>1.4085110830242737</c:v>
                </c:pt>
                <c:pt idx="104">
                  <c:v>1.4822622037667661</c:v>
                </c:pt>
                <c:pt idx="105">
                  <c:v>1.7035155659942425</c:v>
                </c:pt>
                <c:pt idx="106">
                  <c:v>2.0427707214097057</c:v>
                </c:pt>
                <c:pt idx="107">
                  <c:v>2.0648960576324544</c:v>
                </c:pt>
                <c:pt idx="108">
                  <c:v>2.1460222904491952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1-485B-9FCA-32A635A9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550271"/>
        <c:axId val="1398551935"/>
      </c:scatterChart>
      <c:valAx>
        <c:axId val="13985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Quantiles</a:t>
                </a:r>
                <a:r>
                  <a:rPr lang="en-US" baseline="0"/>
                  <a:t> (z-score) Waist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51935"/>
        <c:crossesAt val="-3"/>
        <c:crossBetween val="midCat"/>
      </c:valAx>
      <c:valAx>
        <c:axId val="1398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 Theoritical Quantiles (z-score) Waist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50271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Q-Q Plot 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'wc-at'!$J$1</c:f>
              <c:strCache>
                <c:ptCount val="1"/>
                <c:pt idx="0">
                  <c:v>Data Quantiles (z- score) 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'wc-at'!$I$2:$I$110</c:f>
              <c:numCache>
                <c:formatCode>General</c:formatCode>
                <c:ptCount val="109"/>
                <c:pt idx="0">
                  <c:v>-2.6054893739000358</c:v>
                </c:pt>
                <c:pt idx="1">
                  <c:v>-0.61087187791248765</c:v>
                </c:pt>
                <c:pt idx="2">
                  <c:v>-2.2040200255656748</c:v>
                </c:pt>
                <c:pt idx="3">
                  <c:v>-1.6404221104510586</c:v>
                </c:pt>
                <c:pt idx="4">
                  <c:v>-1.8506481805651815</c:v>
                </c:pt>
                <c:pt idx="5">
                  <c:v>-1.0704791929820858</c:v>
                </c:pt>
                <c:pt idx="6">
                  <c:v>-1.302748756717045</c:v>
                </c:pt>
                <c:pt idx="7">
                  <c:v>-0.81889900669779603</c:v>
                </c:pt>
                <c:pt idx="8">
                  <c:v>-1.2020147893059363</c:v>
                </c:pt>
                <c:pt idx="9">
                  <c:v>-1.4187795285905105</c:v>
                </c:pt>
                <c:pt idx="10">
                  <c:v>-1.9965732639476048</c:v>
                </c:pt>
                <c:pt idx="11">
                  <c:v>-0.75617999642704004</c:v>
                </c:pt>
                <c:pt idx="12">
                  <c:v>-0.95525345103010173</c:v>
                </c:pt>
                <c:pt idx="13">
                  <c:v>-1.4847325753351288</c:v>
                </c:pt>
                <c:pt idx="14">
                  <c:v>-0.78715239559605388</c:v>
                </c:pt>
                <c:pt idx="15">
                  <c:v>-0.69630389871916654</c:v>
                </c:pt>
                <c:pt idx="16">
                  <c:v>-1.1121933050075685</c:v>
                </c:pt>
                <c:pt idx="17">
                  <c:v>-1.3584784168422546</c:v>
                </c:pt>
                <c:pt idx="18">
                  <c:v>-0.58338667267000965</c:v>
                </c:pt>
                <c:pt idx="19">
                  <c:v>-0.9921980625706851</c:v>
                </c:pt>
                <c:pt idx="20">
                  <c:v>-0.55633531231779942</c:v>
                </c:pt>
                <c:pt idx="21">
                  <c:v>-0.91956874661532495</c:v>
                </c:pt>
                <c:pt idx="22">
                  <c:v>-0.63882654164028763</c:v>
                </c:pt>
                <c:pt idx="23">
                  <c:v>-0.20846951232094937</c:v>
                </c:pt>
                <c:pt idx="24">
                  <c:v>-0.45185124906049745</c:v>
                </c:pt>
                <c:pt idx="25">
                  <c:v>-1.7359718768438828</c:v>
                </c:pt>
                <c:pt idx="26">
                  <c:v>-1.1559382345003213</c:v>
                </c:pt>
                <c:pt idx="27">
                  <c:v>-0.32772544049374186</c:v>
                </c:pt>
                <c:pt idx="28">
                  <c:v>-0.13842029681757956</c:v>
                </c:pt>
                <c:pt idx="29">
                  <c:v>-0.6672896190459966</c:v>
                </c:pt>
                <c:pt idx="30">
                  <c:v>-1.5578616197798991</c:v>
                </c:pt>
                <c:pt idx="31">
                  <c:v>-1.0305491473913035</c:v>
                </c:pt>
                <c:pt idx="32">
                  <c:v>-0.8850182489677072</c:v>
                </c:pt>
                <c:pt idx="33">
                  <c:v>-0.72591658558419581</c:v>
                </c:pt>
                <c:pt idx="34">
                  <c:v>-0.47746993758037798</c:v>
                </c:pt>
                <c:pt idx="35">
                  <c:v>0</c:v>
                </c:pt>
                <c:pt idx="36">
                  <c:v>-1.250795288427357</c:v>
                </c:pt>
                <c:pt idx="37">
                  <c:v>-0.37666575064026581</c:v>
                </c:pt>
                <c:pt idx="38">
                  <c:v>-0.35209016732063053</c:v>
                </c:pt>
                <c:pt idx="39">
                  <c:v>-0.30355375260263612</c:v>
                </c:pt>
                <c:pt idx="40">
                  <c:v>-2.2998616982210819E-2</c:v>
                </c:pt>
                <c:pt idx="41">
                  <c:v>-0.85149324729202225</c:v>
                </c:pt>
                <c:pt idx="42">
                  <c:v>4.600940681910147E-2</c:v>
                </c:pt>
                <c:pt idx="43">
                  <c:v>0.59707289192942536</c:v>
                </c:pt>
                <c:pt idx="44">
                  <c:v>-0.40147098724427693</c:v>
                </c:pt>
                <c:pt idx="45">
                  <c:v>-0.27955815647316523</c:v>
                </c:pt>
                <c:pt idx="46">
                  <c:v>0.9921980625706851</c:v>
                </c:pt>
                <c:pt idx="47">
                  <c:v>0.74096345927814233</c:v>
                </c:pt>
                <c:pt idx="48">
                  <c:v>-0.1850229827347237</c:v>
                </c:pt>
                <c:pt idx="49">
                  <c:v>-9.2116467903177401E-2</c:v>
                </c:pt>
                <c:pt idx="50">
                  <c:v>-6.904458753073156E-2</c:v>
                </c:pt>
                <c:pt idx="51">
                  <c:v>-0.52968510736622831</c:v>
                </c:pt>
                <c:pt idx="52">
                  <c:v>-0.16167774224778841</c:v>
                </c:pt>
                <c:pt idx="53">
                  <c:v>0.1850229827347237</c:v>
                </c:pt>
                <c:pt idx="54">
                  <c:v>-0.25572247746311533</c:v>
                </c:pt>
                <c:pt idx="55">
                  <c:v>0.12682037527946691</c:v>
                </c:pt>
                <c:pt idx="56">
                  <c:v>0.81889900669779603</c:v>
                </c:pt>
                <c:pt idx="57">
                  <c:v>-0.42652577488092253</c:v>
                </c:pt>
                <c:pt idx="58">
                  <c:v>-0.50340593592783744</c:v>
                </c:pt>
                <c:pt idx="59">
                  <c:v>0.12682037527946691</c:v>
                </c:pt>
                <c:pt idx="60">
                  <c:v>0.27955815647316523</c:v>
                </c:pt>
                <c:pt idx="61">
                  <c:v>0.35209016732063042</c:v>
                </c:pt>
                <c:pt idx="62">
                  <c:v>-0.23203122502439036</c:v>
                </c:pt>
                <c:pt idx="63">
                  <c:v>0.78715239559605388</c:v>
                </c:pt>
                <c:pt idx="64">
                  <c:v>6.9044587530731422E-2</c:v>
                </c:pt>
                <c:pt idx="65">
                  <c:v>0.68172501934033691</c:v>
                </c:pt>
                <c:pt idx="66">
                  <c:v>1.1121933050075685</c:v>
                </c:pt>
                <c:pt idx="67">
                  <c:v>1.2020147893059363</c:v>
                </c:pt>
                <c:pt idx="68">
                  <c:v>0.63882654164028763</c:v>
                </c:pt>
                <c:pt idx="69">
                  <c:v>0.35209016732063042</c:v>
                </c:pt>
                <c:pt idx="70">
                  <c:v>0.74096345927814233</c:v>
                </c:pt>
                <c:pt idx="71">
                  <c:v>0.40147098724427677</c:v>
                </c:pt>
                <c:pt idx="72">
                  <c:v>0.95525345103010173</c:v>
                </c:pt>
                <c:pt idx="73">
                  <c:v>1.3584784168422546</c:v>
                </c:pt>
                <c:pt idx="74">
                  <c:v>0.59707289192942536</c:v>
                </c:pt>
                <c:pt idx="75">
                  <c:v>0.49039670053645351</c:v>
                </c:pt>
                <c:pt idx="76">
                  <c:v>1.4847325753351293</c:v>
                </c:pt>
                <c:pt idx="77">
                  <c:v>0.52968510736622831</c:v>
                </c:pt>
                <c:pt idx="78">
                  <c:v>0.16167774224778825</c:v>
                </c:pt>
                <c:pt idx="79">
                  <c:v>0.55633531231779931</c:v>
                </c:pt>
                <c:pt idx="80">
                  <c:v>0.49039670053645351</c:v>
                </c:pt>
                <c:pt idx="81">
                  <c:v>1.302748756717045</c:v>
                </c:pt>
                <c:pt idx="82">
                  <c:v>2.299861698221068E-2</c:v>
                </c:pt>
                <c:pt idx="83">
                  <c:v>0.42652577488092253</c:v>
                </c:pt>
                <c:pt idx="84">
                  <c:v>0.27955815647316523</c:v>
                </c:pt>
                <c:pt idx="85">
                  <c:v>0.8850182489677072</c:v>
                </c:pt>
                <c:pt idx="86">
                  <c:v>0.20846951232094926</c:v>
                </c:pt>
                <c:pt idx="87">
                  <c:v>1.996573263947605</c:v>
                </c:pt>
                <c:pt idx="88">
                  <c:v>0.85149324729202225</c:v>
                </c:pt>
                <c:pt idx="89">
                  <c:v>1.1559382345003213</c:v>
                </c:pt>
                <c:pt idx="90">
                  <c:v>-0.11523749396765902</c:v>
                </c:pt>
                <c:pt idx="91">
                  <c:v>0.23203122502439036</c:v>
                </c:pt>
                <c:pt idx="92">
                  <c:v>1.5977809166599717</c:v>
                </c:pt>
                <c:pt idx="93">
                  <c:v>1.7359718768438832</c:v>
                </c:pt>
                <c:pt idx="94">
                  <c:v>0.35209016732063042</c:v>
                </c:pt>
                <c:pt idx="95">
                  <c:v>1.250795288427357</c:v>
                </c:pt>
                <c:pt idx="96">
                  <c:v>1.0704791929820858</c:v>
                </c:pt>
                <c:pt idx="97">
                  <c:v>1.5977809166599717</c:v>
                </c:pt>
                <c:pt idx="98">
                  <c:v>1.4187795285905105</c:v>
                </c:pt>
                <c:pt idx="99">
                  <c:v>0.68172501934033691</c:v>
                </c:pt>
                <c:pt idx="100">
                  <c:v>1.8506481805651813</c:v>
                </c:pt>
                <c:pt idx="101">
                  <c:v>0.45185124906049712</c:v>
                </c:pt>
                <c:pt idx="102">
                  <c:v>0.91956874661532495</c:v>
                </c:pt>
                <c:pt idx="103">
                  <c:v>0.27955815647316523</c:v>
                </c:pt>
                <c:pt idx="104">
                  <c:v>1.0305491473913035</c:v>
                </c:pt>
                <c:pt idx="105">
                  <c:v>2.605489373900038</c:v>
                </c:pt>
                <c:pt idx="106">
                  <c:v>-4.600940681910147E-2</c:v>
                </c:pt>
                <c:pt idx="107">
                  <c:v>9.2116467903177401E-2</c:v>
                </c:pt>
                <c:pt idx="108">
                  <c:v>2.2040200255656743</c:v>
                </c:pt>
              </c:numCache>
            </c:numRef>
          </c:xVal>
          <c:yVal>
            <c:numRef>
              <c:f>'wc-at'!$J$2:$J$110</c:f>
              <c:numCache>
                <c:formatCode>General</c:formatCode>
                <c:ptCount val="109"/>
                <c:pt idx="0">
                  <c:v>-1.5787487791100043</c:v>
                </c:pt>
                <c:pt idx="1">
                  <c:v>-0.80485605500709445</c:v>
                </c:pt>
                <c:pt idx="2">
                  <c:v>-1.4000238919919665</c:v>
                </c:pt>
                <c:pt idx="3">
                  <c:v>-1.2841319730013636</c:v>
                </c:pt>
                <c:pt idx="4">
                  <c:v>-1.3265442264873826</c:v>
                </c:pt>
                <c:pt idx="5">
                  <c:v>-1.1115158466734933</c:v>
                </c:pt>
                <c:pt idx="6">
                  <c:v>-1.2160629241966423</c:v>
                </c:pt>
                <c:pt idx="7">
                  <c:v>-1.0218043310693219</c:v>
                </c:pt>
                <c:pt idx="8">
                  <c:v>-1.1952931375100735</c:v>
                </c:pt>
                <c:pt idx="9">
                  <c:v>-1.2576024975697799</c:v>
                </c:pt>
                <c:pt idx="10">
                  <c:v>-1.3295113388711781</c:v>
                </c:pt>
                <c:pt idx="11">
                  <c:v>-1.0129029939179353</c:v>
                </c:pt>
                <c:pt idx="12">
                  <c:v>-1.0471120543428722</c:v>
                </c:pt>
                <c:pt idx="13">
                  <c:v>-1.266852906766319</c:v>
                </c:pt>
                <c:pt idx="14">
                  <c:v>-1.014299282098545</c:v>
                </c:pt>
                <c:pt idx="15">
                  <c:v>-0.89701107492733267</c:v>
                </c:pt>
                <c:pt idx="16">
                  <c:v>-1.1396161463082628</c:v>
                </c:pt>
                <c:pt idx="17">
                  <c:v>-1.2380544630412447</c:v>
                </c:pt>
                <c:pt idx="18">
                  <c:v>-0.78268998013991598</c:v>
                </c:pt>
                <c:pt idx="19">
                  <c:v>-1.0504282387718202</c:v>
                </c:pt>
                <c:pt idx="20">
                  <c:v>-0.76331648163395682</c:v>
                </c:pt>
                <c:pt idx="21">
                  <c:v>-1.0369889650334523</c:v>
                </c:pt>
                <c:pt idx="22">
                  <c:v>-0.81009213568438077</c:v>
                </c:pt>
                <c:pt idx="23">
                  <c:v>-0.35961466141518578</c:v>
                </c:pt>
                <c:pt idx="24">
                  <c:v>-0.62787652811481875</c:v>
                </c:pt>
                <c:pt idx="25">
                  <c:v>-1.2904152698141074</c:v>
                </c:pt>
                <c:pt idx="26">
                  <c:v>-1.1600368609496794</c:v>
                </c:pt>
                <c:pt idx="27">
                  <c:v>-0.48650234982808971</c:v>
                </c:pt>
                <c:pt idx="28">
                  <c:v>-0.30707931861974708</c:v>
                </c:pt>
                <c:pt idx="29">
                  <c:v>-0.8903787060694367</c:v>
                </c:pt>
                <c:pt idx="30">
                  <c:v>-1.2708672352855719</c:v>
                </c:pt>
                <c:pt idx="31">
                  <c:v>-1.0759104980679468</c:v>
                </c:pt>
                <c:pt idx="32">
                  <c:v>-1.0348945327625376</c:v>
                </c:pt>
                <c:pt idx="33">
                  <c:v>-0.97834486144784594</c:v>
                </c:pt>
                <c:pt idx="34">
                  <c:v>-0.64829724275623524</c:v>
                </c:pt>
                <c:pt idx="35">
                  <c:v>-9.3447226986467374E-2</c:v>
                </c:pt>
                <c:pt idx="36">
                  <c:v>-1.2027981864808504</c:v>
                </c:pt>
                <c:pt idx="37">
                  <c:v>-0.51198460912421606</c:v>
                </c:pt>
                <c:pt idx="38">
                  <c:v>-0.50203605583737232</c:v>
                </c:pt>
                <c:pt idx="39">
                  <c:v>-0.46800153143501155</c:v>
                </c:pt>
                <c:pt idx="40">
                  <c:v>-0.1948526561032447</c:v>
                </c:pt>
                <c:pt idx="41">
                  <c:v>-1.0314038123110134</c:v>
                </c:pt>
                <c:pt idx="42">
                  <c:v>-3.7770235784656804E-2</c:v>
                </c:pt>
                <c:pt idx="43">
                  <c:v>0.54291111132638969</c:v>
                </c:pt>
                <c:pt idx="44">
                  <c:v>-0.54322655716535762</c:v>
                </c:pt>
                <c:pt idx="45">
                  <c:v>-0.40150330683347596</c:v>
                </c:pt>
                <c:pt idx="46">
                  <c:v>0.92689036099404909</c:v>
                </c:pt>
                <c:pt idx="47">
                  <c:v>0.66508632712973592</c:v>
                </c:pt>
                <c:pt idx="48">
                  <c:v>-0.32191488053872475</c:v>
                </c:pt>
                <c:pt idx="49">
                  <c:v>-0.22766542834757214</c:v>
                </c:pt>
                <c:pt idx="50">
                  <c:v>-0.21963677130906639</c:v>
                </c:pt>
                <c:pt idx="51">
                  <c:v>-0.72963102927674839</c:v>
                </c:pt>
                <c:pt idx="52">
                  <c:v>-0.32016952031296275</c:v>
                </c:pt>
                <c:pt idx="53">
                  <c:v>0.15893186165873041</c:v>
                </c:pt>
                <c:pt idx="54">
                  <c:v>-0.40063062672059496</c:v>
                </c:pt>
                <c:pt idx="55">
                  <c:v>8.9117452628246913E-2</c:v>
                </c:pt>
                <c:pt idx="56">
                  <c:v>0.83962234970594463</c:v>
                </c:pt>
                <c:pt idx="57">
                  <c:v>-0.54968439000067715</c:v>
                </c:pt>
                <c:pt idx="58">
                  <c:v>-0.69280392851316841</c:v>
                </c:pt>
                <c:pt idx="59">
                  <c:v>8.9117452628246913E-2</c:v>
                </c:pt>
                <c:pt idx="60">
                  <c:v>0.33346788423493923</c:v>
                </c:pt>
                <c:pt idx="61">
                  <c:v>0.36837508875018093</c:v>
                </c:pt>
                <c:pt idx="62">
                  <c:v>-0.36554888618277692</c:v>
                </c:pt>
                <c:pt idx="63">
                  <c:v>0.73490073616021945</c:v>
                </c:pt>
                <c:pt idx="64">
                  <c:v>-3.3057763175099238E-2</c:v>
                </c:pt>
                <c:pt idx="65">
                  <c:v>0.61272552035687322</c:v>
                </c:pt>
                <c:pt idx="66">
                  <c:v>1.1014263835702578</c:v>
                </c:pt>
                <c:pt idx="67">
                  <c:v>1.3806840196921919</c:v>
                </c:pt>
                <c:pt idx="68">
                  <c:v>0.56036471358401063</c:v>
                </c:pt>
                <c:pt idx="69">
                  <c:v>0.36837508875018093</c:v>
                </c:pt>
                <c:pt idx="70">
                  <c:v>0.66508632712973592</c:v>
                </c:pt>
                <c:pt idx="71">
                  <c:v>0.38582869100780182</c:v>
                </c:pt>
                <c:pt idx="72">
                  <c:v>0.90943675873642815</c:v>
                </c:pt>
                <c:pt idx="73">
                  <c:v>1.5028592354955381</c:v>
                </c:pt>
                <c:pt idx="74">
                  <c:v>0.54291111132638969</c:v>
                </c:pt>
                <c:pt idx="75">
                  <c:v>0.43818949778066446</c:v>
                </c:pt>
                <c:pt idx="76">
                  <c:v>1.6773952580717468</c:v>
                </c:pt>
                <c:pt idx="77">
                  <c:v>0.47309670229590622</c:v>
                </c:pt>
                <c:pt idx="78">
                  <c:v>0.12402465714348866</c:v>
                </c:pt>
                <c:pt idx="79">
                  <c:v>0.52545750906876887</c:v>
                </c:pt>
                <c:pt idx="80">
                  <c:v>0.43818949778066446</c:v>
                </c:pt>
                <c:pt idx="81">
                  <c:v>1.4330448264650546</c:v>
                </c:pt>
                <c:pt idx="82">
                  <c:v>-8.3149601654471245E-2</c:v>
                </c:pt>
                <c:pt idx="83">
                  <c:v>0.4032822932654227</c:v>
                </c:pt>
                <c:pt idx="84">
                  <c:v>0.33346788423493923</c:v>
                </c:pt>
                <c:pt idx="85">
                  <c:v>0.87452955422118639</c:v>
                </c:pt>
                <c:pt idx="86">
                  <c:v>0.17638546391635129</c:v>
                </c:pt>
                <c:pt idx="87">
                  <c:v>2.4279001551494441</c:v>
                </c:pt>
                <c:pt idx="88">
                  <c:v>0.85707595196356556</c:v>
                </c:pt>
                <c:pt idx="89">
                  <c:v>1.1188799858278786</c:v>
                </c:pt>
                <c:pt idx="90">
                  <c:v>-0.24267552628912609</c:v>
                </c:pt>
                <c:pt idx="91">
                  <c:v>0.28110707746207658</c:v>
                </c:pt>
                <c:pt idx="92">
                  <c:v>1.8519312806479555</c:v>
                </c:pt>
                <c:pt idx="93">
                  <c:v>2.0090137009665434</c:v>
                </c:pt>
                <c:pt idx="94">
                  <c:v>0.36837508875018093</c:v>
                </c:pt>
                <c:pt idx="95">
                  <c:v>1.4155912242074336</c:v>
                </c:pt>
                <c:pt idx="96">
                  <c:v>0.99670477002453262</c:v>
                </c:pt>
                <c:pt idx="97">
                  <c:v>1.8519312806479555</c:v>
                </c:pt>
                <c:pt idx="98">
                  <c:v>1.5726736445260217</c:v>
                </c:pt>
                <c:pt idx="99">
                  <c:v>0.61272552035687322</c:v>
                </c:pt>
                <c:pt idx="100">
                  <c:v>2.2184569280579942</c:v>
                </c:pt>
                <c:pt idx="101">
                  <c:v>0.42073589552304358</c:v>
                </c:pt>
                <c:pt idx="102">
                  <c:v>0.89198315647880733</c:v>
                </c:pt>
                <c:pt idx="103">
                  <c:v>0.33346788423493923</c:v>
                </c:pt>
                <c:pt idx="104">
                  <c:v>0.97925116776691168</c:v>
                </c:pt>
                <c:pt idx="105">
                  <c:v>2.6373433822408949</c:v>
                </c:pt>
                <c:pt idx="106">
                  <c:v>-0.20043780882568352</c:v>
                </c:pt>
                <c:pt idx="107">
                  <c:v>7.1663850370626031E-2</c:v>
                </c:pt>
                <c:pt idx="108">
                  <c:v>2.4977145641799279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D-43E9-A0C8-304E0FF7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4559"/>
        <c:axId val="1485444975"/>
      </c:scatterChart>
      <c:valAx>
        <c:axId val="14854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Quantiles (z-score) 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4975"/>
        <c:crossesAt val="-3"/>
        <c:crossBetween val="midCat"/>
      </c:valAx>
      <c:valAx>
        <c:axId val="1485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 Theoritical Quantiles (z-score) AT</a:t>
                </a:r>
                <a:r>
                  <a:rPr lang="en-US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4559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223837</xdr:rowOff>
    </xdr:from>
    <xdr:to>
      <xdr:col>21</xdr:col>
      <xdr:colOff>285750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5B312-AA55-40E1-AC5B-E815C3EE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15</xdr:row>
      <xdr:rowOff>90487</xdr:rowOff>
    </xdr:from>
    <xdr:to>
      <xdr:col>21</xdr:col>
      <xdr:colOff>319087</xdr:colOff>
      <xdr:row>26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741-EB25-4BE9-9EB1-375A8E50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J5" zoomScaleNormal="100" workbookViewId="0">
      <selection activeCell="W24" sqref="W24"/>
    </sheetView>
  </sheetViews>
  <sheetFormatPr defaultRowHeight="18.75" x14ac:dyDescent="0.25"/>
  <cols>
    <col min="1" max="2" width="9.140625" style="1"/>
    <col min="3" max="3" width="13.85546875" style="1" bestFit="1" customWidth="1"/>
    <col min="4" max="4" width="18.7109375" style="1" bestFit="1" customWidth="1"/>
    <col min="5" max="5" width="50.140625" style="1" bestFit="1" customWidth="1"/>
    <col min="6" max="6" width="35.42578125" style="1" bestFit="1" customWidth="1"/>
    <col min="7" max="7" width="11.140625" style="1" bestFit="1" customWidth="1"/>
    <col min="8" max="8" width="18.7109375" style="1" bestFit="1" customWidth="1"/>
    <col min="9" max="9" width="50.140625" style="1" bestFit="1" customWidth="1"/>
    <col min="10" max="10" width="35.42578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63.5</v>
      </c>
      <c r="B2" s="1">
        <v>11.44</v>
      </c>
      <c r="C2" s="1">
        <f xml:space="preserve"> _xlfn.RANK.AVG(A2,$A$2:$A$110,1)</f>
        <v>1</v>
      </c>
      <c r="D2" s="1">
        <f>(C2-0.5)/COUNT($A$2:$A$110)</f>
        <v>4.5871559633027525E-3</v>
      </c>
      <c r="E2" s="1">
        <f>_xlfn.NORM.S.INV(D2)</f>
        <v>-2.6054893739000358</v>
      </c>
      <c r="F2" s="1">
        <f>STANDARDIZE(A2,AVERAGE($A$2:$A$110),STDEV($A$2:$A$110))</f>
        <v>-2.0946671522441034</v>
      </c>
      <c r="G2" s="1">
        <f xml:space="preserve"> _xlfn.RANK.AVG(B2,$B$2:$B$110,1)</f>
        <v>1</v>
      </c>
      <c r="H2" s="1">
        <f>(G2-0.5)/COUNT($B$2:$B$110)</f>
        <v>4.5871559633027525E-3</v>
      </c>
      <c r="I2" s="1">
        <f>_xlfn.NORM.S.INV(H2)</f>
        <v>-2.6054893739000358</v>
      </c>
      <c r="J2" s="1">
        <f>STANDARDIZE(B2,AVERAGE($B$2:$B$110),STDEV($B$2:$B$110))</f>
        <v>-1.5787487791100043</v>
      </c>
    </row>
    <row r="3" spans="1:10" x14ac:dyDescent="0.25">
      <c r="A3" s="1">
        <v>68.849999999999994</v>
      </c>
      <c r="B3" s="1">
        <v>55.78</v>
      </c>
      <c r="C3" s="1">
        <f t="shared" ref="C3:C66" si="0" xml:space="preserve"> _xlfn.RANK.AVG(A3,$A$2:$A$110,1)</f>
        <v>2</v>
      </c>
      <c r="D3" s="1">
        <f t="shared" ref="D3:D66" si="1">(C3-0.5)/COUNT($A$2:$A$110)</f>
        <v>1.3761467889908258E-2</v>
      </c>
      <c r="E3" s="1">
        <f t="shared" ref="E3:E66" si="2">_xlfn.NORM.S.INV(D3)</f>
        <v>-2.2040200255656748</v>
      </c>
      <c r="F3" s="1">
        <f t="shared" ref="F3:F66" si="3">STANDARDIZE(A3,AVERAGE($A$2:$A$110),STDEV($A$2:$A$110))</f>
        <v>-1.7000986562717708</v>
      </c>
      <c r="G3" s="1">
        <f t="shared" ref="G3:G66" si="4" xml:space="preserve"> _xlfn.RANK.AVG(B3,$B$2:$B$110,1)</f>
        <v>30</v>
      </c>
      <c r="H3" s="1">
        <f t="shared" ref="H3:H66" si="5">(G3-0.5)/COUNT($B$2:$B$110)</f>
        <v>0.27064220183486237</v>
      </c>
      <c r="I3" s="1">
        <f t="shared" ref="I3:I66" si="6">_xlfn.NORM.S.INV(H3)</f>
        <v>-0.61087187791248765</v>
      </c>
      <c r="J3" s="1">
        <f t="shared" ref="J3:J66" si="7">STANDARDIZE(B3,AVERAGE($B$2:$B$110),STDEV($B$2:$B$110))</f>
        <v>-0.80485605500709445</v>
      </c>
    </row>
    <row r="4" spans="1:10" x14ac:dyDescent="0.25">
      <c r="A4" s="1">
        <v>71.849999999999994</v>
      </c>
      <c r="B4" s="1">
        <v>21.68</v>
      </c>
      <c r="C4" s="1">
        <f t="shared" si="0"/>
        <v>3</v>
      </c>
      <c r="D4" s="1">
        <f t="shared" si="1"/>
        <v>2.2935779816513763E-2</v>
      </c>
      <c r="E4" s="1">
        <f t="shared" si="2"/>
        <v>-1.9965732639476048</v>
      </c>
      <c r="F4" s="1">
        <f t="shared" si="3"/>
        <v>-1.4788452940442942</v>
      </c>
      <c r="G4" s="1">
        <f t="shared" si="4"/>
        <v>2</v>
      </c>
      <c r="H4" s="1">
        <f t="shared" si="5"/>
        <v>1.3761467889908258E-2</v>
      </c>
      <c r="I4" s="1">
        <f t="shared" si="6"/>
        <v>-2.2040200255656748</v>
      </c>
      <c r="J4" s="1">
        <f t="shared" si="7"/>
        <v>-1.4000238919919665</v>
      </c>
    </row>
    <row r="5" spans="1:10" x14ac:dyDescent="0.25">
      <c r="A5" s="1">
        <v>71.900000000000006</v>
      </c>
      <c r="B5" s="1">
        <v>28.32</v>
      </c>
      <c r="C5" s="1">
        <f t="shared" si="0"/>
        <v>4</v>
      </c>
      <c r="D5" s="1">
        <f t="shared" si="1"/>
        <v>3.2110091743119268E-2</v>
      </c>
      <c r="E5" s="1">
        <f t="shared" si="2"/>
        <v>-1.8506481805651815</v>
      </c>
      <c r="F5" s="1">
        <f t="shared" si="3"/>
        <v>-1.4751577380071688</v>
      </c>
      <c r="G5" s="1">
        <f t="shared" si="4"/>
        <v>6</v>
      </c>
      <c r="H5" s="1">
        <f t="shared" si="5"/>
        <v>5.0458715596330278E-2</v>
      </c>
      <c r="I5" s="1">
        <f t="shared" si="6"/>
        <v>-1.6404221104510586</v>
      </c>
      <c r="J5" s="1">
        <f t="shared" si="7"/>
        <v>-1.2841319730013636</v>
      </c>
    </row>
    <row r="6" spans="1:10" x14ac:dyDescent="0.25">
      <c r="A6" s="1">
        <v>72.599999999999994</v>
      </c>
      <c r="B6" s="1">
        <v>25.89</v>
      </c>
      <c r="C6" s="1">
        <f t="shared" si="0"/>
        <v>5</v>
      </c>
      <c r="D6" s="1">
        <f t="shared" si="1"/>
        <v>4.1284403669724773E-2</v>
      </c>
      <c r="E6" s="1">
        <f t="shared" si="2"/>
        <v>-1.7359718768438828</v>
      </c>
      <c r="F6" s="1">
        <f t="shared" si="3"/>
        <v>-1.4235319534874251</v>
      </c>
      <c r="G6" s="1">
        <f t="shared" si="4"/>
        <v>4</v>
      </c>
      <c r="H6" s="1">
        <f t="shared" si="5"/>
        <v>3.2110091743119268E-2</v>
      </c>
      <c r="I6" s="1">
        <f t="shared" si="6"/>
        <v>-1.8506481805651815</v>
      </c>
      <c r="J6" s="1">
        <f t="shared" si="7"/>
        <v>-1.3265442264873826</v>
      </c>
    </row>
    <row r="7" spans="1:10" x14ac:dyDescent="0.25">
      <c r="A7" s="1">
        <v>73.099999999999994</v>
      </c>
      <c r="B7" s="1">
        <v>38.21</v>
      </c>
      <c r="C7" s="1">
        <f t="shared" si="0"/>
        <v>6</v>
      </c>
      <c r="D7" s="1">
        <f t="shared" si="1"/>
        <v>5.0458715596330278E-2</v>
      </c>
      <c r="E7" s="1">
        <f t="shared" si="2"/>
        <v>-1.6404221104510586</v>
      </c>
      <c r="F7" s="1">
        <f t="shared" si="3"/>
        <v>-1.3866563931161791</v>
      </c>
      <c r="G7" s="1">
        <f t="shared" si="4"/>
        <v>16</v>
      </c>
      <c r="H7" s="1">
        <f t="shared" si="5"/>
        <v>0.14220183486238533</v>
      </c>
      <c r="I7" s="1">
        <f t="shared" si="6"/>
        <v>-1.0704791929820858</v>
      </c>
      <c r="J7" s="1">
        <f t="shared" si="7"/>
        <v>-1.1115158466734933</v>
      </c>
    </row>
    <row r="8" spans="1:10" x14ac:dyDescent="0.25">
      <c r="A8" s="1">
        <v>73.2</v>
      </c>
      <c r="B8" s="1">
        <v>32.22</v>
      </c>
      <c r="C8" s="1">
        <f t="shared" si="0"/>
        <v>7</v>
      </c>
      <c r="D8" s="1">
        <f t="shared" si="1"/>
        <v>5.9633027522935783E-2</v>
      </c>
      <c r="E8" s="1">
        <f t="shared" si="2"/>
        <v>-1.5578616197798991</v>
      </c>
      <c r="F8" s="1">
        <f t="shared" si="3"/>
        <v>-1.3792812810419293</v>
      </c>
      <c r="G8" s="1">
        <f t="shared" si="4"/>
        <v>11</v>
      </c>
      <c r="H8" s="1">
        <f t="shared" si="5"/>
        <v>9.6330275229357804E-2</v>
      </c>
      <c r="I8" s="1">
        <f t="shared" si="6"/>
        <v>-1.302748756717045</v>
      </c>
      <c r="J8" s="1">
        <f t="shared" si="7"/>
        <v>-1.2160629241966423</v>
      </c>
    </row>
    <row r="9" spans="1:10" x14ac:dyDescent="0.25">
      <c r="A9" s="1">
        <v>73.8</v>
      </c>
      <c r="B9" s="1">
        <v>43.35</v>
      </c>
      <c r="C9" s="1">
        <f t="shared" si="0"/>
        <v>8</v>
      </c>
      <c r="D9" s="1">
        <f t="shared" si="1"/>
        <v>6.8807339449541288E-2</v>
      </c>
      <c r="E9" s="1">
        <f t="shared" si="2"/>
        <v>-1.4847325753351288</v>
      </c>
      <c r="F9" s="1">
        <f t="shared" si="3"/>
        <v>-1.3350306085964343</v>
      </c>
      <c r="G9" s="1">
        <f t="shared" si="4"/>
        <v>23</v>
      </c>
      <c r="H9" s="1">
        <f t="shared" si="5"/>
        <v>0.20642201834862386</v>
      </c>
      <c r="I9" s="1">
        <f t="shared" si="6"/>
        <v>-0.81889900669779603</v>
      </c>
      <c r="J9" s="1">
        <f t="shared" si="7"/>
        <v>-1.0218043310693219</v>
      </c>
    </row>
    <row r="10" spans="1:10" x14ac:dyDescent="0.25">
      <c r="A10" s="1">
        <v>74.150000000000006</v>
      </c>
      <c r="B10" s="1">
        <v>33.409999999999997</v>
      </c>
      <c r="C10" s="1">
        <f t="shared" si="0"/>
        <v>9</v>
      </c>
      <c r="D10" s="1">
        <f t="shared" si="1"/>
        <v>7.7981651376146793E-2</v>
      </c>
      <c r="E10" s="1">
        <f t="shared" si="2"/>
        <v>-1.4187795285905105</v>
      </c>
      <c r="F10" s="1">
        <f t="shared" si="3"/>
        <v>-1.3092177163365615</v>
      </c>
      <c r="G10" s="1">
        <f t="shared" si="4"/>
        <v>13</v>
      </c>
      <c r="H10" s="1">
        <f t="shared" si="5"/>
        <v>0.11467889908256881</v>
      </c>
      <c r="I10" s="1">
        <f t="shared" si="6"/>
        <v>-1.2020147893059363</v>
      </c>
      <c r="J10" s="1">
        <f t="shared" si="7"/>
        <v>-1.1952931375100735</v>
      </c>
    </row>
    <row r="11" spans="1:10" x14ac:dyDescent="0.25">
      <c r="A11" s="1">
        <v>74.650000000000006</v>
      </c>
      <c r="B11" s="1">
        <v>29.84</v>
      </c>
      <c r="C11" s="1">
        <f t="shared" si="0"/>
        <v>10</v>
      </c>
      <c r="D11" s="1">
        <f t="shared" si="1"/>
        <v>8.7155963302752298E-2</v>
      </c>
      <c r="E11" s="1">
        <f t="shared" si="2"/>
        <v>-1.3584784168422546</v>
      </c>
      <c r="F11" s="1">
        <f t="shared" si="3"/>
        <v>-1.2723421559653154</v>
      </c>
      <c r="G11" s="1">
        <f t="shared" si="4"/>
        <v>9</v>
      </c>
      <c r="H11" s="1">
        <f t="shared" si="5"/>
        <v>7.7981651376146793E-2</v>
      </c>
      <c r="I11" s="1">
        <f t="shared" si="6"/>
        <v>-1.4187795285905105</v>
      </c>
      <c r="J11" s="1">
        <f t="shared" si="7"/>
        <v>-1.2576024975697799</v>
      </c>
    </row>
    <row r="12" spans="1:10" x14ac:dyDescent="0.25">
      <c r="A12" s="1">
        <v>74.75</v>
      </c>
      <c r="B12" s="1">
        <v>25.72</v>
      </c>
      <c r="C12" s="1">
        <f t="shared" si="0"/>
        <v>11</v>
      </c>
      <c r="D12" s="1">
        <f t="shared" si="1"/>
        <v>9.6330275229357804E-2</v>
      </c>
      <c r="E12" s="1">
        <f t="shared" si="2"/>
        <v>-1.302748756717045</v>
      </c>
      <c r="F12" s="1">
        <f t="shared" si="3"/>
        <v>-1.2649670438910665</v>
      </c>
      <c r="G12" s="1">
        <f t="shared" si="4"/>
        <v>3</v>
      </c>
      <c r="H12" s="1">
        <f t="shared" si="5"/>
        <v>2.2935779816513763E-2</v>
      </c>
      <c r="I12" s="1">
        <f t="shared" si="6"/>
        <v>-1.9965732639476048</v>
      </c>
      <c r="J12" s="1">
        <f t="shared" si="7"/>
        <v>-1.3295113388711781</v>
      </c>
    </row>
    <row r="13" spans="1:10" x14ac:dyDescent="0.25">
      <c r="A13" s="1">
        <v>75</v>
      </c>
      <c r="B13" s="1">
        <v>43.86</v>
      </c>
      <c r="C13" s="1">
        <f t="shared" si="0"/>
        <v>12</v>
      </c>
      <c r="D13" s="1">
        <f t="shared" si="1"/>
        <v>0.10550458715596331</v>
      </c>
      <c r="E13" s="1">
        <f t="shared" si="2"/>
        <v>-1.250795288427357</v>
      </c>
      <c r="F13" s="1">
        <f t="shared" si="3"/>
        <v>-1.2465292637054435</v>
      </c>
      <c r="G13" s="1">
        <f t="shared" si="4"/>
        <v>25</v>
      </c>
      <c r="H13" s="1">
        <f t="shared" si="5"/>
        <v>0.22477064220183487</v>
      </c>
      <c r="I13" s="1">
        <f t="shared" si="6"/>
        <v>-0.75617999642704004</v>
      </c>
      <c r="J13" s="1">
        <f t="shared" si="7"/>
        <v>-1.0129029939179353</v>
      </c>
    </row>
    <row r="14" spans="1:10" x14ac:dyDescent="0.25">
      <c r="A14" s="1">
        <v>75.5</v>
      </c>
      <c r="B14" s="1">
        <v>41.9</v>
      </c>
      <c r="C14" s="1">
        <f t="shared" si="0"/>
        <v>13</v>
      </c>
      <c r="D14" s="1">
        <f t="shared" si="1"/>
        <v>0.11467889908256881</v>
      </c>
      <c r="E14" s="1">
        <f t="shared" si="2"/>
        <v>-1.2020147893059363</v>
      </c>
      <c r="F14" s="1">
        <f t="shared" si="3"/>
        <v>-1.2096537033341974</v>
      </c>
      <c r="G14" s="1">
        <f t="shared" si="4"/>
        <v>19</v>
      </c>
      <c r="H14" s="1">
        <f t="shared" si="5"/>
        <v>0.16972477064220184</v>
      </c>
      <c r="I14" s="1">
        <f t="shared" si="6"/>
        <v>-0.95525345103010173</v>
      </c>
      <c r="J14" s="1">
        <f t="shared" si="7"/>
        <v>-1.0471120543428722</v>
      </c>
    </row>
    <row r="15" spans="1:10" x14ac:dyDescent="0.25">
      <c r="A15" s="1">
        <v>75.900000000000006</v>
      </c>
      <c r="B15" s="1">
        <v>29.31</v>
      </c>
      <c r="C15" s="1">
        <f t="shared" si="0"/>
        <v>14</v>
      </c>
      <c r="D15" s="1">
        <f t="shared" si="1"/>
        <v>0.12385321100917432</v>
      </c>
      <c r="E15" s="1">
        <f t="shared" si="2"/>
        <v>-1.1559382345003213</v>
      </c>
      <c r="F15" s="1">
        <f t="shared" si="3"/>
        <v>-1.1801532550372003</v>
      </c>
      <c r="G15" s="1">
        <f t="shared" si="4"/>
        <v>8</v>
      </c>
      <c r="H15" s="1">
        <f t="shared" si="5"/>
        <v>6.8807339449541288E-2</v>
      </c>
      <c r="I15" s="1">
        <f t="shared" si="6"/>
        <v>-1.4847325753351288</v>
      </c>
      <c r="J15" s="1">
        <f t="shared" si="7"/>
        <v>-1.266852906766319</v>
      </c>
    </row>
    <row r="16" spans="1:10" x14ac:dyDescent="0.25">
      <c r="A16" s="1">
        <v>75.95</v>
      </c>
      <c r="B16" s="1">
        <v>43.78</v>
      </c>
      <c r="C16" s="1">
        <f t="shared" si="0"/>
        <v>15</v>
      </c>
      <c r="D16" s="1">
        <f t="shared" si="1"/>
        <v>0.13302752293577982</v>
      </c>
      <c r="E16" s="1">
        <f t="shared" si="2"/>
        <v>-1.1121933050075685</v>
      </c>
      <c r="F16" s="1">
        <f t="shared" si="3"/>
        <v>-1.1764656990000759</v>
      </c>
      <c r="G16" s="1">
        <f t="shared" si="4"/>
        <v>24</v>
      </c>
      <c r="H16" s="1">
        <f t="shared" si="5"/>
        <v>0.21559633027522937</v>
      </c>
      <c r="I16" s="1">
        <f t="shared" si="6"/>
        <v>-0.78715239559605388</v>
      </c>
      <c r="J16" s="1">
        <f t="shared" si="7"/>
        <v>-1.014299282098545</v>
      </c>
    </row>
    <row r="17" spans="1:10" x14ac:dyDescent="0.25">
      <c r="A17" s="1">
        <v>76</v>
      </c>
      <c r="B17" s="1">
        <v>50.5</v>
      </c>
      <c r="C17" s="1">
        <f t="shared" si="0"/>
        <v>16</v>
      </c>
      <c r="D17" s="1">
        <f t="shared" si="1"/>
        <v>0.14220183486238533</v>
      </c>
      <c r="E17" s="1">
        <f t="shared" si="2"/>
        <v>-1.0704791929820858</v>
      </c>
      <c r="F17" s="1">
        <f t="shared" si="3"/>
        <v>-1.1727781429629514</v>
      </c>
      <c r="G17" s="1">
        <f t="shared" si="4"/>
        <v>27</v>
      </c>
      <c r="H17" s="1">
        <f t="shared" si="5"/>
        <v>0.24311926605504589</v>
      </c>
      <c r="I17" s="1">
        <f t="shared" si="6"/>
        <v>-0.69630389871916654</v>
      </c>
      <c r="J17" s="1">
        <f t="shared" si="7"/>
        <v>-0.89701107492733267</v>
      </c>
    </row>
    <row r="18" spans="1:10" x14ac:dyDescent="0.25">
      <c r="A18" s="1">
        <v>76.849999999999994</v>
      </c>
      <c r="B18" s="1">
        <v>36.6</v>
      </c>
      <c r="C18" s="1">
        <f t="shared" si="0"/>
        <v>17</v>
      </c>
      <c r="D18" s="1">
        <f t="shared" si="1"/>
        <v>0.15137614678899083</v>
      </c>
      <c r="E18" s="1">
        <f t="shared" si="2"/>
        <v>-1.0305491473913035</v>
      </c>
      <c r="F18" s="1">
        <f t="shared" si="3"/>
        <v>-1.1100896903318336</v>
      </c>
      <c r="G18" s="1">
        <f t="shared" si="4"/>
        <v>15</v>
      </c>
      <c r="H18" s="1">
        <f t="shared" si="5"/>
        <v>0.13302752293577982</v>
      </c>
      <c r="I18" s="1">
        <f t="shared" si="6"/>
        <v>-1.1121933050075685</v>
      </c>
      <c r="J18" s="1">
        <f t="shared" si="7"/>
        <v>-1.1396161463082628</v>
      </c>
    </row>
    <row r="19" spans="1:10" x14ac:dyDescent="0.25">
      <c r="A19" s="1">
        <v>77</v>
      </c>
      <c r="B19" s="1">
        <v>30.96</v>
      </c>
      <c r="C19" s="1">
        <f t="shared" si="0"/>
        <v>18</v>
      </c>
      <c r="D19" s="1">
        <f t="shared" si="1"/>
        <v>0.16055045871559634</v>
      </c>
      <c r="E19" s="1">
        <f t="shared" si="2"/>
        <v>-0.9921980625706851</v>
      </c>
      <c r="F19" s="1">
        <f t="shared" si="3"/>
        <v>-1.0990270222204592</v>
      </c>
      <c r="G19" s="1">
        <f t="shared" si="4"/>
        <v>10</v>
      </c>
      <c r="H19" s="1">
        <f t="shared" si="5"/>
        <v>8.7155963302752298E-2</v>
      </c>
      <c r="I19" s="1">
        <f t="shared" si="6"/>
        <v>-1.3584784168422546</v>
      </c>
      <c r="J19" s="1">
        <f t="shared" si="7"/>
        <v>-1.2380544630412447</v>
      </c>
    </row>
    <row r="20" spans="1:10" x14ac:dyDescent="0.25">
      <c r="A20" s="1">
        <v>77.599999999999994</v>
      </c>
      <c r="B20" s="1">
        <v>57.05</v>
      </c>
      <c r="C20" s="1">
        <f t="shared" si="0"/>
        <v>19</v>
      </c>
      <c r="D20" s="1">
        <f t="shared" si="1"/>
        <v>0.16972477064220184</v>
      </c>
      <c r="E20" s="1">
        <f t="shared" si="2"/>
        <v>-0.95525345103010173</v>
      </c>
      <c r="F20" s="1">
        <f t="shared" si="3"/>
        <v>-1.0547763497749645</v>
      </c>
      <c r="G20" s="1">
        <f t="shared" si="4"/>
        <v>31</v>
      </c>
      <c r="H20" s="1">
        <f t="shared" si="5"/>
        <v>0.27981651376146788</v>
      </c>
      <c r="I20" s="1">
        <f t="shared" si="6"/>
        <v>-0.58338667267000965</v>
      </c>
      <c r="J20" s="1">
        <f t="shared" si="7"/>
        <v>-0.78268998013991598</v>
      </c>
    </row>
    <row r="21" spans="1:10" x14ac:dyDescent="0.25">
      <c r="A21" s="1">
        <v>78.400000000000006</v>
      </c>
      <c r="B21" s="1">
        <v>41.71</v>
      </c>
      <c r="C21" s="1">
        <f t="shared" si="0"/>
        <v>20</v>
      </c>
      <c r="D21" s="1">
        <f t="shared" si="1"/>
        <v>0.17889908256880735</v>
      </c>
      <c r="E21" s="1">
        <f t="shared" si="2"/>
        <v>-0.91956874661532495</v>
      </c>
      <c r="F21" s="1">
        <f t="shared" si="3"/>
        <v>-0.99577545318096983</v>
      </c>
      <c r="G21" s="1">
        <f t="shared" si="4"/>
        <v>18</v>
      </c>
      <c r="H21" s="1">
        <f t="shared" si="5"/>
        <v>0.16055045871559634</v>
      </c>
      <c r="I21" s="1">
        <f t="shared" si="6"/>
        <v>-0.9921980625706851</v>
      </c>
      <c r="J21" s="1">
        <f t="shared" si="7"/>
        <v>-1.0504282387718202</v>
      </c>
    </row>
    <row r="22" spans="1:10" x14ac:dyDescent="0.25">
      <c r="A22" s="1">
        <v>78.599999999999994</v>
      </c>
      <c r="B22" s="1">
        <v>58.16</v>
      </c>
      <c r="C22" s="1">
        <f t="shared" si="0"/>
        <v>21</v>
      </c>
      <c r="D22" s="1">
        <f t="shared" si="1"/>
        <v>0.18807339449541285</v>
      </c>
      <c r="E22" s="1">
        <f t="shared" si="2"/>
        <v>-0.8850182489677072</v>
      </c>
      <c r="F22" s="1">
        <f t="shared" si="3"/>
        <v>-0.98102522903247225</v>
      </c>
      <c r="G22" s="1">
        <f t="shared" si="4"/>
        <v>32</v>
      </c>
      <c r="H22" s="1">
        <f t="shared" si="5"/>
        <v>0.28899082568807338</v>
      </c>
      <c r="I22" s="1">
        <f t="shared" si="6"/>
        <v>-0.55633531231779942</v>
      </c>
      <c r="J22" s="1">
        <f t="shared" si="7"/>
        <v>-0.76331648163395682</v>
      </c>
    </row>
    <row r="23" spans="1:10" x14ac:dyDescent="0.25">
      <c r="A23" s="1">
        <v>79</v>
      </c>
      <c r="B23" s="1">
        <v>42.48</v>
      </c>
      <c r="C23" s="1">
        <f t="shared" si="0"/>
        <v>22.5</v>
      </c>
      <c r="D23" s="1">
        <f t="shared" si="1"/>
        <v>0.20183486238532111</v>
      </c>
      <c r="E23" s="1">
        <f t="shared" si="2"/>
        <v>-0.83508522535332308</v>
      </c>
      <c r="F23" s="1">
        <f t="shared" si="3"/>
        <v>-0.95152478073547497</v>
      </c>
      <c r="G23" s="1">
        <f t="shared" si="4"/>
        <v>20</v>
      </c>
      <c r="H23" s="1">
        <f t="shared" si="5"/>
        <v>0.17889908256880735</v>
      </c>
      <c r="I23" s="1">
        <f t="shared" si="6"/>
        <v>-0.91956874661532495</v>
      </c>
      <c r="J23" s="1">
        <f t="shared" si="7"/>
        <v>-1.0369889650334523</v>
      </c>
    </row>
    <row r="24" spans="1:10" x14ac:dyDescent="0.25">
      <c r="A24" s="1">
        <v>79</v>
      </c>
      <c r="B24" s="1">
        <v>55.48</v>
      </c>
      <c r="C24" s="1">
        <f t="shared" si="0"/>
        <v>22.5</v>
      </c>
      <c r="D24" s="1">
        <f t="shared" si="1"/>
        <v>0.20183486238532111</v>
      </c>
      <c r="E24" s="1">
        <f t="shared" si="2"/>
        <v>-0.83508522535332308</v>
      </c>
      <c r="F24" s="1">
        <f t="shared" si="3"/>
        <v>-0.95152478073547497</v>
      </c>
      <c r="G24" s="1">
        <f t="shared" si="4"/>
        <v>29</v>
      </c>
      <c r="H24" s="1">
        <f t="shared" si="5"/>
        <v>0.26146788990825687</v>
      </c>
      <c r="I24" s="1">
        <f t="shared" si="6"/>
        <v>-0.63882654164028763</v>
      </c>
      <c r="J24" s="1">
        <f t="shared" si="7"/>
        <v>-0.81009213568438077</v>
      </c>
    </row>
    <row r="25" spans="1:10" x14ac:dyDescent="0.25">
      <c r="A25" s="1">
        <v>79.3</v>
      </c>
      <c r="B25" s="1">
        <v>81.290000000000006</v>
      </c>
      <c r="C25" s="1">
        <f t="shared" si="0"/>
        <v>24</v>
      </c>
      <c r="D25" s="1">
        <f t="shared" si="1"/>
        <v>0.21559633027522937</v>
      </c>
      <c r="E25" s="1">
        <f t="shared" si="2"/>
        <v>-0.78715239559605388</v>
      </c>
      <c r="F25" s="1">
        <f t="shared" si="3"/>
        <v>-0.92939944451272749</v>
      </c>
      <c r="G25" s="1">
        <f t="shared" si="4"/>
        <v>46</v>
      </c>
      <c r="H25" s="1">
        <f t="shared" si="5"/>
        <v>0.41743119266055045</v>
      </c>
      <c r="I25" s="1">
        <f t="shared" si="6"/>
        <v>-0.20846951232094937</v>
      </c>
      <c r="J25" s="1">
        <f t="shared" si="7"/>
        <v>-0.35961466141518578</v>
      </c>
    </row>
    <row r="26" spans="1:10" x14ac:dyDescent="0.25">
      <c r="A26" s="1">
        <v>79.7</v>
      </c>
      <c r="B26" s="1">
        <v>65.92</v>
      </c>
      <c r="C26" s="1">
        <f t="shared" si="0"/>
        <v>25</v>
      </c>
      <c r="D26" s="1">
        <f t="shared" si="1"/>
        <v>0.22477064220183487</v>
      </c>
      <c r="E26" s="1">
        <f t="shared" si="2"/>
        <v>-0.75617999642704004</v>
      </c>
      <c r="F26" s="1">
        <f t="shared" si="3"/>
        <v>-0.89989899621573022</v>
      </c>
      <c r="G26" s="1">
        <f t="shared" si="4"/>
        <v>36</v>
      </c>
      <c r="H26" s="1">
        <f t="shared" si="5"/>
        <v>0.3256880733944954</v>
      </c>
      <c r="I26" s="1">
        <f t="shared" si="6"/>
        <v>-0.45185124906049745</v>
      </c>
      <c r="J26" s="1">
        <f t="shared" si="7"/>
        <v>-0.62787652811481875</v>
      </c>
    </row>
    <row r="27" spans="1:10" x14ac:dyDescent="0.25">
      <c r="A27" s="1">
        <v>79.8</v>
      </c>
      <c r="B27" s="1">
        <v>27.96</v>
      </c>
      <c r="C27" s="1">
        <f t="shared" si="0"/>
        <v>26</v>
      </c>
      <c r="D27" s="1">
        <f t="shared" si="1"/>
        <v>0.23394495412844038</v>
      </c>
      <c r="E27" s="1">
        <f t="shared" si="2"/>
        <v>-0.72591658558419581</v>
      </c>
      <c r="F27" s="1">
        <f t="shared" si="3"/>
        <v>-0.89252388414148143</v>
      </c>
      <c r="G27" s="1">
        <f t="shared" si="4"/>
        <v>5</v>
      </c>
      <c r="H27" s="1">
        <f t="shared" si="5"/>
        <v>4.1284403669724773E-2</v>
      </c>
      <c r="I27" s="1">
        <f t="shared" si="6"/>
        <v>-1.7359718768438828</v>
      </c>
      <c r="J27" s="1">
        <f t="shared" si="7"/>
        <v>-1.2904152698141074</v>
      </c>
    </row>
    <row r="28" spans="1:10" x14ac:dyDescent="0.25">
      <c r="A28" s="1">
        <v>79.900000000000006</v>
      </c>
      <c r="B28" s="1">
        <v>35.43</v>
      </c>
      <c r="C28" s="1">
        <f t="shared" si="0"/>
        <v>27</v>
      </c>
      <c r="D28" s="1">
        <f t="shared" si="1"/>
        <v>0.24311926605504589</v>
      </c>
      <c r="E28" s="1">
        <f t="shared" si="2"/>
        <v>-0.69630389871916654</v>
      </c>
      <c r="F28" s="1">
        <f t="shared" si="3"/>
        <v>-0.88514877206723164</v>
      </c>
      <c r="G28" s="1">
        <f t="shared" si="4"/>
        <v>14</v>
      </c>
      <c r="H28" s="1">
        <f t="shared" si="5"/>
        <v>0.12385321100917432</v>
      </c>
      <c r="I28" s="1">
        <f t="shared" si="6"/>
        <v>-1.1559382345003213</v>
      </c>
      <c r="J28" s="1">
        <f t="shared" si="7"/>
        <v>-1.1600368609496794</v>
      </c>
    </row>
    <row r="29" spans="1:10" x14ac:dyDescent="0.25">
      <c r="A29" s="1">
        <v>80</v>
      </c>
      <c r="B29" s="1">
        <v>74.02</v>
      </c>
      <c r="C29" s="1">
        <f t="shared" si="0"/>
        <v>28</v>
      </c>
      <c r="D29" s="1">
        <f t="shared" si="1"/>
        <v>0.25229357798165136</v>
      </c>
      <c r="E29" s="1">
        <f t="shared" si="2"/>
        <v>-0.6672896190459966</v>
      </c>
      <c r="F29" s="1">
        <f t="shared" si="3"/>
        <v>-0.87777365999298285</v>
      </c>
      <c r="G29" s="1">
        <f t="shared" si="4"/>
        <v>41</v>
      </c>
      <c r="H29" s="1">
        <f t="shared" si="5"/>
        <v>0.37155963302752293</v>
      </c>
      <c r="I29" s="1">
        <f t="shared" si="6"/>
        <v>-0.32772544049374186</v>
      </c>
      <c r="J29" s="1">
        <f t="shared" si="7"/>
        <v>-0.48650234982808971</v>
      </c>
    </row>
    <row r="30" spans="1:10" x14ac:dyDescent="0.25">
      <c r="A30" s="1">
        <v>80.5</v>
      </c>
      <c r="B30" s="1">
        <v>84.3</v>
      </c>
      <c r="C30" s="1">
        <f t="shared" si="0"/>
        <v>29.5</v>
      </c>
      <c r="D30" s="1">
        <f t="shared" si="1"/>
        <v>0.26605504587155965</v>
      </c>
      <c r="E30" s="1">
        <f t="shared" si="2"/>
        <v>-0.6247881764484936</v>
      </c>
      <c r="F30" s="1">
        <f t="shared" si="3"/>
        <v>-0.84089809962173678</v>
      </c>
      <c r="G30" s="1">
        <f t="shared" si="4"/>
        <v>49</v>
      </c>
      <c r="H30" s="1">
        <f t="shared" si="5"/>
        <v>0.44495412844036697</v>
      </c>
      <c r="I30" s="1">
        <f t="shared" si="6"/>
        <v>-0.13842029681757956</v>
      </c>
      <c r="J30" s="1">
        <f t="shared" si="7"/>
        <v>-0.30707931861974708</v>
      </c>
    </row>
    <row r="31" spans="1:10" x14ac:dyDescent="0.25">
      <c r="A31" s="1">
        <v>80.5</v>
      </c>
      <c r="B31" s="1">
        <v>50.88</v>
      </c>
      <c r="C31" s="1">
        <f t="shared" si="0"/>
        <v>29.5</v>
      </c>
      <c r="D31" s="1">
        <f t="shared" si="1"/>
        <v>0.26605504587155965</v>
      </c>
      <c r="E31" s="1">
        <f t="shared" si="2"/>
        <v>-0.6247881764484936</v>
      </c>
      <c r="F31" s="1">
        <f t="shared" si="3"/>
        <v>-0.84089809962173678</v>
      </c>
      <c r="G31" s="1">
        <f t="shared" si="4"/>
        <v>28</v>
      </c>
      <c r="H31" s="1">
        <f t="shared" si="5"/>
        <v>0.25229357798165136</v>
      </c>
      <c r="I31" s="1">
        <f t="shared" si="6"/>
        <v>-0.6672896190459966</v>
      </c>
      <c r="J31" s="1">
        <f t="shared" si="7"/>
        <v>-0.8903787060694367</v>
      </c>
    </row>
    <row r="32" spans="1:10" x14ac:dyDescent="0.25">
      <c r="A32" s="1">
        <v>80.900000000000006</v>
      </c>
      <c r="B32" s="1">
        <v>29.08</v>
      </c>
      <c r="C32" s="1">
        <f t="shared" si="0"/>
        <v>31.5</v>
      </c>
      <c r="D32" s="1">
        <f t="shared" si="1"/>
        <v>0.28440366972477066</v>
      </c>
      <c r="E32" s="1">
        <f t="shared" si="2"/>
        <v>-0.56980886906232031</v>
      </c>
      <c r="F32" s="1">
        <f t="shared" si="3"/>
        <v>-0.81139765132473951</v>
      </c>
      <c r="G32" s="1">
        <f t="shared" si="4"/>
        <v>7</v>
      </c>
      <c r="H32" s="1">
        <f t="shared" si="5"/>
        <v>5.9633027522935783E-2</v>
      </c>
      <c r="I32" s="1">
        <f t="shared" si="6"/>
        <v>-1.5578616197798991</v>
      </c>
      <c r="J32" s="1">
        <f t="shared" si="7"/>
        <v>-1.2708672352855719</v>
      </c>
    </row>
    <row r="33" spans="1:10" x14ac:dyDescent="0.25">
      <c r="A33" s="1">
        <v>80.900000000000006</v>
      </c>
      <c r="B33" s="1">
        <v>40.25</v>
      </c>
      <c r="C33" s="1">
        <f t="shared" si="0"/>
        <v>31.5</v>
      </c>
      <c r="D33" s="1">
        <f t="shared" si="1"/>
        <v>0.28440366972477066</v>
      </c>
      <c r="E33" s="1">
        <f t="shared" si="2"/>
        <v>-0.56980886906232031</v>
      </c>
      <c r="F33" s="1">
        <f t="shared" si="3"/>
        <v>-0.81139765132473951</v>
      </c>
      <c r="G33" s="1">
        <f t="shared" si="4"/>
        <v>17</v>
      </c>
      <c r="H33" s="1">
        <f t="shared" si="5"/>
        <v>0.15137614678899083</v>
      </c>
      <c r="I33" s="1">
        <f t="shared" si="6"/>
        <v>-1.0305491473913035</v>
      </c>
      <c r="J33" s="1">
        <f t="shared" si="7"/>
        <v>-1.0759104980679468</v>
      </c>
    </row>
    <row r="34" spans="1:10" x14ac:dyDescent="0.25">
      <c r="A34" s="1">
        <v>81.8</v>
      </c>
      <c r="B34" s="1">
        <v>42.6</v>
      </c>
      <c r="C34" s="1">
        <f t="shared" si="0"/>
        <v>33</v>
      </c>
      <c r="D34" s="1">
        <f t="shared" si="1"/>
        <v>0.29816513761467889</v>
      </c>
      <c r="E34" s="1">
        <f t="shared" si="2"/>
        <v>-0.52968510736622831</v>
      </c>
      <c r="F34" s="1">
        <f t="shared" si="3"/>
        <v>-0.74502164265649717</v>
      </c>
      <c r="G34" s="1">
        <f t="shared" si="4"/>
        <v>21</v>
      </c>
      <c r="H34" s="1">
        <f t="shared" si="5"/>
        <v>0.18807339449541285</v>
      </c>
      <c r="I34" s="1">
        <f t="shared" si="6"/>
        <v>-0.8850182489677072</v>
      </c>
      <c r="J34" s="1">
        <f t="shared" si="7"/>
        <v>-1.0348945327625376</v>
      </c>
    </row>
    <row r="35" spans="1:10" x14ac:dyDescent="0.25">
      <c r="A35" s="1">
        <v>82</v>
      </c>
      <c r="B35" s="1">
        <v>45.84</v>
      </c>
      <c r="C35" s="1">
        <f t="shared" si="0"/>
        <v>34</v>
      </c>
      <c r="D35" s="1">
        <f t="shared" si="1"/>
        <v>0.30733944954128439</v>
      </c>
      <c r="E35" s="1">
        <f t="shared" si="2"/>
        <v>-0.50340593592783744</v>
      </c>
      <c r="F35" s="1">
        <f t="shared" si="3"/>
        <v>-0.73027141850799848</v>
      </c>
      <c r="G35" s="1">
        <f t="shared" si="4"/>
        <v>26</v>
      </c>
      <c r="H35" s="1">
        <f t="shared" si="5"/>
        <v>0.23394495412844038</v>
      </c>
      <c r="I35" s="1">
        <f t="shared" si="6"/>
        <v>-0.72591658558419581</v>
      </c>
      <c r="J35" s="1">
        <f t="shared" si="7"/>
        <v>-0.97834486144784594</v>
      </c>
    </row>
    <row r="36" spans="1:10" x14ac:dyDescent="0.25">
      <c r="A36" s="1">
        <v>82.5</v>
      </c>
      <c r="B36" s="1">
        <v>64.75</v>
      </c>
      <c r="C36" s="1">
        <f t="shared" si="0"/>
        <v>35</v>
      </c>
      <c r="D36" s="1">
        <f t="shared" si="1"/>
        <v>0.3165137614678899</v>
      </c>
      <c r="E36" s="1">
        <f t="shared" si="2"/>
        <v>-0.47746993758037798</v>
      </c>
      <c r="F36" s="1">
        <f t="shared" si="3"/>
        <v>-0.69339585813675242</v>
      </c>
      <c r="G36" s="1">
        <f t="shared" si="4"/>
        <v>35</v>
      </c>
      <c r="H36" s="1">
        <f t="shared" si="5"/>
        <v>0.3165137614678899</v>
      </c>
      <c r="I36" s="1">
        <f t="shared" si="6"/>
        <v>-0.47746993758037798</v>
      </c>
      <c r="J36" s="1">
        <f t="shared" si="7"/>
        <v>-0.64829724275623524</v>
      </c>
    </row>
    <row r="37" spans="1:10" x14ac:dyDescent="0.25">
      <c r="A37" s="1">
        <v>83</v>
      </c>
      <c r="B37" s="1">
        <v>96.54</v>
      </c>
      <c r="C37" s="1">
        <f t="shared" si="0"/>
        <v>36</v>
      </c>
      <c r="D37" s="1">
        <f t="shared" si="1"/>
        <v>0.3256880733944954</v>
      </c>
      <c r="E37" s="1">
        <f t="shared" si="2"/>
        <v>-0.45185124906049745</v>
      </c>
      <c r="F37" s="1">
        <f t="shared" si="3"/>
        <v>-0.65652029776550636</v>
      </c>
      <c r="G37" s="1">
        <f t="shared" si="4"/>
        <v>55</v>
      </c>
      <c r="H37" s="1">
        <f t="shared" si="5"/>
        <v>0.5</v>
      </c>
      <c r="I37" s="1">
        <f t="shared" si="6"/>
        <v>0</v>
      </c>
      <c r="J37" s="1">
        <f t="shared" si="7"/>
        <v>-9.3447226986467374E-2</v>
      </c>
    </row>
    <row r="38" spans="1:10" x14ac:dyDescent="0.25">
      <c r="A38" s="1">
        <v>83.4</v>
      </c>
      <c r="B38" s="1">
        <v>32.979999999999997</v>
      </c>
      <c r="C38" s="1">
        <f t="shared" si="0"/>
        <v>37</v>
      </c>
      <c r="D38" s="1">
        <f t="shared" si="1"/>
        <v>0.33486238532110091</v>
      </c>
      <c r="E38" s="1">
        <f t="shared" si="2"/>
        <v>-0.42652577488092253</v>
      </c>
      <c r="F38" s="1">
        <f t="shared" si="3"/>
        <v>-0.62701984946850908</v>
      </c>
      <c r="G38" s="1">
        <f t="shared" si="4"/>
        <v>12</v>
      </c>
      <c r="H38" s="1">
        <f t="shared" si="5"/>
        <v>0.10550458715596331</v>
      </c>
      <c r="I38" s="1">
        <f t="shared" si="6"/>
        <v>-1.250795288427357</v>
      </c>
      <c r="J38" s="1">
        <f t="shared" si="7"/>
        <v>-1.2027981864808504</v>
      </c>
    </row>
    <row r="39" spans="1:10" x14ac:dyDescent="0.25">
      <c r="A39" s="1">
        <v>83.5</v>
      </c>
      <c r="B39" s="1">
        <v>72.56</v>
      </c>
      <c r="C39" s="1">
        <f t="shared" si="0"/>
        <v>38.5</v>
      </c>
      <c r="D39" s="1">
        <f t="shared" si="1"/>
        <v>0.34862385321100919</v>
      </c>
      <c r="E39" s="1">
        <f t="shared" si="2"/>
        <v>-0.38903844599973109</v>
      </c>
      <c r="F39" s="1">
        <f t="shared" si="3"/>
        <v>-0.61964473739426029</v>
      </c>
      <c r="G39" s="1">
        <f t="shared" si="4"/>
        <v>39</v>
      </c>
      <c r="H39" s="1">
        <f t="shared" si="5"/>
        <v>0.35321100917431192</v>
      </c>
      <c r="I39" s="1">
        <f t="shared" si="6"/>
        <v>-0.37666575064026581</v>
      </c>
      <c r="J39" s="1">
        <f t="shared" si="7"/>
        <v>-0.51198460912421606</v>
      </c>
    </row>
    <row r="40" spans="1:10" x14ac:dyDescent="0.25">
      <c r="A40" s="1">
        <v>83.5</v>
      </c>
      <c r="B40" s="1">
        <v>73.13</v>
      </c>
      <c r="C40" s="1">
        <f t="shared" si="0"/>
        <v>38.5</v>
      </c>
      <c r="D40" s="1">
        <f t="shared" si="1"/>
        <v>0.34862385321100919</v>
      </c>
      <c r="E40" s="1">
        <f t="shared" si="2"/>
        <v>-0.38903844599973109</v>
      </c>
      <c r="F40" s="1">
        <f t="shared" si="3"/>
        <v>-0.61964473739426029</v>
      </c>
      <c r="G40" s="1">
        <f t="shared" si="4"/>
        <v>40</v>
      </c>
      <c r="H40" s="1">
        <f t="shared" si="5"/>
        <v>0.36238532110091742</v>
      </c>
      <c r="I40" s="1">
        <f t="shared" si="6"/>
        <v>-0.35209016732063053</v>
      </c>
      <c r="J40" s="1">
        <f t="shared" si="7"/>
        <v>-0.50203605583737232</v>
      </c>
    </row>
    <row r="41" spans="1:10" x14ac:dyDescent="0.25">
      <c r="A41" s="1">
        <v>83.7</v>
      </c>
      <c r="B41" s="1">
        <v>75.08</v>
      </c>
      <c r="C41" s="1">
        <f t="shared" si="0"/>
        <v>40</v>
      </c>
      <c r="D41" s="1">
        <f t="shared" si="1"/>
        <v>0.36238532110091742</v>
      </c>
      <c r="E41" s="1">
        <f t="shared" si="2"/>
        <v>-0.35209016732063053</v>
      </c>
      <c r="F41" s="1">
        <f t="shared" si="3"/>
        <v>-0.6048945132457616</v>
      </c>
      <c r="G41" s="1">
        <f t="shared" si="4"/>
        <v>42</v>
      </c>
      <c r="H41" s="1">
        <f t="shared" si="5"/>
        <v>0.38073394495412843</v>
      </c>
      <c r="I41" s="1">
        <f t="shared" si="6"/>
        <v>-0.30355375260263612</v>
      </c>
      <c r="J41" s="1">
        <f t="shared" si="7"/>
        <v>-0.46800153143501155</v>
      </c>
    </row>
    <row r="42" spans="1:10" x14ac:dyDescent="0.25">
      <c r="A42" s="1">
        <v>83.8</v>
      </c>
      <c r="B42" s="1">
        <v>90.73</v>
      </c>
      <c r="C42" s="1">
        <f t="shared" si="0"/>
        <v>41</v>
      </c>
      <c r="D42" s="1">
        <f t="shared" si="1"/>
        <v>0.37155963302752293</v>
      </c>
      <c r="E42" s="1">
        <f t="shared" si="2"/>
        <v>-0.32772544049374186</v>
      </c>
      <c r="F42" s="1">
        <f t="shared" si="3"/>
        <v>-0.59751940117151281</v>
      </c>
      <c r="G42" s="1">
        <f t="shared" si="4"/>
        <v>54</v>
      </c>
      <c r="H42" s="1">
        <f t="shared" si="5"/>
        <v>0.49082568807339449</v>
      </c>
      <c r="I42" s="1">
        <f t="shared" si="6"/>
        <v>-2.2998616982210819E-2</v>
      </c>
      <c r="J42" s="1">
        <f t="shared" si="7"/>
        <v>-0.1948526561032447</v>
      </c>
    </row>
    <row r="43" spans="1:10" x14ac:dyDescent="0.25">
      <c r="A43" s="1">
        <v>83.95</v>
      </c>
      <c r="B43" s="1">
        <v>42.8</v>
      </c>
      <c r="C43" s="1">
        <f t="shared" si="0"/>
        <v>42</v>
      </c>
      <c r="D43" s="1">
        <f t="shared" si="1"/>
        <v>0.38073394495412843</v>
      </c>
      <c r="E43" s="1">
        <f t="shared" si="2"/>
        <v>-0.30355375260263612</v>
      </c>
      <c r="F43" s="1">
        <f t="shared" si="3"/>
        <v>-0.58645673306013857</v>
      </c>
      <c r="G43" s="1">
        <f t="shared" si="4"/>
        <v>22</v>
      </c>
      <c r="H43" s="1">
        <f t="shared" si="5"/>
        <v>0.19724770642201836</v>
      </c>
      <c r="I43" s="1">
        <f t="shared" si="6"/>
        <v>-0.85149324729202225</v>
      </c>
      <c r="J43" s="1">
        <f t="shared" si="7"/>
        <v>-1.0314038123110134</v>
      </c>
    </row>
    <row r="44" spans="1:10" x14ac:dyDescent="0.25">
      <c r="A44" s="1">
        <v>84.9</v>
      </c>
      <c r="B44" s="1">
        <v>99.73</v>
      </c>
      <c r="C44" s="1">
        <f t="shared" si="0"/>
        <v>43</v>
      </c>
      <c r="D44" s="1">
        <f t="shared" si="1"/>
        <v>0.38990825688073394</v>
      </c>
      <c r="E44" s="1">
        <f t="shared" si="2"/>
        <v>-0.27955815647316523</v>
      </c>
      <c r="F44" s="1">
        <f t="shared" si="3"/>
        <v>-0.51639316835477089</v>
      </c>
      <c r="G44" s="1">
        <f t="shared" si="4"/>
        <v>57</v>
      </c>
      <c r="H44" s="1">
        <f t="shared" si="5"/>
        <v>0.51834862385321101</v>
      </c>
      <c r="I44" s="1">
        <f t="shared" si="6"/>
        <v>4.600940681910147E-2</v>
      </c>
      <c r="J44" s="1">
        <f t="shared" si="7"/>
        <v>-3.7770235784656804E-2</v>
      </c>
    </row>
    <row r="45" spans="1:10" x14ac:dyDescent="0.25">
      <c r="A45" s="1">
        <v>85.2</v>
      </c>
      <c r="B45" s="1">
        <v>133</v>
      </c>
      <c r="C45" s="1">
        <f t="shared" si="0"/>
        <v>44</v>
      </c>
      <c r="D45" s="1">
        <f t="shared" si="1"/>
        <v>0.39908256880733944</v>
      </c>
      <c r="E45" s="1">
        <f t="shared" si="2"/>
        <v>-0.25572247746311533</v>
      </c>
      <c r="F45" s="1">
        <f t="shared" si="3"/>
        <v>-0.49426783213202341</v>
      </c>
      <c r="G45" s="1">
        <f t="shared" si="4"/>
        <v>79.5</v>
      </c>
      <c r="H45" s="1">
        <f t="shared" si="5"/>
        <v>0.72477064220183485</v>
      </c>
      <c r="I45" s="1">
        <f t="shared" si="6"/>
        <v>0.59707289192942536</v>
      </c>
      <c r="J45" s="1">
        <f t="shared" si="7"/>
        <v>0.54291111132638969</v>
      </c>
    </row>
    <row r="46" spans="1:10" x14ac:dyDescent="0.25">
      <c r="A46" s="1">
        <v>85.5</v>
      </c>
      <c r="B46" s="1">
        <v>70.77</v>
      </c>
      <c r="C46" s="1">
        <f t="shared" si="0"/>
        <v>45</v>
      </c>
      <c r="D46" s="1">
        <f t="shared" si="1"/>
        <v>0.40825688073394495</v>
      </c>
      <c r="E46" s="1">
        <f t="shared" si="2"/>
        <v>-0.23203122502439036</v>
      </c>
      <c r="F46" s="1">
        <f t="shared" si="3"/>
        <v>-0.47214249590927598</v>
      </c>
      <c r="G46" s="1">
        <f t="shared" si="4"/>
        <v>38</v>
      </c>
      <c r="H46" s="1">
        <f t="shared" si="5"/>
        <v>0.34403669724770641</v>
      </c>
      <c r="I46" s="1">
        <f t="shared" si="6"/>
        <v>-0.40147098724427693</v>
      </c>
      <c r="J46" s="1">
        <f t="shared" si="7"/>
        <v>-0.54322655716535762</v>
      </c>
    </row>
    <row r="47" spans="1:10" x14ac:dyDescent="0.25">
      <c r="A47" s="1">
        <v>86</v>
      </c>
      <c r="B47" s="1">
        <v>78.89</v>
      </c>
      <c r="C47" s="1">
        <f t="shared" si="0"/>
        <v>46</v>
      </c>
      <c r="D47" s="1">
        <f t="shared" si="1"/>
        <v>0.41743119266055045</v>
      </c>
      <c r="E47" s="1">
        <f t="shared" si="2"/>
        <v>-0.20846951232094937</v>
      </c>
      <c r="F47" s="1">
        <f t="shared" si="3"/>
        <v>-0.43526693553802992</v>
      </c>
      <c r="G47" s="1">
        <f t="shared" si="4"/>
        <v>43</v>
      </c>
      <c r="H47" s="1">
        <f t="shared" si="5"/>
        <v>0.38990825688073394</v>
      </c>
      <c r="I47" s="1">
        <f t="shared" si="6"/>
        <v>-0.27955815647316523</v>
      </c>
      <c r="J47" s="1">
        <f t="shared" si="7"/>
        <v>-0.40150330683347596</v>
      </c>
    </row>
    <row r="48" spans="1:10" x14ac:dyDescent="0.25">
      <c r="A48" s="1">
        <v>86.3</v>
      </c>
      <c r="B48" s="1">
        <v>155</v>
      </c>
      <c r="C48" s="1">
        <f t="shared" si="0"/>
        <v>47</v>
      </c>
      <c r="D48" s="1">
        <f t="shared" si="1"/>
        <v>0.42660550458715596</v>
      </c>
      <c r="E48" s="1">
        <f t="shared" si="2"/>
        <v>-0.1850229827347237</v>
      </c>
      <c r="F48" s="1">
        <f t="shared" si="3"/>
        <v>-0.41314159931528249</v>
      </c>
      <c r="G48" s="1">
        <f t="shared" si="4"/>
        <v>92</v>
      </c>
      <c r="H48" s="1">
        <f t="shared" si="5"/>
        <v>0.83944954128440363</v>
      </c>
      <c r="I48" s="1">
        <f t="shared" si="6"/>
        <v>0.9921980625706851</v>
      </c>
      <c r="J48" s="1">
        <f t="shared" si="7"/>
        <v>0.92689036099404909</v>
      </c>
    </row>
    <row r="49" spans="1:10" x14ac:dyDescent="0.25">
      <c r="A49" s="1">
        <v>86.5</v>
      </c>
      <c r="B49" s="1">
        <v>140</v>
      </c>
      <c r="C49" s="1">
        <f t="shared" si="0"/>
        <v>48</v>
      </c>
      <c r="D49" s="1">
        <f t="shared" si="1"/>
        <v>0.43577981651376146</v>
      </c>
      <c r="E49" s="1">
        <f t="shared" si="2"/>
        <v>-0.16167774224778841</v>
      </c>
      <c r="F49" s="1">
        <f t="shared" si="3"/>
        <v>-0.39839137516678386</v>
      </c>
      <c r="G49" s="1">
        <f t="shared" si="4"/>
        <v>84.5</v>
      </c>
      <c r="H49" s="1">
        <f t="shared" si="5"/>
        <v>0.77064220183486243</v>
      </c>
      <c r="I49" s="1">
        <f t="shared" si="6"/>
        <v>0.74096345927814233</v>
      </c>
      <c r="J49" s="1">
        <f t="shared" si="7"/>
        <v>0.66508632712973592</v>
      </c>
    </row>
    <row r="50" spans="1:10" x14ac:dyDescent="0.25">
      <c r="A50" s="1">
        <v>86.6</v>
      </c>
      <c r="B50" s="1">
        <v>83.45</v>
      </c>
      <c r="C50" s="1">
        <f t="shared" si="0"/>
        <v>49</v>
      </c>
      <c r="D50" s="1">
        <f t="shared" si="1"/>
        <v>0.44495412844036697</v>
      </c>
      <c r="E50" s="1">
        <f t="shared" si="2"/>
        <v>-0.13842029681757956</v>
      </c>
      <c r="F50" s="1">
        <f t="shared" si="3"/>
        <v>-0.39101626309253501</v>
      </c>
      <c r="G50" s="1">
        <f t="shared" si="4"/>
        <v>47</v>
      </c>
      <c r="H50" s="1">
        <f t="shared" si="5"/>
        <v>0.42660550458715596</v>
      </c>
      <c r="I50" s="1">
        <f t="shared" si="6"/>
        <v>-0.1850229827347237</v>
      </c>
      <c r="J50" s="1">
        <f t="shared" si="7"/>
        <v>-0.32191488053872475</v>
      </c>
    </row>
    <row r="51" spans="1:10" x14ac:dyDescent="0.25">
      <c r="A51" s="1">
        <v>87.8</v>
      </c>
      <c r="B51" s="1">
        <v>88.85</v>
      </c>
      <c r="C51" s="1">
        <f t="shared" si="0"/>
        <v>50</v>
      </c>
      <c r="D51" s="1">
        <f t="shared" si="1"/>
        <v>0.45412844036697247</v>
      </c>
      <c r="E51" s="1">
        <f t="shared" si="2"/>
        <v>-0.11523749396765902</v>
      </c>
      <c r="F51" s="1">
        <f t="shared" si="3"/>
        <v>-0.30251491820154425</v>
      </c>
      <c r="G51" s="1">
        <f t="shared" si="4"/>
        <v>51</v>
      </c>
      <c r="H51" s="1">
        <f t="shared" si="5"/>
        <v>0.46330275229357798</v>
      </c>
      <c r="I51" s="1">
        <f t="shared" si="6"/>
        <v>-9.2116467903177401E-2</v>
      </c>
      <c r="J51" s="1">
        <f t="shared" si="7"/>
        <v>-0.22766542834757214</v>
      </c>
    </row>
    <row r="52" spans="1:10" x14ac:dyDescent="0.25">
      <c r="A52" s="1">
        <v>88.1</v>
      </c>
      <c r="B52" s="1">
        <v>89.31</v>
      </c>
      <c r="C52" s="1">
        <f t="shared" si="0"/>
        <v>51</v>
      </c>
      <c r="D52" s="1">
        <f t="shared" si="1"/>
        <v>0.46330275229357798</v>
      </c>
      <c r="E52" s="1">
        <f t="shared" si="2"/>
        <v>-9.2116467903177401E-2</v>
      </c>
      <c r="F52" s="1">
        <f t="shared" si="3"/>
        <v>-0.28038958197879682</v>
      </c>
      <c r="G52" s="1">
        <f t="shared" si="4"/>
        <v>52</v>
      </c>
      <c r="H52" s="1">
        <f t="shared" si="5"/>
        <v>0.47247706422018348</v>
      </c>
      <c r="I52" s="1">
        <f t="shared" si="6"/>
        <v>-6.904458753073156E-2</v>
      </c>
      <c r="J52" s="1">
        <f t="shared" si="7"/>
        <v>-0.21963677130906639</v>
      </c>
    </row>
    <row r="53" spans="1:10" x14ac:dyDescent="0.25">
      <c r="A53" s="1">
        <v>89.2</v>
      </c>
      <c r="B53" s="1">
        <v>60.09</v>
      </c>
      <c r="C53" s="1">
        <f t="shared" si="0"/>
        <v>52</v>
      </c>
      <c r="D53" s="1">
        <f t="shared" si="1"/>
        <v>0.47247706422018348</v>
      </c>
      <c r="E53" s="1">
        <f t="shared" si="2"/>
        <v>-6.904458753073156E-2</v>
      </c>
      <c r="F53" s="1">
        <f t="shared" si="3"/>
        <v>-0.19926334916205482</v>
      </c>
      <c r="G53" s="1">
        <f t="shared" si="4"/>
        <v>33</v>
      </c>
      <c r="H53" s="1">
        <f t="shared" si="5"/>
        <v>0.29816513761467889</v>
      </c>
      <c r="I53" s="1">
        <f t="shared" si="6"/>
        <v>-0.52968510736622831</v>
      </c>
      <c r="J53" s="1">
        <f t="shared" si="7"/>
        <v>-0.72963102927674839</v>
      </c>
    </row>
    <row r="54" spans="1:10" x14ac:dyDescent="0.25">
      <c r="A54" s="1">
        <v>89.4</v>
      </c>
      <c r="B54" s="1">
        <v>83.55</v>
      </c>
      <c r="C54" s="1">
        <f t="shared" si="0"/>
        <v>53</v>
      </c>
      <c r="D54" s="1">
        <f t="shared" si="1"/>
        <v>0.48165137614678899</v>
      </c>
      <c r="E54" s="1">
        <f t="shared" si="2"/>
        <v>-4.600940681910147E-2</v>
      </c>
      <c r="F54" s="1">
        <f t="shared" si="3"/>
        <v>-0.18451312501355618</v>
      </c>
      <c r="G54" s="1">
        <f t="shared" si="4"/>
        <v>48</v>
      </c>
      <c r="H54" s="1">
        <f t="shared" si="5"/>
        <v>0.43577981651376146</v>
      </c>
      <c r="I54" s="1">
        <f t="shared" si="6"/>
        <v>-0.16167774224778841</v>
      </c>
      <c r="J54" s="1">
        <f t="shared" si="7"/>
        <v>-0.32016952031296275</v>
      </c>
    </row>
    <row r="55" spans="1:10" x14ac:dyDescent="0.25">
      <c r="A55" s="1">
        <v>89.8</v>
      </c>
      <c r="B55" s="1">
        <v>111</v>
      </c>
      <c r="C55" s="1">
        <f t="shared" si="0"/>
        <v>54</v>
      </c>
      <c r="D55" s="1">
        <f t="shared" si="1"/>
        <v>0.49082568807339449</v>
      </c>
      <c r="E55" s="1">
        <f t="shared" si="2"/>
        <v>-2.2998616982210819E-2</v>
      </c>
      <c r="F55" s="1">
        <f t="shared" si="3"/>
        <v>-0.15501267671655994</v>
      </c>
      <c r="G55" s="1">
        <f t="shared" si="4"/>
        <v>63</v>
      </c>
      <c r="H55" s="1">
        <f t="shared" si="5"/>
        <v>0.57339449541284404</v>
      </c>
      <c r="I55" s="1">
        <f t="shared" si="6"/>
        <v>0.1850229827347237</v>
      </c>
      <c r="J55" s="1">
        <f t="shared" si="7"/>
        <v>0.15893186165873041</v>
      </c>
    </row>
    <row r="56" spans="1:10" x14ac:dyDescent="0.25">
      <c r="A56" s="1">
        <v>90.8</v>
      </c>
      <c r="B56" s="1">
        <v>78.94</v>
      </c>
      <c r="C56" s="1">
        <f t="shared" si="0"/>
        <v>55</v>
      </c>
      <c r="D56" s="1">
        <f t="shared" si="1"/>
        <v>0.5</v>
      </c>
      <c r="E56" s="1">
        <f t="shared" si="2"/>
        <v>0</v>
      </c>
      <c r="F56" s="1">
        <f t="shared" si="3"/>
        <v>-8.1261555974067798E-2</v>
      </c>
      <c r="G56" s="1">
        <f t="shared" si="4"/>
        <v>44</v>
      </c>
      <c r="H56" s="1">
        <f t="shared" si="5"/>
        <v>0.39908256880733944</v>
      </c>
      <c r="I56" s="1">
        <f t="shared" si="6"/>
        <v>-0.25572247746311533</v>
      </c>
      <c r="J56" s="1">
        <f t="shared" si="7"/>
        <v>-0.40063062672059496</v>
      </c>
    </row>
    <row r="57" spans="1:10" x14ac:dyDescent="0.25">
      <c r="A57" s="1">
        <v>91</v>
      </c>
      <c r="B57" s="1">
        <v>107</v>
      </c>
      <c r="C57" s="1">
        <f t="shared" si="0"/>
        <v>56.5</v>
      </c>
      <c r="D57" s="1">
        <f t="shared" si="1"/>
        <v>0.51376146788990829</v>
      </c>
      <c r="E57" s="1">
        <f t="shared" si="2"/>
        <v>3.4501728257318995E-2</v>
      </c>
      <c r="F57" s="1">
        <f t="shared" si="3"/>
        <v>-6.6511331825569162E-2</v>
      </c>
      <c r="G57" s="1">
        <f t="shared" si="4"/>
        <v>60.5</v>
      </c>
      <c r="H57" s="1">
        <f t="shared" si="5"/>
        <v>0.55045871559633031</v>
      </c>
      <c r="I57" s="1">
        <f t="shared" si="6"/>
        <v>0.12682037527946691</v>
      </c>
      <c r="J57" s="1">
        <f t="shared" si="7"/>
        <v>8.9117452628246913E-2</v>
      </c>
    </row>
    <row r="58" spans="1:10" x14ac:dyDescent="0.25">
      <c r="A58" s="1">
        <v>91</v>
      </c>
      <c r="B58" s="1">
        <v>150</v>
      </c>
      <c r="C58" s="1">
        <f t="shared" si="0"/>
        <v>56.5</v>
      </c>
      <c r="D58" s="1">
        <f t="shared" si="1"/>
        <v>0.51376146788990829</v>
      </c>
      <c r="E58" s="1">
        <f t="shared" si="2"/>
        <v>3.4501728257318995E-2</v>
      </c>
      <c r="F58" s="1">
        <f t="shared" si="3"/>
        <v>-6.6511331825569162E-2</v>
      </c>
      <c r="G58" s="1">
        <f t="shared" si="4"/>
        <v>87</v>
      </c>
      <c r="H58" s="1">
        <f t="shared" si="5"/>
        <v>0.79357798165137616</v>
      </c>
      <c r="I58" s="1">
        <f t="shared" si="6"/>
        <v>0.81889900669779603</v>
      </c>
      <c r="J58" s="1">
        <f t="shared" si="7"/>
        <v>0.83962234970594463</v>
      </c>
    </row>
    <row r="59" spans="1:10" x14ac:dyDescent="0.25">
      <c r="A59" s="1">
        <v>92</v>
      </c>
      <c r="B59" s="1">
        <v>70.400000000000006</v>
      </c>
      <c r="C59" s="1">
        <f t="shared" si="0"/>
        <v>58</v>
      </c>
      <c r="D59" s="1">
        <f t="shared" si="1"/>
        <v>0.52752293577981646</v>
      </c>
      <c r="E59" s="1">
        <f t="shared" si="2"/>
        <v>6.9044587530731422E-2</v>
      </c>
      <c r="F59" s="1">
        <f t="shared" si="3"/>
        <v>7.2397889169229955E-3</v>
      </c>
      <c r="G59" s="1">
        <f t="shared" si="4"/>
        <v>37</v>
      </c>
      <c r="H59" s="1">
        <f t="shared" si="5"/>
        <v>0.33486238532110091</v>
      </c>
      <c r="I59" s="1">
        <f t="shared" si="6"/>
        <v>-0.42652577488092253</v>
      </c>
      <c r="J59" s="1">
        <f t="shared" si="7"/>
        <v>-0.54968439000067715</v>
      </c>
    </row>
    <row r="60" spans="1:10" x14ac:dyDescent="0.25">
      <c r="A60" s="1">
        <v>93.3</v>
      </c>
      <c r="B60" s="1">
        <v>62.2</v>
      </c>
      <c r="C60" s="1">
        <f t="shared" si="0"/>
        <v>59</v>
      </c>
      <c r="D60" s="1">
        <f t="shared" si="1"/>
        <v>0.53669724770642202</v>
      </c>
      <c r="E60" s="1">
        <f t="shared" si="2"/>
        <v>9.2116467903177401E-2</v>
      </c>
      <c r="F60" s="1">
        <f t="shared" si="3"/>
        <v>0.10311624588216259</v>
      </c>
      <c r="G60" s="1">
        <f t="shared" si="4"/>
        <v>34</v>
      </c>
      <c r="H60" s="1">
        <f t="shared" si="5"/>
        <v>0.30733944954128439</v>
      </c>
      <c r="I60" s="1">
        <f t="shared" si="6"/>
        <v>-0.50340593592783744</v>
      </c>
      <c r="J60" s="1">
        <f t="shared" si="7"/>
        <v>-0.69280392851316841</v>
      </c>
    </row>
    <row r="61" spans="1:10" x14ac:dyDescent="0.25">
      <c r="A61" s="1">
        <v>94.3</v>
      </c>
      <c r="B61" s="1">
        <v>107</v>
      </c>
      <c r="C61" s="1">
        <f t="shared" si="0"/>
        <v>60</v>
      </c>
      <c r="D61" s="1">
        <f t="shared" si="1"/>
        <v>0.54587155963302747</v>
      </c>
      <c r="E61" s="1">
        <f t="shared" si="2"/>
        <v>0.11523749396765888</v>
      </c>
      <c r="F61" s="1">
        <f t="shared" si="3"/>
        <v>0.17686736662465474</v>
      </c>
      <c r="G61" s="1">
        <f t="shared" si="4"/>
        <v>60.5</v>
      </c>
      <c r="H61" s="1">
        <f t="shared" si="5"/>
        <v>0.55045871559633031</v>
      </c>
      <c r="I61" s="1">
        <f t="shared" si="6"/>
        <v>0.12682037527946691</v>
      </c>
      <c r="J61" s="1">
        <f t="shared" si="7"/>
        <v>8.9117452628246913E-2</v>
      </c>
    </row>
    <row r="62" spans="1:10" x14ac:dyDescent="0.25">
      <c r="A62" s="1">
        <v>94.5</v>
      </c>
      <c r="B62" s="1">
        <v>121</v>
      </c>
      <c r="C62" s="1">
        <f t="shared" si="0"/>
        <v>62</v>
      </c>
      <c r="D62" s="1">
        <f t="shared" si="1"/>
        <v>0.56422018348623848</v>
      </c>
      <c r="E62" s="1">
        <f t="shared" si="2"/>
        <v>0.16167774224778825</v>
      </c>
      <c r="F62" s="1">
        <f t="shared" si="3"/>
        <v>0.19161759077315338</v>
      </c>
      <c r="G62" s="1">
        <f t="shared" si="4"/>
        <v>67</v>
      </c>
      <c r="H62" s="1">
        <f t="shared" si="5"/>
        <v>0.61009174311926606</v>
      </c>
      <c r="I62" s="1">
        <f t="shared" si="6"/>
        <v>0.27955815647316523</v>
      </c>
      <c r="J62" s="1">
        <f t="shared" si="7"/>
        <v>0.33346788423493923</v>
      </c>
    </row>
    <row r="63" spans="1:10" x14ac:dyDescent="0.25">
      <c r="A63" s="1">
        <v>94.5</v>
      </c>
      <c r="B63" s="1">
        <v>123</v>
      </c>
      <c r="C63" s="1">
        <f t="shared" si="0"/>
        <v>62</v>
      </c>
      <c r="D63" s="1">
        <f t="shared" si="1"/>
        <v>0.56422018348623848</v>
      </c>
      <c r="E63" s="1">
        <f t="shared" si="2"/>
        <v>0.16167774224778825</v>
      </c>
      <c r="F63" s="1">
        <f t="shared" si="3"/>
        <v>0.19161759077315338</v>
      </c>
      <c r="G63" s="1">
        <f t="shared" si="4"/>
        <v>70</v>
      </c>
      <c r="H63" s="1">
        <f t="shared" si="5"/>
        <v>0.63761467889908252</v>
      </c>
      <c r="I63" s="1">
        <f t="shared" si="6"/>
        <v>0.35209016732063042</v>
      </c>
      <c r="J63" s="1">
        <f t="shared" si="7"/>
        <v>0.36837508875018093</v>
      </c>
    </row>
    <row r="64" spans="1:10" x14ac:dyDescent="0.25">
      <c r="A64" s="1">
        <v>94.5</v>
      </c>
      <c r="B64" s="1">
        <v>80.95</v>
      </c>
      <c r="C64" s="1">
        <f t="shared" si="0"/>
        <v>62</v>
      </c>
      <c r="D64" s="1">
        <f t="shared" si="1"/>
        <v>0.56422018348623848</v>
      </c>
      <c r="E64" s="1">
        <f t="shared" si="2"/>
        <v>0.16167774224778825</v>
      </c>
      <c r="F64" s="1">
        <f t="shared" si="3"/>
        <v>0.19161759077315338</v>
      </c>
      <c r="G64" s="1">
        <f t="shared" si="4"/>
        <v>45</v>
      </c>
      <c r="H64" s="1">
        <f t="shared" si="5"/>
        <v>0.40825688073394495</v>
      </c>
      <c r="I64" s="1">
        <f t="shared" si="6"/>
        <v>-0.23203122502439036</v>
      </c>
      <c r="J64" s="1">
        <f t="shared" si="7"/>
        <v>-0.36554888618277692</v>
      </c>
    </row>
    <row r="65" spans="1:10" x14ac:dyDescent="0.25">
      <c r="A65" s="1">
        <v>96.5</v>
      </c>
      <c r="B65" s="1">
        <v>144</v>
      </c>
      <c r="C65" s="1">
        <f t="shared" si="0"/>
        <v>64</v>
      </c>
      <c r="D65" s="1">
        <f t="shared" si="1"/>
        <v>0.58256880733944949</v>
      </c>
      <c r="E65" s="1">
        <f t="shared" si="2"/>
        <v>0.20846951232094926</v>
      </c>
      <c r="F65" s="1">
        <f t="shared" si="3"/>
        <v>0.33911983225813769</v>
      </c>
      <c r="G65" s="1">
        <f t="shared" si="4"/>
        <v>86</v>
      </c>
      <c r="H65" s="1">
        <f t="shared" si="5"/>
        <v>0.7844036697247706</v>
      </c>
      <c r="I65" s="1">
        <f t="shared" si="6"/>
        <v>0.78715239559605388</v>
      </c>
      <c r="J65" s="1">
        <f t="shared" si="7"/>
        <v>0.73490073616021945</v>
      </c>
    </row>
    <row r="66" spans="1:10" x14ac:dyDescent="0.25">
      <c r="A66" s="1">
        <v>97</v>
      </c>
      <c r="B66" s="1">
        <v>100</v>
      </c>
      <c r="C66" s="1">
        <f t="shared" si="0"/>
        <v>65.5</v>
      </c>
      <c r="D66" s="1">
        <f t="shared" si="1"/>
        <v>0.59633027522935778</v>
      </c>
      <c r="E66" s="1">
        <f t="shared" si="2"/>
        <v>0.24385974160682028</v>
      </c>
      <c r="F66" s="1">
        <f t="shared" si="3"/>
        <v>0.37599539262938375</v>
      </c>
      <c r="G66" s="1">
        <f t="shared" si="4"/>
        <v>58</v>
      </c>
      <c r="H66" s="1">
        <f t="shared" si="5"/>
        <v>0.52752293577981646</v>
      </c>
      <c r="I66" s="1">
        <f t="shared" si="6"/>
        <v>6.9044587530731422E-2</v>
      </c>
      <c r="J66" s="1">
        <f t="shared" si="7"/>
        <v>-3.3057763175099238E-2</v>
      </c>
    </row>
    <row r="67" spans="1:10" x14ac:dyDescent="0.25">
      <c r="A67" s="1">
        <v>97</v>
      </c>
      <c r="B67" s="1">
        <v>137</v>
      </c>
      <c r="C67" s="1">
        <f t="shared" ref="C67:C110" si="8" xml:space="preserve"> _xlfn.RANK.AVG(A67,$A$2:$A$110,1)</f>
        <v>65.5</v>
      </c>
      <c r="D67" s="1">
        <f t="shared" ref="D67:D110" si="9">(C67-0.5)/COUNT($A$2:$A$110)</f>
        <v>0.59633027522935778</v>
      </c>
      <c r="E67" s="1">
        <f t="shared" ref="E67:E110" si="10">_xlfn.NORM.S.INV(D67)</f>
        <v>0.24385974160682028</v>
      </c>
      <c r="F67" s="1">
        <f t="shared" ref="F67:F110" si="11">STANDARDIZE(A67,AVERAGE($A$2:$A$110),STDEV($A$2:$A$110))</f>
        <v>0.37599539262938375</v>
      </c>
      <c r="G67" s="1">
        <f t="shared" ref="G67:G110" si="12" xml:space="preserve"> _xlfn.RANK.AVG(B67,$B$2:$B$110,1)</f>
        <v>82.5</v>
      </c>
      <c r="H67" s="1">
        <f t="shared" ref="H67:H110" si="13">(G67-0.5)/COUNT($B$2:$B$110)</f>
        <v>0.75229357798165142</v>
      </c>
      <c r="I67" s="1">
        <f t="shared" ref="I67:I110" si="14">_xlfn.NORM.S.INV(H67)</f>
        <v>0.68172501934033691</v>
      </c>
      <c r="J67" s="1">
        <f t="shared" ref="J67:J110" si="15">STANDARDIZE(B67,AVERAGE($B$2:$B$110),STDEV($B$2:$B$110))</f>
        <v>0.61272552035687322</v>
      </c>
    </row>
    <row r="68" spans="1:10" x14ac:dyDescent="0.25">
      <c r="A68" s="1">
        <v>97.5</v>
      </c>
      <c r="B68" s="1">
        <v>165</v>
      </c>
      <c r="C68" s="1">
        <f t="shared" si="8"/>
        <v>67</v>
      </c>
      <c r="D68" s="1">
        <f t="shared" si="9"/>
        <v>0.61009174311926606</v>
      </c>
      <c r="E68" s="1">
        <f t="shared" si="10"/>
        <v>0.27955815647316523</v>
      </c>
      <c r="F68" s="1">
        <f t="shared" si="11"/>
        <v>0.41287095300062981</v>
      </c>
      <c r="G68" s="1">
        <f t="shared" si="12"/>
        <v>95</v>
      </c>
      <c r="H68" s="1">
        <f t="shared" si="13"/>
        <v>0.8669724770642202</v>
      </c>
      <c r="I68" s="1">
        <f t="shared" si="14"/>
        <v>1.1121933050075685</v>
      </c>
      <c r="J68" s="1">
        <f t="shared" si="15"/>
        <v>1.1014263835702578</v>
      </c>
    </row>
    <row r="69" spans="1:10" x14ac:dyDescent="0.25">
      <c r="A69" s="1">
        <v>98</v>
      </c>
      <c r="B69" s="1">
        <v>181</v>
      </c>
      <c r="C69" s="1">
        <f t="shared" si="8"/>
        <v>68</v>
      </c>
      <c r="D69" s="1">
        <f t="shared" si="9"/>
        <v>0.61926605504587151</v>
      </c>
      <c r="E69" s="1">
        <f t="shared" si="10"/>
        <v>0.3035537526026359</v>
      </c>
      <c r="F69" s="1">
        <f t="shared" si="11"/>
        <v>0.44974651337187588</v>
      </c>
      <c r="G69" s="1">
        <f t="shared" si="12"/>
        <v>97</v>
      </c>
      <c r="H69" s="1">
        <f t="shared" si="13"/>
        <v>0.88532110091743121</v>
      </c>
      <c r="I69" s="1">
        <f t="shared" si="14"/>
        <v>1.2020147893059363</v>
      </c>
      <c r="J69" s="1">
        <f t="shared" si="15"/>
        <v>1.3806840196921919</v>
      </c>
    </row>
    <row r="70" spans="1:10" x14ac:dyDescent="0.25">
      <c r="A70" s="1">
        <v>99</v>
      </c>
      <c r="B70" s="1">
        <v>134</v>
      </c>
      <c r="C70" s="1">
        <f t="shared" si="8"/>
        <v>69</v>
      </c>
      <c r="D70" s="1">
        <f t="shared" si="9"/>
        <v>0.62844036697247707</v>
      </c>
      <c r="E70" s="1">
        <f t="shared" si="10"/>
        <v>0.32772544049374186</v>
      </c>
      <c r="F70" s="1">
        <f t="shared" si="11"/>
        <v>0.523497634114368</v>
      </c>
      <c r="G70" s="1">
        <f t="shared" si="12"/>
        <v>81</v>
      </c>
      <c r="H70" s="1">
        <f t="shared" si="13"/>
        <v>0.73853211009174313</v>
      </c>
      <c r="I70" s="1">
        <f t="shared" si="14"/>
        <v>0.63882654164028763</v>
      </c>
      <c r="J70" s="1">
        <f t="shared" si="15"/>
        <v>0.56036471358401063</v>
      </c>
    </row>
    <row r="71" spans="1:10" x14ac:dyDescent="0.25">
      <c r="A71" s="1">
        <v>100</v>
      </c>
      <c r="B71" s="1">
        <v>123</v>
      </c>
      <c r="C71" s="1">
        <f t="shared" si="8"/>
        <v>70.5</v>
      </c>
      <c r="D71" s="1">
        <f t="shared" si="9"/>
        <v>0.64220183486238536</v>
      </c>
      <c r="E71" s="1">
        <f t="shared" si="10"/>
        <v>0.36435045142877931</v>
      </c>
      <c r="F71" s="1">
        <f t="shared" si="11"/>
        <v>0.59724875485686024</v>
      </c>
      <c r="G71" s="1">
        <f t="shared" si="12"/>
        <v>70</v>
      </c>
      <c r="H71" s="1">
        <f t="shared" si="13"/>
        <v>0.63761467889908252</v>
      </c>
      <c r="I71" s="1">
        <f t="shared" si="14"/>
        <v>0.35209016732063042</v>
      </c>
      <c r="J71" s="1">
        <f t="shared" si="15"/>
        <v>0.36837508875018093</v>
      </c>
    </row>
    <row r="72" spans="1:10" x14ac:dyDescent="0.25">
      <c r="A72" s="1">
        <v>100</v>
      </c>
      <c r="B72" s="1">
        <v>140</v>
      </c>
      <c r="C72" s="1">
        <f t="shared" si="8"/>
        <v>70.5</v>
      </c>
      <c r="D72" s="1">
        <f t="shared" si="9"/>
        <v>0.64220183486238536</v>
      </c>
      <c r="E72" s="1">
        <f t="shared" si="10"/>
        <v>0.36435045142877931</v>
      </c>
      <c r="F72" s="1">
        <f t="shared" si="11"/>
        <v>0.59724875485686024</v>
      </c>
      <c r="G72" s="1">
        <f t="shared" si="12"/>
        <v>84.5</v>
      </c>
      <c r="H72" s="1">
        <f t="shared" si="13"/>
        <v>0.77064220183486243</v>
      </c>
      <c r="I72" s="1">
        <f t="shared" si="14"/>
        <v>0.74096345927814233</v>
      </c>
      <c r="J72" s="1">
        <f t="shared" si="15"/>
        <v>0.66508632712973592</v>
      </c>
    </row>
    <row r="73" spans="1:10" x14ac:dyDescent="0.25">
      <c r="A73" s="1">
        <v>100.1</v>
      </c>
      <c r="B73" s="1">
        <v>124</v>
      </c>
      <c r="C73" s="1">
        <f t="shared" si="8"/>
        <v>72</v>
      </c>
      <c r="D73" s="1">
        <f t="shared" si="9"/>
        <v>0.65596330275229353</v>
      </c>
      <c r="E73" s="1">
        <f t="shared" si="10"/>
        <v>0.40147098724427677</v>
      </c>
      <c r="F73" s="1">
        <f t="shared" si="11"/>
        <v>0.60462386693110903</v>
      </c>
      <c r="G73" s="1">
        <f t="shared" si="12"/>
        <v>72</v>
      </c>
      <c r="H73" s="1">
        <f t="shared" si="13"/>
        <v>0.65596330275229353</v>
      </c>
      <c r="I73" s="1">
        <f t="shared" si="14"/>
        <v>0.40147098724427677</v>
      </c>
      <c r="J73" s="1">
        <f t="shared" si="15"/>
        <v>0.38582869100780182</v>
      </c>
    </row>
    <row r="74" spans="1:10" x14ac:dyDescent="0.25">
      <c r="A74" s="1">
        <v>101</v>
      </c>
      <c r="B74" s="1">
        <v>154</v>
      </c>
      <c r="C74" s="1">
        <f t="shared" si="8"/>
        <v>73.5</v>
      </c>
      <c r="D74" s="1">
        <f t="shared" si="9"/>
        <v>0.66972477064220182</v>
      </c>
      <c r="E74" s="1">
        <f t="shared" si="10"/>
        <v>0.43915330274227227</v>
      </c>
      <c r="F74" s="1">
        <f t="shared" si="11"/>
        <v>0.67099987559935237</v>
      </c>
      <c r="G74" s="1">
        <f t="shared" si="12"/>
        <v>91</v>
      </c>
      <c r="H74" s="1">
        <f t="shared" si="13"/>
        <v>0.83027522935779818</v>
      </c>
      <c r="I74" s="1">
        <f t="shared" si="14"/>
        <v>0.95525345103010173</v>
      </c>
      <c r="J74" s="1">
        <f t="shared" si="15"/>
        <v>0.90943675873642815</v>
      </c>
    </row>
    <row r="75" spans="1:10" x14ac:dyDescent="0.25">
      <c r="A75" s="1">
        <v>101</v>
      </c>
      <c r="B75" s="1">
        <v>188</v>
      </c>
      <c r="C75" s="1">
        <f t="shared" si="8"/>
        <v>73.5</v>
      </c>
      <c r="D75" s="1">
        <f t="shared" si="9"/>
        <v>0.66972477064220182</v>
      </c>
      <c r="E75" s="1">
        <f t="shared" si="10"/>
        <v>0.43915330274227227</v>
      </c>
      <c r="F75" s="1">
        <f t="shared" si="11"/>
        <v>0.67099987559935237</v>
      </c>
      <c r="G75" s="1">
        <f t="shared" si="12"/>
        <v>100</v>
      </c>
      <c r="H75" s="1">
        <f t="shared" si="13"/>
        <v>0.91284403669724767</v>
      </c>
      <c r="I75" s="1">
        <f t="shared" si="14"/>
        <v>1.3584784168422546</v>
      </c>
      <c r="J75" s="1">
        <f t="shared" si="15"/>
        <v>1.5028592354955381</v>
      </c>
    </row>
    <row r="76" spans="1:10" x14ac:dyDescent="0.25">
      <c r="A76" s="1">
        <v>101.8</v>
      </c>
      <c r="B76" s="1">
        <v>133</v>
      </c>
      <c r="C76" s="1">
        <f t="shared" si="8"/>
        <v>75</v>
      </c>
      <c r="D76" s="1">
        <f t="shared" si="9"/>
        <v>0.6834862385321101</v>
      </c>
      <c r="E76" s="1">
        <f t="shared" si="10"/>
        <v>0.47746993758037798</v>
      </c>
      <c r="F76" s="1">
        <f t="shared" si="11"/>
        <v>0.73000077219334591</v>
      </c>
      <c r="G76" s="1">
        <f t="shared" si="12"/>
        <v>79.5</v>
      </c>
      <c r="H76" s="1">
        <f t="shared" si="13"/>
        <v>0.72477064220183485</v>
      </c>
      <c r="I76" s="1">
        <f t="shared" si="14"/>
        <v>0.59707289192942536</v>
      </c>
      <c r="J76" s="1">
        <f t="shared" si="15"/>
        <v>0.54291111132638969</v>
      </c>
    </row>
    <row r="77" spans="1:10" x14ac:dyDescent="0.25">
      <c r="A77" s="1">
        <v>102</v>
      </c>
      <c r="B77" s="1">
        <v>127</v>
      </c>
      <c r="C77" s="1">
        <f t="shared" si="8"/>
        <v>76</v>
      </c>
      <c r="D77" s="1">
        <f t="shared" si="9"/>
        <v>0.69266055045871555</v>
      </c>
      <c r="E77" s="1">
        <f t="shared" si="10"/>
        <v>0.50340593592783733</v>
      </c>
      <c r="F77" s="1">
        <f t="shared" si="11"/>
        <v>0.7447509963418445</v>
      </c>
      <c r="G77" s="1">
        <f t="shared" si="12"/>
        <v>75.5</v>
      </c>
      <c r="H77" s="1">
        <f t="shared" si="13"/>
        <v>0.68807339449541283</v>
      </c>
      <c r="I77" s="1">
        <f t="shared" si="14"/>
        <v>0.49039670053645351</v>
      </c>
      <c r="J77" s="1">
        <f t="shared" si="15"/>
        <v>0.43818949778066446</v>
      </c>
    </row>
    <row r="78" spans="1:10" x14ac:dyDescent="0.25">
      <c r="A78" s="1">
        <v>102.5</v>
      </c>
      <c r="B78" s="1">
        <v>198</v>
      </c>
      <c r="C78" s="1">
        <f t="shared" si="8"/>
        <v>77</v>
      </c>
      <c r="D78" s="1">
        <f t="shared" si="9"/>
        <v>0.70183486238532111</v>
      </c>
      <c r="E78" s="1">
        <f t="shared" si="10"/>
        <v>0.52968510736622831</v>
      </c>
      <c r="F78" s="1">
        <f t="shared" si="11"/>
        <v>0.78162655671309056</v>
      </c>
      <c r="G78" s="1">
        <f t="shared" si="12"/>
        <v>102</v>
      </c>
      <c r="H78" s="1">
        <f t="shared" si="13"/>
        <v>0.93119266055045868</v>
      </c>
      <c r="I78" s="1">
        <f t="shared" si="14"/>
        <v>1.4847325753351293</v>
      </c>
      <c r="J78" s="1">
        <f t="shared" si="15"/>
        <v>1.6773952580717468</v>
      </c>
    </row>
    <row r="79" spans="1:10" x14ac:dyDescent="0.25">
      <c r="A79" s="1">
        <v>103</v>
      </c>
      <c r="B79" s="1">
        <v>129</v>
      </c>
      <c r="C79" s="1">
        <f t="shared" si="8"/>
        <v>78.5</v>
      </c>
      <c r="D79" s="1">
        <f t="shared" si="9"/>
        <v>0.7155963302752294</v>
      </c>
      <c r="E79" s="1">
        <f t="shared" si="10"/>
        <v>0.56980886906232064</v>
      </c>
      <c r="F79" s="1">
        <f t="shared" si="11"/>
        <v>0.81850211708433662</v>
      </c>
      <c r="G79" s="1">
        <f t="shared" si="12"/>
        <v>77</v>
      </c>
      <c r="H79" s="1">
        <f t="shared" si="13"/>
        <v>0.70183486238532111</v>
      </c>
      <c r="I79" s="1">
        <f t="shared" si="14"/>
        <v>0.52968510736622831</v>
      </c>
      <c r="J79" s="1">
        <f t="shared" si="15"/>
        <v>0.47309670229590622</v>
      </c>
    </row>
    <row r="80" spans="1:10" x14ac:dyDescent="0.25">
      <c r="A80" s="1">
        <v>103</v>
      </c>
      <c r="B80" s="1">
        <v>109</v>
      </c>
      <c r="C80" s="1">
        <f t="shared" si="8"/>
        <v>78.5</v>
      </c>
      <c r="D80" s="1">
        <f t="shared" si="9"/>
        <v>0.7155963302752294</v>
      </c>
      <c r="E80" s="1">
        <f t="shared" si="10"/>
        <v>0.56980886906232064</v>
      </c>
      <c r="F80" s="1">
        <f t="shared" si="11"/>
        <v>0.81850211708433662</v>
      </c>
      <c r="G80" s="1">
        <f t="shared" si="12"/>
        <v>62</v>
      </c>
      <c r="H80" s="1">
        <f t="shared" si="13"/>
        <v>0.56422018348623848</v>
      </c>
      <c r="I80" s="1">
        <f t="shared" si="14"/>
        <v>0.16167774224778825</v>
      </c>
      <c r="J80" s="1">
        <f t="shared" si="15"/>
        <v>0.12402465714348866</v>
      </c>
    </row>
    <row r="81" spans="1:10" x14ac:dyDescent="0.25">
      <c r="A81" s="1">
        <v>103.5</v>
      </c>
      <c r="B81" s="1">
        <v>132</v>
      </c>
      <c r="C81" s="1">
        <f t="shared" si="8"/>
        <v>80</v>
      </c>
      <c r="D81" s="1">
        <f t="shared" si="9"/>
        <v>0.72935779816513757</v>
      </c>
      <c r="E81" s="1">
        <f t="shared" si="10"/>
        <v>0.61087187791248765</v>
      </c>
      <c r="F81" s="1">
        <f t="shared" si="11"/>
        <v>0.85537767745558269</v>
      </c>
      <c r="G81" s="1">
        <f t="shared" si="12"/>
        <v>78</v>
      </c>
      <c r="H81" s="1">
        <f t="shared" si="13"/>
        <v>0.71100917431192656</v>
      </c>
      <c r="I81" s="1">
        <f t="shared" si="14"/>
        <v>0.55633531231779931</v>
      </c>
      <c r="J81" s="1">
        <f t="shared" si="15"/>
        <v>0.52545750906876887</v>
      </c>
    </row>
    <row r="82" spans="1:10" x14ac:dyDescent="0.25">
      <c r="A82" s="1">
        <v>104</v>
      </c>
      <c r="B82" s="1">
        <v>127</v>
      </c>
      <c r="C82" s="1">
        <f t="shared" si="8"/>
        <v>81.5</v>
      </c>
      <c r="D82" s="1">
        <f t="shared" si="9"/>
        <v>0.74311926605504586</v>
      </c>
      <c r="E82" s="1">
        <f>_xlfn.NORM.S.INV(D82)</f>
        <v>0.65299195053134784</v>
      </c>
      <c r="F82" s="1">
        <f t="shared" si="11"/>
        <v>0.89225323782682875</v>
      </c>
      <c r="G82" s="1">
        <f t="shared" si="12"/>
        <v>75.5</v>
      </c>
      <c r="H82" s="1">
        <f t="shared" si="13"/>
        <v>0.68807339449541283</v>
      </c>
      <c r="I82" s="1">
        <f t="shared" si="14"/>
        <v>0.49039670053645351</v>
      </c>
      <c r="J82" s="1">
        <f t="shared" si="15"/>
        <v>0.43818949778066446</v>
      </c>
    </row>
    <row r="83" spans="1:10" x14ac:dyDescent="0.25">
      <c r="A83" s="1">
        <v>104</v>
      </c>
      <c r="B83" s="1">
        <v>184</v>
      </c>
      <c r="C83" s="1">
        <f t="shared" si="8"/>
        <v>81.5</v>
      </c>
      <c r="D83" s="1">
        <f t="shared" si="9"/>
        <v>0.74311926605504586</v>
      </c>
      <c r="E83" s="1">
        <f>_xlfn.NORM.S.INV(D83)</f>
        <v>0.65299195053134784</v>
      </c>
      <c r="F83" s="1">
        <f t="shared" si="11"/>
        <v>0.89225323782682875</v>
      </c>
      <c r="G83" s="1">
        <f t="shared" si="12"/>
        <v>99</v>
      </c>
      <c r="H83" s="1">
        <f t="shared" si="13"/>
        <v>0.90366972477064222</v>
      </c>
      <c r="I83" s="1">
        <f t="shared" si="14"/>
        <v>1.302748756717045</v>
      </c>
      <c r="J83" s="1">
        <f t="shared" si="15"/>
        <v>1.4330448264650546</v>
      </c>
    </row>
    <row r="84" spans="1:10" x14ac:dyDescent="0.25">
      <c r="A84" s="1">
        <v>105</v>
      </c>
      <c r="B84" s="1">
        <v>97.13</v>
      </c>
      <c r="C84" s="1">
        <f t="shared" si="8"/>
        <v>83.5</v>
      </c>
      <c r="D84" s="1">
        <f t="shared" si="9"/>
        <v>0.76146788990825687</v>
      </c>
      <c r="E84" s="1">
        <f t="shared" si="10"/>
        <v>0.71103230029443287</v>
      </c>
      <c r="F84" s="1">
        <f t="shared" si="11"/>
        <v>0.96600435856932099</v>
      </c>
      <c r="G84" s="1">
        <f t="shared" si="12"/>
        <v>56</v>
      </c>
      <c r="H84" s="1">
        <f t="shared" si="13"/>
        <v>0.50917431192660545</v>
      </c>
      <c r="I84" s="1">
        <f t="shared" si="14"/>
        <v>2.299861698221068E-2</v>
      </c>
      <c r="J84" s="1">
        <f t="shared" si="15"/>
        <v>-8.3149601654471245E-2</v>
      </c>
    </row>
    <row r="85" spans="1:10" x14ac:dyDescent="0.25">
      <c r="A85" s="1">
        <v>105</v>
      </c>
      <c r="B85" s="1">
        <v>125</v>
      </c>
      <c r="C85" s="1">
        <f t="shared" si="8"/>
        <v>83.5</v>
      </c>
      <c r="D85" s="1">
        <f t="shared" si="9"/>
        <v>0.76146788990825687</v>
      </c>
      <c r="E85" s="1">
        <f t="shared" si="10"/>
        <v>0.71103230029443287</v>
      </c>
      <c r="F85" s="1">
        <f t="shared" si="11"/>
        <v>0.96600435856932099</v>
      </c>
      <c r="G85" s="1">
        <f t="shared" si="12"/>
        <v>73</v>
      </c>
      <c r="H85" s="1">
        <f t="shared" si="13"/>
        <v>0.66513761467889909</v>
      </c>
      <c r="I85" s="1">
        <f t="shared" si="14"/>
        <v>0.42652577488092253</v>
      </c>
      <c r="J85" s="1">
        <f t="shared" si="15"/>
        <v>0.4032822932654227</v>
      </c>
    </row>
    <row r="86" spans="1:10" x14ac:dyDescent="0.25">
      <c r="A86" s="1">
        <v>105.5</v>
      </c>
      <c r="B86" s="1">
        <v>121</v>
      </c>
      <c r="C86" s="1">
        <f t="shared" si="8"/>
        <v>85.5</v>
      </c>
      <c r="D86" s="1">
        <f t="shared" si="9"/>
        <v>0.77981651376146788</v>
      </c>
      <c r="E86" s="1">
        <f t="shared" si="10"/>
        <v>0.77157367235001861</v>
      </c>
      <c r="F86" s="1">
        <f t="shared" si="11"/>
        <v>1.0028799189405671</v>
      </c>
      <c r="G86" s="1">
        <f t="shared" si="12"/>
        <v>67</v>
      </c>
      <c r="H86" s="1">
        <f t="shared" si="13"/>
        <v>0.61009174311926606</v>
      </c>
      <c r="I86" s="1">
        <f t="shared" si="14"/>
        <v>0.27955815647316523</v>
      </c>
      <c r="J86" s="1">
        <f t="shared" si="15"/>
        <v>0.33346788423493923</v>
      </c>
    </row>
    <row r="87" spans="1:10" x14ac:dyDescent="0.25">
      <c r="A87" s="1">
        <v>105.5</v>
      </c>
      <c r="B87" s="1">
        <v>152</v>
      </c>
      <c r="C87" s="1">
        <f t="shared" si="8"/>
        <v>85.5</v>
      </c>
      <c r="D87" s="1">
        <f t="shared" si="9"/>
        <v>0.77981651376146788</v>
      </c>
      <c r="E87" s="1">
        <f t="shared" si="10"/>
        <v>0.77157367235001861</v>
      </c>
      <c r="F87" s="1">
        <f t="shared" si="11"/>
        <v>1.0028799189405671</v>
      </c>
      <c r="G87" s="1">
        <f t="shared" si="12"/>
        <v>89</v>
      </c>
      <c r="H87" s="1">
        <f t="shared" si="13"/>
        <v>0.81192660550458717</v>
      </c>
      <c r="I87" s="1">
        <f t="shared" si="14"/>
        <v>0.8850182489677072</v>
      </c>
      <c r="J87" s="1">
        <f t="shared" si="15"/>
        <v>0.87452955422118639</v>
      </c>
    </row>
    <row r="88" spans="1:10" x14ac:dyDescent="0.25">
      <c r="A88" s="1">
        <v>106</v>
      </c>
      <c r="B88" s="1">
        <v>112</v>
      </c>
      <c r="C88" s="1">
        <f t="shared" si="8"/>
        <v>88</v>
      </c>
      <c r="D88" s="1">
        <f t="shared" si="9"/>
        <v>0.80275229357798161</v>
      </c>
      <c r="E88" s="1">
        <f t="shared" si="10"/>
        <v>0.85149324729202225</v>
      </c>
      <c r="F88" s="1">
        <f t="shared" si="11"/>
        <v>1.0397554793118131</v>
      </c>
      <c r="G88" s="1">
        <f t="shared" si="12"/>
        <v>64</v>
      </c>
      <c r="H88" s="1">
        <f t="shared" si="13"/>
        <v>0.58256880733944949</v>
      </c>
      <c r="I88" s="1">
        <f t="shared" si="14"/>
        <v>0.20846951232094926</v>
      </c>
      <c r="J88" s="1">
        <f t="shared" si="15"/>
        <v>0.17638546391635129</v>
      </c>
    </row>
    <row r="89" spans="1:10" x14ac:dyDescent="0.25">
      <c r="A89" s="1">
        <v>106</v>
      </c>
      <c r="B89" s="1">
        <v>241</v>
      </c>
      <c r="C89" s="1">
        <f t="shared" si="8"/>
        <v>88</v>
      </c>
      <c r="D89" s="1">
        <f t="shared" si="9"/>
        <v>0.80275229357798161</v>
      </c>
      <c r="E89" s="1">
        <f t="shared" si="10"/>
        <v>0.85149324729202225</v>
      </c>
      <c r="F89" s="1">
        <f t="shared" si="11"/>
        <v>1.0397554793118131</v>
      </c>
      <c r="G89" s="1">
        <f t="shared" si="12"/>
        <v>107</v>
      </c>
      <c r="H89" s="1">
        <f t="shared" si="13"/>
        <v>0.97706422018348627</v>
      </c>
      <c r="I89" s="1">
        <f t="shared" si="14"/>
        <v>1.996573263947605</v>
      </c>
      <c r="J89" s="1">
        <f t="shared" si="15"/>
        <v>2.4279001551494441</v>
      </c>
    </row>
    <row r="90" spans="1:10" x14ac:dyDescent="0.25">
      <c r="A90" s="1">
        <v>106</v>
      </c>
      <c r="B90" s="1">
        <v>151</v>
      </c>
      <c r="C90" s="1">
        <f t="shared" si="8"/>
        <v>88</v>
      </c>
      <c r="D90" s="1">
        <f t="shared" si="9"/>
        <v>0.80275229357798161</v>
      </c>
      <c r="E90" s="1">
        <f t="shared" si="10"/>
        <v>0.85149324729202225</v>
      </c>
      <c r="F90" s="1">
        <f t="shared" si="11"/>
        <v>1.0397554793118131</v>
      </c>
      <c r="G90" s="1">
        <f t="shared" si="12"/>
        <v>88</v>
      </c>
      <c r="H90" s="1">
        <f t="shared" si="13"/>
        <v>0.80275229357798161</v>
      </c>
      <c r="I90" s="1">
        <f t="shared" si="14"/>
        <v>0.85149324729202225</v>
      </c>
      <c r="J90" s="1">
        <f t="shared" si="15"/>
        <v>0.85707595196356556</v>
      </c>
    </row>
    <row r="91" spans="1:10" x14ac:dyDescent="0.25">
      <c r="A91" s="1">
        <v>107</v>
      </c>
      <c r="B91" s="1">
        <v>166</v>
      </c>
      <c r="C91" s="1">
        <f t="shared" si="8"/>
        <v>90.5</v>
      </c>
      <c r="D91" s="1">
        <f t="shared" si="9"/>
        <v>0.82568807339449546</v>
      </c>
      <c r="E91" s="1">
        <f t="shared" si="10"/>
        <v>0.93726190545961718</v>
      </c>
      <c r="F91" s="1">
        <f t="shared" si="11"/>
        <v>1.1135066000543052</v>
      </c>
      <c r="G91" s="1">
        <f t="shared" si="12"/>
        <v>96</v>
      </c>
      <c r="H91" s="1">
        <f t="shared" si="13"/>
        <v>0.87614678899082565</v>
      </c>
      <c r="I91" s="1">
        <f t="shared" si="14"/>
        <v>1.1559382345003213</v>
      </c>
      <c r="J91" s="1">
        <f t="shared" si="15"/>
        <v>1.1188799858278786</v>
      </c>
    </row>
    <row r="92" spans="1:10" x14ac:dyDescent="0.25">
      <c r="A92" s="1">
        <v>107</v>
      </c>
      <c r="B92" s="1">
        <v>87.99</v>
      </c>
      <c r="C92" s="1">
        <f t="shared" si="8"/>
        <v>90.5</v>
      </c>
      <c r="D92" s="1">
        <f t="shared" si="9"/>
        <v>0.82568807339449546</v>
      </c>
      <c r="E92" s="1">
        <f t="shared" si="10"/>
        <v>0.93726190545961718</v>
      </c>
      <c r="F92" s="1">
        <f t="shared" si="11"/>
        <v>1.1135066000543052</v>
      </c>
      <c r="G92" s="1">
        <f t="shared" si="12"/>
        <v>50</v>
      </c>
      <c r="H92" s="1">
        <f t="shared" si="13"/>
        <v>0.45412844036697247</v>
      </c>
      <c r="I92" s="1">
        <f t="shared" si="14"/>
        <v>-0.11523749396765902</v>
      </c>
      <c r="J92" s="1">
        <f t="shared" si="15"/>
        <v>-0.24267552628912609</v>
      </c>
    </row>
    <row r="93" spans="1:10" x14ac:dyDescent="0.25">
      <c r="A93" s="1">
        <v>107.1</v>
      </c>
      <c r="B93" s="1">
        <v>118</v>
      </c>
      <c r="C93" s="1">
        <f t="shared" si="8"/>
        <v>92</v>
      </c>
      <c r="D93" s="1">
        <f t="shared" si="9"/>
        <v>0.83944954128440363</v>
      </c>
      <c r="E93" s="1">
        <f t="shared" si="10"/>
        <v>0.9921980625706851</v>
      </c>
      <c r="F93" s="1">
        <f t="shared" si="11"/>
        <v>1.1208817121285541</v>
      </c>
      <c r="G93" s="1">
        <f t="shared" si="12"/>
        <v>65</v>
      </c>
      <c r="H93" s="1">
        <f t="shared" si="13"/>
        <v>0.59174311926605505</v>
      </c>
      <c r="I93" s="1">
        <f t="shared" si="14"/>
        <v>0.23203122502439036</v>
      </c>
      <c r="J93" s="1">
        <f t="shared" si="15"/>
        <v>0.28110707746207658</v>
      </c>
    </row>
    <row r="94" spans="1:10" x14ac:dyDescent="0.25">
      <c r="A94" s="1">
        <v>107.9</v>
      </c>
      <c r="B94" s="1">
        <v>208</v>
      </c>
      <c r="C94" s="1">
        <f t="shared" si="8"/>
        <v>93</v>
      </c>
      <c r="D94" s="1">
        <f t="shared" si="9"/>
        <v>0.84862385321100919</v>
      </c>
      <c r="E94" s="1">
        <f t="shared" si="10"/>
        <v>1.0305491473913035</v>
      </c>
      <c r="F94" s="1">
        <f t="shared" si="11"/>
        <v>1.1798826087225487</v>
      </c>
      <c r="G94" s="1">
        <f t="shared" si="12"/>
        <v>103.5</v>
      </c>
      <c r="H94" s="1">
        <f t="shared" si="13"/>
        <v>0.94495412844036697</v>
      </c>
      <c r="I94" s="1">
        <f t="shared" si="14"/>
        <v>1.5977809166599717</v>
      </c>
      <c r="J94" s="1">
        <f t="shared" si="15"/>
        <v>1.8519312806479555</v>
      </c>
    </row>
    <row r="95" spans="1:10" x14ac:dyDescent="0.25">
      <c r="A95" s="1">
        <v>108</v>
      </c>
      <c r="B95" s="1">
        <v>217</v>
      </c>
      <c r="C95" s="1">
        <f t="shared" si="8"/>
        <v>94</v>
      </c>
      <c r="D95" s="1">
        <f t="shared" si="9"/>
        <v>0.85779816513761464</v>
      </c>
      <c r="E95" s="1">
        <f t="shared" si="10"/>
        <v>1.0704791929820858</v>
      </c>
      <c r="F95" s="1">
        <f t="shared" si="11"/>
        <v>1.1872577207967974</v>
      </c>
      <c r="G95" s="1">
        <f t="shared" si="12"/>
        <v>105</v>
      </c>
      <c r="H95" s="1">
        <f t="shared" si="13"/>
        <v>0.95871559633027525</v>
      </c>
      <c r="I95" s="1">
        <f t="shared" si="14"/>
        <v>1.7359718768438832</v>
      </c>
      <c r="J95" s="1">
        <f t="shared" si="15"/>
        <v>2.0090137009665434</v>
      </c>
    </row>
    <row r="96" spans="1:10" x14ac:dyDescent="0.25">
      <c r="A96" s="1">
        <v>108.3</v>
      </c>
      <c r="B96" s="1">
        <v>123</v>
      </c>
      <c r="C96" s="1">
        <f t="shared" si="8"/>
        <v>95</v>
      </c>
      <c r="D96" s="1">
        <f t="shared" si="9"/>
        <v>0.8669724770642202</v>
      </c>
      <c r="E96" s="1">
        <f t="shared" si="10"/>
        <v>1.1121933050075685</v>
      </c>
      <c r="F96" s="1">
        <f t="shared" si="11"/>
        <v>1.2093830570195447</v>
      </c>
      <c r="G96" s="1">
        <f t="shared" si="12"/>
        <v>70</v>
      </c>
      <c r="H96" s="1">
        <f t="shared" si="13"/>
        <v>0.63761467889908252</v>
      </c>
      <c r="I96" s="1">
        <f t="shared" si="14"/>
        <v>0.35209016732063042</v>
      </c>
      <c r="J96" s="1">
        <f t="shared" si="15"/>
        <v>0.36837508875018093</v>
      </c>
    </row>
    <row r="97" spans="1:10" x14ac:dyDescent="0.25">
      <c r="A97" s="1">
        <v>108.5</v>
      </c>
      <c r="B97" s="1">
        <v>183</v>
      </c>
      <c r="C97" s="1">
        <f t="shared" si="8"/>
        <v>97</v>
      </c>
      <c r="D97" s="1">
        <f t="shared" si="9"/>
        <v>0.88532110091743121</v>
      </c>
      <c r="E97" s="1">
        <f t="shared" si="10"/>
        <v>1.2020147893059363</v>
      </c>
      <c r="F97" s="1">
        <f t="shared" si="11"/>
        <v>1.2241332811680434</v>
      </c>
      <c r="G97" s="1">
        <f t="shared" si="12"/>
        <v>98</v>
      </c>
      <c r="H97" s="1">
        <f t="shared" si="13"/>
        <v>0.89449541284403666</v>
      </c>
      <c r="I97" s="1">
        <f t="shared" si="14"/>
        <v>1.250795288427357</v>
      </c>
      <c r="J97" s="1">
        <f t="shared" si="15"/>
        <v>1.4155912242074336</v>
      </c>
    </row>
    <row r="98" spans="1:10" x14ac:dyDescent="0.25">
      <c r="A98" s="1">
        <v>108.5</v>
      </c>
      <c r="B98" s="1">
        <v>159</v>
      </c>
      <c r="C98" s="1">
        <f t="shared" si="8"/>
        <v>97</v>
      </c>
      <c r="D98" s="1">
        <f t="shared" si="9"/>
        <v>0.88532110091743121</v>
      </c>
      <c r="E98" s="1">
        <f t="shared" si="10"/>
        <v>1.2020147893059363</v>
      </c>
      <c r="F98" s="1">
        <f t="shared" si="11"/>
        <v>1.2241332811680434</v>
      </c>
      <c r="G98" s="1">
        <f t="shared" si="12"/>
        <v>94</v>
      </c>
      <c r="H98" s="1">
        <f t="shared" si="13"/>
        <v>0.85779816513761464</v>
      </c>
      <c r="I98" s="1">
        <f t="shared" si="14"/>
        <v>1.0704791929820858</v>
      </c>
      <c r="J98" s="1">
        <f t="shared" si="15"/>
        <v>0.99670477002453262</v>
      </c>
    </row>
    <row r="99" spans="1:10" x14ac:dyDescent="0.25">
      <c r="A99" s="1">
        <v>108.5</v>
      </c>
      <c r="B99" s="1">
        <v>208</v>
      </c>
      <c r="C99" s="1">
        <f t="shared" si="8"/>
        <v>97</v>
      </c>
      <c r="D99" s="1">
        <f t="shared" si="9"/>
        <v>0.88532110091743121</v>
      </c>
      <c r="E99" s="1">
        <f t="shared" si="10"/>
        <v>1.2020147893059363</v>
      </c>
      <c r="F99" s="1">
        <f t="shared" si="11"/>
        <v>1.2241332811680434</v>
      </c>
      <c r="G99" s="1">
        <f t="shared" si="12"/>
        <v>103.5</v>
      </c>
      <c r="H99" s="1">
        <f t="shared" si="13"/>
        <v>0.94495412844036697</v>
      </c>
      <c r="I99" s="1">
        <f t="shared" si="14"/>
        <v>1.5977809166599717</v>
      </c>
      <c r="J99" s="1">
        <f t="shared" si="15"/>
        <v>1.8519312806479555</v>
      </c>
    </row>
    <row r="100" spans="1:10" x14ac:dyDescent="0.25">
      <c r="A100" s="1">
        <v>109</v>
      </c>
      <c r="B100" s="1">
        <v>192</v>
      </c>
      <c r="C100" s="1">
        <f t="shared" si="8"/>
        <v>99.5</v>
      </c>
      <c r="D100" s="1">
        <f t="shared" si="9"/>
        <v>0.90825688073394495</v>
      </c>
      <c r="E100" s="1">
        <f t="shared" si="10"/>
        <v>1.3300972286482913</v>
      </c>
      <c r="F100" s="1">
        <f t="shared" si="11"/>
        <v>1.2610088415392895</v>
      </c>
      <c r="G100" s="1">
        <f t="shared" si="12"/>
        <v>101</v>
      </c>
      <c r="H100" s="1">
        <f t="shared" si="13"/>
        <v>0.92201834862385323</v>
      </c>
      <c r="I100" s="1">
        <f t="shared" si="14"/>
        <v>1.4187795285905105</v>
      </c>
      <c r="J100" s="1">
        <f t="shared" si="15"/>
        <v>1.5726736445260217</v>
      </c>
    </row>
    <row r="101" spans="1:10" x14ac:dyDescent="0.25">
      <c r="A101" s="1">
        <v>109</v>
      </c>
      <c r="B101" s="1">
        <v>137</v>
      </c>
      <c r="C101" s="1">
        <f t="shared" si="8"/>
        <v>99.5</v>
      </c>
      <c r="D101" s="1">
        <f t="shared" si="9"/>
        <v>0.90825688073394495</v>
      </c>
      <c r="E101" s="1">
        <f t="shared" si="10"/>
        <v>1.3300972286482913</v>
      </c>
      <c r="F101" s="1">
        <f t="shared" si="11"/>
        <v>1.2610088415392895</v>
      </c>
      <c r="G101" s="1">
        <f t="shared" si="12"/>
        <v>82.5</v>
      </c>
      <c r="H101" s="1">
        <f t="shared" si="13"/>
        <v>0.75229357798165142</v>
      </c>
      <c r="I101" s="1">
        <f t="shared" si="14"/>
        <v>0.68172501934033691</v>
      </c>
      <c r="J101" s="1">
        <f t="shared" si="15"/>
        <v>0.61272552035687322</v>
      </c>
    </row>
    <row r="102" spans="1:10" x14ac:dyDescent="0.25">
      <c r="A102" s="1">
        <v>109.1</v>
      </c>
      <c r="B102" s="1">
        <v>229</v>
      </c>
      <c r="C102" s="1">
        <f t="shared" si="8"/>
        <v>101</v>
      </c>
      <c r="D102" s="1">
        <f t="shared" si="9"/>
        <v>0.92201834862385323</v>
      </c>
      <c r="E102" s="1">
        <f t="shared" si="10"/>
        <v>1.4187795285905105</v>
      </c>
      <c r="F102" s="1">
        <f t="shared" si="11"/>
        <v>1.2683839536135384</v>
      </c>
      <c r="G102" s="1">
        <f t="shared" si="12"/>
        <v>106</v>
      </c>
      <c r="H102" s="1">
        <f t="shared" si="13"/>
        <v>0.9678899082568807</v>
      </c>
      <c r="I102" s="1">
        <f t="shared" si="14"/>
        <v>1.8506481805651813</v>
      </c>
      <c r="J102" s="1">
        <f t="shared" si="15"/>
        <v>2.2184569280579942</v>
      </c>
    </row>
    <row r="103" spans="1:10" x14ac:dyDescent="0.25">
      <c r="A103" s="1">
        <v>110</v>
      </c>
      <c r="B103" s="1">
        <v>126</v>
      </c>
      <c r="C103" s="1">
        <f t="shared" si="8"/>
        <v>102.5</v>
      </c>
      <c r="D103" s="1">
        <f t="shared" si="9"/>
        <v>0.93577981651376152</v>
      </c>
      <c r="E103" s="1">
        <f t="shared" si="10"/>
        <v>1.5202810008783532</v>
      </c>
      <c r="F103" s="1">
        <f t="shared" si="11"/>
        <v>1.3347599622817816</v>
      </c>
      <c r="G103" s="1">
        <f t="shared" si="12"/>
        <v>74</v>
      </c>
      <c r="H103" s="1">
        <f t="shared" si="13"/>
        <v>0.67431192660550454</v>
      </c>
      <c r="I103" s="1">
        <f t="shared" si="14"/>
        <v>0.45185124906049712</v>
      </c>
      <c r="J103" s="1">
        <f t="shared" si="15"/>
        <v>0.42073589552304358</v>
      </c>
    </row>
    <row r="104" spans="1:10" x14ac:dyDescent="0.25">
      <c r="A104" s="1">
        <v>110</v>
      </c>
      <c r="B104" s="1">
        <v>153</v>
      </c>
      <c r="C104" s="1">
        <f t="shared" si="8"/>
        <v>102.5</v>
      </c>
      <c r="D104" s="1">
        <f t="shared" si="9"/>
        <v>0.93577981651376152</v>
      </c>
      <c r="E104" s="1">
        <f t="shared" si="10"/>
        <v>1.5202810008783532</v>
      </c>
      <c r="F104" s="1">
        <f t="shared" si="11"/>
        <v>1.3347599622817816</v>
      </c>
      <c r="G104" s="1">
        <f t="shared" si="12"/>
        <v>90</v>
      </c>
      <c r="H104" s="1">
        <f t="shared" si="13"/>
        <v>0.82110091743119262</v>
      </c>
      <c r="I104" s="1">
        <f t="shared" si="14"/>
        <v>0.91956874661532495</v>
      </c>
      <c r="J104" s="1">
        <f t="shared" si="15"/>
        <v>0.89198315647880733</v>
      </c>
    </row>
    <row r="105" spans="1:10" x14ac:dyDescent="0.25">
      <c r="A105" s="1">
        <v>111</v>
      </c>
      <c r="B105" s="1">
        <v>121</v>
      </c>
      <c r="C105" s="1">
        <f t="shared" si="8"/>
        <v>104</v>
      </c>
      <c r="D105" s="1">
        <f t="shared" si="9"/>
        <v>0.94954128440366969</v>
      </c>
      <c r="E105" s="1">
        <f t="shared" si="10"/>
        <v>1.6404221104510581</v>
      </c>
      <c r="F105" s="1">
        <f t="shared" si="11"/>
        <v>1.4085110830242737</v>
      </c>
      <c r="G105" s="1">
        <f t="shared" si="12"/>
        <v>67</v>
      </c>
      <c r="H105" s="1">
        <f t="shared" si="13"/>
        <v>0.61009174311926606</v>
      </c>
      <c r="I105" s="1">
        <f t="shared" si="14"/>
        <v>0.27955815647316523</v>
      </c>
      <c r="J105" s="1">
        <f t="shared" si="15"/>
        <v>0.33346788423493923</v>
      </c>
    </row>
    <row r="106" spans="1:10" x14ac:dyDescent="0.25">
      <c r="A106" s="1">
        <v>112</v>
      </c>
      <c r="B106" s="1">
        <v>158</v>
      </c>
      <c r="C106" s="1">
        <f t="shared" si="8"/>
        <v>105</v>
      </c>
      <c r="D106" s="1">
        <f t="shared" si="9"/>
        <v>0.95871559633027525</v>
      </c>
      <c r="E106" s="1">
        <f t="shared" si="10"/>
        <v>1.7359718768438832</v>
      </c>
      <c r="F106" s="1">
        <f t="shared" si="11"/>
        <v>1.4822622037667661</v>
      </c>
      <c r="G106" s="1">
        <f t="shared" si="12"/>
        <v>93</v>
      </c>
      <c r="H106" s="1">
        <f t="shared" si="13"/>
        <v>0.84862385321100919</v>
      </c>
      <c r="I106" s="1">
        <f t="shared" si="14"/>
        <v>1.0305491473913035</v>
      </c>
      <c r="J106" s="1">
        <f t="shared" si="15"/>
        <v>0.97925116776691168</v>
      </c>
    </row>
    <row r="107" spans="1:10" x14ac:dyDescent="0.25">
      <c r="A107" s="1">
        <v>115</v>
      </c>
      <c r="B107" s="1">
        <v>253</v>
      </c>
      <c r="C107" s="1">
        <f t="shared" si="8"/>
        <v>106</v>
      </c>
      <c r="D107" s="1">
        <f t="shared" si="9"/>
        <v>0.9678899082568807</v>
      </c>
      <c r="E107" s="1">
        <f t="shared" si="10"/>
        <v>1.8506481805651813</v>
      </c>
      <c r="F107" s="1">
        <f t="shared" si="11"/>
        <v>1.7035155659942425</v>
      </c>
      <c r="G107" s="1">
        <f t="shared" si="12"/>
        <v>109</v>
      </c>
      <c r="H107" s="1">
        <f t="shared" si="13"/>
        <v>0.99541284403669728</v>
      </c>
      <c r="I107" s="1">
        <f t="shared" si="14"/>
        <v>2.605489373900038</v>
      </c>
      <c r="J107" s="1">
        <f t="shared" si="15"/>
        <v>2.6373433822408949</v>
      </c>
    </row>
    <row r="108" spans="1:10" x14ac:dyDescent="0.25">
      <c r="A108" s="1">
        <v>119.6</v>
      </c>
      <c r="B108" s="1">
        <v>90.41</v>
      </c>
      <c r="C108" s="1">
        <f t="shared" si="8"/>
        <v>107</v>
      </c>
      <c r="D108" s="1">
        <f t="shared" si="9"/>
        <v>0.97706422018348627</v>
      </c>
      <c r="E108" s="1">
        <f t="shared" si="10"/>
        <v>1.996573263947605</v>
      </c>
      <c r="F108" s="1">
        <f t="shared" si="11"/>
        <v>2.0427707214097057</v>
      </c>
      <c r="G108" s="1">
        <f t="shared" si="12"/>
        <v>53</v>
      </c>
      <c r="H108" s="1">
        <f t="shared" si="13"/>
        <v>0.48165137614678899</v>
      </c>
      <c r="I108" s="1">
        <f t="shared" si="14"/>
        <v>-4.600940681910147E-2</v>
      </c>
      <c r="J108" s="1">
        <f t="shared" si="15"/>
        <v>-0.20043780882568352</v>
      </c>
    </row>
    <row r="109" spans="1:10" x14ac:dyDescent="0.25">
      <c r="A109" s="1">
        <v>119.9</v>
      </c>
      <c r="B109" s="1">
        <v>106</v>
      </c>
      <c r="C109" s="1">
        <f t="shared" si="8"/>
        <v>108</v>
      </c>
      <c r="D109" s="1">
        <f t="shared" si="9"/>
        <v>0.98623853211009171</v>
      </c>
      <c r="E109" s="1">
        <f t="shared" si="10"/>
        <v>2.2040200255656743</v>
      </c>
      <c r="F109" s="1">
        <f t="shared" si="11"/>
        <v>2.0648960576324544</v>
      </c>
      <c r="G109" s="1">
        <f t="shared" si="12"/>
        <v>59</v>
      </c>
      <c r="H109" s="1">
        <f t="shared" si="13"/>
        <v>0.53669724770642202</v>
      </c>
      <c r="I109" s="1">
        <f t="shared" si="14"/>
        <v>9.2116467903177401E-2</v>
      </c>
      <c r="J109" s="1">
        <f t="shared" si="15"/>
        <v>7.1663850370626031E-2</v>
      </c>
    </row>
    <row r="110" spans="1:10" x14ac:dyDescent="0.25">
      <c r="A110" s="1">
        <v>121</v>
      </c>
      <c r="B110" s="1">
        <v>245</v>
      </c>
      <c r="C110" s="1">
        <f t="shared" si="8"/>
        <v>109</v>
      </c>
      <c r="D110" s="1">
        <f t="shared" si="9"/>
        <v>0.99541284403669728</v>
      </c>
      <c r="E110" s="1">
        <f t="shared" si="10"/>
        <v>2.605489373900038</v>
      </c>
      <c r="F110" s="1">
        <f t="shared" si="11"/>
        <v>2.1460222904491952</v>
      </c>
      <c r="G110" s="1">
        <f t="shared" si="12"/>
        <v>108</v>
      </c>
      <c r="H110" s="1">
        <f t="shared" si="13"/>
        <v>0.98623853211009171</v>
      </c>
      <c r="I110" s="1">
        <f t="shared" si="14"/>
        <v>2.2040200255656743</v>
      </c>
      <c r="J110" s="1">
        <f t="shared" si="15"/>
        <v>2.4977145641799279</v>
      </c>
    </row>
  </sheetData>
  <sortState xmlns:xlrd2="http://schemas.microsoft.com/office/spreadsheetml/2017/richdata2" ref="A2:F110">
    <sortCondition ref="A2:A1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wc-at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Chinmai Dandekar</dc:creator>
  <cp:lastModifiedBy>CHINU</cp:lastModifiedBy>
  <dcterms:created xsi:type="dcterms:W3CDTF">2022-04-07T01:47:05Z</dcterms:created>
  <dcterms:modified xsi:type="dcterms:W3CDTF">2022-04-07T02:33:37Z</dcterms:modified>
</cp:coreProperties>
</file>