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lutions" sheetId="2" r:id="rId5"/>
  </sheets>
  <definedNames/>
  <calcPr/>
  <extLst>
    <ext uri="GoogleSheetsCustomDataVersion2">
      <go:sheetsCustomData xmlns:go="http://customooxmlschemas.google.com/" r:id="rId6" roundtripDataChecksum="UPwjwrbdxkbTa1Am85d1TiJW9jug/28zxQHbNIwHjKA="/>
    </ext>
  </extLst>
</workbook>
</file>

<file path=xl/sharedStrings.xml><?xml version="1.0" encoding="utf-8"?>
<sst xmlns="http://schemas.openxmlformats.org/spreadsheetml/2006/main" count="28837" uniqueCount="132">
  <si>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</si>
  <si>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</si>
  <si>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</si>
  <si>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</si>
  <si>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</si>
  <si>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</si>
  <si>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</si>
  <si>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</si>
  <si>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</si>
  <si>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</si>
  <si>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</si>
  <si>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</si>
  <si>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</si>
  <si>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</si>
  <si>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</si>
  <si>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</si>
  <si>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</si>
  <si>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</si>
  <si>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</si>
  <si>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</si>
  <si>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</si>
  <si>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</si>
  <si>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</si>
  <si>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</si>
  <si>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</si>
  <si>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</si>
  <si>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</si>
  <si>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</si>
  <si>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</si>
  <si>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</si>
  <si>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</si>
  <si>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</si>
  <si>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</si>
  <si>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</si>
  <si>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</si>
  <si>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</si>
  <si>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</si>
  <si>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Hiring Process Analytics</t>
  </si>
  <si>
    <t>Data Analytics Tasks:</t>
  </si>
  <si>
    <r>
      <rPr>
        <rFont val="Calibri"/>
        <b/>
        <color theme="1"/>
        <sz val="11.0"/>
      </rPr>
      <t>A. Hiring Analysis:</t>
    </r>
    <r>
      <rPr>
        <rFont val="Arial"/>
        <b/>
        <color theme="1"/>
        <sz val="8.0"/>
      </rPr>
      <t> </t>
    </r>
  </si>
  <si>
    <t>Determine the gender distribution of hires. How many males and females have been hired by the company?</t>
  </si>
  <si>
    <t xml:space="preserve"> </t>
  </si>
  <si>
    <t>Total</t>
  </si>
  <si>
    <t>Formula</t>
  </si>
  <si>
    <t xml:space="preserve">   </t>
  </si>
  <si>
    <t>{=COUNTIFS(data!D:D,Sheet2!B10,data!C:C,Sheet2!C10)}</t>
  </si>
  <si>
    <t>{=COUNTIFS(data!D:D,Sheet2!B11,data!C:C,Sheet2!C11)}</t>
  </si>
  <si>
    <t>{=COUNTIFS(data!D:D,Sheet2!B12,data!C:C,Sheet2!C12)}</t>
  </si>
  <si>
    <t>{=COUNTIFS(data!D:D,Sheet2!B13,data!C:C,Sheet2!C13)}</t>
  </si>
  <si>
    <r>
      <rPr>
        <rFont val="Calibri"/>
        <b/>
        <color theme="1"/>
        <sz val="11.0"/>
      </rPr>
      <t>B. Salary Analysis:</t>
    </r>
    <r>
      <rPr>
        <rFont val="Arial"/>
        <b/>
        <color rgb="FF8492A6"/>
        <sz val="8.0"/>
      </rPr>
      <t> </t>
    </r>
  </si>
  <si>
    <t> What is the average salary offered by this company? Use Excel functions to calculate this.</t>
  </si>
  <si>
    <t>Average Salary</t>
  </si>
  <si>
    <t>{=AVERAGEIF(data!E:E,Sheet2!A22,data!G:G)}</t>
  </si>
  <si>
    <t>{=AVERAGEIF(data!E:E,Sheet2!A23,data!G:G)}</t>
  </si>
  <si>
    <t>{=AVERAGEIF(data!E:E,Sheet2!A24,data!G:G)}</t>
  </si>
  <si>
    <t>{=AVERAGEIF(data!E:E,Sheet2!A25,data!G:G)}</t>
  </si>
  <si>
    <t>{=AVERAGEIF(data!E:E,Sheet2!A26,data!G:G)}</t>
  </si>
  <si>
    <t>{=AVERAGEIF(data!E:E,Sheet2!A27,data!G:G)}</t>
  </si>
  <si>
    <t>{=AVERAGEIF(data!E:E,Sheet2!A28,data!G:G)}</t>
  </si>
  <si>
    <t>{=AVERAGEIF(data!E:E,Sheet2!A29,data!G:G)}</t>
  </si>
  <si>
    <t>{=AVERAGEIF(data!E:E,Sheet2!A30,data!G:G)}</t>
  </si>
  <si>
    <t>C. Salary Distribution:</t>
  </si>
  <si>
    <t>Create class intervals for the salaries in the company. This will help you understand the salary distribution.</t>
  </si>
  <si>
    <t xml:space="preserve">Stastics of offered salary </t>
  </si>
  <si>
    <t>Average/Mean</t>
  </si>
  <si>
    <t>Median</t>
  </si>
  <si>
    <t>Mode</t>
  </si>
  <si>
    <t>Minimum</t>
  </si>
  <si>
    <t>Maximum</t>
  </si>
  <si>
    <t>Sum</t>
  </si>
  <si>
    <t>Count</t>
  </si>
  <si>
    <t>let's say we want to create 10 intervals.</t>
  </si>
  <si>
    <t xml:space="preserve">Interval width </t>
  </si>
  <si>
    <t xml:space="preserve"> = (400,000 - 100) / 10</t>
  </si>
  <si>
    <t>Now let's define the class intervals based on the calculated width.</t>
  </si>
  <si>
    <t>Class Intervals</t>
  </si>
  <si>
    <t>Lower Bound</t>
  </si>
  <si>
    <t>Upper Bound</t>
  </si>
  <si>
    <t xml:space="preserve">Total </t>
  </si>
  <si>
    <t>100 to 40,090</t>
  </si>
  <si>
    <t>{=COUNTIFS(data!G1:G7168, "&gt;="&amp;B50, data!G1:G7168, "&lt;="&amp;C50)}</t>
  </si>
  <si>
    <t>40,091 to 80,080</t>
  </si>
  <si>
    <t>{=COUNTIFS(data!G1:G7168, "&gt;="&amp;B51, data!G1:G7168, "&lt;="&amp;C51)}</t>
  </si>
  <si>
    <t>80,081 to 120,070</t>
  </si>
  <si>
    <t>{=COUNTIFS(data!G1:G7168, "&gt;="&amp;B52, data!G1:G7168, "&lt;="&amp;C52)}</t>
  </si>
  <si>
    <t>120,071 to 160,060</t>
  </si>
  <si>
    <t>{=COUNTIFS(data!G1:G7168, "&gt;="&amp;B53, data!G1:G7168, "&lt;="&amp;C53)}</t>
  </si>
  <si>
    <t>160,061 to 200,050</t>
  </si>
  <si>
    <t>{=COUNTIFS(data!G1:G7168, "&gt;="&amp;B54, data!G1:G7168, "&lt;="&amp;C54)}</t>
  </si>
  <si>
    <t>200,051 to 240,040</t>
  </si>
  <si>
    <t>{=COUNTIFS(data!G1:G7168, "&gt;="&amp;B55, data!G1:G7168, "&lt;="&amp;C55)}</t>
  </si>
  <si>
    <t>240,041 to 280,030</t>
  </si>
  <si>
    <t>{=COUNTIFS(data!G1:G7168, "&gt;="&amp;B56, data!G1:G7168, "&lt;="&amp;C56)}</t>
  </si>
  <si>
    <t>280,031 to 320,020</t>
  </si>
  <si>
    <t>{=COUNTIFS(data!G1:G7168, "&gt;="&amp;B57, data!G1:G7168, "&lt;="&amp;C57)}</t>
  </si>
  <si>
    <t>320,021 to 360,010</t>
  </si>
  <si>
    <t>{=COUNTIFS(data!G1:G7168, "&gt;="&amp;B58, data!G1:G7168, "&lt;="&amp;C58)}</t>
  </si>
  <si>
    <t>360,011 to 400,000</t>
  </si>
  <si>
    <t>{=COUNTIFS(data!G1:G7168, "&gt;="&amp;B59, data!G1:G7168, "&lt;="&amp;C59)}</t>
  </si>
  <si>
    <r>
      <rPr>
        <rFont val="Calibri"/>
        <b/>
        <color theme="1"/>
        <sz val="11.0"/>
      </rPr>
      <t>D. Departmental Analysis:</t>
    </r>
    <r>
      <rPr>
        <rFont val="Arial"/>
        <b val="0"/>
        <color rgb="FF8492A6"/>
        <sz val="8.0"/>
      </rPr>
      <t> </t>
    </r>
  </si>
  <si>
    <t>Use a pie chart, bar graph, or any other suitable visualization to show the proportion of people working in different departments.</t>
  </si>
  <si>
    <t>Number of employes</t>
  </si>
  <si>
    <t>{=COUNTIFS(data!E:E,Sheet2!A64,data!C:C,"Hired")}</t>
  </si>
  <si>
    <t>{=COUNTIFS(data!E:E,Sheet2!A65,data!C:C,"Hired")}</t>
  </si>
  <si>
    <t>{=COUNTIFS(data!E:E,Sheet2!A66,data!C:C,"Hired")}</t>
  </si>
  <si>
    <t>{=COUNTIFS(data!E:E,Sheet2!A67,data!C:C,"Hired")}</t>
  </si>
  <si>
    <t>{=COUNTIFS(data!E:E,Sheet2!A68,data!C:C,"Hired")}</t>
  </si>
  <si>
    <t>{=COUNTIFS(data!E:E,Sheet2!A69,data!C:C,"Hired")}</t>
  </si>
  <si>
    <t>{=COUNTIFS(data!E:E,Sheet2!A70,data!C:C,"Hired")}</t>
  </si>
  <si>
    <t>{=COUNTIFS(data!E:E,Sheet2!A71,data!C:C,"Hired")}</t>
  </si>
  <si>
    <t>{=COUNTIFS(data!E:E,Sheet2!A72,data!C:C,"Hired")}</t>
  </si>
  <si>
    <t>E. Position Tier Analysis:</t>
  </si>
  <si>
    <t>Use a chart or graph to represent the different position tiers within the company. This will help you understand the distribution of positions across different tiers.</t>
  </si>
  <si>
    <t>Number Of Posts</t>
  </si>
  <si>
    <t>{=COUNTIFS(data!F1:F7168,Sheet2!</t>
  </si>
  <si>
    <t>A79</t>
  </si>
  <si>
    <t>}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</si>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</sst>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8.0"/>
      <color theme="1"/>
      <name val="Arial"/>
    </font>
    <font>
      <b/>
      <sz val="10.0"/>
      <color rgb="FF3C4858"/>
      <name val="Arial"/>
    </font>
    <font>
      <b/>
      <sz val="8.0"/>
      <color rgb="FF3C4858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/>
      <top/>
      <bottom style="thin">
        <color theme="1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2" xfId="0" applyFont="1" applyNumberFormat="1"/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6" numFmtId="0" xfId="0" applyFont="1"/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3" numFmtId="0" xfId="0" applyBorder="1" applyFont="1"/>
    <xf borderId="5" fillId="2" fontId="3" numFmtId="0" xfId="0" applyBorder="1" applyFont="1"/>
    <xf borderId="6" fillId="2" fontId="3" numFmtId="0" xfId="0" applyBorder="1" applyFont="1"/>
    <xf borderId="0" fillId="0" fontId="3" numFmtId="0" xfId="0" applyFont="1"/>
    <xf borderId="7" fillId="2" fontId="3" numFmtId="0" xfId="0" applyBorder="1" applyFont="1"/>
    <xf borderId="8" fillId="2" fontId="3" numFmtId="0" xfId="0" applyBorder="1" applyFont="1"/>
    <xf borderId="9" fillId="2" fontId="3" numFmtId="0" xfId="0" applyBorder="1" applyFont="1"/>
    <xf borderId="5" fillId="0" fontId="1" numFmtId="0" xfId="0" applyBorder="1" applyFont="1"/>
    <xf borderId="5" fillId="0" fontId="3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center" wrapText="1"/>
    </xf>
    <xf borderId="5" fillId="0" fontId="3" numFmtId="3" xfId="0" applyAlignment="1" applyBorder="1" applyFont="1" applyNumberFormat="1">
      <alignment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Solutions!$B$11:$B$14</c:f>
            </c:strRef>
          </c:cat>
          <c:val>
            <c:numRef>
              <c:f>Solutions!$C$11:$C$14</c:f>
              <c:numCache/>
            </c:numRef>
          </c:val>
        </c:ser>
        <c:ser>
          <c:idx val="1"/>
          <c:order val="1"/>
          <c:tx>
            <c:strRef>
              <c:f>Solutions!$D$10</c:f>
            </c:strRef>
          </c:tx>
          <c:cat>
            <c:strRef>
              <c:f>Solutions!$B$11:$B$14</c:f>
            </c:strRef>
          </c:cat>
          <c:val>
            <c:numRef>
              <c:f>Solutions!$D$11:$D$14</c:f>
              <c:numCache/>
            </c:numRef>
          </c:val>
        </c:ser>
        <c:axId val="234617567"/>
        <c:axId val="2082157593"/>
      </c:barChart>
      <c:catAx>
        <c:axId val="23461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082157593"/>
      </c:catAx>
      <c:valAx>
        <c:axId val="20821575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617567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Salary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Solutions!$B$21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Solutions!$A$22:$A$30</c:f>
            </c:strRef>
          </c:cat>
          <c:val>
            <c:numRef>
              <c:f>Solutions!$B$22:$B$30</c:f>
              <c:numCache/>
            </c:numRef>
          </c:val>
        </c:ser>
        <c:ser>
          <c:idx val="1"/>
          <c:order val="1"/>
          <c:tx>
            <c:strRef>
              <c:f>Solutions!$C$21</c:f>
            </c:strRef>
          </c:tx>
          <c:cat>
            <c:strRef>
              <c:f>Solutions!$A$22:$A$30</c:f>
            </c:strRef>
          </c:cat>
          <c:val>
            <c:numRef>
              <c:f>Solutions!$C$22:$C$30</c:f>
              <c:numCache/>
            </c:numRef>
          </c:val>
        </c:ser>
        <c:overlap val="100"/>
        <c:axId val="1546777752"/>
        <c:axId val="700434167"/>
      </c:barChart>
      <c:catAx>
        <c:axId val="154677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0434167"/>
      </c:catAx>
      <c:valAx>
        <c:axId val="700434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77775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CLASS INTERVALS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Solutions!$A$50:$A$59</c:f>
            </c:strRef>
          </c:cat>
          <c:val>
            <c:numRef>
              <c:f>Solutions!$D$50:$D$59</c:f>
              <c:numCache/>
            </c:numRef>
          </c:val>
        </c:ser>
        <c:axId val="572337960"/>
        <c:axId val="792370553"/>
      </c:barChart>
      <c:catAx>
        <c:axId val="57233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792370553"/>
      </c:catAx>
      <c:valAx>
        <c:axId val="7923705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337960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Number of employes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Solutions!$A$65:$A$73</c:f>
            </c:strRef>
          </c:cat>
          <c:val>
            <c:numRef>
              <c:f>Solutions!$C$65:$C$73</c:f>
              <c:numCache/>
            </c:numRef>
          </c:val>
        </c:ser>
        <c:axId val="674965653"/>
        <c:axId val="1775625700"/>
      </c:barChart>
      <c:catAx>
        <c:axId val="6749656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5625700"/>
      </c:catAx>
      <c:valAx>
        <c:axId val="1775625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4965653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Number Of Posts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Solutions!$A$79:$A$94</c:f>
            </c:strRef>
          </c:cat>
          <c:val>
            <c:numRef>
              <c:f>Solutions!$C$79:$C$94</c:f>
              <c:numCache/>
            </c:numRef>
          </c:val>
        </c:ser>
        <c:axId val="405105473"/>
        <c:axId val="169758231"/>
      </c:barChart>
      <c:catAx>
        <c:axId val="40510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758231"/>
      </c:catAx>
      <c:valAx>
        <c:axId val="169758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510547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171450</xdr:rowOff>
    </xdr:from>
    <xdr:ext cx="6105525" cy="1819275"/>
    <xdr:graphicFrame>
      <xdr:nvGraphicFramePr>
        <xdr:cNvPr id="6549318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17</xdr:row>
      <xdr:rowOff>9525</xdr:rowOff>
    </xdr:from>
    <xdr:ext cx="6105525" cy="2352675"/>
    <xdr:graphicFrame>
      <xdr:nvGraphicFramePr>
        <xdr:cNvPr id="168638080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46</xdr:row>
      <xdr:rowOff>0</xdr:rowOff>
    </xdr:from>
    <xdr:ext cx="6124575" cy="2362200"/>
    <xdr:graphicFrame>
      <xdr:nvGraphicFramePr>
        <xdr:cNvPr id="8935432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19050</xdr:colOff>
      <xdr:row>61</xdr:row>
      <xdr:rowOff>0</xdr:rowOff>
    </xdr:from>
    <xdr:ext cx="6086475" cy="2143125"/>
    <xdr:graphicFrame>
      <xdr:nvGraphicFramePr>
        <xdr:cNvPr id="121080063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19050</xdr:colOff>
      <xdr:row>77</xdr:row>
      <xdr:rowOff>47625</xdr:rowOff>
    </xdr:from>
    <xdr:ext cx="6086475" cy="3086100"/>
    <xdr:graphicFrame>
      <xdr:nvGraphicFramePr>
        <xdr:cNvPr id="141504420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9.43"/>
    <col customWidth="1" min="3" max="3" width="16.86"/>
    <col customWidth="1" min="4" max="4" width="21.86"/>
    <col customWidth="1" min="5" max="5" width="24.71"/>
    <col customWidth="1" min="6" max="6" width="25.29"/>
    <col customWidth="1" min="7" max="7" width="13.86"/>
    <col customWidth="1" min="8" max="1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383422.0</v>
      </c>
      <c r="B2" s="3">
        <v>41760.48667824074</v>
      </c>
      <c r="C2" s="2" t="s">
        <v>7</v>
      </c>
      <c r="D2" s="2" t="s">
        <v>8</v>
      </c>
      <c r="E2" s="2" t="s">
        <v>9</v>
      </c>
      <c r="F2" s="2" t="s">
        <v>10</v>
      </c>
      <c r="G2" s="2">
        <v>56553.0</v>
      </c>
    </row>
    <row r="3" ht="14.25" customHeight="1">
      <c r="A3" s="2">
        <v>907518.0</v>
      </c>
      <c r="B3" s="3">
        <v>41765.33925925926</v>
      </c>
      <c r="C3" s="2" t="s">
        <v>7</v>
      </c>
      <c r="D3" s="2" t="s">
        <v>11</v>
      </c>
      <c r="E3" s="2" t="s">
        <v>9</v>
      </c>
      <c r="F3" s="2" t="s">
        <v>12</v>
      </c>
      <c r="G3" s="2">
        <v>22075.0</v>
      </c>
      <c r="K3" s="4"/>
    </row>
    <row r="4" ht="14.25" customHeight="1">
      <c r="A4" s="2">
        <v>176719.0</v>
      </c>
      <c r="B4" s="3">
        <v>41765.33951388889</v>
      </c>
      <c r="C4" s="2" t="s">
        <v>13</v>
      </c>
      <c r="D4" s="2" t="s">
        <v>8</v>
      </c>
      <c r="E4" s="2" t="s">
        <v>9</v>
      </c>
      <c r="F4" s="2" t="s">
        <v>12</v>
      </c>
      <c r="G4" s="2">
        <v>70069.0</v>
      </c>
    </row>
    <row r="5" ht="14.25" customHeight="1">
      <c r="A5" s="2">
        <v>429799.0</v>
      </c>
      <c r="B5" s="3">
        <v>41761.686793981484</v>
      </c>
      <c r="C5" s="2" t="s">
        <v>13</v>
      </c>
      <c r="D5" s="2" t="s">
        <v>11</v>
      </c>
      <c r="E5" s="2" t="s">
        <v>14</v>
      </c>
      <c r="F5" s="2" t="s">
        <v>15</v>
      </c>
      <c r="G5" s="2">
        <v>3207.0</v>
      </c>
    </row>
    <row r="6" ht="14.25" customHeight="1">
      <c r="A6" s="2">
        <v>253651.0</v>
      </c>
      <c r="B6" s="3">
        <v>41761.68918981482</v>
      </c>
      <c r="C6" s="2" t="s">
        <v>7</v>
      </c>
      <c r="D6" s="2" t="s">
        <v>8</v>
      </c>
      <c r="E6" s="2" t="s">
        <v>14</v>
      </c>
      <c r="F6" s="2" t="s">
        <v>15</v>
      </c>
      <c r="G6" s="2">
        <v>29668.0</v>
      </c>
    </row>
    <row r="7" ht="14.25" customHeight="1">
      <c r="A7" s="2">
        <v>289907.0</v>
      </c>
      <c r="B7" s="3">
        <v>41760.322430555556</v>
      </c>
      <c r="C7" s="2" t="s">
        <v>7</v>
      </c>
      <c r="D7" s="2" t="s">
        <v>8</v>
      </c>
      <c r="E7" s="2" t="s">
        <v>16</v>
      </c>
      <c r="F7" s="2" t="s">
        <v>17</v>
      </c>
      <c r="G7" s="2">
        <v>85914.0</v>
      </c>
    </row>
    <row r="8" ht="14.25" customHeight="1">
      <c r="A8" s="2">
        <v>959124.0</v>
      </c>
      <c r="B8" s="3">
        <v>41765.68605324074</v>
      </c>
      <c r="C8" s="2" t="s">
        <v>13</v>
      </c>
      <c r="D8" s="2" t="s">
        <v>8</v>
      </c>
      <c r="E8" s="2" t="s">
        <v>16</v>
      </c>
      <c r="F8" s="2" t="s">
        <v>18</v>
      </c>
      <c r="G8" s="2">
        <v>69904.0</v>
      </c>
    </row>
    <row r="9" ht="14.25" customHeight="1">
      <c r="A9" s="2">
        <v>86642.0</v>
      </c>
      <c r="B9" s="3">
        <v>41768.55388888889</v>
      </c>
      <c r="C9" s="2" t="s">
        <v>13</v>
      </c>
      <c r="D9" s="2" t="s">
        <v>8</v>
      </c>
      <c r="E9" s="2" t="s">
        <v>16</v>
      </c>
      <c r="F9" s="2" t="s">
        <v>18</v>
      </c>
      <c r="G9" s="2">
        <v>11758.0</v>
      </c>
    </row>
    <row r="10" ht="14.25" customHeight="1">
      <c r="A10" s="2">
        <v>751029.0</v>
      </c>
      <c r="B10" s="3">
        <v>41761.54857638889</v>
      </c>
      <c r="C10" s="2" t="s">
        <v>7</v>
      </c>
      <c r="D10" s="2" t="s">
        <v>11</v>
      </c>
      <c r="E10" s="2" t="s">
        <v>9</v>
      </c>
      <c r="F10" s="2" t="s">
        <v>15</v>
      </c>
      <c r="G10" s="2">
        <v>15156.0</v>
      </c>
    </row>
    <row r="11" ht="14.25" customHeight="1">
      <c r="A11" s="2">
        <v>434547.0</v>
      </c>
      <c r="B11" s="3">
        <v>41761.54943287037</v>
      </c>
      <c r="C11" s="2" t="s">
        <v>13</v>
      </c>
      <c r="D11" s="2" t="s">
        <v>11</v>
      </c>
      <c r="E11" s="2" t="s">
        <v>9</v>
      </c>
      <c r="F11" s="2" t="s">
        <v>15</v>
      </c>
      <c r="G11" s="2">
        <v>49515.0</v>
      </c>
    </row>
    <row r="12" ht="14.25" customHeight="1">
      <c r="A12" s="2">
        <v>518854.0</v>
      </c>
      <c r="B12" s="3">
        <v>41760.375625</v>
      </c>
      <c r="C12" s="2" t="s">
        <v>13</v>
      </c>
      <c r="D12" s="2" t="s">
        <v>8</v>
      </c>
      <c r="E12" s="2" t="s">
        <v>9</v>
      </c>
      <c r="F12" s="2" t="s">
        <v>19</v>
      </c>
      <c r="G12" s="2">
        <v>26990.0</v>
      </c>
    </row>
    <row r="13" ht="14.25" customHeight="1">
      <c r="A13" s="2">
        <v>649039.0</v>
      </c>
      <c r="B13" s="3">
        <v>41766.45028935185</v>
      </c>
      <c r="C13" s="2" t="s">
        <v>7</v>
      </c>
      <c r="D13" s="2" t="s">
        <v>11</v>
      </c>
      <c r="E13" s="2" t="s">
        <v>9</v>
      </c>
      <c r="F13" s="2" t="s">
        <v>20</v>
      </c>
      <c r="G13" s="2">
        <v>200000.0</v>
      </c>
    </row>
    <row r="14" ht="14.25" customHeight="1">
      <c r="A14" s="2">
        <v>199526.0</v>
      </c>
      <c r="B14" s="3">
        <v>41766.45144675926</v>
      </c>
      <c r="C14" s="2" t="s">
        <v>7</v>
      </c>
      <c r="D14" s="2" t="s">
        <v>8</v>
      </c>
      <c r="E14" s="2" t="s">
        <v>9</v>
      </c>
      <c r="F14" s="2" t="s">
        <v>20</v>
      </c>
      <c r="G14" s="2">
        <v>86787.0</v>
      </c>
    </row>
    <row r="15" ht="14.25" customHeight="1">
      <c r="A15" s="2">
        <v>539803.0</v>
      </c>
      <c r="B15" s="3">
        <v>41774.396875</v>
      </c>
      <c r="C15" s="2" t="s">
        <v>7</v>
      </c>
      <c r="D15" s="2" t="s">
        <v>8</v>
      </c>
      <c r="E15" s="2" t="s">
        <v>21</v>
      </c>
      <c r="F15" s="2" t="s">
        <v>20</v>
      </c>
      <c r="G15" s="2">
        <v>2308.0</v>
      </c>
    </row>
    <row r="16" ht="14.25" customHeight="1">
      <c r="A16" s="2">
        <v>191009.0</v>
      </c>
      <c r="B16" s="3">
        <v>41768.53398148148</v>
      </c>
      <c r="C16" s="2" t="s">
        <v>7</v>
      </c>
      <c r="D16" s="2" t="s">
        <v>11</v>
      </c>
      <c r="E16" s="2" t="s">
        <v>9</v>
      </c>
      <c r="F16" s="2" t="s">
        <v>18</v>
      </c>
      <c r="G16" s="2">
        <v>56688.0</v>
      </c>
    </row>
    <row r="17" ht="14.25" customHeight="1">
      <c r="A17" s="2">
        <v>195323.0</v>
      </c>
      <c r="B17" s="3">
        <v>41768.53372685185</v>
      </c>
      <c r="C17" s="2" t="s">
        <v>7</v>
      </c>
      <c r="D17" s="2" t="s">
        <v>17</v>
      </c>
      <c r="E17" s="2" t="s">
        <v>9</v>
      </c>
      <c r="F17" s="2" t="s">
        <v>18</v>
      </c>
      <c r="G17" s="2">
        <v>81757.0</v>
      </c>
    </row>
    <row r="18" ht="14.25" customHeight="1">
      <c r="A18" s="2">
        <v>51318.0</v>
      </c>
      <c r="B18" s="3">
        <v>41761.33828703704</v>
      </c>
      <c r="C18" s="2" t="s">
        <v>7</v>
      </c>
      <c r="D18" s="2" t="s">
        <v>8</v>
      </c>
      <c r="E18" s="2" t="s">
        <v>9</v>
      </c>
      <c r="F18" s="2" t="s">
        <v>22</v>
      </c>
      <c r="G18" s="2">
        <v>15134.0</v>
      </c>
    </row>
    <row r="19" ht="14.25" customHeight="1">
      <c r="A19" s="2">
        <v>742283.0</v>
      </c>
      <c r="B19" s="3">
        <v>41761.34105324074</v>
      </c>
      <c r="C19" s="2" t="s">
        <v>13</v>
      </c>
      <c r="D19" s="2" t="s">
        <v>17</v>
      </c>
      <c r="E19" s="2" t="s">
        <v>9</v>
      </c>
      <c r="F19" s="2" t="s">
        <v>22</v>
      </c>
      <c r="G19" s="2">
        <v>100.0</v>
      </c>
    </row>
    <row r="20" ht="14.25" customHeight="1">
      <c r="A20" s="2">
        <v>513166.0</v>
      </c>
      <c r="B20" s="3">
        <v>41760.95384259259</v>
      </c>
      <c r="C20" s="2" t="s">
        <v>7</v>
      </c>
      <c r="D20" s="2" t="s">
        <v>11</v>
      </c>
      <c r="E20" s="2" t="s">
        <v>14</v>
      </c>
      <c r="F20" s="2" t="s">
        <v>23</v>
      </c>
      <c r="G20" s="2">
        <v>73579.0</v>
      </c>
    </row>
    <row r="21" ht="14.25" customHeight="1">
      <c r="A21" s="2">
        <v>791372.0</v>
      </c>
      <c r="B21" s="3">
        <v>41760.95449074074</v>
      </c>
      <c r="C21" s="2" t="s">
        <v>13</v>
      </c>
      <c r="D21" s="2" t="s">
        <v>8</v>
      </c>
      <c r="E21" s="2" t="s">
        <v>14</v>
      </c>
      <c r="F21" s="2" t="s">
        <v>23</v>
      </c>
      <c r="G21" s="2">
        <v>50351.0</v>
      </c>
    </row>
    <row r="22" ht="14.25" customHeight="1">
      <c r="A22" s="2">
        <v>47857.0</v>
      </c>
      <c r="B22" s="3">
        <v>41760.955196759256</v>
      </c>
      <c r="C22" s="2" t="s">
        <v>13</v>
      </c>
      <c r="D22" s="2" t="s">
        <v>11</v>
      </c>
      <c r="E22" s="2" t="s">
        <v>14</v>
      </c>
      <c r="F22" s="2" t="s">
        <v>23</v>
      </c>
      <c r="G22" s="2">
        <v>38462.0</v>
      </c>
    </row>
    <row r="23" ht="14.25" customHeight="1">
      <c r="A23" s="2">
        <v>834101.0</v>
      </c>
      <c r="B23" s="3">
        <v>41760.95361111111</v>
      </c>
      <c r="C23" s="2" t="s">
        <v>13</v>
      </c>
      <c r="D23" s="2" t="s">
        <v>24</v>
      </c>
      <c r="E23" s="2" t="s">
        <v>14</v>
      </c>
      <c r="F23" s="2" t="s">
        <v>23</v>
      </c>
      <c r="G23" s="2">
        <v>82510.0</v>
      </c>
    </row>
    <row r="24" ht="14.25" customHeight="1">
      <c r="A24" s="2">
        <v>985008.0</v>
      </c>
      <c r="B24" s="3">
        <v>41760.40399305556</v>
      </c>
      <c r="C24" s="2" t="s">
        <v>13</v>
      </c>
      <c r="D24" s="2" t="s">
        <v>8</v>
      </c>
      <c r="E24" s="2" t="s">
        <v>9</v>
      </c>
      <c r="F24" s="2" t="s">
        <v>25</v>
      </c>
      <c r="G24" s="2">
        <v>52554.0</v>
      </c>
    </row>
    <row r="25" ht="14.25" customHeight="1">
      <c r="A25" s="2">
        <v>891568.0</v>
      </c>
      <c r="B25" s="3">
        <v>41760.68640046296</v>
      </c>
      <c r="C25" s="2" t="s">
        <v>7</v>
      </c>
      <c r="D25" s="2" t="s">
        <v>11</v>
      </c>
      <c r="E25" s="2" t="s">
        <v>14</v>
      </c>
      <c r="F25" s="2" t="s">
        <v>18</v>
      </c>
      <c r="G25" s="2">
        <v>3423.0</v>
      </c>
    </row>
    <row r="26" ht="14.25" customHeight="1">
      <c r="A26" s="2">
        <v>935899.0</v>
      </c>
      <c r="B26" s="3">
        <v>41769.59577546296</v>
      </c>
      <c r="C26" s="2" t="s">
        <v>13</v>
      </c>
      <c r="D26" s="2" t="s">
        <v>8</v>
      </c>
      <c r="E26" s="2" t="s">
        <v>9</v>
      </c>
      <c r="F26" s="2" t="s">
        <v>23</v>
      </c>
      <c r="G26" s="2">
        <v>88744.0</v>
      </c>
    </row>
    <row r="27" ht="14.25" customHeight="1">
      <c r="A27" s="2">
        <v>780839.0</v>
      </c>
      <c r="B27" s="3">
        <v>41769.596041666664</v>
      </c>
      <c r="C27" s="2" t="s">
        <v>7</v>
      </c>
      <c r="D27" s="2" t="s">
        <v>11</v>
      </c>
      <c r="E27" s="2" t="s">
        <v>9</v>
      </c>
      <c r="F27" s="2" t="s">
        <v>23</v>
      </c>
      <c r="G27" s="2">
        <v>70979.0</v>
      </c>
    </row>
    <row r="28" ht="14.25" customHeight="1">
      <c r="A28" s="2">
        <v>851764.0</v>
      </c>
      <c r="B28" s="3">
        <v>41760.66758101852</v>
      </c>
      <c r="C28" s="2" t="s">
        <v>13</v>
      </c>
      <c r="D28" s="2" t="s">
        <v>8</v>
      </c>
      <c r="E28" s="2" t="s">
        <v>14</v>
      </c>
      <c r="F28" s="2" t="s">
        <v>25</v>
      </c>
      <c r="G28" s="2">
        <v>99574.0</v>
      </c>
    </row>
    <row r="29" ht="14.25" customHeight="1">
      <c r="A29" s="2">
        <v>202821.0</v>
      </c>
      <c r="B29" s="3">
        <v>41760.66792824074</v>
      </c>
      <c r="C29" s="2" t="s">
        <v>7</v>
      </c>
      <c r="D29" s="2" t="s">
        <v>8</v>
      </c>
      <c r="E29" s="2" t="s">
        <v>14</v>
      </c>
      <c r="F29" s="2" t="s">
        <v>25</v>
      </c>
      <c r="G29" s="2">
        <v>52176.0</v>
      </c>
    </row>
    <row r="30" ht="14.25" customHeight="1">
      <c r="A30" s="2">
        <v>969924.0</v>
      </c>
      <c r="B30" s="3">
        <v>41760.49153935185</v>
      </c>
      <c r="C30" s="2" t="s">
        <v>13</v>
      </c>
      <c r="D30" s="2" t="s">
        <v>8</v>
      </c>
      <c r="E30" s="2" t="s">
        <v>21</v>
      </c>
      <c r="F30" s="2" t="s">
        <v>23</v>
      </c>
      <c r="G30" s="2">
        <v>61432.0</v>
      </c>
    </row>
    <row r="31" ht="14.25" customHeight="1">
      <c r="A31" s="2">
        <v>765579.0</v>
      </c>
      <c r="B31" s="3">
        <v>41760.39332175926</v>
      </c>
      <c r="C31" s="2" t="s">
        <v>13</v>
      </c>
      <c r="D31" s="2" t="s">
        <v>8</v>
      </c>
      <c r="E31" s="2" t="s">
        <v>16</v>
      </c>
      <c r="F31" s="2" t="s">
        <v>15</v>
      </c>
      <c r="G31" s="2">
        <v>87884.0</v>
      </c>
    </row>
    <row r="32" ht="14.25" customHeight="1">
      <c r="A32" s="2">
        <v>924976.0</v>
      </c>
      <c r="B32" s="3">
        <v>41760.39366898148</v>
      </c>
      <c r="C32" s="2" t="s">
        <v>13</v>
      </c>
      <c r="D32" s="2" t="s">
        <v>8</v>
      </c>
      <c r="E32" s="2" t="s">
        <v>16</v>
      </c>
      <c r="F32" s="2" t="s">
        <v>15</v>
      </c>
      <c r="G32" s="2">
        <v>56229.0</v>
      </c>
    </row>
    <row r="33" ht="14.25" customHeight="1">
      <c r="A33" s="2">
        <v>896164.0</v>
      </c>
      <c r="B33" s="3">
        <v>41760.72325231481</v>
      </c>
      <c r="C33" s="2" t="s">
        <v>7</v>
      </c>
      <c r="D33" s="2" t="s">
        <v>24</v>
      </c>
      <c r="E33" s="2" t="s">
        <v>26</v>
      </c>
      <c r="F33" s="2" t="s">
        <v>18</v>
      </c>
      <c r="G33" s="2">
        <v>37947.0</v>
      </c>
    </row>
    <row r="34" ht="14.25" customHeight="1">
      <c r="A34" s="2">
        <v>600625.0</v>
      </c>
      <c r="B34" s="3">
        <v>41761.765081018515</v>
      </c>
      <c r="C34" s="2" t="s">
        <v>13</v>
      </c>
      <c r="D34" s="2" t="s">
        <v>8</v>
      </c>
      <c r="E34" s="2" t="s">
        <v>9</v>
      </c>
      <c r="F34" s="2" t="s">
        <v>12</v>
      </c>
      <c r="G34" s="2">
        <v>88057.0</v>
      </c>
    </row>
    <row r="35" ht="14.25" customHeight="1">
      <c r="A35" s="2">
        <v>692533.0</v>
      </c>
      <c r="B35" s="3">
        <v>41761.76658564815</v>
      </c>
      <c r="C35" s="2" t="s">
        <v>7</v>
      </c>
      <c r="D35" s="2" t="s">
        <v>8</v>
      </c>
      <c r="E35" s="2" t="s">
        <v>9</v>
      </c>
      <c r="F35" s="2" t="s">
        <v>12</v>
      </c>
      <c r="G35" s="2">
        <v>72843.0</v>
      </c>
    </row>
    <row r="36" ht="14.25" customHeight="1">
      <c r="A36" s="2">
        <v>894276.0</v>
      </c>
      <c r="B36" s="3">
        <v>41761.491643518515</v>
      </c>
      <c r="C36" s="2" t="s">
        <v>13</v>
      </c>
      <c r="D36" s="2" t="s">
        <v>8</v>
      </c>
      <c r="E36" s="2" t="s">
        <v>14</v>
      </c>
      <c r="F36" s="2" t="s">
        <v>15</v>
      </c>
      <c r="G36" s="2">
        <v>84513.0</v>
      </c>
    </row>
    <row r="37" ht="14.25" customHeight="1">
      <c r="A37" s="2">
        <v>121909.0</v>
      </c>
      <c r="B37" s="3">
        <v>41761.5147337963</v>
      </c>
      <c r="C37" s="2" t="s">
        <v>13</v>
      </c>
      <c r="D37" s="2" t="s">
        <v>8</v>
      </c>
      <c r="E37" s="2" t="s">
        <v>14</v>
      </c>
      <c r="F37" s="2" t="s">
        <v>15</v>
      </c>
      <c r="G37" s="2">
        <v>23129.0</v>
      </c>
    </row>
    <row r="38" ht="14.25" customHeight="1">
      <c r="A38" s="2">
        <v>176467.0</v>
      </c>
      <c r="B38" s="3">
        <v>41761.515127314815</v>
      </c>
      <c r="C38" s="2" t="s">
        <v>13</v>
      </c>
      <c r="D38" s="2" t="s">
        <v>8</v>
      </c>
      <c r="E38" s="2" t="s">
        <v>14</v>
      </c>
      <c r="F38" s="2" t="s">
        <v>15</v>
      </c>
      <c r="G38" s="2">
        <v>73304.0</v>
      </c>
    </row>
    <row r="39" ht="14.25" customHeight="1">
      <c r="A39" s="2">
        <v>955372.0</v>
      </c>
      <c r="B39" s="3">
        <v>41761.38668981481</v>
      </c>
      <c r="C39" s="2" t="s">
        <v>13</v>
      </c>
      <c r="D39" s="2" t="s">
        <v>11</v>
      </c>
      <c r="E39" s="2" t="s">
        <v>16</v>
      </c>
      <c r="F39" s="2" t="s">
        <v>20</v>
      </c>
      <c r="G39" s="2">
        <v>85176.0</v>
      </c>
    </row>
    <row r="40" ht="14.25" customHeight="1">
      <c r="A40" s="2">
        <v>958058.0</v>
      </c>
      <c r="B40" s="3">
        <v>41761.54486111111</v>
      </c>
      <c r="C40" s="2" t="s">
        <v>13</v>
      </c>
      <c r="D40" s="2" t="s">
        <v>8</v>
      </c>
      <c r="E40" s="2" t="s">
        <v>9</v>
      </c>
      <c r="F40" s="2" t="s">
        <v>20</v>
      </c>
      <c r="G40" s="2">
        <v>31854.0</v>
      </c>
    </row>
    <row r="41" ht="14.25" customHeight="1">
      <c r="A41" s="2">
        <v>15712.0</v>
      </c>
      <c r="B41" s="3">
        <v>41762.0255787037</v>
      </c>
      <c r="C41" s="2" t="s">
        <v>13</v>
      </c>
      <c r="D41" s="2" t="s">
        <v>8</v>
      </c>
      <c r="E41" s="2" t="s">
        <v>16</v>
      </c>
      <c r="F41" s="2" t="s">
        <v>25</v>
      </c>
      <c r="G41" s="2">
        <v>11970.0</v>
      </c>
    </row>
    <row r="42" ht="14.25" customHeight="1">
      <c r="A42" s="2">
        <v>443525.0</v>
      </c>
      <c r="B42" s="3">
        <v>41768.65335648148</v>
      </c>
      <c r="C42" s="2" t="s">
        <v>13</v>
      </c>
      <c r="D42" s="2" t="s">
        <v>8</v>
      </c>
      <c r="E42" s="2" t="s">
        <v>9</v>
      </c>
      <c r="F42" s="2" t="s">
        <v>22</v>
      </c>
      <c r="G42" s="2">
        <v>2085.0</v>
      </c>
    </row>
    <row r="43" ht="14.25" customHeight="1">
      <c r="A43" s="2">
        <v>847880.0</v>
      </c>
      <c r="B43" s="3">
        <v>41768.65489583334</v>
      </c>
      <c r="C43" s="2" t="s">
        <v>7</v>
      </c>
      <c r="D43" s="2" t="s">
        <v>11</v>
      </c>
      <c r="E43" s="2" t="s">
        <v>9</v>
      </c>
      <c r="F43" s="2" t="s">
        <v>27</v>
      </c>
      <c r="G43" s="2">
        <v>800.0</v>
      </c>
    </row>
    <row r="44" ht="14.25" customHeight="1">
      <c r="A44" s="2">
        <v>577498.0</v>
      </c>
      <c r="B44" s="3">
        <v>41763.40369212963</v>
      </c>
      <c r="C44" s="2" t="s">
        <v>13</v>
      </c>
      <c r="D44" s="2" t="s">
        <v>8</v>
      </c>
      <c r="E44" s="2" t="s">
        <v>9</v>
      </c>
      <c r="F44" s="2" t="s">
        <v>28</v>
      </c>
      <c r="G44" s="2">
        <v>41402.0</v>
      </c>
    </row>
    <row r="45" ht="14.25" customHeight="1">
      <c r="A45" s="2">
        <v>959638.0</v>
      </c>
      <c r="B45" s="3">
        <v>41763.40578703704</v>
      </c>
      <c r="C45" s="2" t="s">
        <v>13</v>
      </c>
      <c r="D45" s="2" t="s">
        <v>8</v>
      </c>
      <c r="E45" s="2" t="s">
        <v>9</v>
      </c>
      <c r="F45" s="2" t="s">
        <v>18</v>
      </c>
      <c r="G45" s="2">
        <v>48028.0</v>
      </c>
    </row>
    <row r="46" ht="14.25" customHeight="1">
      <c r="A46" s="2">
        <v>442311.0</v>
      </c>
      <c r="B46" s="3">
        <v>41763.73094907407</v>
      </c>
      <c r="C46" s="2" t="s">
        <v>13</v>
      </c>
      <c r="D46" s="2" t="s">
        <v>8</v>
      </c>
      <c r="E46" s="2" t="s">
        <v>9</v>
      </c>
      <c r="F46" s="2" t="s">
        <v>22</v>
      </c>
      <c r="G46" s="2">
        <v>22832.0</v>
      </c>
    </row>
    <row r="47" ht="14.25" customHeight="1">
      <c r="A47" s="2">
        <v>300293.0</v>
      </c>
      <c r="B47" s="3">
        <v>41764.55929398148</v>
      </c>
      <c r="C47" s="2" t="s">
        <v>13</v>
      </c>
      <c r="D47" s="2" t="s">
        <v>8</v>
      </c>
      <c r="E47" s="2" t="s">
        <v>14</v>
      </c>
      <c r="F47" s="2" t="s">
        <v>18</v>
      </c>
      <c r="G47" s="2">
        <v>5664.0</v>
      </c>
    </row>
    <row r="48" ht="14.25" customHeight="1">
      <c r="A48" s="2">
        <v>290946.0</v>
      </c>
      <c r="B48" s="3">
        <v>41764.816458333335</v>
      </c>
      <c r="C48" s="2" t="s">
        <v>13</v>
      </c>
      <c r="D48" s="2" t="s">
        <v>8</v>
      </c>
      <c r="E48" s="2" t="s">
        <v>29</v>
      </c>
      <c r="F48" s="2" t="s">
        <v>18</v>
      </c>
      <c r="G48" s="2">
        <v>89786.0</v>
      </c>
    </row>
    <row r="49" ht="14.25" customHeight="1">
      <c r="A49" s="2">
        <v>37073.0</v>
      </c>
      <c r="B49" s="3">
        <v>41764.81765046297</v>
      </c>
      <c r="C49" s="2" t="s">
        <v>7</v>
      </c>
      <c r="D49" s="2" t="s">
        <v>11</v>
      </c>
      <c r="E49" s="2" t="s">
        <v>29</v>
      </c>
      <c r="F49" s="2" t="s">
        <v>18</v>
      </c>
      <c r="G49" s="2">
        <v>51645.0</v>
      </c>
    </row>
    <row r="50" ht="14.25" customHeight="1">
      <c r="A50" s="2">
        <v>622677.0</v>
      </c>
      <c r="B50" s="3">
        <v>41764.65373842593</v>
      </c>
      <c r="C50" s="2" t="s">
        <v>13</v>
      </c>
      <c r="D50" s="2" t="s">
        <v>8</v>
      </c>
      <c r="E50" s="2" t="s">
        <v>21</v>
      </c>
      <c r="F50" s="2" t="s">
        <v>12</v>
      </c>
      <c r="G50" s="2">
        <v>60294.0</v>
      </c>
    </row>
    <row r="51" ht="14.25" customHeight="1">
      <c r="A51" s="2">
        <v>580633.0</v>
      </c>
      <c r="B51" s="3">
        <v>41764.654375</v>
      </c>
      <c r="C51" s="2" t="s">
        <v>13</v>
      </c>
      <c r="D51" s="2" t="s">
        <v>8</v>
      </c>
      <c r="E51" s="2" t="s">
        <v>21</v>
      </c>
      <c r="F51" s="2" t="s">
        <v>12</v>
      </c>
      <c r="G51" s="2">
        <v>53465.0</v>
      </c>
    </row>
    <row r="52" ht="14.25" customHeight="1">
      <c r="A52" s="2">
        <v>116456.0</v>
      </c>
      <c r="B52" s="3">
        <v>41764.6559375</v>
      </c>
      <c r="C52" s="2" t="s">
        <v>7</v>
      </c>
      <c r="D52" s="2" t="s">
        <v>11</v>
      </c>
      <c r="E52" s="2" t="s">
        <v>21</v>
      </c>
      <c r="F52" s="2" t="s">
        <v>12</v>
      </c>
      <c r="G52" s="2">
        <v>52285.0</v>
      </c>
    </row>
    <row r="53" ht="14.25" customHeight="1">
      <c r="A53" s="2">
        <v>798741.0</v>
      </c>
      <c r="B53" s="3">
        <v>41764.656435185185</v>
      </c>
      <c r="C53" s="2" t="s">
        <v>13</v>
      </c>
      <c r="D53" s="2" t="s">
        <v>11</v>
      </c>
      <c r="E53" s="2" t="s">
        <v>21</v>
      </c>
      <c r="F53" s="2" t="s">
        <v>12</v>
      </c>
      <c r="G53" s="2">
        <v>2013.0</v>
      </c>
    </row>
    <row r="54" ht="14.25" customHeight="1">
      <c r="A54" s="2">
        <v>39036.0</v>
      </c>
      <c r="B54" s="3">
        <v>41764.486967592595</v>
      </c>
      <c r="C54" s="2" t="s">
        <v>13</v>
      </c>
      <c r="D54" s="2" t="s">
        <v>8</v>
      </c>
      <c r="E54" s="2" t="s">
        <v>14</v>
      </c>
      <c r="F54" s="2" t="s">
        <v>15</v>
      </c>
      <c r="G54" s="2">
        <v>98622.0</v>
      </c>
    </row>
    <row r="55" ht="14.25" customHeight="1">
      <c r="A55" s="2">
        <v>349039.0</v>
      </c>
      <c r="B55" s="3">
        <v>41765.67017361111</v>
      </c>
      <c r="C55" s="2" t="s">
        <v>13</v>
      </c>
      <c r="D55" s="2" t="s">
        <v>8</v>
      </c>
      <c r="E55" s="2" t="s">
        <v>14</v>
      </c>
      <c r="F55" s="2" t="s">
        <v>12</v>
      </c>
      <c r="G55" s="2">
        <v>68666.0</v>
      </c>
    </row>
    <row r="56" ht="14.25" customHeight="1">
      <c r="A56" s="2">
        <v>94068.0</v>
      </c>
      <c r="B56" s="3">
        <v>41769.73211805556</v>
      </c>
      <c r="C56" s="2" t="s">
        <v>7</v>
      </c>
      <c r="D56" s="2" t="s">
        <v>8</v>
      </c>
      <c r="E56" s="2" t="s">
        <v>14</v>
      </c>
      <c r="F56" s="2" t="s">
        <v>15</v>
      </c>
      <c r="G56" s="2">
        <v>67434.0</v>
      </c>
    </row>
    <row r="57" ht="14.25" customHeight="1">
      <c r="A57" s="2">
        <v>487441.0</v>
      </c>
      <c r="B57" s="3">
        <v>41769.7325462963</v>
      </c>
      <c r="C57" s="2" t="s">
        <v>7</v>
      </c>
      <c r="D57" s="2" t="s">
        <v>11</v>
      </c>
      <c r="E57" s="2" t="s">
        <v>14</v>
      </c>
      <c r="F57" s="2" t="s">
        <v>15</v>
      </c>
      <c r="G57" s="2">
        <v>12624.0</v>
      </c>
    </row>
    <row r="58" ht="14.25" customHeight="1">
      <c r="A58" s="2">
        <v>235574.0</v>
      </c>
      <c r="B58" s="3">
        <v>41765.90299768518</v>
      </c>
      <c r="C58" s="2" t="s">
        <v>13</v>
      </c>
      <c r="D58" s="2" t="s">
        <v>8</v>
      </c>
      <c r="E58" s="2" t="s">
        <v>9</v>
      </c>
      <c r="F58" s="2" t="s">
        <v>27</v>
      </c>
      <c r="G58" s="2">
        <v>68466.0</v>
      </c>
    </row>
    <row r="59" ht="14.25" customHeight="1">
      <c r="A59" s="2">
        <v>180166.0</v>
      </c>
      <c r="B59" s="3">
        <v>41765.16920138889</v>
      </c>
      <c r="C59" s="2" t="s">
        <v>13</v>
      </c>
      <c r="D59" s="2" t="s">
        <v>8</v>
      </c>
      <c r="E59" s="2" t="s">
        <v>14</v>
      </c>
      <c r="F59" s="2" t="s">
        <v>20</v>
      </c>
      <c r="G59" s="2">
        <v>27418.0</v>
      </c>
    </row>
    <row r="60" ht="14.25" customHeight="1">
      <c r="A60" s="2">
        <v>249045.0</v>
      </c>
      <c r="B60" s="3">
        <v>41765.560381944444</v>
      </c>
      <c r="C60" s="2" t="s">
        <v>13</v>
      </c>
      <c r="D60" s="2" t="s">
        <v>11</v>
      </c>
      <c r="E60" s="2" t="s">
        <v>21</v>
      </c>
      <c r="F60" s="2" t="s">
        <v>12</v>
      </c>
      <c r="G60" s="2">
        <v>9009.0</v>
      </c>
    </row>
    <row r="61" ht="14.25" customHeight="1">
      <c r="A61" s="2">
        <v>563405.0</v>
      </c>
      <c r="B61" s="3">
        <v>41765.56135416667</v>
      </c>
      <c r="C61" s="2" t="s">
        <v>13</v>
      </c>
      <c r="D61" s="2" t="s">
        <v>11</v>
      </c>
      <c r="E61" s="2" t="s">
        <v>21</v>
      </c>
      <c r="F61" s="2" t="s">
        <v>12</v>
      </c>
      <c r="G61" s="2">
        <v>40831.0</v>
      </c>
    </row>
    <row r="62" ht="14.25" customHeight="1">
      <c r="A62" s="2">
        <v>810490.0</v>
      </c>
      <c r="B62" s="3">
        <v>41765.56287037037</v>
      </c>
      <c r="C62" s="2" t="s">
        <v>13</v>
      </c>
      <c r="D62" s="2" t="s">
        <v>11</v>
      </c>
      <c r="E62" s="2" t="s">
        <v>21</v>
      </c>
      <c r="F62" s="2" t="s">
        <v>12</v>
      </c>
      <c r="G62" s="2">
        <v>85140.0</v>
      </c>
    </row>
    <row r="63" ht="14.25" customHeight="1">
      <c r="A63" s="2">
        <v>296052.0</v>
      </c>
      <c r="B63" s="3">
        <v>41788.613599537035</v>
      </c>
      <c r="C63" s="2" t="s">
        <v>7</v>
      </c>
      <c r="D63" s="2" t="s">
        <v>11</v>
      </c>
      <c r="E63" s="2" t="s">
        <v>21</v>
      </c>
      <c r="F63" s="2" t="s">
        <v>12</v>
      </c>
      <c r="G63" s="2">
        <v>1141.0</v>
      </c>
    </row>
    <row r="64" ht="14.25" customHeight="1">
      <c r="A64" s="2">
        <v>964704.0</v>
      </c>
      <c r="B64" s="3">
        <v>41788.614282407405</v>
      </c>
      <c r="C64" s="2" t="s">
        <v>7</v>
      </c>
      <c r="D64" s="2" t="s">
        <v>11</v>
      </c>
      <c r="E64" s="2" t="s">
        <v>21</v>
      </c>
      <c r="F64" s="2" t="s">
        <v>12</v>
      </c>
      <c r="G64" s="2">
        <v>39485.0</v>
      </c>
    </row>
    <row r="65" ht="14.25" customHeight="1">
      <c r="A65" s="2">
        <v>565183.0</v>
      </c>
      <c r="B65" s="3">
        <v>41765.361226851855</v>
      </c>
      <c r="C65" s="2" t="s">
        <v>13</v>
      </c>
      <c r="D65" s="2" t="s">
        <v>8</v>
      </c>
      <c r="E65" s="2" t="s">
        <v>30</v>
      </c>
      <c r="F65" s="2" t="s">
        <v>20</v>
      </c>
      <c r="G65" s="2">
        <v>84675.0</v>
      </c>
    </row>
    <row r="66" ht="14.25" customHeight="1">
      <c r="A66" s="2">
        <v>288171.0</v>
      </c>
      <c r="B66" s="3">
        <v>41765.65094907407</v>
      </c>
      <c r="C66" s="2" t="s">
        <v>7</v>
      </c>
      <c r="D66" s="2" t="s">
        <v>11</v>
      </c>
      <c r="E66" s="2" t="s">
        <v>30</v>
      </c>
      <c r="F66" s="2" t="s">
        <v>15</v>
      </c>
      <c r="G66" s="2">
        <v>33631.0</v>
      </c>
    </row>
    <row r="67" ht="14.25" customHeight="1">
      <c r="A67" s="2">
        <v>499643.0</v>
      </c>
      <c r="B67" s="3">
        <v>41765.39372685185</v>
      </c>
      <c r="C67" s="2" t="s">
        <v>13</v>
      </c>
      <c r="D67" s="2" t="s">
        <v>11</v>
      </c>
      <c r="E67" s="2" t="s">
        <v>9</v>
      </c>
      <c r="F67" s="2" t="s">
        <v>15</v>
      </c>
      <c r="G67" s="2">
        <v>45288.0</v>
      </c>
    </row>
    <row r="68" ht="14.25" customHeight="1">
      <c r="A68" s="2">
        <v>610176.0</v>
      </c>
      <c r="B68" s="3">
        <v>41766.58782407407</v>
      </c>
      <c r="C68" s="2" t="s">
        <v>13</v>
      </c>
      <c r="D68" s="2" t="s">
        <v>8</v>
      </c>
      <c r="E68" s="2" t="s">
        <v>9</v>
      </c>
      <c r="F68" s="2" t="s">
        <v>15</v>
      </c>
      <c r="G68" s="2">
        <v>46980.0</v>
      </c>
    </row>
    <row r="69" ht="14.25" customHeight="1">
      <c r="A69" s="2">
        <v>346219.0</v>
      </c>
      <c r="B69" s="3">
        <v>41781.43167824074</v>
      </c>
      <c r="C69" s="2" t="s">
        <v>13</v>
      </c>
      <c r="D69" s="2" t="s">
        <v>11</v>
      </c>
      <c r="E69" s="2" t="s">
        <v>14</v>
      </c>
      <c r="F69" s="2" t="s">
        <v>22</v>
      </c>
      <c r="G69" s="2">
        <v>25621.0</v>
      </c>
    </row>
    <row r="70" ht="14.25" customHeight="1">
      <c r="A70" s="2">
        <v>310984.0</v>
      </c>
      <c r="B70" s="3">
        <v>41766.09248842593</v>
      </c>
      <c r="C70" s="2" t="s">
        <v>13</v>
      </c>
      <c r="D70" s="2" t="s">
        <v>8</v>
      </c>
      <c r="E70" s="2" t="s">
        <v>9</v>
      </c>
      <c r="F70" s="2" t="s">
        <v>18</v>
      </c>
      <c r="G70" s="2">
        <v>6472.0</v>
      </c>
    </row>
    <row r="71" ht="14.25" customHeight="1">
      <c r="A71" s="2">
        <v>357945.0</v>
      </c>
      <c r="B71" s="3">
        <v>41766.09290509259</v>
      </c>
      <c r="C71" s="2" t="s">
        <v>13</v>
      </c>
      <c r="D71" s="2" t="s">
        <v>8</v>
      </c>
      <c r="E71" s="2" t="s">
        <v>9</v>
      </c>
      <c r="F71" s="2" t="s">
        <v>18</v>
      </c>
      <c r="G71" s="2">
        <v>25239.0</v>
      </c>
    </row>
    <row r="72" ht="14.25" customHeight="1">
      <c r="A72" s="2">
        <v>188820.0</v>
      </c>
      <c r="B72" s="3">
        <v>41766.748761574076</v>
      </c>
      <c r="C72" s="2" t="s">
        <v>13</v>
      </c>
      <c r="D72" s="2" t="s">
        <v>8</v>
      </c>
      <c r="E72" s="2" t="s">
        <v>16</v>
      </c>
      <c r="F72" s="2" t="s">
        <v>15</v>
      </c>
      <c r="G72" s="2">
        <v>94869.0</v>
      </c>
    </row>
    <row r="73" ht="14.25" customHeight="1">
      <c r="A73" s="2">
        <v>193244.0</v>
      </c>
      <c r="B73" s="3">
        <v>41766.453831018516</v>
      </c>
      <c r="C73" s="2" t="s">
        <v>13</v>
      </c>
      <c r="D73" s="2" t="s">
        <v>8</v>
      </c>
      <c r="E73" s="2" t="s">
        <v>14</v>
      </c>
      <c r="F73" s="2" t="s">
        <v>25</v>
      </c>
      <c r="G73" s="2">
        <v>77157.0</v>
      </c>
    </row>
    <row r="74" ht="14.25" customHeight="1">
      <c r="A74" s="2">
        <v>781620.0</v>
      </c>
      <c r="B74" s="3">
        <v>41766.64879629629</v>
      </c>
      <c r="C74" s="2" t="s">
        <v>13</v>
      </c>
      <c r="D74" s="2" t="s">
        <v>8</v>
      </c>
      <c r="E74" s="2" t="s">
        <v>26</v>
      </c>
      <c r="F74" s="2" t="s">
        <v>15</v>
      </c>
      <c r="G74" s="2">
        <v>62894.0</v>
      </c>
    </row>
    <row r="75" ht="14.25" customHeight="1">
      <c r="A75" s="2">
        <v>379557.0</v>
      </c>
      <c r="B75" s="3">
        <v>41766.64916666667</v>
      </c>
      <c r="C75" s="2" t="s">
        <v>7</v>
      </c>
      <c r="D75" s="2" t="s">
        <v>11</v>
      </c>
      <c r="E75" s="2" t="s">
        <v>26</v>
      </c>
      <c r="F75" s="2" t="s">
        <v>15</v>
      </c>
      <c r="G75" s="2">
        <v>61532.0</v>
      </c>
    </row>
    <row r="76" ht="14.25" customHeight="1">
      <c r="A76" s="2">
        <v>674051.0</v>
      </c>
      <c r="B76" s="3">
        <v>41766.64958333333</v>
      </c>
      <c r="C76" s="2" t="s">
        <v>13</v>
      </c>
      <c r="D76" s="2" t="s">
        <v>11</v>
      </c>
      <c r="E76" s="2" t="s">
        <v>26</v>
      </c>
      <c r="F76" s="2" t="s">
        <v>15</v>
      </c>
      <c r="G76" s="2">
        <v>81261.0</v>
      </c>
    </row>
    <row r="77" ht="14.25" customHeight="1">
      <c r="A77" s="2">
        <v>928902.0</v>
      </c>
      <c r="B77" s="3">
        <v>41766.68518518518</v>
      </c>
      <c r="C77" s="2" t="s">
        <v>13</v>
      </c>
      <c r="D77" s="2" t="s">
        <v>11</v>
      </c>
      <c r="E77" s="2" t="s">
        <v>21</v>
      </c>
      <c r="F77" s="2" t="s">
        <v>20</v>
      </c>
      <c r="G77" s="2">
        <v>59644.0</v>
      </c>
    </row>
    <row r="78" ht="14.25" customHeight="1">
      <c r="A78" s="2">
        <v>22155.0</v>
      </c>
      <c r="B78" s="3">
        <v>41766.68518518518</v>
      </c>
      <c r="C78" s="2" t="s">
        <v>13</v>
      </c>
      <c r="D78" s="2" t="s">
        <v>11</v>
      </c>
      <c r="E78" s="2" t="s">
        <v>21</v>
      </c>
      <c r="F78" s="2" t="s">
        <v>20</v>
      </c>
      <c r="G78" s="2">
        <v>46852.0</v>
      </c>
    </row>
    <row r="79" ht="14.25" customHeight="1">
      <c r="A79" s="2">
        <v>572422.0</v>
      </c>
      <c r="B79" s="3">
        <v>41766.338587962964</v>
      </c>
      <c r="C79" s="2" t="s">
        <v>13</v>
      </c>
      <c r="D79" s="2" t="s">
        <v>8</v>
      </c>
      <c r="E79" s="2" t="s">
        <v>16</v>
      </c>
      <c r="F79" s="2" t="s">
        <v>18</v>
      </c>
      <c r="G79" s="2">
        <v>61488.0</v>
      </c>
    </row>
    <row r="80" ht="14.25" customHeight="1">
      <c r="A80" s="2">
        <v>794226.0</v>
      </c>
      <c r="B80" s="3">
        <v>41766.66751157407</v>
      </c>
      <c r="C80" s="2" t="s">
        <v>13</v>
      </c>
      <c r="D80" s="2" t="s">
        <v>8</v>
      </c>
      <c r="E80" s="2" t="s">
        <v>9</v>
      </c>
      <c r="F80" s="2" t="s">
        <v>18</v>
      </c>
      <c r="G80" s="2">
        <v>16090.0</v>
      </c>
    </row>
    <row r="81" ht="14.25" customHeight="1">
      <c r="A81" s="2">
        <v>496573.0</v>
      </c>
      <c r="B81" s="3">
        <v>41766.66784722222</v>
      </c>
      <c r="C81" s="2" t="s">
        <v>13</v>
      </c>
      <c r="D81" s="2" t="s">
        <v>8</v>
      </c>
      <c r="E81" s="2" t="s">
        <v>9</v>
      </c>
      <c r="F81" s="2" t="s">
        <v>18</v>
      </c>
      <c r="G81" s="2">
        <v>83364.0</v>
      </c>
    </row>
    <row r="82" ht="14.25" customHeight="1">
      <c r="A82" s="2">
        <v>437695.0</v>
      </c>
      <c r="B82" s="3">
        <v>41772.64028935185</v>
      </c>
      <c r="C82" s="2" t="s">
        <v>13</v>
      </c>
      <c r="D82" s="2" t="s">
        <v>8</v>
      </c>
      <c r="E82" s="2" t="s">
        <v>9</v>
      </c>
      <c r="F82" s="2" t="s">
        <v>18</v>
      </c>
      <c r="G82" s="2">
        <v>77517.0</v>
      </c>
    </row>
    <row r="83" ht="14.25" customHeight="1">
      <c r="A83" s="2">
        <v>983577.0</v>
      </c>
      <c r="B83" s="3">
        <v>41767.30096064815</v>
      </c>
      <c r="C83" s="2" t="s">
        <v>13</v>
      </c>
      <c r="D83" s="2" t="s">
        <v>8</v>
      </c>
      <c r="E83" s="2" t="s">
        <v>9</v>
      </c>
      <c r="F83" s="2" t="s">
        <v>20</v>
      </c>
      <c r="G83" s="2">
        <v>84746.0</v>
      </c>
    </row>
    <row r="84" ht="14.25" customHeight="1">
      <c r="A84" s="2">
        <v>720850.0</v>
      </c>
      <c r="B84" s="3">
        <v>41767.92398148148</v>
      </c>
      <c r="C84" s="2" t="s">
        <v>13</v>
      </c>
      <c r="D84" s="2" t="s">
        <v>8</v>
      </c>
      <c r="E84" s="2" t="s">
        <v>16</v>
      </c>
      <c r="F84" s="2" t="s">
        <v>25</v>
      </c>
      <c r="G84" s="2">
        <v>80600.0</v>
      </c>
    </row>
    <row r="85" ht="14.25" customHeight="1">
      <c r="A85" s="2">
        <v>453498.0</v>
      </c>
      <c r="B85" s="3">
        <v>41767.13363425926</v>
      </c>
      <c r="C85" s="2" t="s">
        <v>7</v>
      </c>
      <c r="D85" s="2" t="s">
        <v>8</v>
      </c>
      <c r="E85" s="2" t="s">
        <v>16</v>
      </c>
      <c r="F85" s="2" t="s">
        <v>15</v>
      </c>
      <c r="G85" s="2">
        <v>62937.0</v>
      </c>
    </row>
    <row r="86" ht="14.25" customHeight="1">
      <c r="A86" s="2">
        <v>550914.0</v>
      </c>
      <c r="B86" s="3">
        <v>41767.1355787037</v>
      </c>
      <c r="C86" s="2" t="s">
        <v>13</v>
      </c>
      <c r="D86" s="2" t="s">
        <v>11</v>
      </c>
      <c r="E86" s="2" t="s">
        <v>16</v>
      </c>
      <c r="F86" s="2" t="s">
        <v>15</v>
      </c>
      <c r="G86" s="2">
        <v>18921.0</v>
      </c>
    </row>
    <row r="87" ht="14.25" customHeight="1">
      <c r="A87" s="2">
        <v>37906.0</v>
      </c>
      <c r="B87" s="3">
        <v>41767.13612268519</v>
      </c>
      <c r="C87" s="2" t="s">
        <v>7</v>
      </c>
      <c r="D87" s="2" t="s">
        <v>11</v>
      </c>
      <c r="E87" s="2" t="s">
        <v>16</v>
      </c>
      <c r="F87" s="2" t="s">
        <v>15</v>
      </c>
      <c r="G87" s="2">
        <v>95603.0</v>
      </c>
    </row>
    <row r="88" ht="14.25" customHeight="1">
      <c r="A88" s="2">
        <v>692080.0</v>
      </c>
      <c r="B88" s="3">
        <v>41767.13630787037</v>
      </c>
      <c r="C88" s="2" t="s">
        <v>7</v>
      </c>
      <c r="D88" s="2" t="s">
        <v>8</v>
      </c>
      <c r="E88" s="2" t="s">
        <v>16</v>
      </c>
      <c r="F88" s="2" t="s">
        <v>15</v>
      </c>
      <c r="G88" s="2">
        <v>79230.0</v>
      </c>
    </row>
    <row r="89" ht="14.25" customHeight="1">
      <c r="A89" s="2">
        <v>735087.0</v>
      </c>
      <c r="B89" s="3">
        <v>41767.13664351852</v>
      </c>
      <c r="C89" s="2" t="s">
        <v>13</v>
      </c>
      <c r="D89" s="2" t="s">
        <v>8</v>
      </c>
      <c r="E89" s="2" t="s">
        <v>16</v>
      </c>
      <c r="F89" s="2" t="s">
        <v>15</v>
      </c>
      <c r="G89" s="2">
        <v>56650.0</v>
      </c>
    </row>
    <row r="90" ht="14.25" customHeight="1">
      <c r="A90" s="2">
        <v>855558.0</v>
      </c>
      <c r="B90" s="3">
        <v>41767.494525462964</v>
      </c>
      <c r="C90" s="2" t="s">
        <v>13</v>
      </c>
      <c r="D90" s="2" t="s">
        <v>11</v>
      </c>
      <c r="E90" s="2" t="s">
        <v>26</v>
      </c>
      <c r="F90" s="2" t="s">
        <v>12</v>
      </c>
      <c r="G90" s="2">
        <v>75158.0</v>
      </c>
    </row>
    <row r="91" ht="14.25" customHeight="1">
      <c r="A91" s="2">
        <v>480514.0</v>
      </c>
      <c r="B91" s="3">
        <v>41767.80082175926</v>
      </c>
      <c r="C91" s="2" t="s">
        <v>13</v>
      </c>
      <c r="D91" s="2" t="s">
        <v>11</v>
      </c>
      <c r="E91" s="2" t="s">
        <v>14</v>
      </c>
      <c r="F91" s="2" t="s">
        <v>23</v>
      </c>
      <c r="G91" s="2">
        <v>50125.0</v>
      </c>
    </row>
    <row r="92" ht="14.25" customHeight="1">
      <c r="A92" s="2">
        <v>111017.0</v>
      </c>
      <c r="B92" s="3">
        <v>41767.80388888889</v>
      </c>
      <c r="C92" s="2" t="s">
        <v>13</v>
      </c>
      <c r="D92" s="2" t="s">
        <v>11</v>
      </c>
      <c r="E92" s="2" t="s">
        <v>14</v>
      </c>
      <c r="F92" s="2" t="s">
        <v>23</v>
      </c>
      <c r="G92" s="2">
        <v>11072.0</v>
      </c>
    </row>
    <row r="93" ht="14.25" customHeight="1">
      <c r="A93" s="2">
        <v>860311.0</v>
      </c>
      <c r="B93" s="3">
        <v>41767.33331018518</v>
      </c>
      <c r="C93" s="2" t="s">
        <v>7</v>
      </c>
      <c r="D93" s="2" t="s">
        <v>8</v>
      </c>
      <c r="E93" s="2" t="s">
        <v>29</v>
      </c>
      <c r="F93" s="2" t="s">
        <v>22</v>
      </c>
      <c r="G93" s="2">
        <v>14781.0</v>
      </c>
    </row>
    <row r="94" ht="14.25" customHeight="1">
      <c r="A94" s="2">
        <v>269204.0</v>
      </c>
      <c r="B94" s="3">
        <v>41767.33181712963</v>
      </c>
      <c r="C94" s="2" t="s">
        <v>7</v>
      </c>
      <c r="D94" s="2" t="s">
        <v>24</v>
      </c>
      <c r="E94" s="2" t="s">
        <v>29</v>
      </c>
      <c r="F94" s="2" t="s">
        <v>22</v>
      </c>
      <c r="G94" s="2">
        <v>43093.0</v>
      </c>
    </row>
    <row r="95" ht="14.25" customHeight="1">
      <c r="A95" s="2">
        <v>566403.0</v>
      </c>
      <c r="B95" s="3">
        <v>41768.62861111111</v>
      </c>
      <c r="C95" s="2" t="s">
        <v>7</v>
      </c>
      <c r="D95" s="2" t="s">
        <v>11</v>
      </c>
      <c r="E95" s="2" t="s">
        <v>14</v>
      </c>
      <c r="F95" s="2" t="s">
        <v>12</v>
      </c>
      <c r="G95" s="2">
        <v>85201.0</v>
      </c>
    </row>
    <row r="96" ht="14.25" customHeight="1">
      <c r="A96" s="2">
        <v>63871.0</v>
      </c>
      <c r="B96" s="3">
        <v>41768.41579861111</v>
      </c>
      <c r="C96" s="2" t="s">
        <v>13</v>
      </c>
      <c r="D96" s="2" t="s">
        <v>11</v>
      </c>
      <c r="E96" s="2" t="s">
        <v>31</v>
      </c>
      <c r="F96" s="2" t="s">
        <v>12</v>
      </c>
      <c r="G96" s="2">
        <v>16236.0</v>
      </c>
    </row>
    <row r="97" ht="14.25" customHeight="1">
      <c r="A97" s="2">
        <v>269231.0</v>
      </c>
      <c r="B97" s="3">
        <v>41768.519791666666</v>
      </c>
      <c r="C97" s="2" t="s">
        <v>13</v>
      </c>
      <c r="D97" s="2" t="s">
        <v>11</v>
      </c>
      <c r="E97" s="2" t="s">
        <v>31</v>
      </c>
      <c r="F97" s="2" t="s">
        <v>22</v>
      </c>
      <c r="G97" s="2">
        <v>67557.0</v>
      </c>
    </row>
    <row r="98" ht="14.25" customHeight="1">
      <c r="A98" s="2">
        <v>45301.0</v>
      </c>
      <c r="B98" s="3">
        <v>41768.52112268518</v>
      </c>
      <c r="C98" s="2" t="s">
        <v>13</v>
      </c>
      <c r="D98" s="2" t="s">
        <v>11</v>
      </c>
      <c r="E98" s="2" t="s">
        <v>31</v>
      </c>
      <c r="F98" s="2" t="s">
        <v>22</v>
      </c>
      <c r="G98" s="2">
        <v>74863.0</v>
      </c>
    </row>
    <row r="99" ht="14.25" customHeight="1">
      <c r="A99" s="2">
        <v>455073.0</v>
      </c>
      <c r="B99" s="3">
        <v>41768.57885416667</v>
      </c>
      <c r="C99" s="2" t="s">
        <v>7</v>
      </c>
      <c r="D99" s="2" t="s">
        <v>11</v>
      </c>
      <c r="E99" s="2" t="s">
        <v>9</v>
      </c>
      <c r="F99" s="2" t="s">
        <v>15</v>
      </c>
      <c r="G99" s="2">
        <v>60370.0</v>
      </c>
    </row>
    <row r="100" ht="14.25" customHeight="1">
      <c r="A100" s="2">
        <v>499649.0</v>
      </c>
      <c r="B100" s="3">
        <v>41768.72771990741</v>
      </c>
      <c r="C100" s="2" t="s">
        <v>13</v>
      </c>
      <c r="D100" s="2" t="s">
        <v>11</v>
      </c>
      <c r="E100" s="2" t="s">
        <v>14</v>
      </c>
      <c r="F100" s="2" t="s">
        <v>15</v>
      </c>
      <c r="G100" s="2">
        <v>33331.0</v>
      </c>
    </row>
    <row r="101" ht="14.25" customHeight="1">
      <c r="A101" s="2">
        <v>611809.0</v>
      </c>
      <c r="B101" s="3">
        <v>41768.73025462963</v>
      </c>
      <c r="C101" s="2" t="s">
        <v>7</v>
      </c>
      <c r="D101" s="2" t="s">
        <v>11</v>
      </c>
      <c r="E101" s="2" t="s">
        <v>14</v>
      </c>
      <c r="F101" s="2" t="s">
        <v>15</v>
      </c>
      <c r="G101" s="2">
        <v>28473.0</v>
      </c>
    </row>
    <row r="102" ht="14.25" customHeight="1">
      <c r="A102" s="2">
        <v>475118.0</v>
      </c>
      <c r="B102" s="3">
        <v>41768.59085648148</v>
      </c>
      <c r="C102" s="2" t="s">
        <v>13</v>
      </c>
      <c r="D102" s="2" t="s">
        <v>11</v>
      </c>
      <c r="E102" s="2" t="s">
        <v>14</v>
      </c>
      <c r="F102" s="2" t="s">
        <v>15</v>
      </c>
      <c r="G102" s="2">
        <v>6911.0</v>
      </c>
    </row>
    <row r="103" ht="14.25" customHeight="1">
      <c r="A103" s="2">
        <v>556899.0</v>
      </c>
      <c r="B103" s="3">
        <v>41768.5916087963</v>
      </c>
      <c r="C103" s="2" t="s">
        <v>13</v>
      </c>
      <c r="D103" s="2" t="s">
        <v>11</v>
      </c>
      <c r="E103" s="2" t="s">
        <v>14</v>
      </c>
      <c r="F103" s="2" t="s">
        <v>15</v>
      </c>
      <c r="G103" s="2">
        <v>9397.0</v>
      </c>
    </row>
    <row r="104" ht="14.25" customHeight="1">
      <c r="A104" s="2">
        <v>879830.0</v>
      </c>
      <c r="B104" s="3">
        <v>41769.83584490741</v>
      </c>
      <c r="C104" s="2" t="s">
        <v>13</v>
      </c>
      <c r="D104" s="2" t="s">
        <v>8</v>
      </c>
      <c r="E104" s="2" t="s">
        <v>16</v>
      </c>
      <c r="F104" s="2" t="s">
        <v>15</v>
      </c>
      <c r="G104" s="2">
        <v>25582.0</v>
      </c>
    </row>
    <row r="105" ht="14.25" customHeight="1">
      <c r="A105" s="2">
        <v>773816.0</v>
      </c>
      <c r="B105" s="3">
        <v>41769.84025462963</v>
      </c>
      <c r="C105" s="2" t="s">
        <v>13</v>
      </c>
      <c r="D105" s="2" t="s">
        <v>11</v>
      </c>
      <c r="E105" s="2" t="s">
        <v>16</v>
      </c>
      <c r="F105" s="2" t="s">
        <v>15</v>
      </c>
      <c r="G105" s="2">
        <v>31548.0</v>
      </c>
    </row>
    <row r="106" ht="14.25" customHeight="1">
      <c r="A106" s="2">
        <v>316208.0</v>
      </c>
      <c r="B106" s="3">
        <v>41769.729317129626</v>
      </c>
      <c r="C106" s="2" t="s">
        <v>13</v>
      </c>
      <c r="D106" s="2" t="s">
        <v>8</v>
      </c>
      <c r="E106" s="2" t="s">
        <v>9</v>
      </c>
      <c r="F106" s="2" t="s">
        <v>22</v>
      </c>
      <c r="G106" s="2">
        <v>19218.0</v>
      </c>
    </row>
    <row r="107" ht="14.25" customHeight="1">
      <c r="A107" s="2">
        <v>244695.0</v>
      </c>
      <c r="B107" s="3">
        <v>41769.13652777778</v>
      </c>
      <c r="C107" s="2" t="s">
        <v>13</v>
      </c>
      <c r="D107" s="2" t="s">
        <v>8</v>
      </c>
      <c r="E107" s="2" t="s">
        <v>9</v>
      </c>
      <c r="F107" s="2" t="s">
        <v>15</v>
      </c>
      <c r="G107" s="2">
        <v>20095.0</v>
      </c>
    </row>
    <row r="108" ht="14.25" customHeight="1">
      <c r="A108" s="2">
        <v>458216.0</v>
      </c>
      <c r="B108" s="3">
        <v>41771.35267361111</v>
      </c>
      <c r="C108" s="2" t="s">
        <v>7</v>
      </c>
      <c r="D108" s="2" t="s">
        <v>11</v>
      </c>
      <c r="E108" s="2" t="s">
        <v>14</v>
      </c>
      <c r="F108" s="2" t="s">
        <v>25</v>
      </c>
      <c r="G108" s="2">
        <v>67976.0</v>
      </c>
    </row>
    <row r="109" ht="14.25" customHeight="1">
      <c r="A109" s="2">
        <v>702304.0</v>
      </c>
      <c r="B109" s="3">
        <v>41771.35056712963</v>
      </c>
      <c r="C109" s="2" t="s">
        <v>13</v>
      </c>
      <c r="D109" s="2" t="s">
        <v>24</v>
      </c>
      <c r="E109" s="2" t="s">
        <v>14</v>
      </c>
      <c r="F109" s="2" t="s">
        <v>25</v>
      </c>
      <c r="G109" s="2">
        <v>45539.0</v>
      </c>
    </row>
    <row r="110" ht="14.25" customHeight="1">
      <c r="A110" s="2">
        <v>788145.0</v>
      </c>
      <c r="B110" s="3">
        <v>41771.768159722225</v>
      </c>
      <c r="C110" s="2" t="s">
        <v>13</v>
      </c>
      <c r="D110" s="2" t="s">
        <v>8</v>
      </c>
      <c r="E110" s="2" t="s">
        <v>9</v>
      </c>
      <c r="F110" s="2" t="s">
        <v>12</v>
      </c>
      <c r="G110" s="2">
        <v>80465.0</v>
      </c>
    </row>
    <row r="111" ht="14.25" customHeight="1">
      <c r="A111" s="2">
        <v>841217.0</v>
      </c>
      <c r="B111" s="3">
        <v>41771.768692129626</v>
      </c>
      <c r="C111" s="2" t="s">
        <v>13</v>
      </c>
      <c r="D111" s="2" t="s">
        <v>8</v>
      </c>
      <c r="E111" s="2" t="s">
        <v>9</v>
      </c>
      <c r="F111" s="2" t="s">
        <v>12</v>
      </c>
      <c r="G111" s="2">
        <v>85634.0</v>
      </c>
    </row>
    <row r="112" ht="14.25" customHeight="1">
      <c r="A112" s="2">
        <v>599654.0</v>
      </c>
      <c r="B112" s="3">
        <v>41772.77806712963</v>
      </c>
      <c r="C112" s="2" t="s">
        <v>13</v>
      </c>
      <c r="D112" s="2" t="s">
        <v>8</v>
      </c>
      <c r="E112" s="2" t="s">
        <v>30</v>
      </c>
      <c r="F112" s="2" t="s">
        <v>23</v>
      </c>
      <c r="G112" s="2">
        <v>97081.0</v>
      </c>
    </row>
    <row r="113" ht="14.25" customHeight="1">
      <c r="A113" s="2">
        <v>272804.0</v>
      </c>
      <c r="B113" s="3">
        <v>41772.77877314815</v>
      </c>
      <c r="C113" s="2" t="s">
        <v>7</v>
      </c>
      <c r="D113" s="2" t="s">
        <v>8</v>
      </c>
      <c r="E113" s="2" t="s">
        <v>30</v>
      </c>
      <c r="F113" s="2" t="s">
        <v>23</v>
      </c>
      <c r="G113" s="2">
        <v>28445.0</v>
      </c>
    </row>
    <row r="114" ht="14.25" customHeight="1">
      <c r="A114" s="2">
        <v>114169.0</v>
      </c>
      <c r="B114" s="3">
        <v>41772.7791087963</v>
      </c>
      <c r="C114" s="2" t="s">
        <v>7</v>
      </c>
      <c r="D114" s="2" t="s">
        <v>11</v>
      </c>
      <c r="E114" s="2" t="s">
        <v>30</v>
      </c>
      <c r="F114" s="2" t="s">
        <v>23</v>
      </c>
      <c r="G114" s="2">
        <v>42946.0</v>
      </c>
    </row>
    <row r="115" ht="14.25" customHeight="1">
      <c r="A115" s="2">
        <v>644226.0</v>
      </c>
      <c r="B115" s="3">
        <v>41772.77960648148</v>
      </c>
      <c r="C115" s="2" t="s">
        <v>13</v>
      </c>
      <c r="D115" s="2" t="s">
        <v>11</v>
      </c>
      <c r="E115" s="2" t="s">
        <v>30</v>
      </c>
      <c r="F115" s="2" t="s">
        <v>23</v>
      </c>
      <c r="G115" s="2">
        <v>73532.0</v>
      </c>
    </row>
    <row r="116" ht="14.25" customHeight="1">
      <c r="A116" s="2">
        <v>576340.0</v>
      </c>
      <c r="B116" s="3">
        <v>41772.387662037036</v>
      </c>
      <c r="C116" s="2" t="s">
        <v>7</v>
      </c>
      <c r="D116" s="2" t="s">
        <v>11</v>
      </c>
      <c r="E116" s="2" t="s">
        <v>14</v>
      </c>
      <c r="F116" s="2" t="s">
        <v>18</v>
      </c>
      <c r="G116" s="2">
        <v>55469.0</v>
      </c>
    </row>
    <row r="117" ht="14.25" customHeight="1">
      <c r="A117" s="2">
        <v>368184.0</v>
      </c>
      <c r="B117" s="3">
        <v>41772.38798611111</v>
      </c>
      <c r="C117" s="2" t="s">
        <v>13</v>
      </c>
      <c r="D117" s="2" t="s">
        <v>11</v>
      </c>
      <c r="E117" s="2" t="s">
        <v>14</v>
      </c>
      <c r="F117" s="2" t="s">
        <v>18</v>
      </c>
      <c r="G117" s="2">
        <v>19130.0</v>
      </c>
    </row>
    <row r="118" ht="14.25" customHeight="1">
      <c r="A118" s="2">
        <v>305032.0</v>
      </c>
      <c r="B118" s="3">
        <v>41772.38829861111</v>
      </c>
      <c r="C118" s="2" t="s">
        <v>7</v>
      </c>
      <c r="D118" s="2" t="s">
        <v>11</v>
      </c>
      <c r="E118" s="2" t="s">
        <v>14</v>
      </c>
      <c r="F118" s="2" t="s">
        <v>18</v>
      </c>
      <c r="G118" s="2">
        <v>90807.0</v>
      </c>
    </row>
    <row r="119" ht="14.25" customHeight="1">
      <c r="A119" s="2">
        <v>814453.0</v>
      </c>
      <c r="B119" s="3">
        <v>41772.388703703706</v>
      </c>
      <c r="C119" s="2" t="s">
        <v>7</v>
      </c>
      <c r="D119" s="2" t="s">
        <v>24</v>
      </c>
      <c r="E119" s="2" t="s">
        <v>14</v>
      </c>
      <c r="F119" s="2" t="s">
        <v>18</v>
      </c>
      <c r="G119" s="2">
        <v>68515.0</v>
      </c>
    </row>
    <row r="120" ht="14.25" customHeight="1">
      <c r="A120" s="2">
        <v>658727.0</v>
      </c>
      <c r="B120" s="3">
        <v>41772.7394212963</v>
      </c>
      <c r="C120" s="2" t="s">
        <v>13</v>
      </c>
      <c r="D120" s="2" t="s">
        <v>11</v>
      </c>
      <c r="E120" s="2" t="s">
        <v>14</v>
      </c>
      <c r="F120" s="2" t="s">
        <v>12</v>
      </c>
      <c r="G120" s="2">
        <v>41577.0</v>
      </c>
    </row>
    <row r="121" ht="14.25" customHeight="1">
      <c r="A121" s="2">
        <v>244207.0</v>
      </c>
      <c r="B121" s="3">
        <v>41772.74068287037</v>
      </c>
      <c r="C121" s="2" t="s">
        <v>13</v>
      </c>
      <c r="D121" s="2" t="s">
        <v>11</v>
      </c>
      <c r="E121" s="2" t="s">
        <v>14</v>
      </c>
      <c r="F121" s="2" t="s">
        <v>12</v>
      </c>
      <c r="G121" s="2">
        <v>9681.0</v>
      </c>
    </row>
    <row r="122" ht="14.25" customHeight="1">
      <c r="A122" s="2">
        <v>26472.0</v>
      </c>
      <c r="B122" s="3">
        <v>41772.831608796296</v>
      </c>
      <c r="C122" s="2" t="s">
        <v>7</v>
      </c>
      <c r="D122" s="2" t="s">
        <v>8</v>
      </c>
      <c r="E122" s="2" t="s">
        <v>29</v>
      </c>
      <c r="F122" s="2" t="s">
        <v>25</v>
      </c>
      <c r="G122" s="2">
        <v>43261.0</v>
      </c>
    </row>
    <row r="123" ht="14.25" customHeight="1">
      <c r="A123" s="2">
        <v>468867.0</v>
      </c>
      <c r="B123" s="3">
        <v>41772.789305555554</v>
      </c>
      <c r="C123" s="2" t="s">
        <v>13</v>
      </c>
      <c r="D123" s="2" t="s">
        <v>11</v>
      </c>
      <c r="E123" s="2" t="s">
        <v>31</v>
      </c>
      <c r="F123" s="2" t="s">
        <v>12</v>
      </c>
      <c r="G123" s="2">
        <v>23446.0</v>
      </c>
    </row>
    <row r="124" ht="14.25" customHeight="1">
      <c r="A124" s="2">
        <v>495899.0</v>
      </c>
      <c r="B124" s="3">
        <v>41772.78957175926</v>
      </c>
      <c r="C124" s="2" t="s">
        <v>13</v>
      </c>
      <c r="D124" s="2" t="s">
        <v>11</v>
      </c>
      <c r="E124" s="2" t="s">
        <v>31</v>
      </c>
      <c r="F124" s="2" t="s">
        <v>12</v>
      </c>
      <c r="G124" s="2">
        <v>17748.0</v>
      </c>
    </row>
    <row r="125" ht="14.25" customHeight="1">
      <c r="A125" s="2">
        <v>217101.0</v>
      </c>
      <c r="B125" s="3">
        <v>41772.45900462963</v>
      </c>
      <c r="C125" s="2" t="s">
        <v>13</v>
      </c>
      <c r="D125" s="2" t="s">
        <v>11</v>
      </c>
      <c r="E125" s="2" t="s">
        <v>14</v>
      </c>
      <c r="F125" s="2" t="s">
        <v>15</v>
      </c>
      <c r="G125" s="2">
        <v>19261.0</v>
      </c>
    </row>
    <row r="126" ht="14.25" customHeight="1">
      <c r="A126" s="2">
        <v>521234.0</v>
      </c>
      <c r="B126" s="3">
        <v>41772.46105324074</v>
      </c>
      <c r="C126" s="2" t="s">
        <v>7</v>
      </c>
      <c r="D126" s="2" t="s">
        <v>24</v>
      </c>
      <c r="E126" s="2" t="s">
        <v>14</v>
      </c>
      <c r="F126" s="2" t="s">
        <v>15</v>
      </c>
      <c r="G126" s="2">
        <v>44582.0</v>
      </c>
    </row>
    <row r="127" ht="14.25" customHeight="1">
      <c r="A127" s="2">
        <v>377976.0</v>
      </c>
      <c r="B127" s="3">
        <v>41780.61201388889</v>
      </c>
      <c r="C127" s="2" t="s">
        <v>13</v>
      </c>
      <c r="D127" s="2" t="s">
        <v>11</v>
      </c>
      <c r="E127" s="2" t="s">
        <v>14</v>
      </c>
      <c r="F127" s="2" t="s">
        <v>15</v>
      </c>
      <c r="G127" s="2">
        <v>19035.0</v>
      </c>
    </row>
    <row r="128" ht="14.25" customHeight="1">
      <c r="A128" s="2">
        <v>796234.0</v>
      </c>
      <c r="B128" s="3">
        <v>41773.561689814815</v>
      </c>
      <c r="C128" s="2" t="s">
        <v>13</v>
      </c>
      <c r="D128" s="2" t="s">
        <v>8</v>
      </c>
      <c r="E128" s="2" t="s">
        <v>9</v>
      </c>
      <c r="F128" s="2" t="s">
        <v>10</v>
      </c>
      <c r="G128" s="2">
        <v>55777.0</v>
      </c>
    </row>
    <row r="129" ht="14.25" customHeight="1">
      <c r="A129" s="2">
        <v>736087.0</v>
      </c>
      <c r="B129" s="3">
        <v>41773.56313657408</v>
      </c>
      <c r="C129" s="2" t="s">
        <v>13</v>
      </c>
      <c r="D129" s="2" t="s">
        <v>8</v>
      </c>
      <c r="E129" s="2" t="s">
        <v>9</v>
      </c>
      <c r="F129" s="2" t="s">
        <v>10</v>
      </c>
      <c r="G129" s="2">
        <v>91475.0</v>
      </c>
    </row>
    <row r="130" ht="14.25" customHeight="1">
      <c r="A130" s="2">
        <v>17030.0</v>
      </c>
      <c r="B130" s="3">
        <v>41773.564155092594</v>
      </c>
      <c r="C130" s="2" t="s">
        <v>13</v>
      </c>
      <c r="D130" s="2" t="s">
        <v>11</v>
      </c>
      <c r="E130" s="2" t="s">
        <v>9</v>
      </c>
      <c r="F130" s="2" t="s">
        <v>10</v>
      </c>
      <c r="G130" s="2">
        <v>21244.0</v>
      </c>
    </row>
    <row r="131" ht="14.25" customHeight="1">
      <c r="A131" s="2">
        <v>677063.0</v>
      </c>
      <c r="B131" s="3">
        <v>41773.75494212963</v>
      </c>
      <c r="C131" s="2" t="s">
        <v>13</v>
      </c>
      <c r="D131" s="2" t="s">
        <v>8</v>
      </c>
      <c r="E131" s="2" t="s">
        <v>30</v>
      </c>
      <c r="F131" s="2" t="s">
        <v>12</v>
      </c>
      <c r="G131" s="2">
        <v>6564.0</v>
      </c>
    </row>
    <row r="132" ht="14.25" customHeight="1">
      <c r="A132" s="2">
        <v>656629.0</v>
      </c>
      <c r="B132" s="3">
        <v>41773.6271875</v>
      </c>
      <c r="C132" s="2" t="s">
        <v>13</v>
      </c>
      <c r="D132" s="2" t="s">
        <v>11</v>
      </c>
      <c r="E132" s="2" t="s">
        <v>21</v>
      </c>
      <c r="F132" s="2" t="s">
        <v>15</v>
      </c>
      <c r="G132" s="2">
        <v>79762.0</v>
      </c>
    </row>
    <row r="133" ht="14.25" customHeight="1">
      <c r="A133" s="2">
        <v>831439.0</v>
      </c>
      <c r="B133" s="3">
        <v>41773.629282407404</v>
      </c>
      <c r="C133" s="2" t="s">
        <v>13</v>
      </c>
      <c r="D133" s="2" t="s">
        <v>11</v>
      </c>
      <c r="E133" s="2" t="s">
        <v>21</v>
      </c>
      <c r="F133" s="2" t="s">
        <v>15</v>
      </c>
      <c r="G133" s="2">
        <v>69765.0</v>
      </c>
    </row>
    <row r="134" ht="14.25" customHeight="1">
      <c r="A134" s="2">
        <v>243961.0</v>
      </c>
      <c r="B134" s="3">
        <v>41773.65991898148</v>
      </c>
      <c r="C134" s="2" t="s">
        <v>13</v>
      </c>
      <c r="D134" s="2" t="s">
        <v>8</v>
      </c>
      <c r="E134" s="2" t="s">
        <v>29</v>
      </c>
      <c r="F134" s="2" t="s">
        <v>12</v>
      </c>
      <c r="G134" s="2">
        <v>30809.0</v>
      </c>
    </row>
    <row r="135" ht="14.25" customHeight="1">
      <c r="A135" s="2">
        <v>385418.0</v>
      </c>
      <c r="B135" s="3">
        <v>41775.499293981484</v>
      </c>
      <c r="C135" s="2" t="s">
        <v>13</v>
      </c>
      <c r="D135" s="2" t="s">
        <v>24</v>
      </c>
      <c r="E135" s="2" t="s">
        <v>9</v>
      </c>
      <c r="F135" s="2" t="s">
        <v>20</v>
      </c>
      <c r="G135" s="2">
        <v>3527.0</v>
      </c>
    </row>
    <row r="136" ht="14.25" customHeight="1">
      <c r="A136" s="2">
        <v>956145.0</v>
      </c>
      <c r="B136" s="3">
        <v>41774.352106481485</v>
      </c>
      <c r="C136" s="2" t="s">
        <v>13</v>
      </c>
      <c r="D136" s="2" t="s">
        <v>8</v>
      </c>
      <c r="E136" s="2" t="s">
        <v>16</v>
      </c>
      <c r="F136" s="2" t="s">
        <v>12</v>
      </c>
      <c r="G136" s="2">
        <v>78988.0</v>
      </c>
    </row>
    <row r="137" ht="14.25" customHeight="1">
      <c r="A137" s="2">
        <v>730676.0</v>
      </c>
      <c r="B137" s="3">
        <v>41774.35234953704</v>
      </c>
      <c r="C137" s="2" t="s">
        <v>13</v>
      </c>
      <c r="D137" s="2" t="s">
        <v>8</v>
      </c>
      <c r="E137" s="2" t="s">
        <v>16</v>
      </c>
      <c r="F137" s="2" t="s">
        <v>12</v>
      </c>
      <c r="G137" s="2">
        <v>34674.0</v>
      </c>
    </row>
    <row r="138" ht="14.25" customHeight="1">
      <c r="A138" s="2">
        <v>255026.0</v>
      </c>
      <c r="B138" s="3">
        <v>41774.35266203704</v>
      </c>
      <c r="C138" s="2" t="s">
        <v>13</v>
      </c>
      <c r="D138" s="2" t="s">
        <v>8</v>
      </c>
      <c r="E138" s="2" t="s">
        <v>16</v>
      </c>
      <c r="F138" s="2" t="s">
        <v>12</v>
      </c>
      <c r="G138" s="2">
        <v>56938.0</v>
      </c>
    </row>
    <row r="139" ht="14.25" customHeight="1">
      <c r="A139" s="2">
        <v>404918.0</v>
      </c>
      <c r="B139" s="3">
        <v>41774.35266203704</v>
      </c>
      <c r="C139" s="2" t="s">
        <v>13</v>
      </c>
      <c r="D139" s="2" t="s">
        <v>8</v>
      </c>
      <c r="E139" s="2" t="s">
        <v>16</v>
      </c>
      <c r="F139" s="2" t="s">
        <v>12</v>
      </c>
      <c r="G139" s="2">
        <v>21848.0</v>
      </c>
    </row>
    <row r="140" ht="14.25" customHeight="1">
      <c r="A140" s="2">
        <v>809992.0</v>
      </c>
      <c r="B140" s="3">
        <v>41774.678564814814</v>
      </c>
      <c r="C140" s="2" t="s">
        <v>13</v>
      </c>
      <c r="D140" s="2" t="s">
        <v>8</v>
      </c>
      <c r="E140" s="2" t="s">
        <v>30</v>
      </c>
      <c r="F140" s="2" t="s">
        <v>12</v>
      </c>
      <c r="G140" s="2">
        <v>55595.0</v>
      </c>
    </row>
    <row r="141" ht="14.25" customHeight="1">
      <c r="A141" s="2">
        <v>361096.0</v>
      </c>
      <c r="B141" s="3">
        <v>41774.414293981485</v>
      </c>
      <c r="C141" s="2" t="s">
        <v>13</v>
      </c>
      <c r="D141" s="2" t="s">
        <v>8</v>
      </c>
      <c r="E141" s="2" t="s">
        <v>9</v>
      </c>
      <c r="F141" s="2" t="s">
        <v>32</v>
      </c>
      <c r="G141" s="2">
        <v>9390.0</v>
      </c>
    </row>
    <row r="142" ht="14.25" customHeight="1">
      <c r="A142" s="2">
        <v>691216.0</v>
      </c>
      <c r="B142" s="3">
        <v>41774.41453703704</v>
      </c>
      <c r="C142" s="2" t="s">
        <v>13</v>
      </c>
      <c r="D142" s="2" t="s">
        <v>8</v>
      </c>
      <c r="E142" s="2" t="s">
        <v>9</v>
      </c>
      <c r="F142" s="2" t="s">
        <v>32</v>
      </c>
      <c r="G142" s="2">
        <v>67066.0</v>
      </c>
    </row>
    <row r="143" ht="14.25" customHeight="1">
      <c r="A143" s="2">
        <v>567661.0</v>
      </c>
      <c r="B143" s="3">
        <v>41774.414872685185</v>
      </c>
      <c r="C143" s="2" t="s">
        <v>13</v>
      </c>
      <c r="D143" s="2" t="s">
        <v>8</v>
      </c>
      <c r="E143" s="2" t="s">
        <v>9</v>
      </c>
      <c r="F143" s="2" t="s">
        <v>32</v>
      </c>
      <c r="G143" s="2">
        <v>8723.0</v>
      </c>
    </row>
    <row r="144" ht="14.25" customHeight="1">
      <c r="A144" s="2">
        <v>382645.0</v>
      </c>
      <c r="B144" s="3">
        <v>41774.41511574074</v>
      </c>
      <c r="C144" s="2" t="s">
        <v>7</v>
      </c>
      <c r="D144" s="2" t="s">
        <v>8</v>
      </c>
      <c r="E144" s="2" t="s">
        <v>9</v>
      </c>
      <c r="F144" s="2" t="s">
        <v>32</v>
      </c>
      <c r="G144" s="2">
        <v>65587.0</v>
      </c>
    </row>
    <row r="145" ht="14.25" customHeight="1">
      <c r="A145" s="2">
        <v>767003.0</v>
      </c>
      <c r="B145" s="3">
        <v>41774.41744212963</v>
      </c>
      <c r="C145" s="2" t="s">
        <v>7</v>
      </c>
      <c r="D145" s="2" t="s">
        <v>8</v>
      </c>
      <c r="E145" s="2" t="s">
        <v>9</v>
      </c>
      <c r="F145" s="2" t="s">
        <v>32</v>
      </c>
      <c r="G145" s="2">
        <v>73396.0</v>
      </c>
    </row>
    <row r="146" ht="14.25" customHeight="1">
      <c r="A146" s="2">
        <v>412827.0</v>
      </c>
      <c r="B146" s="3">
        <v>41774.66502314815</v>
      </c>
      <c r="C146" s="2" t="s">
        <v>13</v>
      </c>
      <c r="D146" s="2" t="s">
        <v>8</v>
      </c>
      <c r="E146" s="2" t="s">
        <v>9</v>
      </c>
      <c r="F146" s="2" t="s">
        <v>32</v>
      </c>
      <c r="G146" s="2">
        <v>76789.0</v>
      </c>
    </row>
    <row r="147" ht="14.25" customHeight="1">
      <c r="A147" s="2">
        <v>912261.0</v>
      </c>
      <c r="B147" s="3">
        <v>41774.57546296297</v>
      </c>
      <c r="C147" s="2" t="s">
        <v>13</v>
      </c>
      <c r="D147" s="2" t="s">
        <v>8</v>
      </c>
      <c r="E147" s="2" t="s">
        <v>16</v>
      </c>
      <c r="F147" s="2" t="s">
        <v>22</v>
      </c>
      <c r="G147" s="2">
        <v>59625.0</v>
      </c>
    </row>
    <row r="148" ht="14.25" customHeight="1">
      <c r="A148" s="2">
        <v>881891.0</v>
      </c>
      <c r="B148" s="3">
        <v>41774.57729166667</v>
      </c>
      <c r="C148" s="2" t="s">
        <v>7</v>
      </c>
      <c r="D148" s="2" t="s">
        <v>11</v>
      </c>
      <c r="E148" s="2" t="s">
        <v>16</v>
      </c>
      <c r="F148" s="2" t="s">
        <v>22</v>
      </c>
      <c r="G148" s="2">
        <v>41895.0</v>
      </c>
    </row>
    <row r="149" ht="14.25" customHeight="1">
      <c r="A149" s="2">
        <v>574621.0</v>
      </c>
      <c r="B149" s="3">
        <v>41774.47866898148</v>
      </c>
      <c r="C149" s="2" t="s">
        <v>13</v>
      </c>
      <c r="D149" s="2" t="s">
        <v>11</v>
      </c>
      <c r="E149" s="2" t="s">
        <v>14</v>
      </c>
      <c r="F149" s="2" t="s">
        <v>18</v>
      </c>
      <c r="G149" s="2">
        <v>31546.0</v>
      </c>
    </row>
    <row r="150" ht="14.25" customHeight="1">
      <c r="A150" s="2">
        <v>105729.0</v>
      </c>
      <c r="B150" s="3">
        <v>41774.675983796296</v>
      </c>
      <c r="C150" s="2" t="s">
        <v>13</v>
      </c>
      <c r="D150" s="2" t="s">
        <v>8</v>
      </c>
      <c r="E150" s="2" t="s">
        <v>9</v>
      </c>
      <c r="F150" s="2" t="s">
        <v>32</v>
      </c>
      <c r="G150" s="2">
        <v>80817.0</v>
      </c>
    </row>
    <row r="151" ht="14.25" customHeight="1">
      <c r="A151" s="2">
        <v>961551.0</v>
      </c>
      <c r="B151" s="3">
        <v>41774.86215277778</v>
      </c>
      <c r="C151" s="2" t="s">
        <v>13</v>
      </c>
      <c r="D151" s="2" t="s">
        <v>8</v>
      </c>
      <c r="E151" s="2" t="s">
        <v>14</v>
      </c>
      <c r="F151" s="2" t="s">
        <v>25</v>
      </c>
      <c r="G151" s="2">
        <v>31050.0</v>
      </c>
    </row>
    <row r="152" ht="14.25" customHeight="1">
      <c r="A152" s="2">
        <v>824221.0</v>
      </c>
      <c r="B152" s="3">
        <v>41775.41332175926</v>
      </c>
      <c r="C152" s="2" t="s">
        <v>7</v>
      </c>
      <c r="D152" s="2" t="s">
        <v>8</v>
      </c>
      <c r="E152" s="2" t="s">
        <v>9</v>
      </c>
      <c r="F152" s="2" t="s">
        <v>15</v>
      </c>
      <c r="G152" s="2">
        <v>17815.0</v>
      </c>
    </row>
    <row r="153" ht="14.25" customHeight="1">
      <c r="A153" s="2">
        <v>966786.0</v>
      </c>
      <c r="B153" s="3">
        <v>41775.41371527778</v>
      </c>
      <c r="C153" s="2" t="s">
        <v>7</v>
      </c>
      <c r="D153" s="2" t="s">
        <v>11</v>
      </c>
      <c r="E153" s="2" t="s">
        <v>9</v>
      </c>
      <c r="F153" s="2" t="s">
        <v>15</v>
      </c>
      <c r="G153" s="2">
        <v>13718.0</v>
      </c>
    </row>
    <row r="154" ht="14.25" customHeight="1">
      <c r="A154" s="2">
        <v>19370.0</v>
      </c>
      <c r="B154" s="3">
        <v>41775.415034722224</v>
      </c>
      <c r="C154" s="2" t="s">
        <v>13</v>
      </c>
      <c r="D154" s="2" t="s">
        <v>11</v>
      </c>
      <c r="E154" s="2" t="s">
        <v>9</v>
      </c>
      <c r="F154" s="2" t="s">
        <v>15</v>
      </c>
      <c r="G154" s="2">
        <v>62082.0</v>
      </c>
    </row>
    <row r="155" ht="14.25" customHeight="1">
      <c r="A155" s="2">
        <v>462721.0</v>
      </c>
      <c r="B155" s="3">
        <v>41775.70116898148</v>
      </c>
      <c r="C155" s="2" t="s">
        <v>13</v>
      </c>
      <c r="D155" s="2" t="s">
        <v>8</v>
      </c>
      <c r="E155" s="2" t="s">
        <v>14</v>
      </c>
      <c r="F155" s="2" t="s">
        <v>15</v>
      </c>
      <c r="G155" s="2">
        <v>26530.0</v>
      </c>
    </row>
    <row r="156" ht="14.25" customHeight="1">
      <c r="A156" s="2">
        <v>381072.0</v>
      </c>
      <c r="B156" s="3">
        <v>41775.70174768518</v>
      </c>
      <c r="C156" s="2" t="s">
        <v>7</v>
      </c>
      <c r="D156" s="2" t="s">
        <v>8</v>
      </c>
      <c r="E156" s="2" t="s">
        <v>14</v>
      </c>
      <c r="F156" s="2" t="s">
        <v>15</v>
      </c>
      <c r="G156" s="2">
        <v>67685.0</v>
      </c>
    </row>
    <row r="157" ht="14.25" customHeight="1">
      <c r="A157" s="2">
        <v>664109.0</v>
      </c>
      <c r="B157" s="3">
        <v>41775.70421296296</v>
      </c>
      <c r="C157" s="2" t="s">
        <v>7</v>
      </c>
      <c r="D157" s="2" t="s">
        <v>8</v>
      </c>
      <c r="E157" s="2" t="s">
        <v>14</v>
      </c>
      <c r="F157" s="2" t="s">
        <v>15</v>
      </c>
      <c r="G157" s="2">
        <v>42782.0</v>
      </c>
    </row>
    <row r="158" ht="14.25" customHeight="1">
      <c r="A158" s="2">
        <v>505365.0</v>
      </c>
      <c r="B158" s="3">
        <v>41775.75445601852</v>
      </c>
      <c r="C158" s="2" t="s">
        <v>7</v>
      </c>
      <c r="D158" s="2" t="s">
        <v>24</v>
      </c>
      <c r="E158" s="2" t="s">
        <v>33</v>
      </c>
      <c r="F158" s="2" t="s">
        <v>22</v>
      </c>
      <c r="G158" s="2">
        <v>79702.0</v>
      </c>
    </row>
    <row r="159" ht="14.25" customHeight="1">
      <c r="A159" s="2">
        <v>132154.0</v>
      </c>
      <c r="B159" s="3">
        <v>41775.75548611111</v>
      </c>
      <c r="C159" s="2" t="s">
        <v>13</v>
      </c>
      <c r="D159" s="2" t="s">
        <v>24</v>
      </c>
      <c r="E159" s="2" t="s">
        <v>33</v>
      </c>
      <c r="F159" s="2" t="s">
        <v>22</v>
      </c>
      <c r="G159" s="2">
        <v>82599.0</v>
      </c>
    </row>
    <row r="160" ht="14.25" customHeight="1">
      <c r="A160" s="2">
        <v>482656.0</v>
      </c>
      <c r="B160" s="3">
        <v>41788.388715277775</v>
      </c>
      <c r="C160" s="2" t="s">
        <v>7</v>
      </c>
      <c r="D160" s="2" t="s">
        <v>11</v>
      </c>
      <c r="E160" s="2" t="s">
        <v>26</v>
      </c>
      <c r="F160" s="2" t="s">
        <v>18</v>
      </c>
      <c r="G160" s="2">
        <v>97814.0</v>
      </c>
    </row>
    <row r="161" ht="14.25" customHeight="1">
      <c r="A161" s="2">
        <v>735179.0</v>
      </c>
      <c r="B161" s="3">
        <v>41788.38899305555</v>
      </c>
      <c r="C161" s="2" t="s">
        <v>13</v>
      </c>
      <c r="D161" s="2" t="s">
        <v>8</v>
      </c>
      <c r="E161" s="2" t="s">
        <v>26</v>
      </c>
      <c r="F161" s="2" t="s">
        <v>18</v>
      </c>
      <c r="G161" s="2">
        <v>25931.0</v>
      </c>
    </row>
    <row r="162" ht="14.25" customHeight="1">
      <c r="A162" s="2">
        <v>813519.0</v>
      </c>
      <c r="B162" s="3">
        <v>41788.38829861111</v>
      </c>
      <c r="C162" s="2" t="s">
        <v>13</v>
      </c>
      <c r="D162" s="2" t="s">
        <v>24</v>
      </c>
      <c r="E162" s="2" t="s">
        <v>26</v>
      </c>
      <c r="F162" s="2" t="s">
        <v>18</v>
      </c>
      <c r="G162" s="2">
        <v>83585.0</v>
      </c>
    </row>
    <row r="163" ht="14.25" customHeight="1">
      <c r="A163" s="2">
        <v>225116.0</v>
      </c>
      <c r="B163" s="3">
        <v>41775.736909722225</v>
      </c>
      <c r="C163" s="2" t="s">
        <v>7</v>
      </c>
      <c r="D163" s="2" t="s">
        <v>8</v>
      </c>
      <c r="E163" s="2" t="s">
        <v>14</v>
      </c>
      <c r="F163" s="2" t="s">
        <v>23</v>
      </c>
      <c r="G163" s="2">
        <v>25711.0</v>
      </c>
    </row>
    <row r="164" ht="14.25" customHeight="1">
      <c r="A164" s="2">
        <v>830139.0</v>
      </c>
      <c r="B164" s="3">
        <v>41778.00347222222</v>
      </c>
      <c r="C164" s="2" t="s">
        <v>13</v>
      </c>
      <c r="D164" s="2" t="s">
        <v>24</v>
      </c>
      <c r="E164" s="2" t="s">
        <v>14</v>
      </c>
      <c r="F164" s="2" t="s">
        <v>15</v>
      </c>
      <c r="G164" s="2">
        <v>2103.0</v>
      </c>
    </row>
    <row r="165" ht="14.25" customHeight="1">
      <c r="A165" s="2">
        <v>45162.0</v>
      </c>
      <c r="B165" s="3">
        <v>41778.00368055556</v>
      </c>
      <c r="C165" s="2" t="s">
        <v>7</v>
      </c>
      <c r="D165" s="2" t="s">
        <v>24</v>
      </c>
      <c r="E165" s="2" t="s">
        <v>14</v>
      </c>
      <c r="F165" s="2" t="s">
        <v>15</v>
      </c>
      <c r="G165" s="2">
        <v>1212.0</v>
      </c>
    </row>
    <row r="166" ht="14.25" customHeight="1">
      <c r="A166" s="2">
        <v>883717.0</v>
      </c>
      <c r="B166" s="3">
        <v>41777.68170138889</v>
      </c>
      <c r="C166" s="2" t="s">
        <v>13</v>
      </c>
      <c r="D166" s="2" t="s">
        <v>8</v>
      </c>
      <c r="E166" s="2" t="s">
        <v>14</v>
      </c>
      <c r="F166" s="2" t="s">
        <v>15</v>
      </c>
      <c r="G166" s="2">
        <v>3947.0</v>
      </c>
    </row>
    <row r="167" ht="14.25" customHeight="1">
      <c r="A167" s="2">
        <v>583818.0</v>
      </c>
      <c r="B167" s="3">
        <v>41777.742997685185</v>
      </c>
      <c r="C167" s="2" t="s">
        <v>13</v>
      </c>
      <c r="D167" s="2" t="s">
        <v>8</v>
      </c>
      <c r="E167" s="2" t="s">
        <v>9</v>
      </c>
      <c r="F167" s="2" t="s">
        <v>18</v>
      </c>
      <c r="G167" s="2">
        <v>95633.0</v>
      </c>
    </row>
    <row r="168" ht="14.25" customHeight="1">
      <c r="A168" s="2">
        <v>192500.0</v>
      </c>
      <c r="B168" s="3">
        <v>41777.745358796295</v>
      </c>
      <c r="C168" s="2" t="s">
        <v>13</v>
      </c>
      <c r="D168" s="2" t="s">
        <v>8</v>
      </c>
      <c r="E168" s="2" t="s">
        <v>14</v>
      </c>
      <c r="F168" s="2" t="s">
        <v>25</v>
      </c>
      <c r="G168" s="2">
        <v>78192.0</v>
      </c>
    </row>
    <row r="169" ht="14.25" customHeight="1">
      <c r="A169" s="2">
        <v>641336.0</v>
      </c>
      <c r="B169" s="3">
        <v>41777.74582175926</v>
      </c>
      <c r="C169" s="2" t="s">
        <v>7</v>
      </c>
      <c r="D169" s="2" t="s">
        <v>11</v>
      </c>
      <c r="E169" s="2" t="s">
        <v>14</v>
      </c>
      <c r="F169" s="2" t="s">
        <v>25</v>
      </c>
      <c r="G169" s="2">
        <v>22267.0</v>
      </c>
    </row>
    <row r="170" ht="14.25" customHeight="1">
      <c r="A170" s="2">
        <v>466709.0</v>
      </c>
      <c r="B170" s="3">
        <v>41778.55706018519</v>
      </c>
      <c r="C170" s="2" t="s">
        <v>7</v>
      </c>
      <c r="D170" s="2" t="s">
        <v>11</v>
      </c>
      <c r="E170" s="2" t="s">
        <v>26</v>
      </c>
      <c r="F170" s="2" t="s">
        <v>18</v>
      </c>
      <c r="G170" s="2">
        <v>49631.0</v>
      </c>
    </row>
    <row r="171" ht="14.25" customHeight="1">
      <c r="A171" s="2">
        <v>318812.0</v>
      </c>
      <c r="B171" s="3">
        <v>41778.540671296294</v>
      </c>
      <c r="C171" s="2" t="s">
        <v>7</v>
      </c>
      <c r="D171" s="2" t="s">
        <v>11</v>
      </c>
      <c r="E171" s="2" t="s">
        <v>16</v>
      </c>
      <c r="F171" s="2" t="s">
        <v>12</v>
      </c>
      <c r="G171" s="2">
        <v>84858.0</v>
      </c>
    </row>
    <row r="172" ht="14.25" customHeight="1">
      <c r="A172" s="2">
        <v>303466.0</v>
      </c>
      <c r="B172" s="3">
        <v>41778.55375</v>
      </c>
      <c r="C172" s="2" t="s">
        <v>13</v>
      </c>
      <c r="D172" s="2" t="s">
        <v>8</v>
      </c>
      <c r="E172" s="2" t="s">
        <v>26</v>
      </c>
      <c r="F172" s="2" t="s">
        <v>32</v>
      </c>
      <c r="G172" s="2">
        <v>81257.0</v>
      </c>
    </row>
    <row r="173" ht="14.25" customHeight="1">
      <c r="A173" s="2">
        <v>549934.0</v>
      </c>
      <c r="B173" s="3">
        <v>41778.55447916667</v>
      </c>
      <c r="C173" s="2" t="s">
        <v>13</v>
      </c>
      <c r="D173" s="2" t="s">
        <v>8</v>
      </c>
      <c r="E173" s="2" t="s">
        <v>26</v>
      </c>
      <c r="F173" s="2" t="s">
        <v>32</v>
      </c>
      <c r="G173" s="2">
        <v>59735.0</v>
      </c>
    </row>
    <row r="174" ht="14.25" customHeight="1">
      <c r="A174" s="2">
        <v>40385.0</v>
      </c>
      <c r="B174" s="3">
        <v>41778.60292824074</v>
      </c>
      <c r="C174" s="2" t="s">
        <v>7</v>
      </c>
      <c r="D174" s="2" t="s">
        <v>8</v>
      </c>
      <c r="E174" s="2" t="s">
        <v>14</v>
      </c>
      <c r="F174" s="2" t="s">
        <v>15</v>
      </c>
      <c r="G174" s="2">
        <v>1986.0</v>
      </c>
    </row>
    <row r="175" ht="14.25" customHeight="1">
      <c r="A175" s="2">
        <v>730191.0</v>
      </c>
      <c r="B175" s="3">
        <v>41778.64298611111</v>
      </c>
      <c r="C175" s="2" t="s">
        <v>13</v>
      </c>
      <c r="D175" s="2" t="s">
        <v>11</v>
      </c>
      <c r="E175" s="2" t="s">
        <v>31</v>
      </c>
      <c r="F175" s="2" t="s">
        <v>22</v>
      </c>
      <c r="G175" s="2">
        <v>13753.0</v>
      </c>
    </row>
    <row r="176" ht="14.25" customHeight="1">
      <c r="A176" s="2">
        <v>151361.0</v>
      </c>
      <c r="B176" s="3">
        <v>41779.78931712963</v>
      </c>
      <c r="C176" s="2" t="s">
        <v>13</v>
      </c>
      <c r="D176" s="2" t="s">
        <v>11</v>
      </c>
      <c r="E176" s="2" t="s">
        <v>9</v>
      </c>
      <c r="F176" s="2" t="s">
        <v>10</v>
      </c>
      <c r="G176" s="2">
        <v>87397.0</v>
      </c>
    </row>
    <row r="177" ht="14.25" customHeight="1">
      <c r="A177" s="2">
        <v>299540.0</v>
      </c>
      <c r="B177" s="3">
        <v>41779.71052083333</v>
      </c>
      <c r="C177" s="2" t="s">
        <v>13</v>
      </c>
      <c r="D177" s="2" t="s">
        <v>11</v>
      </c>
      <c r="E177" s="2" t="s">
        <v>31</v>
      </c>
      <c r="F177" s="2" t="s">
        <v>32</v>
      </c>
      <c r="G177" s="2">
        <v>98404.0</v>
      </c>
    </row>
    <row r="178" ht="14.25" customHeight="1">
      <c r="A178" s="2">
        <v>66952.0</v>
      </c>
      <c r="B178" s="3">
        <v>41779.71167824074</v>
      </c>
      <c r="C178" s="2" t="s">
        <v>13</v>
      </c>
      <c r="D178" s="2" t="s">
        <v>8</v>
      </c>
      <c r="E178" s="2" t="s">
        <v>31</v>
      </c>
      <c r="F178" s="2" t="s">
        <v>32</v>
      </c>
      <c r="G178" s="2">
        <v>58443.0</v>
      </c>
    </row>
    <row r="179" ht="14.25" customHeight="1">
      <c r="A179" s="2">
        <v>372707.0</v>
      </c>
      <c r="B179" s="3">
        <v>41779.71208333333</v>
      </c>
      <c r="C179" s="2" t="s">
        <v>13</v>
      </c>
      <c r="D179" s="2" t="s">
        <v>11</v>
      </c>
      <c r="E179" s="2" t="s">
        <v>31</v>
      </c>
      <c r="F179" s="2" t="s">
        <v>32</v>
      </c>
      <c r="G179" s="2">
        <v>92123.0</v>
      </c>
    </row>
    <row r="180" ht="14.25" customHeight="1">
      <c r="A180" s="2">
        <v>703540.0</v>
      </c>
      <c r="B180" s="3">
        <v>41779.71314814815</v>
      </c>
      <c r="C180" s="2" t="s">
        <v>7</v>
      </c>
      <c r="D180" s="2" t="s">
        <v>11</v>
      </c>
      <c r="E180" s="2" t="s">
        <v>31</v>
      </c>
      <c r="F180" s="2" t="s">
        <v>32</v>
      </c>
      <c r="G180" s="2">
        <v>77027.0</v>
      </c>
    </row>
    <row r="181" ht="14.25" customHeight="1">
      <c r="A181" s="2">
        <v>838911.0</v>
      </c>
      <c r="B181" s="3">
        <v>41779.710543981484</v>
      </c>
      <c r="C181" s="2" t="s">
        <v>7</v>
      </c>
      <c r="D181" s="2" t="s">
        <v>8</v>
      </c>
      <c r="E181" s="2" t="s">
        <v>31</v>
      </c>
      <c r="F181" s="2" t="s">
        <v>32</v>
      </c>
      <c r="G181" s="2">
        <v>98822.0</v>
      </c>
    </row>
    <row r="182" ht="14.25" customHeight="1">
      <c r="A182" s="2">
        <v>51314.0</v>
      </c>
      <c r="B182" s="3">
        <v>41779.71192129629</v>
      </c>
      <c r="C182" s="2" t="s">
        <v>7</v>
      </c>
      <c r="D182" s="2" t="s">
        <v>11</v>
      </c>
      <c r="E182" s="2" t="s">
        <v>31</v>
      </c>
      <c r="F182" s="2" t="s">
        <v>32</v>
      </c>
      <c r="G182" s="2">
        <v>18661.0</v>
      </c>
    </row>
    <row r="183" ht="14.25" customHeight="1">
      <c r="A183" s="2">
        <v>716333.0</v>
      </c>
      <c r="B183" s="3">
        <v>41779.710543981484</v>
      </c>
      <c r="C183" s="2" t="s">
        <v>7</v>
      </c>
      <c r="D183" s="2" t="s">
        <v>24</v>
      </c>
      <c r="E183" s="2" t="s">
        <v>31</v>
      </c>
      <c r="F183" s="2" t="s">
        <v>32</v>
      </c>
      <c r="G183" s="2">
        <v>71461.0</v>
      </c>
    </row>
    <row r="184" ht="14.25" customHeight="1">
      <c r="A184" s="2">
        <v>350612.0</v>
      </c>
      <c r="B184" s="3">
        <v>41779.82304398148</v>
      </c>
      <c r="C184" s="2" t="s">
        <v>7</v>
      </c>
      <c r="D184" s="2" t="s">
        <v>8</v>
      </c>
      <c r="E184" s="2" t="s">
        <v>9</v>
      </c>
      <c r="F184" s="2" t="s">
        <v>20</v>
      </c>
      <c r="G184" s="2">
        <v>56549.0</v>
      </c>
    </row>
    <row r="185" ht="14.25" customHeight="1">
      <c r="A185" s="2">
        <v>101674.0</v>
      </c>
      <c r="B185" s="3">
        <v>41779.409155092595</v>
      </c>
      <c r="C185" s="2" t="s">
        <v>13</v>
      </c>
      <c r="D185" s="2" t="s">
        <v>8</v>
      </c>
      <c r="E185" s="2" t="s">
        <v>26</v>
      </c>
      <c r="F185" s="2" t="s">
        <v>12</v>
      </c>
      <c r="G185" s="2">
        <v>78365.0</v>
      </c>
    </row>
    <row r="186" ht="14.25" customHeight="1">
      <c r="A186" s="2">
        <v>542532.0</v>
      </c>
      <c r="B186" s="3">
        <v>41779.41064814815</v>
      </c>
      <c r="C186" s="2" t="s">
        <v>13</v>
      </c>
      <c r="D186" s="2" t="s">
        <v>11</v>
      </c>
      <c r="E186" s="2" t="s">
        <v>26</v>
      </c>
      <c r="F186" s="2" t="s">
        <v>12</v>
      </c>
      <c r="G186" s="2">
        <v>43729.0</v>
      </c>
    </row>
    <row r="187" ht="14.25" customHeight="1">
      <c r="A187" s="2">
        <v>626271.0</v>
      </c>
      <c r="B187" s="3">
        <v>41779.40949074074</v>
      </c>
      <c r="C187" s="2" t="s">
        <v>13</v>
      </c>
      <c r="D187" s="2" t="s">
        <v>24</v>
      </c>
      <c r="E187" s="2" t="s">
        <v>26</v>
      </c>
      <c r="F187" s="2" t="s">
        <v>12</v>
      </c>
      <c r="G187" s="2">
        <v>84745.0</v>
      </c>
    </row>
    <row r="188" ht="14.25" customHeight="1">
      <c r="A188" s="2">
        <v>272182.0</v>
      </c>
      <c r="B188" s="3">
        <v>41779.51993055556</v>
      </c>
      <c r="C188" s="2" t="s">
        <v>7</v>
      </c>
      <c r="D188" s="2" t="s">
        <v>11</v>
      </c>
      <c r="E188" s="2" t="s">
        <v>9</v>
      </c>
      <c r="F188" s="2" t="s">
        <v>25</v>
      </c>
      <c r="G188" s="2">
        <v>56534.0</v>
      </c>
    </row>
    <row r="189" ht="14.25" customHeight="1">
      <c r="A189" s="2">
        <v>942393.0</v>
      </c>
      <c r="B189" s="3">
        <v>41779.6684375</v>
      </c>
      <c r="C189" s="2" t="s">
        <v>13</v>
      </c>
      <c r="D189" s="2" t="s">
        <v>8</v>
      </c>
      <c r="E189" s="2" t="s">
        <v>29</v>
      </c>
      <c r="F189" s="2" t="s">
        <v>15</v>
      </c>
      <c r="G189" s="2">
        <v>71981.0</v>
      </c>
    </row>
    <row r="190" ht="14.25" customHeight="1">
      <c r="A190" s="2">
        <v>118533.0</v>
      </c>
      <c r="B190" s="3">
        <v>41779.67072916667</v>
      </c>
      <c r="C190" s="2" t="s">
        <v>7</v>
      </c>
      <c r="D190" s="2" t="s">
        <v>8</v>
      </c>
      <c r="E190" s="2" t="s">
        <v>29</v>
      </c>
      <c r="F190" s="2" t="s">
        <v>15</v>
      </c>
      <c r="G190" s="2">
        <v>68969.0</v>
      </c>
    </row>
    <row r="191" ht="14.25" customHeight="1">
      <c r="A191" s="2">
        <v>646468.0</v>
      </c>
      <c r="B191" s="3">
        <v>41780.37274305556</v>
      </c>
      <c r="C191" s="2" t="s">
        <v>13</v>
      </c>
      <c r="D191" s="2" t="s">
        <v>8</v>
      </c>
      <c r="E191" s="2" t="s">
        <v>9</v>
      </c>
      <c r="F191" s="2" t="s">
        <v>15</v>
      </c>
      <c r="G191" s="2">
        <v>47396.0</v>
      </c>
    </row>
    <row r="192" ht="14.25" customHeight="1">
      <c r="A192" s="2">
        <v>29796.0</v>
      </c>
      <c r="B192" s="3">
        <v>41780.37295138889</v>
      </c>
      <c r="C192" s="2" t="s">
        <v>13</v>
      </c>
      <c r="D192" s="2" t="s">
        <v>8</v>
      </c>
      <c r="E192" s="2" t="s">
        <v>9</v>
      </c>
      <c r="F192" s="2" t="s">
        <v>15</v>
      </c>
      <c r="G192" s="2">
        <v>31993.0</v>
      </c>
    </row>
    <row r="193" ht="14.25" customHeight="1">
      <c r="A193" s="2">
        <v>484007.0</v>
      </c>
      <c r="B193" s="3">
        <v>41780.37459490741</v>
      </c>
      <c r="C193" s="2" t="s">
        <v>13</v>
      </c>
      <c r="D193" s="2" t="s">
        <v>8</v>
      </c>
      <c r="E193" s="2" t="s">
        <v>9</v>
      </c>
      <c r="F193" s="2" t="s">
        <v>15</v>
      </c>
      <c r="G193" s="2">
        <v>38842.0</v>
      </c>
    </row>
    <row r="194" ht="14.25" customHeight="1">
      <c r="A194" s="2">
        <v>485806.0</v>
      </c>
      <c r="B194" s="3">
        <v>41780.37395833333</v>
      </c>
      <c r="C194" s="2" t="s">
        <v>13</v>
      </c>
      <c r="D194" s="2" t="s">
        <v>11</v>
      </c>
      <c r="E194" s="2" t="s">
        <v>9</v>
      </c>
      <c r="F194" s="2" t="s">
        <v>15</v>
      </c>
      <c r="G194" s="2">
        <v>98316.0</v>
      </c>
    </row>
    <row r="195" ht="14.25" customHeight="1">
      <c r="A195" s="2">
        <v>34378.0</v>
      </c>
      <c r="B195" s="3">
        <v>41780.59829861111</v>
      </c>
      <c r="C195" s="2" t="s">
        <v>13</v>
      </c>
      <c r="D195" s="2" t="s">
        <v>11</v>
      </c>
      <c r="E195" s="2" t="s">
        <v>9</v>
      </c>
      <c r="F195" s="2" t="s">
        <v>18</v>
      </c>
      <c r="G195" s="2">
        <v>80894.0</v>
      </c>
    </row>
    <row r="196" ht="14.25" customHeight="1">
      <c r="A196" s="2">
        <v>745574.0</v>
      </c>
      <c r="B196" s="3">
        <v>41780.598599537036</v>
      </c>
      <c r="C196" s="2" t="s">
        <v>13</v>
      </c>
      <c r="D196" s="2" t="s">
        <v>8</v>
      </c>
      <c r="E196" s="2" t="s">
        <v>9</v>
      </c>
      <c r="F196" s="2" t="s">
        <v>18</v>
      </c>
      <c r="G196" s="2">
        <v>84147.0</v>
      </c>
    </row>
    <row r="197" ht="14.25" customHeight="1">
      <c r="A197" s="2">
        <v>508134.0</v>
      </c>
      <c r="B197" s="3">
        <v>41780.60040509259</v>
      </c>
      <c r="C197" s="2" t="s">
        <v>13</v>
      </c>
      <c r="D197" s="2" t="s">
        <v>8</v>
      </c>
      <c r="E197" s="2" t="s">
        <v>9</v>
      </c>
      <c r="F197" s="2" t="s">
        <v>18</v>
      </c>
      <c r="G197" s="2">
        <v>65393.0</v>
      </c>
    </row>
    <row r="198" ht="14.25" customHeight="1">
      <c r="A198" s="2">
        <v>826902.0</v>
      </c>
      <c r="B198" s="3">
        <v>41780.52491898148</v>
      </c>
      <c r="C198" s="2" t="s">
        <v>13</v>
      </c>
      <c r="D198" s="2" t="s">
        <v>11</v>
      </c>
      <c r="E198" s="2" t="s">
        <v>21</v>
      </c>
      <c r="F198" s="2" t="s">
        <v>32</v>
      </c>
      <c r="G198" s="2">
        <v>23823.0</v>
      </c>
    </row>
    <row r="199" ht="14.25" customHeight="1">
      <c r="A199" s="2">
        <v>25028.0</v>
      </c>
      <c r="B199" s="3">
        <v>41780.78142361111</v>
      </c>
      <c r="C199" s="2" t="s">
        <v>13</v>
      </c>
      <c r="D199" s="2" t="s">
        <v>8</v>
      </c>
      <c r="E199" s="2" t="s">
        <v>9</v>
      </c>
      <c r="F199" s="2" t="s">
        <v>12</v>
      </c>
      <c r="G199" s="2">
        <v>35787.0</v>
      </c>
    </row>
    <row r="200" ht="14.25" customHeight="1">
      <c r="A200" s="2">
        <v>891404.0</v>
      </c>
      <c r="B200" s="3">
        <v>41780.75226851852</v>
      </c>
      <c r="C200" s="2" t="s">
        <v>13</v>
      </c>
      <c r="D200" s="2" t="s">
        <v>8</v>
      </c>
      <c r="E200" s="2" t="s">
        <v>9</v>
      </c>
      <c r="F200" s="2" t="s">
        <v>15</v>
      </c>
      <c r="G200" s="2">
        <v>51426.0</v>
      </c>
    </row>
    <row r="201" ht="14.25" customHeight="1">
      <c r="A201" s="2">
        <v>456232.0</v>
      </c>
      <c r="B201" s="3">
        <v>41780.73291666667</v>
      </c>
      <c r="C201" s="2" t="s">
        <v>13</v>
      </c>
      <c r="D201" s="2" t="s">
        <v>8</v>
      </c>
      <c r="E201" s="2" t="s">
        <v>9</v>
      </c>
      <c r="F201" s="2" t="s">
        <v>15</v>
      </c>
      <c r="G201" s="2">
        <v>23558.0</v>
      </c>
    </row>
    <row r="202" ht="14.25" customHeight="1">
      <c r="A202" s="2">
        <v>488788.0</v>
      </c>
      <c r="B202" s="3">
        <v>41780.629479166666</v>
      </c>
      <c r="C202" s="2" t="s">
        <v>13</v>
      </c>
      <c r="D202" s="2" t="s">
        <v>8</v>
      </c>
      <c r="E202" s="2" t="s">
        <v>16</v>
      </c>
      <c r="F202" s="2" t="s">
        <v>12</v>
      </c>
      <c r="G202" s="2">
        <v>65543.0</v>
      </c>
    </row>
    <row r="203" ht="14.25" customHeight="1">
      <c r="A203" s="2">
        <v>757514.0</v>
      </c>
      <c r="B203" s="3">
        <v>41780.168078703704</v>
      </c>
      <c r="C203" s="2" t="s">
        <v>7</v>
      </c>
      <c r="D203" s="2" t="s">
        <v>11</v>
      </c>
      <c r="E203" s="2" t="s">
        <v>14</v>
      </c>
      <c r="F203" s="2" t="s">
        <v>12</v>
      </c>
      <c r="G203" s="2">
        <v>76575.0</v>
      </c>
    </row>
    <row r="204" ht="14.25" customHeight="1">
      <c r="A204" s="2">
        <v>337880.0</v>
      </c>
      <c r="B204" s="3">
        <v>41780.16886574074</v>
      </c>
      <c r="C204" s="2" t="s">
        <v>7</v>
      </c>
      <c r="D204" s="2" t="s">
        <v>8</v>
      </c>
      <c r="E204" s="2" t="s">
        <v>14</v>
      </c>
      <c r="F204" s="2" t="s">
        <v>12</v>
      </c>
      <c r="G204" s="2">
        <v>50520.0</v>
      </c>
    </row>
    <row r="205" ht="14.25" customHeight="1">
      <c r="A205" s="2">
        <v>806305.0</v>
      </c>
      <c r="B205" s="3">
        <v>41780.53238425926</v>
      </c>
      <c r="C205" s="2" t="s">
        <v>7</v>
      </c>
      <c r="D205" s="2" t="s">
        <v>8</v>
      </c>
      <c r="E205" s="2" t="s">
        <v>14</v>
      </c>
      <c r="F205" s="2" t="s">
        <v>18</v>
      </c>
      <c r="G205" s="2">
        <v>97253.0</v>
      </c>
    </row>
    <row r="206" ht="14.25" customHeight="1">
      <c r="A206" s="2">
        <v>304630.0</v>
      </c>
      <c r="B206" s="3">
        <v>41780.67040509259</v>
      </c>
      <c r="C206" s="2" t="s">
        <v>13</v>
      </c>
      <c r="D206" s="2" t="s">
        <v>8</v>
      </c>
      <c r="E206" s="2" t="s">
        <v>9</v>
      </c>
      <c r="F206" s="2" t="s">
        <v>10</v>
      </c>
      <c r="G206" s="2">
        <v>2686.0</v>
      </c>
    </row>
    <row r="207" ht="14.25" customHeight="1">
      <c r="A207" s="2">
        <v>382693.0</v>
      </c>
      <c r="B207" s="3">
        <v>41780.67105324074</v>
      </c>
      <c r="C207" s="2" t="s">
        <v>13</v>
      </c>
      <c r="D207" s="2" t="s">
        <v>11</v>
      </c>
      <c r="E207" s="2" t="s">
        <v>9</v>
      </c>
      <c r="F207" s="2" t="s">
        <v>10</v>
      </c>
      <c r="G207" s="2">
        <v>87084.0</v>
      </c>
    </row>
    <row r="208" ht="14.25" customHeight="1">
      <c r="A208" s="2">
        <v>150277.0</v>
      </c>
      <c r="B208" s="3">
        <v>41781.9297337963</v>
      </c>
      <c r="C208" s="2" t="s">
        <v>13</v>
      </c>
      <c r="D208" s="2" t="s">
        <v>8</v>
      </c>
      <c r="E208" s="2" t="s">
        <v>16</v>
      </c>
      <c r="F208" s="2" t="s">
        <v>32</v>
      </c>
      <c r="G208" s="2">
        <v>91928.0</v>
      </c>
    </row>
    <row r="209" ht="14.25" customHeight="1">
      <c r="A209" s="2">
        <v>827372.0</v>
      </c>
      <c r="B209" s="3">
        <v>41781.38135416667</v>
      </c>
      <c r="C209" s="2" t="s">
        <v>13</v>
      </c>
      <c r="D209" s="2" t="s">
        <v>8</v>
      </c>
      <c r="E209" s="2" t="s">
        <v>9</v>
      </c>
      <c r="F209" s="2" t="s">
        <v>18</v>
      </c>
      <c r="G209" s="2">
        <v>28224.0</v>
      </c>
    </row>
    <row r="210" ht="14.25" customHeight="1">
      <c r="A210" s="2">
        <v>761496.0</v>
      </c>
      <c r="B210" s="3">
        <v>41781.493842592594</v>
      </c>
      <c r="C210" s="2" t="s">
        <v>13</v>
      </c>
      <c r="D210" s="2" t="s">
        <v>11</v>
      </c>
      <c r="E210" s="2" t="s">
        <v>21</v>
      </c>
      <c r="F210" s="2" t="s">
        <v>15</v>
      </c>
      <c r="G210" s="2">
        <v>11052.0</v>
      </c>
    </row>
    <row r="211" ht="14.25" customHeight="1">
      <c r="A211" s="2">
        <v>321721.0</v>
      </c>
      <c r="B211" s="3">
        <v>41781.58427083334</v>
      </c>
      <c r="C211" s="2" t="s">
        <v>7</v>
      </c>
      <c r="D211" s="2" t="s">
        <v>11</v>
      </c>
      <c r="E211" s="2" t="s">
        <v>26</v>
      </c>
      <c r="F211" s="2" t="s">
        <v>18</v>
      </c>
      <c r="G211" s="2">
        <v>86922.0</v>
      </c>
    </row>
    <row r="212" ht="14.25" customHeight="1">
      <c r="A212" s="2">
        <v>406013.0</v>
      </c>
      <c r="B212" s="3">
        <v>41781.58542824074</v>
      </c>
      <c r="C212" s="2" t="s">
        <v>13</v>
      </c>
      <c r="D212" s="2" t="s">
        <v>8</v>
      </c>
      <c r="E212" s="2" t="s">
        <v>26</v>
      </c>
      <c r="F212" s="2" t="s">
        <v>18</v>
      </c>
      <c r="G212" s="2">
        <v>39389.0</v>
      </c>
    </row>
    <row r="213" ht="14.25" customHeight="1">
      <c r="A213" s="2">
        <v>515475.0</v>
      </c>
      <c r="B213" s="3">
        <v>41781.756319444445</v>
      </c>
      <c r="C213" s="2" t="s">
        <v>13</v>
      </c>
      <c r="D213" s="2" t="s">
        <v>8</v>
      </c>
      <c r="E213" s="2" t="s">
        <v>16</v>
      </c>
      <c r="F213" s="2" t="s">
        <v>22</v>
      </c>
      <c r="G213" s="2">
        <v>79905.0</v>
      </c>
    </row>
    <row r="214" ht="14.25" customHeight="1">
      <c r="A214" s="2">
        <v>29574.0</v>
      </c>
      <c r="B214" s="3">
        <v>41781.757060185184</v>
      </c>
      <c r="C214" s="2" t="s">
        <v>13</v>
      </c>
      <c r="D214" s="2" t="s">
        <v>11</v>
      </c>
      <c r="E214" s="2" t="s">
        <v>16</v>
      </c>
      <c r="F214" s="2" t="s">
        <v>22</v>
      </c>
      <c r="G214" s="2">
        <v>45265.0</v>
      </c>
    </row>
    <row r="215" ht="14.25" customHeight="1">
      <c r="A215" s="2">
        <v>797115.0</v>
      </c>
      <c r="B215" s="3">
        <v>41781.760833333334</v>
      </c>
      <c r="C215" s="2" t="s">
        <v>7</v>
      </c>
      <c r="D215" s="2" t="s">
        <v>8</v>
      </c>
      <c r="E215" s="2" t="s">
        <v>16</v>
      </c>
      <c r="F215" s="2" t="s">
        <v>22</v>
      </c>
      <c r="G215" s="2">
        <v>21768.0</v>
      </c>
    </row>
    <row r="216" ht="14.25" customHeight="1">
      <c r="A216" s="2">
        <v>183456.0</v>
      </c>
      <c r="B216" s="3">
        <v>41781.99837962963</v>
      </c>
      <c r="C216" s="2" t="s">
        <v>13</v>
      </c>
      <c r="D216" s="2" t="s">
        <v>8</v>
      </c>
      <c r="E216" s="2" t="s">
        <v>9</v>
      </c>
      <c r="F216" s="2" t="s">
        <v>15</v>
      </c>
      <c r="G216" s="2">
        <v>68579.0</v>
      </c>
    </row>
    <row r="217" ht="14.25" customHeight="1">
      <c r="A217" s="2">
        <v>812987.0</v>
      </c>
      <c r="B217" s="3">
        <v>41781.38364583333</v>
      </c>
      <c r="C217" s="2" t="s">
        <v>7</v>
      </c>
      <c r="D217" s="2" t="s">
        <v>11</v>
      </c>
      <c r="E217" s="2" t="s">
        <v>29</v>
      </c>
      <c r="F217" s="2" t="s">
        <v>18</v>
      </c>
      <c r="G217" s="2">
        <v>82746.0</v>
      </c>
    </row>
    <row r="218" ht="14.25" customHeight="1">
      <c r="A218" s="2">
        <v>463120.0</v>
      </c>
      <c r="B218" s="3">
        <v>41781.384791666664</v>
      </c>
      <c r="C218" s="2" t="s">
        <v>7</v>
      </c>
      <c r="D218" s="2" t="s">
        <v>11</v>
      </c>
      <c r="E218" s="2" t="s">
        <v>29</v>
      </c>
      <c r="F218" s="2" t="s">
        <v>18</v>
      </c>
      <c r="G218" s="2">
        <v>87381.0</v>
      </c>
    </row>
    <row r="219" ht="14.25" customHeight="1">
      <c r="A219" s="2">
        <v>461901.0</v>
      </c>
      <c r="B219" s="3">
        <v>41789.8215625</v>
      </c>
      <c r="C219" s="2" t="s">
        <v>7</v>
      </c>
      <c r="D219" s="2" t="s">
        <v>11</v>
      </c>
      <c r="E219" s="2" t="s">
        <v>29</v>
      </c>
      <c r="F219" s="2" t="s">
        <v>18</v>
      </c>
      <c r="G219" s="2">
        <v>17864.0</v>
      </c>
    </row>
    <row r="220" ht="14.25" customHeight="1">
      <c r="A220" s="2">
        <v>256912.0</v>
      </c>
      <c r="B220" s="3">
        <v>41781.69909722222</v>
      </c>
      <c r="C220" s="2" t="s">
        <v>7</v>
      </c>
      <c r="D220" s="2" t="s">
        <v>8</v>
      </c>
      <c r="E220" s="2" t="s">
        <v>14</v>
      </c>
      <c r="F220" s="2" t="s">
        <v>22</v>
      </c>
      <c r="G220" s="2">
        <v>95863.0</v>
      </c>
    </row>
    <row r="221" ht="14.25" customHeight="1">
      <c r="A221" s="2">
        <v>524606.0</v>
      </c>
      <c r="B221" s="3">
        <v>41781.701157407406</v>
      </c>
      <c r="C221" s="2" t="s">
        <v>13</v>
      </c>
      <c r="D221" s="2" t="s">
        <v>8</v>
      </c>
      <c r="E221" s="2" t="s">
        <v>14</v>
      </c>
      <c r="F221" s="2" t="s">
        <v>22</v>
      </c>
      <c r="G221" s="2">
        <v>29743.0</v>
      </c>
    </row>
    <row r="222" ht="14.25" customHeight="1">
      <c r="A222" s="2">
        <v>206017.0</v>
      </c>
      <c r="B222" s="3">
        <v>41781.437627314815</v>
      </c>
      <c r="C222" s="2" t="s">
        <v>13</v>
      </c>
      <c r="D222" s="2" t="s">
        <v>8</v>
      </c>
      <c r="E222" s="2" t="s">
        <v>9</v>
      </c>
      <c r="F222" s="2" t="s">
        <v>15</v>
      </c>
      <c r="G222" s="2">
        <v>48490.0</v>
      </c>
    </row>
    <row r="223" ht="14.25" customHeight="1">
      <c r="A223" s="2">
        <v>855219.0</v>
      </c>
      <c r="B223" s="3">
        <v>41782.68351851852</v>
      </c>
      <c r="C223" s="2" t="s">
        <v>13</v>
      </c>
      <c r="D223" s="2" t="s">
        <v>8</v>
      </c>
      <c r="E223" s="2" t="s">
        <v>9</v>
      </c>
      <c r="F223" s="2" t="s">
        <v>10</v>
      </c>
      <c r="G223" s="2">
        <v>96918.0</v>
      </c>
    </row>
    <row r="224" ht="14.25" customHeight="1">
      <c r="A224" s="2">
        <v>556830.0</v>
      </c>
      <c r="B224" s="3">
        <v>41782.68423611111</v>
      </c>
      <c r="C224" s="2" t="s">
        <v>7</v>
      </c>
      <c r="D224" s="2" t="s">
        <v>11</v>
      </c>
      <c r="E224" s="2" t="s">
        <v>9</v>
      </c>
      <c r="F224" s="2" t="s">
        <v>10</v>
      </c>
      <c r="G224" s="2">
        <v>8812.0</v>
      </c>
    </row>
    <row r="225" ht="14.25" customHeight="1">
      <c r="A225" s="2">
        <v>725295.0</v>
      </c>
      <c r="B225" s="3">
        <v>41786.68502314815</v>
      </c>
      <c r="C225" s="2" t="s">
        <v>13</v>
      </c>
      <c r="D225" s="2" t="s">
        <v>8</v>
      </c>
      <c r="E225" s="2" t="s">
        <v>14</v>
      </c>
      <c r="F225" s="2" t="s">
        <v>32</v>
      </c>
      <c r="G225" s="2">
        <v>45985.0</v>
      </c>
    </row>
    <row r="226" ht="14.25" customHeight="1">
      <c r="A226" s="2">
        <v>278581.0</v>
      </c>
      <c r="B226" s="3">
        <v>41785.40418981481</v>
      </c>
      <c r="C226" s="2" t="s">
        <v>7</v>
      </c>
      <c r="D226" s="2" t="s">
        <v>8</v>
      </c>
      <c r="E226" s="2" t="s">
        <v>14</v>
      </c>
      <c r="F226" s="2" t="s">
        <v>20</v>
      </c>
      <c r="G226" s="2">
        <v>15137.0</v>
      </c>
    </row>
    <row r="227" ht="14.25" customHeight="1">
      <c r="A227" s="2">
        <v>328190.0</v>
      </c>
      <c r="B227" s="3">
        <v>41785.619421296295</v>
      </c>
      <c r="C227" s="2" t="s">
        <v>13</v>
      </c>
      <c r="D227" s="2" t="s">
        <v>8</v>
      </c>
      <c r="E227" s="2" t="s">
        <v>29</v>
      </c>
      <c r="F227" s="2" t="s">
        <v>32</v>
      </c>
      <c r="G227" s="2">
        <v>58037.0</v>
      </c>
    </row>
    <row r="228" ht="14.25" customHeight="1">
      <c r="A228" s="2">
        <v>634463.0</v>
      </c>
      <c r="B228" s="3">
        <v>41785.55847222222</v>
      </c>
      <c r="C228" s="2" t="s">
        <v>13</v>
      </c>
      <c r="D228" s="2" t="s">
        <v>8</v>
      </c>
      <c r="E228" s="2" t="s">
        <v>30</v>
      </c>
      <c r="F228" s="2" t="s">
        <v>18</v>
      </c>
      <c r="G228" s="2">
        <v>21913.0</v>
      </c>
    </row>
    <row r="229" ht="14.25" customHeight="1">
      <c r="A229" s="2">
        <v>721691.0</v>
      </c>
      <c r="B229" s="3">
        <v>41785.072071759256</v>
      </c>
      <c r="C229" s="2" t="s">
        <v>13</v>
      </c>
      <c r="D229" s="2" t="s">
        <v>11</v>
      </c>
      <c r="E229" s="2" t="s">
        <v>21</v>
      </c>
      <c r="F229" s="2" t="s">
        <v>10</v>
      </c>
      <c r="G229" s="2">
        <v>48957.0</v>
      </c>
    </row>
    <row r="230" ht="14.25" customHeight="1">
      <c r="A230" s="2">
        <v>872878.0</v>
      </c>
      <c r="B230" s="3">
        <v>41785.63012731481</v>
      </c>
      <c r="C230" s="2" t="s">
        <v>13</v>
      </c>
      <c r="D230" s="2" t="s">
        <v>8</v>
      </c>
      <c r="E230" s="2" t="s">
        <v>26</v>
      </c>
      <c r="F230" s="2" t="s">
        <v>22</v>
      </c>
      <c r="G230" s="2">
        <v>22549.0</v>
      </c>
    </row>
    <row r="231" ht="14.25" customHeight="1">
      <c r="A231" s="2">
        <v>910501.0</v>
      </c>
      <c r="B231" s="3">
        <v>41785.630740740744</v>
      </c>
      <c r="C231" s="2" t="s">
        <v>13</v>
      </c>
      <c r="D231" s="2" t="s">
        <v>8</v>
      </c>
      <c r="E231" s="2" t="s">
        <v>26</v>
      </c>
      <c r="F231" s="2" t="s">
        <v>22</v>
      </c>
      <c r="G231" s="2">
        <v>13490.0</v>
      </c>
    </row>
    <row r="232" ht="14.25" customHeight="1">
      <c r="A232" s="2">
        <v>437082.0</v>
      </c>
      <c r="B232" s="3">
        <v>41785.12672453704</v>
      </c>
      <c r="C232" s="2" t="s">
        <v>13</v>
      </c>
      <c r="D232" s="2" t="s">
        <v>8</v>
      </c>
      <c r="E232" s="2" t="s">
        <v>14</v>
      </c>
      <c r="F232" s="2" t="s">
        <v>15</v>
      </c>
      <c r="G232" s="2">
        <v>88483.0</v>
      </c>
    </row>
    <row r="233" ht="14.25" customHeight="1">
      <c r="A233" s="2">
        <v>693950.0</v>
      </c>
      <c r="B233" s="3">
        <v>41785.57224537037</v>
      </c>
      <c r="C233" s="2" t="s">
        <v>13</v>
      </c>
      <c r="D233" s="2" t="s">
        <v>8</v>
      </c>
      <c r="E233" s="2" t="s">
        <v>9</v>
      </c>
      <c r="F233" s="2" t="s">
        <v>10</v>
      </c>
      <c r="G233" s="2">
        <v>20489.0</v>
      </c>
    </row>
    <row r="234" ht="14.25" customHeight="1">
      <c r="A234" s="2">
        <v>213968.0</v>
      </c>
      <c r="B234" s="3">
        <v>41785.61376157407</v>
      </c>
      <c r="C234" s="2" t="s">
        <v>13</v>
      </c>
      <c r="D234" s="2" t="s">
        <v>8</v>
      </c>
      <c r="E234" s="2" t="s">
        <v>14</v>
      </c>
      <c r="F234" s="2" t="s">
        <v>15</v>
      </c>
      <c r="G234" s="2">
        <v>33603.0</v>
      </c>
    </row>
    <row r="235" ht="14.25" customHeight="1">
      <c r="A235" s="2">
        <v>207860.0</v>
      </c>
      <c r="B235" s="3">
        <v>41785.614756944444</v>
      </c>
      <c r="C235" s="2" t="s">
        <v>7</v>
      </c>
      <c r="D235" s="2" t="s">
        <v>8</v>
      </c>
      <c r="E235" s="2" t="s">
        <v>14</v>
      </c>
      <c r="F235" s="2" t="s">
        <v>15</v>
      </c>
      <c r="G235" s="2">
        <v>9864.0</v>
      </c>
    </row>
    <row r="236" ht="14.25" customHeight="1">
      <c r="A236" s="2">
        <v>968918.0</v>
      </c>
      <c r="B236" s="3">
        <v>41786.41375</v>
      </c>
      <c r="C236" s="2" t="s">
        <v>13</v>
      </c>
      <c r="D236" s="2" t="s">
        <v>8</v>
      </c>
      <c r="E236" s="2" t="s">
        <v>14</v>
      </c>
      <c r="F236" s="2" t="s">
        <v>25</v>
      </c>
      <c r="G236" s="2">
        <v>86860.0</v>
      </c>
    </row>
    <row r="237" ht="14.25" customHeight="1">
      <c r="A237" s="2">
        <v>970445.0</v>
      </c>
      <c r="B237" s="3">
        <v>41786.414456018516</v>
      </c>
      <c r="C237" s="2" t="s">
        <v>7</v>
      </c>
      <c r="D237" s="2" t="s">
        <v>8</v>
      </c>
      <c r="E237" s="2" t="s">
        <v>14</v>
      </c>
      <c r="F237" s="2" t="s">
        <v>25</v>
      </c>
      <c r="G237" s="2">
        <v>6974.0</v>
      </c>
    </row>
    <row r="238" ht="14.25" customHeight="1">
      <c r="A238" s="2">
        <v>200462.0</v>
      </c>
      <c r="B238" s="3">
        <v>41786.41480324074</v>
      </c>
      <c r="C238" s="2" t="s">
        <v>7</v>
      </c>
      <c r="D238" s="2" t="s">
        <v>8</v>
      </c>
      <c r="E238" s="2" t="s">
        <v>14</v>
      </c>
      <c r="F238" s="2" t="s">
        <v>25</v>
      </c>
      <c r="G238" s="2">
        <v>42285.0</v>
      </c>
    </row>
    <row r="239" ht="14.25" customHeight="1">
      <c r="A239" s="2">
        <v>417540.0</v>
      </c>
      <c r="B239" s="3">
        <v>41786.82168981482</v>
      </c>
      <c r="C239" s="2" t="s">
        <v>13</v>
      </c>
      <c r="D239" s="2" t="s">
        <v>8</v>
      </c>
      <c r="E239" s="2" t="s">
        <v>30</v>
      </c>
      <c r="F239" s="2" t="s">
        <v>32</v>
      </c>
      <c r="G239" s="2">
        <v>2121.0</v>
      </c>
    </row>
    <row r="240" ht="14.25" customHeight="1">
      <c r="A240" s="2">
        <v>180642.0</v>
      </c>
      <c r="B240" s="3">
        <v>41786.82263888889</v>
      </c>
      <c r="C240" s="2" t="s">
        <v>13</v>
      </c>
      <c r="D240" s="2" t="s">
        <v>8</v>
      </c>
      <c r="E240" s="2" t="s">
        <v>30</v>
      </c>
      <c r="F240" s="2" t="s">
        <v>32</v>
      </c>
      <c r="G240" s="2">
        <v>69642.0</v>
      </c>
    </row>
    <row r="241" ht="14.25" customHeight="1">
      <c r="A241" s="2">
        <v>231975.0</v>
      </c>
      <c r="B241" s="3">
        <v>41786.59337962963</v>
      </c>
      <c r="C241" s="2" t="s">
        <v>13</v>
      </c>
      <c r="D241" s="2" t="s">
        <v>11</v>
      </c>
      <c r="E241" s="2" t="s">
        <v>14</v>
      </c>
      <c r="F241" s="2" t="s">
        <v>15</v>
      </c>
      <c r="G241" s="2">
        <v>31465.0</v>
      </c>
    </row>
    <row r="242" ht="14.25" customHeight="1">
      <c r="A242" s="2">
        <v>905452.0</v>
      </c>
      <c r="B242" s="3">
        <v>41786.59577546296</v>
      </c>
      <c r="C242" s="2" t="s">
        <v>7</v>
      </c>
      <c r="D242" s="2" t="s">
        <v>11</v>
      </c>
      <c r="E242" s="2" t="s">
        <v>14</v>
      </c>
      <c r="F242" s="2" t="s">
        <v>15</v>
      </c>
      <c r="G242" s="2">
        <v>55812.0</v>
      </c>
    </row>
    <row r="243" ht="14.25" customHeight="1">
      <c r="A243" s="2">
        <v>550693.0</v>
      </c>
      <c r="B243" s="3">
        <v>41786.59616898148</v>
      </c>
      <c r="C243" s="2" t="s">
        <v>13</v>
      </c>
      <c r="D243" s="2" t="s">
        <v>8</v>
      </c>
      <c r="E243" s="2" t="s">
        <v>14</v>
      </c>
      <c r="F243" s="2" t="s">
        <v>15</v>
      </c>
      <c r="G243" s="2">
        <v>79788.0</v>
      </c>
    </row>
    <row r="244" ht="14.25" customHeight="1">
      <c r="A244" s="2">
        <v>495892.0</v>
      </c>
      <c r="B244" s="3">
        <v>41786.59376157408</v>
      </c>
      <c r="C244" s="2" t="s">
        <v>7</v>
      </c>
      <c r="D244" s="2" t="s">
        <v>24</v>
      </c>
      <c r="E244" s="2" t="s">
        <v>14</v>
      </c>
      <c r="F244" s="2" t="s">
        <v>15</v>
      </c>
      <c r="G244" s="2">
        <v>39922.0</v>
      </c>
    </row>
    <row r="245" ht="14.25" customHeight="1">
      <c r="A245" s="2">
        <v>359390.0</v>
      </c>
      <c r="B245" s="3">
        <v>41786.72076388889</v>
      </c>
      <c r="C245" s="2" t="s">
        <v>13</v>
      </c>
      <c r="D245" s="2" t="s">
        <v>8</v>
      </c>
      <c r="E245" s="2" t="s">
        <v>14</v>
      </c>
      <c r="F245" s="2" t="s">
        <v>18</v>
      </c>
      <c r="G245" s="2">
        <v>87516.0</v>
      </c>
    </row>
    <row r="246" ht="14.25" customHeight="1">
      <c r="A246" s="2">
        <v>167998.0</v>
      </c>
      <c r="B246" s="3">
        <v>41786.72101851852</v>
      </c>
      <c r="C246" s="2" t="s">
        <v>7</v>
      </c>
      <c r="D246" s="2" t="s">
        <v>11</v>
      </c>
      <c r="E246" s="2" t="s">
        <v>14</v>
      </c>
      <c r="F246" s="2" t="s">
        <v>18</v>
      </c>
      <c r="G246" s="2">
        <v>49768.0</v>
      </c>
    </row>
    <row r="247" ht="14.25" customHeight="1">
      <c r="A247" s="2">
        <v>456321.0</v>
      </c>
      <c r="B247" s="3">
        <v>41786.72246527778</v>
      </c>
      <c r="C247" s="2" t="s">
        <v>13</v>
      </c>
      <c r="D247" s="2" t="s">
        <v>8</v>
      </c>
      <c r="E247" s="2" t="s">
        <v>14</v>
      </c>
      <c r="F247" s="2" t="s">
        <v>18</v>
      </c>
      <c r="G247" s="2">
        <v>18830.0</v>
      </c>
    </row>
    <row r="248" ht="14.25" customHeight="1">
      <c r="A248" s="2">
        <v>481220.0</v>
      </c>
      <c r="B248" s="3">
        <v>41786.457337962966</v>
      </c>
      <c r="C248" s="2" t="s">
        <v>13</v>
      </c>
      <c r="D248" s="2" t="s">
        <v>8</v>
      </c>
      <c r="E248" s="2" t="s">
        <v>9</v>
      </c>
      <c r="F248" s="2" t="s">
        <v>18</v>
      </c>
      <c r="G248" s="2">
        <v>58968.0</v>
      </c>
    </row>
    <row r="249" ht="14.25" customHeight="1">
      <c r="A249" s="2">
        <v>387131.0</v>
      </c>
      <c r="B249" s="3">
        <v>41786.457719907405</v>
      </c>
      <c r="C249" s="2" t="s">
        <v>13</v>
      </c>
      <c r="D249" s="2" t="s">
        <v>8</v>
      </c>
      <c r="E249" s="2" t="s">
        <v>9</v>
      </c>
      <c r="F249" s="2" t="s">
        <v>18</v>
      </c>
      <c r="G249" s="2">
        <v>95697.0</v>
      </c>
    </row>
    <row r="250" ht="14.25" customHeight="1">
      <c r="A250" s="2">
        <v>723507.0</v>
      </c>
      <c r="B250" s="3">
        <v>41786.518692129626</v>
      </c>
      <c r="C250" s="2" t="s">
        <v>13</v>
      </c>
      <c r="D250" s="2" t="s">
        <v>11</v>
      </c>
      <c r="E250" s="2" t="s">
        <v>31</v>
      </c>
      <c r="F250" s="2" t="s">
        <v>12</v>
      </c>
      <c r="G250" s="2">
        <v>55511.0</v>
      </c>
    </row>
    <row r="251" ht="14.25" customHeight="1">
      <c r="A251" s="2">
        <v>874807.0</v>
      </c>
      <c r="B251" s="3">
        <v>41786.51913194444</v>
      </c>
      <c r="C251" s="2" t="s">
        <v>13</v>
      </c>
      <c r="D251" s="2" t="s">
        <v>11</v>
      </c>
      <c r="E251" s="2" t="s">
        <v>31</v>
      </c>
      <c r="F251" s="2" t="s">
        <v>12</v>
      </c>
      <c r="G251" s="2">
        <v>81603.0</v>
      </c>
    </row>
    <row r="252" ht="14.25" customHeight="1">
      <c r="A252" s="2">
        <v>501620.0</v>
      </c>
      <c r="B252" s="3">
        <v>41786.51957175926</v>
      </c>
      <c r="C252" s="2" t="s">
        <v>13</v>
      </c>
      <c r="D252" s="2" t="s">
        <v>11</v>
      </c>
      <c r="E252" s="2" t="s">
        <v>31</v>
      </c>
      <c r="F252" s="2" t="s">
        <v>12</v>
      </c>
      <c r="G252" s="2">
        <v>58559.0</v>
      </c>
    </row>
    <row r="253" ht="14.25" customHeight="1">
      <c r="A253" s="2">
        <v>109266.0</v>
      </c>
      <c r="B253" s="3">
        <v>41786.76228009259</v>
      </c>
      <c r="C253" s="2" t="s">
        <v>7</v>
      </c>
      <c r="D253" s="2" t="s">
        <v>11</v>
      </c>
      <c r="E253" s="2" t="s">
        <v>21</v>
      </c>
      <c r="F253" s="2" t="s">
        <v>18</v>
      </c>
      <c r="G253" s="2">
        <v>68952.0</v>
      </c>
    </row>
    <row r="254" ht="14.25" customHeight="1">
      <c r="A254" s="2">
        <v>516967.0</v>
      </c>
      <c r="B254" s="3">
        <v>41786.76217592593</v>
      </c>
      <c r="C254" s="2" t="s">
        <v>7</v>
      </c>
      <c r="D254" s="2" t="s">
        <v>24</v>
      </c>
      <c r="E254" s="2" t="s">
        <v>21</v>
      </c>
      <c r="F254" s="2" t="s">
        <v>18</v>
      </c>
      <c r="G254" s="2">
        <v>48308.0</v>
      </c>
    </row>
    <row r="255" ht="14.25" customHeight="1">
      <c r="A255" s="2">
        <v>265784.0</v>
      </c>
      <c r="B255" s="3">
        <v>41787.50195601852</v>
      </c>
      <c r="C255" s="2" t="s">
        <v>13</v>
      </c>
      <c r="D255" s="2" t="s">
        <v>11</v>
      </c>
      <c r="E255" s="2" t="s">
        <v>21</v>
      </c>
      <c r="F255" s="2" t="s">
        <v>22</v>
      </c>
      <c r="G255" s="2">
        <v>59628.0</v>
      </c>
    </row>
    <row r="256" ht="14.25" customHeight="1">
      <c r="A256" s="2">
        <v>216582.0</v>
      </c>
      <c r="B256" s="3">
        <v>41787.34711805556</v>
      </c>
      <c r="C256" s="2" t="s">
        <v>7</v>
      </c>
      <c r="D256" s="2" t="s">
        <v>8</v>
      </c>
      <c r="E256" s="2" t="s">
        <v>14</v>
      </c>
      <c r="F256" s="2" t="s">
        <v>15</v>
      </c>
      <c r="G256" s="2">
        <v>36542.0</v>
      </c>
    </row>
    <row r="257" ht="14.25" customHeight="1">
      <c r="A257" s="2">
        <v>846310.0</v>
      </c>
      <c r="B257" s="3">
        <v>41787.34744212963</v>
      </c>
      <c r="C257" s="2" t="s">
        <v>7</v>
      </c>
      <c r="D257" s="2" t="s">
        <v>11</v>
      </c>
      <c r="E257" s="2" t="s">
        <v>14</v>
      </c>
      <c r="F257" s="2" t="s">
        <v>15</v>
      </c>
      <c r="G257" s="2">
        <v>74691.0</v>
      </c>
    </row>
    <row r="258" ht="14.25" customHeight="1">
      <c r="A258" s="2">
        <v>13742.0</v>
      </c>
      <c r="B258" s="3">
        <v>41787.070925925924</v>
      </c>
      <c r="C258" s="2" t="s">
        <v>7</v>
      </c>
      <c r="D258" s="2" t="s">
        <v>8</v>
      </c>
      <c r="E258" s="2" t="s">
        <v>26</v>
      </c>
      <c r="F258" s="2" t="s">
        <v>32</v>
      </c>
      <c r="G258" s="2">
        <v>40601.0</v>
      </c>
    </row>
    <row r="259" ht="14.25" customHeight="1">
      <c r="A259" s="2">
        <v>773059.0</v>
      </c>
      <c r="B259" s="3">
        <v>41787.474583333336</v>
      </c>
      <c r="C259" s="2" t="s">
        <v>13</v>
      </c>
      <c r="D259" s="2" t="s">
        <v>8</v>
      </c>
      <c r="E259" s="2" t="s">
        <v>14</v>
      </c>
      <c r="F259" s="2" t="s">
        <v>15</v>
      </c>
      <c r="G259" s="2">
        <v>25881.0</v>
      </c>
    </row>
    <row r="260" ht="14.25" customHeight="1">
      <c r="A260" s="2">
        <v>876247.0</v>
      </c>
      <c r="B260" s="3">
        <v>41787.022361111114</v>
      </c>
      <c r="C260" s="2" t="s">
        <v>13</v>
      </c>
      <c r="D260" s="2" t="s">
        <v>8</v>
      </c>
      <c r="E260" s="2" t="s">
        <v>14</v>
      </c>
      <c r="F260" s="2" t="s">
        <v>18</v>
      </c>
      <c r="G260" s="2">
        <v>25873.0</v>
      </c>
    </row>
    <row r="261" ht="14.25" customHeight="1">
      <c r="A261" s="2">
        <v>714683.0</v>
      </c>
      <c r="B261" s="3">
        <v>41787.023043981484</v>
      </c>
      <c r="C261" s="2" t="s">
        <v>7</v>
      </c>
      <c r="D261" s="2" t="s">
        <v>8</v>
      </c>
      <c r="E261" s="2" t="s">
        <v>14</v>
      </c>
      <c r="F261" s="2" t="s">
        <v>18</v>
      </c>
      <c r="G261" s="2">
        <v>33839.0</v>
      </c>
    </row>
    <row r="262" ht="14.25" customHeight="1">
      <c r="A262" s="2">
        <v>630224.0</v>
      </c>
      <c r="B262" s="3">
        <v>41787.02385416667</v>
      </c>
      <c r="C262" s="2" t="s">
        <v>7</v>
      </c>
      <c r="D262" s="2" t="s">
        <v>8</v>
      </c>
      <c r="E262" s="2" t="s">
        <v>14</v>
      </c>
      <c r="F262" s="2" t="s">
        <v>18</v>
      </c>
      <c r="G262" s="2">
        <v>29298.0</v>
      </c>
    </row>
    <row r="263" ht="14.25" customHeight="1">
      <c r="A263" s="2">
        <v>370968.0</v>
      </c>
      <c r="B263" s="3">
        <v>41787.024513888886</v>
      </c>
      <c r="C263" s="2" t="s">
        <v>7</v>
      </c>
      <c r="D263" s="2" t="s">
        <v>11</v>
      </c>
      <c r="E263" s="2" t="s">
        <v>14</v>
      </c>
      <c r="F263" s="2" t="s">
        <v>18</v>
      </c>
      <c r="G263" s="2">
        <v>16072.0</v>
      </c>
    </row>
    <row r="264" ht="14.25" customHeight="1">
      <c r="A264" s="2">
        <v>445539.0</v>
      </c>
      <c r="B264" s="3">
        <v>41803.60476851852</v>
      </c>
      <c r="C264" s="2" t="s">
        <v>7</v>
      </c>
      <c r="D264" s="2" t="s">
        <v>8</v>
      </c>
      <c r="E264" s="2" t="s">
        <v>14</v>
      </c>
      <c r="F264" s="2" t="s">
        <v>18</v>
      </c>
      <c r="G264" s="2">
        <v>52199.0</v>
      </c>
    </row>
    <row r="265" ht="14.25" customHeight="1">
      <c r="A265" s="2">
        <v>65835.0</v>
      </c>
      <c r="B265" s="3">
        <v>41803.60502314815</v>
      </c>
      <c r="C265" s="2" t="s">
        <v>13</v>
      </c>
      <c r="D265" s="2" t="s">
        <v>11</v>
      </c>
      <c r="E265" s="2" t="s">
        <v>14</v>
      </c>
      <c r="F265" s="2" t="s">
        <v>18</v>
      </c>
      <c r="G265" s="2">
        <v>30886.0</v>
      </c>
    </row>
    <row r="266" ht="14.25" customHeight="1">
      <c r="A266" s="2">
        <v>402829.0</v>
      </c>
      <c r="B266" s="3">
        <v>41803.605844907404</v>
      </c>
      <c r="C266" s="2" t="s">
        <v>7</v>
      </c>
      <c r="D266" s="2" t="s">
        <v>8</v>
      </c>
      <c r="E266" s="2" t="s">
        <v>14</v>
      </c>
      <c r="F266" s="2" t="s">
        <v>18</v>
      </c>
      <c r="G266" s="2">
        <v>22524.0</v>
      </c>
    </row>
    <row r="267" ht="14.25" customHeight="1">
      <c r="A267" s="2">
        <v>937743.0</v>
      </c>
      <c r="B267" s="3">
        <v>41787.47006944445</v>
      </c>
      <c r="C267" s="2" t="s">
        <v>13</v>
      </c>
      <c r="D267" s="2" t="s">
        <v>8</v>
      </c>
      <c r="E267" s="2" t="s">
        <v>30</v>
      </c>
      <c r="F267" s="2" t="s">
        <v>12</v>
      </c>
      <c r="G267" s="2">
        <v>52971.0</v>
      </c>
    </row>
    <row r="268" ht="14.25" customHeight="1">
      <c r="A268" s="2">
        <v>865692.0</v>
      </c>
      <c r="B268" s="3">
        <v>41787.444768518515</v>
      </c>
      <c r="C268" s="2" t="s">
        <v>13</v>
      </c>
      <c r="D268" s="2" t="s">
        <v>8</v>
      </c>
      <c r="E268" s="2" t="s">
        <v>14</v>
      </c>
      <c r="F268" s="2" t="s">
        <v>32</v>
      </c>
      <c r="G268" s="2">
        <v>77581.0</v>
      </c>
    </row>
    <row r="269" ht="14.25" customHeight="1">
      <c r="A269" s="2">
        <v>913308.0</v>
      </c>
      <c r="B269" s="3">
        <v>41787.20586805556</v>
      </c>
      <c r="C269" s="2" t="s">
        <v>13</v>
      </c>
      <c r="D269" s="2" t="s">
        <v>8</v>
      </c>
      <c r="E269" s="2" t="s">
        <v>26</v>
      </c>
      <c r="F269" s="2" t="s">
        <v>25</v>
      </c>
      <c r="G269" s="2">
        <v>65249.0</v>
      </c>
    </row>
    <row r="270" ht="14.25" customHeight="1">
      <c r="A270" s="2">
        <v>753595.0</v>
      </c>
      <c r="B270" s="3">
        <v>41791.93298611111</v>
      </c>
      <c r="C270" s="2" t="s">
        <v>7</v>
      </c>
      <c r="D270" s="2" t="s">
        <v>8</v>
      </c>
      <c r="E270" s="2" t="s">
        <v>26</v>
      </c>
      <c r="F270" s="2" t="s">
        <v>25</v>
      </c>
      <c r="G270" s="2">
        <v>15784.0</v>
      </c>
    </row>
    <row r="271" ht="14.25" customHeight="1">
      <c r="A271" s="2">
        <v>231901.0</v>
      </c>
      <c r="B271" s="3">
        <v>41791.93408564815</v>
      </c>
      <c r="C271" s="2" t="s">
        <v>7</v>
      </c>
      <c r="D271" s="2" t="s">
        <v>8</v>
      </c>
      <c r="E271" s="2" t="s">
        <v>26</v>
      </c>
      <c r="F271" s="2" t="s">
        <v>25</v>
      </c>
      <c r="G271" s="2">
        <v>7691.0</v>
      </c>
    </row>
    <row r="272" ht="14.25" customHeight="1">
      <c r="A272" s="2">
        <v>439628.0</v>
      </c>
      <c r="B272" s="3">
        <v>41788.65793981482</v>
      </c>
      <c r="C272" s="2" t="s">
        <v>13</v>
      </c>
      <c r="D272" s="2" t="s">
        <v>8</v>
      </c>
      <c r="E272" s="2" t="s">
        <v>14</v>
      </c>
      <c r="F272" s="2" t="s">
        <v>18</v>
      </c>
      <c r="G272" s="2">
        <v>5510.0</v>
      </c>
    </row>
    <row r="273" ht="14.25" customHeight="1">
      <c r="A273" s="2">
        <v>67222.0</v>
      </c>
      <c r="B273" s="3">
        <v>41788.78203703704</v>
      </c>
      <c r="C273" s="2" t="s">
        <v>7</v>
      </c>
      <c r="D273" s="2" t="s">
        <v>8</v>
      </c>
      <c r="E273" s="2" t="s">
        <v>14</v>
      </c>
      <c r="F273" s="2" t="s">
        <v>32</v>
      </c>
      <c r="G273" s="2">
        <v>72545.0</v>
      </c>
    </row>
    <row r="274" ht="14.25" customHeight="1">
      <c r="A274" s="2">
        <v>280350.0</v>
      </c>
      <c r="B274" s="3">
        <v>41788.78293981482</v>
      </c>
      <c r="C274" s="2" t="s">
        <v>7</v>
      </c>
      <c r="D274" s="2" t="s">
        <v>11</v>
      </c>
      <c r="E274" s="2" t="s">
        <v>14</v>
      </c>
      <c r="F274" s="2" t="s">
        <v>32</v>
      </c>
      <c r="G274" s="2">
        <v>44767.0</v>
      </c>
    </row>
    <row r="275" ht="14.25" customHeight="1">
      <c r="A275" s="2">
        <v>587939.0</v>
      </c>
      <c r="B275" s="3">
        <v>41788.51085648148</v>
      </c>
      <c r="C275" s="2" t="s">
        <v>13</v>
      </c>
      <c r="D275" s="2" t="s">
        <v>8</v>
      </c>
      <c r="E275" s="2" t="s">
        <v>14</v>
      </c>
      <c r="F275" s="2" t="s">
        <v>25</v>
      </c>
      <c r="G275" s="2">
        <v>28753.0</v>
      </c>
    </row>
    <row r="276" ht="14.25" customHeight="1">
      <c r="A276" s="2">
        <v>493551.0</v>
      </c>
      <c r="B276" s="3">
        <v>41788.511828703704</v>
      </c>
      <c r="C276" s="2" t="s">
        <v>7</v>
      </c>
      <c r="D276" s="2" t="s">
        <v>8</v>
      </c>
      <c r="E276" s="2" t="s">
        <v>14</v>
      </c>
      <c r="F276" s="2" t="s">
        <v>25</v>
      </c>
      <c r="G276" s="2">
        <v>54524.0</v>
      </c>
    </row>
    <row r="277" ht="14.25" customHeight="1">
      <c r="A277" s="2">
        <v>792362.0</v>
      </c>
      <c r="B277" s="3">
        <v>41788.28061342592</v>
      </c>
      <c r="C277" s="2" t="s">
        <v>7</v>
      </c>
      <c r="D277" s="2" t="s">
        <v>8</v>
      </c>
      <c r="E277" s="2" t="s">
        <v>9</v>
      </c>
      <c r="F277" s="2" t="s">
        <v>12</v>
      </c>
      <c r="G277" s="2">
        <v>95011.0</v>
      </c>
    </row>
    <row r="278" ht="14.25" customHeight="1">
      <c r="A278" s="2">
        <v>614502.0</v>
      </c>
      <c r="B278" s="3">
        <v>41788.28</v>
      </c>
      <c r="C278" s="2" t="s">
        <v>7</v>
      </c>
      <c r="D278" s="2" t="s">
        <v>11</v>
      </c>
      <c r="E278" s="2" t="s">
        <v>9</v>
      </c>
      <c r="F278" s="2" t="s">
        <v>12</v>
      </c>
      <c r="G278" s="2">
        <v>90897.0</v>
      </c>
    </row>
    <row r="279" ht="14.25" customHeight="1">
      <c r="A279" s="2">
        <v>363830.0</v>
      </c>
      <c r="B279" s="3">
        <v>41788.37097222222</v>
      </c>
      <c r="C279" s="2" t="s">
        <v>13</v>
      </c>
      <c r="D279" s="2" t="s">
        <v>8</v>
      </c>
      <c r="E279" s="2" t="s">
        <v>29</v>
      </c>
      <c r="F279" s="2" t="s">
        <v>12</v>
      </c>
      <c r="G279" s="2">
        <v>41908.0</v>
      </c>
    </row>
    <row r="280" ht="14.25" customHeight="1">
      <c r="A280" s="2">
        <v>212493.0</v>
      </c>
      <c r="B280" s="3">
        <v>41788.37097222222</v>
      </c>
      <c r="C280" s="2" t="s">
        <v>7</v>
      </c>
      <c r="D280" s="2" t="s">
        <v>8</v>
      </c>
      <c r="E280" s="2" t="s">
        <v>29</v>
      </c>
      <c r="F280" s="2" t="s">
        <v>12</v>
      </c>
      <c r="G280" s="2">
        <v>30114.0</v>
      </c>
    </row>
    <row r="281" ht="14.25" customHeight="1">
      <c r="A281" s="2">
        <v>524904.0</v>
      </c>
      <c r="B281" s="3">
        <v>41788.37263888889</v>
      </c>
      <c r="C281" s="2" t="s">
        <v>13</v>
      </c>
      <c r="D281" s="2" t="s">
        <v>11</v>
      </c>
      <c r="E281" s="2" t="s">
        <v>29</v>
      </c>
      <c r="F281" s="2" t="s">
        <v>12</v>
      </c>
      <c r="G281" s="2">
        <v>66608.0</v>
      </c>
    </row>
    <row r="282" ht="14.25" customHeight="1">
      <c r="A282" s="2">
        <v>359609.0</v>
      </c>
      <c r="B282" s="3">
        <v>41791.29450231481</v>
      </c>
      <c r="C282" s="2" t="s">
        <v>7</v>
      </c>
      <c r="D282" s="2" t="s">
        <v>8</v>
      </c>
      <c r="E282" s="2" t="s">
        <v>29</v>
      </c>
      <c r="F282" s="2" t="s">
        <v>12</v>
      </c>
      <c r="G282" s="2">
        <v>65247.0</v>
      </c>
    </row>
    <row r="283" ht="14.25" customHeight="1">
      <c r="A283" s="2">
        <v>821717.0</v>
      </c>
      <c r="B283" s="3">
        <v>41788.71359953703</v>
      </c>
      <c r="C283" s="2" t="s">
        <v>13</v>
      </c>
      <c r="D283" s="2" t="s">
        <v>8</v>
      </c>
      <c r="E283" s="2" t="s">
        <v>9</v>
      </c>
      <c r="F283" s="2" t="s">
        <v>12</v>
      </c>
      <c r="G283" s="2">
        <v>5900.0</v>
      </c>
    </row>
    <row r="284" ht="14.25" customHeight="1">
      <c r="A284" s="2">
        <v>24310.0</v>
      </c>
      <c r="B284" s="3">
        <v>41788.51734953704</v>
      </c>
      <c r="C284" s="2" t="s">
        <v>13</v>
      </c>
      <c r="D284" s="2" t="s">
        <v>8</v>
      </c>
      <c r="E284" s="2" t="s">
        <v>9</v>
      </c>
      <c r="F284" s="2" t="s">
        <v>15</v>
      </c>
      <c r="G284" s="2">
        <v>63559.0</v>
      </c>
    </row>
    <row r="285" ht="14.25" customHeight="1">
      <c r="A285" s="2">
        <v>795330.0</v>
      </c>
      <c r="B285" s="3">
        <v>41805.40660879629</v>
      </c>
      <c r="C285" s="2" t="s">
        <v>7</v>
      </c>
      <c r="D285" s="2" t="s">
        <v>11</v>
      </c>
      <c r="E285" s="2" t="s">
        <v>31</v>
      </c>
      <c r="F285" s="2" t="s">
        <v>15</v>
      </c>
      <c r="G285" s="2">
        <v>400000.0</v>
      </c>
    </row>
    <row r="286" ht="14.25" customHeight="1">
      <c r="A286" s="2">
        <v>906700.0</v>
      </c>
      <c r="B286" s="3">
        <v>41789.78252314815</v>
      </c>
      <c r="C286" s="2" t="s">
        <v>13</v>
      </c>
      <c r="D286" s="2" t="s">
        <v>8</v>
      </c>
      <c r="E286" s="2" t="s">
        <v>14</v>
      </c>
      <c r="F286" s="2" t="s">
        <v>20</v>
      </c>
      <c r="G286" s="2">
        <v>55465.0</v>
      </c>
    </row>
    <row r="287" ht="14.25" customHeight="1">
      <c r="A287" s="2">
        <v>772644.0</v>
      </c>
      <c r="B287" s="3">
        <v>41789.338530092595</v>
      </c>
      <c r="C287" s="2" t="s">
        <v>13</v>
      </c>
      <c r="D287" s="2" t="s">
        <v>8</v>
      </c>
      <c r="E287" s="2" t="s">
        <v>9</v>
      </c>
      <c r="F287" s="2" t="s">
        <v>32</v>
      </c>
      <c r="G287" s="2">
        <v>56488.0</v>
      </c>
    </row>
    <row r="288" ht="14.25" customHeight="1">
      <c r="A288" s="2">
        <v>79758.0</v>
      </c>
      <c r="B288" s="3">
        <v>41789.33974537037</v>
      </c>
      <c r="C288" s="2" t="s">
        <v>13</v>
      </c>
      <c r="D288" s="2" t="s">
        <v>8</v>
      </c>
      <c r="E288" s="2" t="s">
        <v>9</v>
      </c>
      <c r="F288" s="2" t="s">
        <v>32</v>
      </c>
      <c r="G288" s="2">
        <v>55553.0</v>
      </c>
    </row>
    <row r="289" ht="14.25" customHeight="1">
      <c r="A289" s="2">
        <v>181028.0</v>
      </c>
      <c r="B289" s="3">
        <v>41794.30606481482</v>
      </c>
      <c r="C289" s="2" t="s">
        <v>13</v>
      </c>
      <c r="D289" s="2" t="s">
        <v>11</v>
      </c>
      <c r="E289" s="2" t="s">
        <v>14</v>
      </c>
      <c r="F289" s="2" t="s">
        <v>10</v>
      </c>
      <c r="G289" s="2">
        <v>2747.0</v>
      </c>
    </row>
    <row r="290" ht="14.25" customHeight="1">
      <c r="A290" s="2">
        <v>582449.0</v>
      </c>
      <c r="B290" s="3">
        <v>41794.30681712963</v>
      </c>
      <c r="C290" s="2" t="s">
        <v>13</v>
      </c>
      <c r="D290" s="2" t="s">
        <v>8</v>
      </c>
      <c r="E290" s="2" t="s">
        <v>14</v>
      </c>
      <c r="F290" s="2" t="s">
        <v>10</v>
      </c>
      <c r="G290" s="2">
        <v>50000.0</v>
      </c>
    </row>
    <row r="291" ht="14.25" customHeight="1">
      <c r="A291" s="2">
        <v>462254.0</v>
      </c>
      <c r="B291" s="3">
        <v>41789.38517361111</v>
      </c>
      <c r="C291" s="2" t="s">
        <v>7</v>
      </c>
      <c r="D291" s="2" t="s">
        <v>11</v>
      </c>
      <c r="E291" s="2" t="s">
        <v>14</v>
      </c>
      <c r="F291" s="2" t="s">
        <v>15</v>
      </c>
      <c r="G291" s="2">
        <v>7210.0</v>
      </c>
    </row>
    <row r="292" ht="14.25" customHeight="1">
      <c r="A292" s="2">
        <v>413388.0</v>
      </c>
      <c r="B292" s="3">
        <v>41789.38513888889</v>
      </c>
      <c r="C292" s="2" t="s">
        <v>13</v>
      </c>
      <c r="D292" s="2" t="s">
        <v>24</v>
      </c>
      <c r="E292" s="2" t="s">
        <v>14</v>
      </c>
      <c r="F292" s="2" t="s">
        <v>15</v>
      </c>
      <c r="G292" s="2">
        <v>77422.0</v>
      </c>
    </row>
    <row r="293" ht="14.25" customHeight="1">
      <c r="A293" s="2">
        <v>938274.0</v>
      </c>
      <c r="B293" s="3">
        <v>41802.65744212963</v>
      </c>
      <c r="C293" s="2" t="s">
        <v>7</v>
      </c>
      <c r="D293" s="2" t="s">
        <v>11</v>
      </c>
      <c r="E293" s="2" t="s">
        <v>14</v>
      </c>
      <c r="F293" s="2" t="s">
        <v>12</v>
      </c>
      <c r="G293" s="2">
        <v>67823.0</v>
      </c>
    </row>
    <row r="294" ht="14.25" customHeight="1">
      <c r="A294" s="2">
        <v>517354.0</v>
      </c>
      <c r="B294" s="3">
        <v>41790.547118055554</v>
      </c>
      <c r="C294" s="2" t="s">
        <v>13</v>
      </c>
      <c r="D294" s="2" t="s">
        <v>8</v>
      </c>
      <c r="E294" s="2" t="s">
        <v>29</v>
      </c>
      <c r="F294" s="2" t="s">
        <v>15</v>
      </c>
      <c r="G294" s="2">
        <v>2988.0</v>
      </c>
    </row>
    <row r="295" ht="14.25" customHeight="1">
      <c r="A295" s="2">
        <v>842308.0</v>
      </c>
      <c r="B295" s="3">
        <v>41791.56694444444</v>
      </c>
      <c r="C295" s="2" t="s">
        <v>13</v>
      </c>
      <c r="D295" s="2" t="s">
        <v>8</v>
      </c>
      <c r="E295" s="2" t="s">
        <v>9</v>
      </c>
      <c r="F295" s="2" t="s">
        <v>18</v>
      </c>
      <c r="G295" s="2">
        <v>4426.0</v>
      </c>
    </row>
    <row r="296" ht="14.25" customHeight="1">
      <c r="A296" s="2">
        <v>657117.0</v>
      </c>
      <c r="B296" s="3">
        <v>41792.93796296296</v>
      </c>
      <c r="C296" s="2" t="s">
        <v>13</v>
      </c>
      <c r="D296" s="2" t="s">
        <v>8</v>
      </c>
      <c r="E296" s="2" t="s">
        <v>14</v>
      </c>
      <c r="F296" s="2" t="s">
        <v>15</v>
      </c>
      <c r="G296" s="2">
        <v>56255.0</v>
      </c>
    </row>
    <row r="297" ht="14.25" customHeight="1">
      <c r="A297" s="2">
        <v>22963.0</v>
      </c>
      <c r="B297" s="3">
        <v>41792.93984953704</v>
      </c>
      <c r="C297" s="2" t="s">
        <v>13</v>
      </c>
      <c r="D297" s="2" t="s">
        <v>11</v>
      </c>
      <c r="E297" s="2" t="s">
        <v>14</v>
      </c>
      <c r="F297" s="2" t="s">
        <v>15</v>
      </c>
      <c r="G297" s="2">
        <v>53806.0</v>
      </c>
    </row>
    <row r="298" ht="14.25" customHeight="1">
      <c r="A298" s="2">
        <v>201095.0</v>
      </c>
      <c r="B298" s="3">
        <v>41792.941099537034</v>
      </c>
      <c r="C298" s="2" t="s">
        <v>13</v>
      </c>
      <c r="D298" s="2" t="s">
        <v>8</v>
      </c>
      <c r="E298" s="2" t="s">
        <v>14</v>
      </c>
      <c r="F298" s="2" t="s">
        <v>15</v>
      </c>
      <c r="G298" s="2">
        <v>7775.0</v>
      </c>
    </row>
    <row r="299" ht="14.25" customHeight="1">
      <c r="A299" s="2">
        <v>880451.0</v>
      </c>
      <c r="B299" s="3">
        <v>41792.301041666666</v>
      </c>
      <c r="C299" s="2" t="s">
        <v>13</v>
      </c>
      <c r="D299" s="2" t="s">
        <v>8</v>
      </c>
      <c r="E299" s="2" t="s">
        <v>14</v>
      </c>
      <c r="F299" s="2" t="s">
        <v>20</v>
      </c>
      <c r="G299" s="2">
        <v>90362.0</v>
      </c>
    </row>
    <row r="300" ht="14.25" customHeight="1">
      <c r="A300" s="2">
        <v>187096.0</v>
      </c>
      <c r="B300" s="3">
        <v>41792.718136574076</v>
      </c>
      <c r="C300" s="2" t="s">
        <v>7</v>
      </c>
      <c r="D300" s="2" t="s">
        <v>11</v>
      </c>
      <c r="E300" s="2" t="s">
        <v>26</v>
      </c>
      <c r="F300" s="2" t="s">
        <v>12</v>
      </c>
      <c r="G300" s="2">
        <v>26954.0</v>
      </c>
    </row>
    <row r="301" ht="14.25" customHeight="1">
      <c r="A301" s="2">
        <v>333678.0</v>
      </c>
      <c r="B301" s="3">
        <v>41792.47293981481</v>
      </c>
      <c r="C301" s="2" t="s">
        <v>13</v>
      </c>
      <c r="D301" s="2" t="s">
        <v>8</v>
      </c>
      <c r="E301" s="2" t="s">
        <v>14</v>
      </c>
      <c r="F301" s="2" t="s">
        <v>20</v>
      </c>
      <c r="G301" s="2">
        <v>59001.0</v>
      </c>
    </row>
    <row r="302" ht="14.25" customHeight="1">
      <c r="A302" s="2">
        <v>579048.0</v>
      </c>
      <c r="B302" s="3">
        <v>41792.47293981481</v>
      </c>
      <c r="C302" s="2" t="s">
        <v>7</v>
      </c>
      <c r="D302" s="2" t="s">
        <v>8</v>
      </c>
      <c r="E302" s="2" t="s">
        <v>14</v>
      </c>
      <c r="F302" s="2" t="s">
        <v>20</v>
      </c>
      <c r="G302" s="2">
        <v>33534.0</v>
      </c>
    </row>
    <row r="303" ht="14.25" customHeight="1">
      <c r="A303" s="2">
        <v>133347.0</v>
      </c>
      <c r="B303" s="3">
        <v>41792.473275462966</v>
      </c>
      <c r="C303" s="2" t="s">
        <v>7</v>
      </c>
      <c r="D303" s="2" t="s">
        <v>8</v>
      </c>
      <c r="E303" s="2" t="s">
        <v>14</v>
      </c>
      <c r="F303" s="2" t="s">
        <v>20</v>
      </c>
      <c r="G303" s="2">
        <v>47686.0</v>
      </c>
    </row>
    <row r="304" ht="14.25" customHeight="1">
      <c r="A304" s="2">
        <v>20595.0</v>
      </c>
      <c r="B304" s="3">
        <v>41792.547476851854</v>
      </c>
      <c r="C304" s="2" t="s">
        <v>13</v>
      </c>
      <c r="D304" s="2" t="s">
        <v>8</v>
      </c>
      <c r="E304" s="2" t="s">
        <v>26</v>
      </c>
      <c r="F304" s="2" t="s">
        <v>10</v>
      </c>
      <c r="G304" s="2">
        <v>57407.0</v>
      </c>
    </row>
    <row r="305" ht="14.25" customHeight="1">
      <c r="A305" s="2">
        <v>12320.0</v>
      </c>
      <c r="B305" s="3">
        <v>41792.54861111111</v>
      </c>
      <c r="C305" s="2" t="s">
        <v>13</v>
      </c>
      <c r="D305" s="2" t="s">
        <v>8</v>
      </c>
      <c r="E305" s="2" t="s">
        <v>26</v>
      </c>
      <c r="F305" s="2" t="s">
        <v>10</v>
      </c>
      <c r="G305" s="2">
        <v>56727.0</v>
      </c>
    </row>
    <row r="306" ht="14.25" customHeight="1">
      <c r="A306" s="2">
        <v>68151.0</v>
      </c>
      <c r="B306" s="3">
        <v>41793.53108796296</v>
      </c>
      <c r="C306" s="2" t="s">
        <v>13</v>
      </c>
      <c r="D306" s="2" t="s">
        <v>8</v>
      </c>
      <c r="E306" s="2" t="s">
        <v>9</v>
      </c>
      <c r="F306" s="2" t="s">
        <v>32</v>
      </c>
      <c r="G306" s="2">
        <v>86486.0</v>
      </c>
    </row>
    <row r="307" ht="14.25" customHeight="1">
      <c r="A307" s="2">
        <v>567549.0</v>
      </c>
      <c r="B307" s="3">
        <v>41793.53304398148</v>
      </c>
      <c r="C307" s="2" t="s">
        <v>7</v>
      </c>
      <c r="D307" s="2" t="s">
        <v>8</v>
      </c>
      <c r="E307" s="2" t="s">
        <v>9</v>
      </c>
      <c r="F307" s="2" t="s">
        <v>32</v>
      </c>
      <c r="G307" s="2">
        <v>34243.0</v>
      </c>
    </row>
    <row r="308" ht="14.25" customHeight="1">
      <c r="A308" s="2">
        <v>379251.0</v>
      </c>
      <c r="B308" s="3">
        <v>41793.51050925926</v>
      </c>
      <c r="C308" s="2" t="s">
        <v>13</v>
      </c>
      <c r="D308" s="2" t="s">
        <v>8</v>
      </c>
      <c r="E308" s="2" t="s">
        <v>16</v>
      </c>
      <c r="F308" s="2" t="s">
        <v>22</v>
      </c>
      <c r="G308" s="2">
        <v>25492.0</v>
      </c>
    </row>
    <row r="309" ht="14.25" customHeight="1">
      <c r="A309" s="2">
        <v>540849.0</v>
      </c>
      <c r="B309" s="3">
        <v>41793.51050925926</v>
      </c>
      <c r="C309" s="2" t="s">
        <v>13</v>
      </c>
      <c r="D309" s="2" t="s">
        <v>8</v>
      </c>
      <c r="E309" s="2" t="s">
        <v>16</v>
      </c>
      <c r="F309" s="2" t="s">
        <v>22</v>
      </c>
      <c r="G309" s="2">
        <v>38787.0</v>
      </c>
    </row>
    <row r="310" ht="14.25" customHeight="1">
      <c r="A310" s="2">
        <v>270850.0</v>
      </c>
      <c r="B310" s="3">
        <v>41804.451157407406</v>
      </c>
      <c r="C310" s="2" t="s">
        <v>7</v>
      </c>
      <c r="D310" s="2" t="s">
        <v>11</v>
      </c>
      <c r="E310" s="2" t="s">
        <v>9</v>
      </c>
      <c r="F310" s="2" t="s">
        <v>15</v>
      </c>
      <c r="G310" s="2">
        <v>56501.0</v>
      </c>
    </row>
    <row r="311" ht="14.25" customHeight="1">
      <c r="A311" s="2">
        <v>754298.0</v>
      </c>
      <c r="B311" s="3">
        <v>41804.452002314814</v>
      </c>
      <c r="C311" s="2" t="s">
        <v>7</v>
      </c>
      <c r="D311" s="2" t="s">
        <v>11</v>
      </c>
      <c r="E311" s="2" t="s">
        <v>9</v>
      </c>
      <c r="F311" s="2" t="s">
        <v>15</v>
      </c>
      <c r="G311" s="2">
        <v>57362.0</v>
      </c>
    </row>
    <row r="312" ht="14.25" customHeight="1">
      <c r="A312" s="2">
        <v>238948.0</v>
      </c>
      <c r="B312" s="3">
        <v>41793.73670138889</v>
      </c>
      <c r="C312" s="2" t="s">
        <v>13</v>
      </c>
      <c r="D312" s="2" t="s">
        <v>8</v>
      </c>
      <c r="E312" s="2" t="s">
        <v>26</v>
      </c>
      <c r="F312" s="2" t="s">
        <v>20</v>
      </c>
      <c r="G312" s="2">
        <v>7104.0</v>
      </c>
    </row>
    <row r="313" ht="14.25" customHeight="1">
      <c r="A313" s="2">
        <v>840739.0</v>
      </c>
      <c r="B313" s="3">
        <v>41793.96875</v>
      </c>
      <c r="C313" s="2" t="s">
        <v>13</v>
      </c>
      <c r="D313" s="2" t="s">
        <v>11</v>
      </c>
      <c r="E313" s="2" t="s">
        <v>29</v>
      </c>
      <c r="F313" s="2" t="s">
        <v>32</v>
      </c>
      <c r="G313" s="2">
        <v>42449.0</v>
      </c>
    </row>
    <row r="314" ht="14.25" customHeight="1">
      <c r="A314" s="2">
        <v>944802.0</v>
      </c>
      <c r="B314" s="3">
        <v>41793.456724537034</v>
      </c>
      <c r="C314" s="2" t="s">
        <v>13</v>
      </c>
      <c r="D314" s="2" t="s">
        <v>8</v>
      </c>
      <c r="E314" s="2" t="s">
        <v>9</v>
      </c>
      <c r="F314" s="2" t="s">
        <v>12</v>
      </c>
      <c r="G314" s="2">
        <v>91116.0</v>
      </c>
    </row>
    <row r="315" ht="14.25" customHeight="1">
      <c r="A315" s="2">
        <v>528415.0</v>
      </c>
      <c r="B315" s="3">
        <v>41793.456724537034</v>
      </c>
      <c r="C315" s="2" t="s">
        <v>7</v>
      </c>
      <c r="D315" s="2" t="s">
        <v>8</v>
      </c>
      <c r="E315" s="2" t="s">
        <v>9</v>
      </c>
      <c r="F315" s="2" t="s">
        <v>12</v>
      </c>
      <c r="G315" s="2">
        <v>51584.0</v>
      </c>
    </row>
    <row r="316" ht="14.25" customHeight="1">
      <c r="A316" s="2">
        <v>598089.0</v>
      </c>
      <c r="B316" s="3">
        <v>41793.55490740741</v>
      </c>
      <c r="C316" s="2" t="s">
        <v>13</v>
      </c>
      <c r="D316" s="2" t="s">
        <v>11</v>
      </c>
      <c r="E316" s="2" t="s">
        <v>9</v>
      </c>
      <c r="F316" s="2" t="s">
        <v>15</v>
      </c>
      <c r="G316" s="2">
        <v>15689.0</v>
      </c>
    </row>
    <row r="317" ht="14.25" customHeight="1">
      <c r="A317" s="2">
        <v>947903.0</v>
      </c>
      <c r="B317" s="3">
        <v>41793.350266203706</v>
      </c>
      <c r="C317" s="2" t="s">
        <v>13</v>
      </c>
      <c r="D317" s="2" t="s">
        <v>8</v>
      </c>
      <c r="E317" s="2" t="s">
        <v>9</v>
      </c>
      <c r="F317" s="2" t="s">
        <v>15</v>
      </c>
      <c r="G317" s="2">
        <v>13459.0</v>
      </c>
    </row>
    <row r="318" ht="14.25" customHeight="1">
      <c r="A318" s="2">
        <v>831750.0</v>
      </c>
      <c r="B318" s="3">
        <v>41793.35120370371</v>
      </c>
      <c r="C318" s="2" t="s">
        <v>7</v>
      </c>
      <c r="D318" s="2" t="s">
        <v>8</v>
      </c>
      <c r="E318" s="2" t="s">
        <v>9</v>
      </c>
      <c r="F318" s="2" t="s">
        <v>15</v>
      </c>
      <c r="G318" s="2">
        <v>60967.0</v>
      </c>
    </row>
    <row r="319" ht="14.25" customHeight="1">
      <c r="A319" s="2">
        <v>578768.0</v>
      </c>
      <c r="B319" s="3">
        <v>41793.86476851852</v>
      </c>
      <c r="C319" s="2" t="s">
        <v>13</v>
      </c>
      <c r="D319" s="2" t="s">
        <v>8</v>
      </c>
      <c r="E319" s="2" t="s">
        <v>9</v>
      </c>
      <c r="F319" s="2" t="s">
        <v>10</v>
      </c>
      <c r="G319" s="2">
        <v>18013.0</v>
      </c>
    </row>
    <row r="320" ht="14.25" customHeight="1">
      <c r="A320" s="2">
        <v>366864.0</v>
      </c>
      <c r="B320" s="3">
        <v>41793.865798611114</v>
      </c>
      <c r="C320" s="2" t="s">
        <v>7</v>
      </c>
      <c r="D320" s="2" t="s">
        <v>8</v>
      </c>
      <c r="E320" s="2" t="s">
        <v>9</v>
      </c>
      <c r="F320" s="2" t="s">
        <v>10</v>
      </c>
      <c r="G320" s="2">
        <v>55146.0</v>
      </c>
    </row>
    <row r="321" ht="14.25" customHeight="1">
      <c r="A321" s="2">
        <v>787584.0</v>
      </c>
      <c r="B321" s="3">
        <v>41794.51888888889</v>
      </c>
      <c r="C321" s="2" t="s">
        <v>13</v>
      </c>
      <c r="D321" s="2" t="s">
        <v>8</v>
      </c>
      <c r="E321" s="2" t="s">
        <v>33</v>
      </c>
      <c r="F321" s="2" t="s">
        <v>22</v>
      </c>
      <c r="G321" s="2">
        <v>80309.0</v>
      </c>
    </row>
    <row r="322" ht="14.25" customHeight="1">
      <c r="A322" s="2">
        <v>506061.0</v>
      </c>
      <c r="B322" s="3">
        <v>41794.901967592596</v>
      </c>
      <c r="C322" s="2" t="s">
        <v>13</v>
      </c>
      <c r="D322" s="2" t="s">
        <v>8</v>
      </c>
      <c r="E322" s="2" t="s">
        <v>14</v>
      </c>
      <c r="F322" s="2" t="s">
        <v>12</v>
      </c>
      <c r="G322" s="2">
        <v>52054.0</v>
      </c>
    </row>
    <row r="323" ht="14.25" customHeight="1">
      <c r="A323" s="2">
        <v>832162.0</v>
      </c>
      <c r="B323" s="3">
        <v>41794.90304398148</v>
      </c>
      <c r="C323" s="2" t="s">
        <v>13</v>
      </c>
      <c r="D323" s="2" t="s">
        <v>8</v>
      </c>
      <c r="E323" s="2" t="s">
        <v>14</v>
      </c>
      <c r="F323" s="2" t="s">
        <v>12</v>
      </c>
      <c r="G323" s="2">
        <v>72134.0</v>
      </c>
    </row>
    <row r="324" ht="14.25" customHeight="1">
      <c r="A324" s="2">
        <v>71829.0</v>
      </c>
      <c r="B324" s="3">
        <v>41794.04114583333</v>
      </c>
      <c r="C324" s="2" t="s">
        <v>7</v>
      </c>
      <c r="D324" s="2" t="s">
        <v>11</v>
      </c>
      <c r="E324" s="2" t="s">
        <v>9</v>
      </c>
      <c r="F324" s="2" t="s">
        <v>23</v>
      </c>
      <c r="G324" s="2">
        <v>47003.0</v>
      </c>
    </row>
    <row r="325" ht="14.25" customHeight="1">
      <c r="A325" s="2">
        <v>240857.0</v>
      </c>
      <c r="B325" s="3">
        <v>41794.44511574074</v>
      </c>
      <c r="C325" s="2" t="s">
        <v>7</v>
      </c>
      <c r="D325" s="2" t="s">
        <v>8</v>
      </c>
      <c r="E325" s="2" t="s">
        <v>9</v>
      </c>
      <c r="F325" s="2" t="s">
        <v>20</v>
      </c>
      <c r="G325" s="2">
        <v>59017.0</v>
      </c>
    </row>
    <row r="326" ht="14.25" customHeight="1">
      <c r="A326" s="2">
        <v>983968.0</v>
      </c>
      <c r="B326" s="3">
        <v>41803.6550462963</v>
      </c>
      <c r="C326" s="2" t="s">
        <v>7</v>
      </c>
      <c r="D326" s="2" t="s">
        <v>11</v>
      </c>
      <c r="E326" s="2" t="s">
        <v>9</v>
      </c>
      <c r="F326" s="2" t="s">
        <v>32</v>
      </c>
      <c r="G326" s="2">
        <v>78320.0</v>
      </c>
    </row>
    <row r="327" ht="14.25" customHeight="1">
      <c r="A327" s="2">
        <v>717149.0</v>
      </c>
      <c r="B327" s="3">
        <v>41794.330659722225</v>
      </c>
      <c r="C327" s="2" t="s">
        <v>13</v>
      </c>
      <c r="D327" s="2" t="s">
        <v>8</v>
      </c>
      <c r="E327" s="2" t="s">
        <v>14</v>
      </c>
      <c r="F327" s="2" t="s">
        <v>20</v>
      </c>
      <c r="G327" s="2">
        <v>60135.0</v>
      </c>
    </row>
    <row r="328" ht="14.25" customHeight="1">
      <c r="A328" s="2">
        <v>33558.0</v>
      </c>
      <c r="B328" s="3">
        <v>41794.331400462965</v>
      </c>
      <c r="C328" s="2" t="s">
        <v>13</v>
      </c>
      <c r="D328" s="2" t="s">
        <v>8</v>
      </c>
      <c r="E328" s="2" t="s">
        <v>14</v>
      </c>
      <c r="F328" s="2" t="s">
        <v>20</v>
      </c>
      <c r="G328" s="2">
        <v>99019.0</v>
      </c>
    </row>
    <row r="329" ht="14.25" customHeight="1">
      <c r="A329" s="2">
        <v>806798.0</v>
      </c>
      <c r="B329" s="3">
        <v>41794.55400462963</v>
      </c>
      <c r="C329" s="2" t="s">
        <v>13</v>
      </c>
      <c r="D329" s="2" t="s">
        <v>11</v>
      </c>
      <c r="E329" s="2" t="s">
        <v>14</v>
      </c>
      <c r="F329" s="2" t="s">
        <v>18</v>
      </c>
      <c r="G329" s="2">
        <v>8399.0</v>
      </c>
    </row>
    <row r="330" ht="14.25" customHeight="1">
      <c r="A330" s="2">
        <v>817082.0</v>
      </c>
      <c r="B330" s="3">
        <v>41794.555289351854</v>
      </c>
      <c r="C330" s="2" t="s">
        <v>13</v>
      </c>
      <c r="D330" s="2" t="s">
        <v>11</v>
      </c>
      <c r="E330" s="2" t="s">
        <v>14</v>
      </c>
      <c r="F330" s="2" t="s">
        <v>18</v>
      </c>
      <c r="G330" s="2">
        <v>47617.0</v>
      </c>
    </row>
    <row r="331" ht="14.25" customHeight="1">
      <c r="A331" s="2">
        <v>372328.0</v>
      </c>
      <c r="B331" s="3">
        <v>41794.75981481482</v>
      </c>
      <c r="C331" s="2" t="s">
        <v>7</v>
      </c>
      <c r="D331" s="2" t="s">
        <v>8</v>
      </c>
      <c r="E331" s="2" t="s">
        <v>9</v>
      </c>
      <c r="F331" s="2" t="s">
        <v>15</v>
      </c>
      <c r="G331" s="2">
        <v>99389.0</v>
      </c>
    </row>
    <row r="332" ht="14.25" customHeight="1">
      <c r="A332" s="2">
        <v>290105.0</v>
      </c>
      <c r="B332" s="3">
        <v>41794.76127314815</v>
      </c>
      <c r="C332" s="2" t="s">
        <v>7</v>
      </c>
      <c r="D332" s="2" t="s">
        <v>11</v>
      </c>
      <c r="E332" s="2" t="s">
        <v>9</v>
      </c>
      <c r="F332" s="2" t="s">
        <v>15</v>
      </c>
      <c r="G332" s="2">
        <v>86123.0</v>
      </c>
    </row>
    <row r="333" ht="14.25" customHeight="1">
      <c r="A333" s="2">
        <v>524956.0</v>
      </c>
      <c r="B333" s="3">
        <v>41795.44445601852</v>
      </c>
      <c r="C333" s="2" t="s">
        <v>13</v>
      </c>
      <c r="D333" s="2" t="s">
        <v>8</v>
      </c>
      <c r="E333" s="2" t="s">
        <v>9</v>
      </c>
      <c r="F333" s="2" t="s">
        <v>22</v>
      </c>
      <c r="G333" s="2">
        <v>20944.0</v>
      </c>
    </row>
    <row r="334" ht="14.25" customHeight="1">
      <c r="A334" s="2">
        <v>525261.0</v>
      </c>
      <c r="B334" s="3">
        <v>41795.44534722222</v>
      </c>
      <c r="C334" s="2" t="s">
        <v>7</v>
      </c>
      <c r="D334" s="2" t="s">
        <v>8</v>
      </c>
      <c r="E334" s="2" t="s">
        <v>9</v>
      </c>
      <c r="F334" s="2" t="s">
        <v>22</v>
      </c>
      <c r="G334" s="2">
        <v>67992.0</v>
      </c>
    </row>
    <row r="335" ht="14.25" customHeight="1">
      <c r="A335" s="2">
        <v>865282.0</v>
      </c>
      <c r="B335" s="3">
        <v>41795.73577546296</v>
      </c>
      <c r="C335" s="2" t="s">
        <v>7</v>
      </c>
      <c r="D335" s="2" t="s">
        <v>8</v>
      </c>
      <c r="E335" s="2" t="s">
        <v>30</v>
      </c>
      <c r="F335" s="2" t="s">
        <v>22</v>
      </c>
      <c r="G335" s="2">
        <v>19550.0</v>
      </c>
    </row>
    <row r="336" ht="14.25" customHeight="1">
      <c r="A336" s="2">
        <v>422877.0</v>
      </c>
      <c r="B336" s="3">
        <v>41795.651666666665</v>
      </c>
      <c r="C336" s="2" t="s">
        <v>13</v>
      </c>
      <c r="D336" s="2" t="s">
        <v>8</v>
      </c>
      <c r="E336" s="2" t="s">
        <v>29</v>
      </c>
      <c r="F336" s="2" t="s">
        <v>22</v>
      </c>
      <c r="G336" s="2">
        <v>47241.0</v>
      </c>
    </row>
    <row r="337" ht="14.25" customHeight="1">
      <c r="A337" s="2">
        <v>140614.0</v>
      </c>
      <c r="B337" s="3">
        <v>41795.073125</v>
      </c>
      <c r="C337" s="2" t="s">
        <v>13</v>
      </c>
      <c r="D337" s="2" t="s">
        <v>8</v>
      </c>
      <c r="E337" s="2" t="s">
        <v>14</v>
      </c>
      <c r="F337" s="2" t="s">
        <v>25</v>
      </c>
      <c r="G337" s="2">
        <v>46314.0</v>
      </c>
    </row>
    <row r="338" ht="14.25" customHeight="1">
      <c r="A338" s="2">
        <v>508051.0</v>
      </c>
      <c r="B338" s="3">
        <v>41795.17765046296</v>
      </c>
      <c r="C338" s="2" t="s">
        <v>13</v>
      </c>
      <c r="D338" s="2" t="s">
        <v>8</v>
      </c>
      <c r="E338" s="2" t="s">
        <v>14</v>
      </c>
      <c r="F338" s="2" t="s">
        <v>10</v>
      </c>
      <c r="G338" s="2">
        <v>68865.0</v>
      </c>
    </row>
    <row r="339" ht="14.25" customHeight="1">
      <c r="A339" s="2">
        <v>896420.0</v>
      </c>
      <c r="B339" s="3">
        <v>41795.18005787037</v>
      </c>
      <c r="C339" s="2" t="s">
        <v>7</v>
      </c>
      <c r="D339" s="2" t="s">
        <v>8</v>
      </c>
      <c r="E339" s="2" t="s">
        <v>14</v>
      </c>
      <c r="F339" s="2" t="s">
        <v>10</v>
      </c>
      <c r="G339" s="2">
        <v>64751.0</v>
      </c>
    </row>
    <row r="340" ht="14.25" customHeight="1">
      <c r="A340" s="2">
        <v>868204.0</v>
      </c>
      <c r="B340" s="3">
        <v>41795.56884259259</v>
      </c>
      <c r="C340" s="2" t="s">
        <v>13</v>
      </c>
      <c r="D340" s="2" t="s">
        <v>8</v>
      </c>
      <c r="E340" s="2" t="s">
        <v>14</v>
      </c>
      <c r="F340" s="2" t="s">
        <v>15</v>
      </c>
      <c r="G340" s="2">
        <v>57536.0</v>
      </c>
    </row>
    <row r="341" ht="14.25" customHeight="1">
      <c r="A341" s="2">
        <v>462656.0</v>
      </c>
      <c r="B341" s="3">
        <v>41844.388761574075</v>
      </c>
      <c r="C341" s="2" t="s">
        <v>7</v>
      </c>
      <c r="D341" s="2" t="s">
        <v>24</v>
      </c>
      <c r="E341" s="2" t="s">
        <v>14</v>
      </c>
      <c r="F341" s="2" t="s">
        <v>22</v>
      </c>
      <c r="G341" s="2">
        <v>52411.0</v>
      </c>
    </row>
    <row r="342" ht="14.25" customHeight="1">
      <c r="A342" s="2">
        <v>516379.0</v>
      </c>
      <c r="B342" s="3">
        <v>41795.72591435185</v>
      </c>
      <c r="C342" s="2" t="s">
        <v>13</v>
      </c>
      <c r="D342" s="2" t="s">
        <v>11</v>
      </c>
      <c r="E342" s="2" t="s">
        <v>9</v>
      </c>
      <c r="F342" s="2" t="s">
        <v>15</v>
      </c>
      <c r="G342" s="2">
        <v>29273.0</v>
      </c>
    </row>
    <row r="343" ht="14.25" customHeight="1">
      <c r="A343" s="2">
        <v>831633.0</v>
      </c>
      <c r="B343" s="3">
        <v>41795.7118287037</v>
      </c>
      <c r="C343" s="2" t="s">
        <v>13</v>
      </c>
      <c r="D343" s="2" t="s">
        <v>8</v>
      </c>
      <c r="E343" s="2" t="s">
        <v>9</v>
      </c>
      <c r="F343" s="2" t="s">
        <v>10</v>
      </c>
      <c r="G343" s="2">
        <v>3046.0</v>
      </c>
    </row>
    <row r="344" ht="14.25" customHeight="1">
      <c r="A344" s="2">
        <v>623164.0</v>
      </c>
      <c r="B344" s="3">
        <v>41795.63269675926</v>
      </c>
      <c r="C344" s="2" t="s">
        <v>13</v>
      </c>
      <c r="D344" s="2" t="s">
        <v>8</v>
      </c>
      <c r="E344" s="2" t="s">
        <v>9</v>
      </c>
      <c r="F344" s="2" t="s">
        <v>15</v>
      </c>
      <c r="G344" s="2">
        <v>12775.0</v>
      </c>
    </row>
    <row r="345" ht="14.25" customHeight="1">
      <c r="A345" s="2">
        <v>504281.0</v>
      </c>
      <c r="B345" s="3">
        <v>41795.67679398148</v>
      </c>
      <c r="C345" s="2" t="s">
        <v>13</v>
      </c>
      <c r="D345" s="2" t="s">
        <v>8</v>
      </c>
      <c r="E345" s="2" t="s">
        <v>14</v>
      </c>
      <c r="F345" s="2" t="s">
        <v>23</v>
      </c>
      <c r="G345" s="2">
        <v>10296.0</v>
      </c>
    </row>
    <row r="346" ht="14.25" customHeight="1">
      <c r="A346" s="2">
        <v>951881.0</v>
      </c>
      <c r="B346" s="3">
        <v>41795.6721412037</v>
      </c>
      <c r="C346" s="2" t="s">
        <v>13</v>
      </c>
      <c r="D346" s="2" t="s">
        <v>8</v>
      </c>
      <c r="E346" s="2" t="s">
        <v>9</v>
      </c>
      <c r="F346" s="2" t="s">
        <v>15</v>
      </c>
      <c r="G346" s="2">
        <v>72083.0</v>
      </c>
    </row>
    <row r="347" ht="14.25" customHeight="1">
      <c r="A347" s="2">
        <v>528775.0</v>
      </c>
      <c r="B347" s="3">
        <v>41795.67285879629</v>
      </c>
      <c r="C347" s="2" t="s">
        <v>7</v>
      </c>
      <c r="D347" s="2" t="s">
        <v>8</v>
      </c>
      <c r="E347" s="2" t="s">
        <v>9</v>
      </c>
      <c r="F347" s="2" t="s">
        <v>15</v>
      </c>
      <c r="G347" s="2">
        <v>5372.0</v>
      </c>
    </row>
    <row r="348" ht="14.25" customHeight="1">
      <c r="A348" s="2">
        <v>147127.0</v>
      </c>
      <c r="B348" s="3">
        <v>41795.34556712963</v>
      </c>
      <c r="C348" s="2" t="s">
        <v>13</v>
      </c>
      <c r="D348" s="2" t="s">
        <v>8</v>
      </c>
      <c r="E348" s="2" t="s">
        <v>14</v>
      </c>
      <c r="F348" s="2" t="s">
        <v>23</v>
      </c>
      <c r="G348" s="2">
        <v>83490.0</v>
      </c>
    </row>
    <row r="349" ht="14.25" customHeight="1">
      <c r="A349" s="2">
        <v>730892.0</v>
      </c>
      <c r="B349" s="3">
        <v>41796.75137731482</v>
      </c>
      <c r="C349" s="2" t="s">
        <v>7</v>
      </c>
      <c r="D349" s="2" t="s">
        <v>8</v>
      </c>
      <c r="E349" s="2" t="s">
        <v>16</v>
      </c>
      <c r="F349" s="2" t="s">
        <v>10</v>
      </c>
      <c r="G349" s="2">
        <v>80788.0</v>
      </c>
    </row>
    <row r="350" ht="14.25" customHeight="1">
      <c r="A350" s="2">
        <v>294893.0</v>
      </c>
      <c r="B350" s="3">
        <v>41796.360914351855</v>
      </c>
      <c r="C350" s="2" t="s">
        <v>13</v>
      </c>
      <c r="D350" s="2" t="s">
        <v>8</v>
      </c>
      <c r="E350" s="2" t="s">
        <v>16</v>
      </c>
      <c r="F350" s="2" t="s">
        <v>22</v>
      </c>
      <c r="G350" s="2">
        <v>8571.0</v>
      </c>
    </row>
    <row r="351" ht="14.25" customHeight="1">
      <c r="A351" s="2">
        <v>341409.0</v>
      </c>
      <c r="B351" s="3">
        <v>41796.36275462963</v>
      </c>
      <c r="C351" s="2" t="s">
        <v>7</v>
      </c>
      <c r="D351" s="2" t="s">
        <v>11</v>
      </c>
      <c r="E351" s="2" t="s">
        <v>16</v>
      </c>
      <c r="F351" s="2" t="s">
        <v>22</v>
      </c>
      <c r="G351" s="2">
        <v>8366.0</v>
      </c>
    </row>
    <row r="352" ht="14.25" customHeight="1">
      <c r="A352" s="2">
        <v>206532.0</v>
      </c>
      <c r="B352" s="3">
        <v>41796.363171296296</v>
      </c>
      <c r="C352" s="2" t="s">
        <v>13</v>
      </c>
      <c r="D352" s="2" t="s">
        <v>11</v>
      </c>
      <c r="E352" s="2" t="s">
        <v>16</v>
      </c>
      <c r="F352" s="2" t="s">
        <v>22</v>
      </c>
      <c r="G352" s="2">
        <v>72786.0</v>
      </c>
    </row>
    <row r="353" ht="14.25" customHeight="1">
      <c r="A353" s="2">
        <v>481356.0</v>
      </c>
      <c r="B353" s="3">
        <v>41804.18224537037</v>
      </c>
      <c r="C353" s="2" t="s">
        <v>13</v>
      </c>
      <c r="D353" s="2" t="s">
        <v>11</v>
      </c>
      <c r="E353" s="2" t="s">
        <v>26</v>
      </c>
      <c r="F353" s="2" t="s">
        <v>34</v>
      </c>
      <c r="G353" s="2">
        <v>34472.0</v>
      </c>
    </row>
    <row r="354" ht="14.25" customHeight="1">
      <c r="A354" s="2">
        <v>39266.0</v>
      </c>
      <c r="B354" s="3">
        <v>41796.72818287037</v>
      </c>
      <c r="C354" s="2" t="s">
        <v>13</v>
      </c>
      <c r="D354" s="2" t="s">
        <v>8</v>
      </c>
      <c r="E354" s="2" t="s">
        <v>9</v>
      </c>
      <c r="F354" s="2" t="s">
        <v>12</v>
      </c>
      <c r="G354" s="2">
        <v>22817.0</v>
      </c>
    </row>
    <row r="355" ht="14.25" customHeight="1">
      <c r="A355" s="2">
        <v>104660.0</v>
      </c>
      <c r="B355" s="3">
        <v>41796.75127314815</v>
      </c>
      <c r="C355" s="2" t="s">
        <v>13</v>
      </c>
      <c r="D355" s="2" t="s">
        <v>8</v>
      </c>
      <c r="E355" s="2" t="s">
        <v>14</v>
      </c>
      <c r="F355" s="2" t="s">
        <v>18</v>
      </c>
      <c r="G355" s="2">
        <v>19495.0</v>
      </c>
    </row>
    <row r="356" ht="14.25" customHeight="1">
      <c r="A356" s="2">
        <v>284817.0</v>
      </c>
      <c r="B356" s="3">
        <v>41797.11928240741</v>
      </c>
      <c r="C356" s="2" t="s">
        <v>13</v>
      </c>
      <c r="D356" s="2" t="s">
        <v>11</v>
      </c>
      <c r="E356" s="2" t="s">
        <v>21</v>
      </c>
      <c r="F356" s="2" t="s">
        <v>34</v>
      </c>
      <c r="G356" s="2">
        <v>29015.0</v>
      </c>
    </row>
    <row r="357" ht="14.25" customHeight="1">
      <c r="A357" s="2">
        <v>635035.0</v>
      </c>
      <c r="B357" s="3">
        <v>41797.11951388889</v>
      </c>
      <c r="C357" s="2" t="s">
        <v>13</v>
      </c>
      <c r="D357" s="2" t="s">
        <v>11</v>
      </c>
      <c r="E357" s="2" t="s">
        <v>21</v>
      </c>
      <c r="F357" s="2" t="s">
        <v>34</v>
      </c>
      <c r="G357" s="2">
        <v>95642.0</v>
      </c>
    </row>
    <row r="358" ht="14.25" customHeight="1">
      <c r="A358" s="2">
        <v>480056.0</v>
      </c>
      <c r="B358" s="3">
        <v>41798.594363425924</v>
      </c>
      <c r="C358" s="2" t="s">
        <v>13</v>
      </c>
      <c r="D358" s="2" t="s">
        <v>8</v>
      </c>
      <c r="E358" s="2" t="s">
        <v>30</v>
      </c>
      <c r="F358" s="2" t="s">
        <v>20</v>
      </c>
      <c r="G358" s="2">
        <v>44936.0</v>
      </c>
    </row>
    <row r="359" ht="14.25" customHeight="1">
      <c r="A359" s="2">
        <v>679609.0</v>
      </c>
      <c r="B359" s="3">
        <v>41798.59520833333</v>
      </c>
      <c r="C359" s="2" t="s">
        <v>13</v>
      </c>
      <c r="D359" s="2" t="s">
        <v>8</v>
      </c>
      <c r="E359" s="2" t="s">
        <v>30</v>
      </c>
      <c r="F359" s="2" t="s">
        <v>20</v>
      </c>
      <c r="G359" s="2">
        <v>15545.0</v>
      </c>
    </row>
    <row r="360" ht="14.25" customHeight="1">
      <c r="A360" s="2">
        <v>427013.0</v>
      </c>
      <c r="B360" s="3">
        <v>41798.78925925926</v>
      </c>
      <c r="C360" s="2" t="s">
        <v>13</v>
      </c>
      <c r="D360" s="2" t="s">
        <v>8</v>
      </c>
      <c r="E360" s="2" t="s">
        <v>14</v>
      </c>
      <c r="F360" s="2" t="s">
        <v>20</v>
      </c>
      <c r="G360" s="2">
        <v>91976.0</v>
      </c>
    </row>
    <row r="361" ht="14.25" customHeight="1">
      <c r="A361" s="2">
        <v>894420.0</v>
      </c>
      <c r="B361" s="3">
        <v>41798.72908564815</v>
      </c>
      <c r="C361" s="2" t="s">
        <v>13</v>
      </c>
      <c r="D361" s="2" t="s">
        <v>8</v>
      </c>
      <c r="E361" s="2" t="s">
        <v>16</v>
      </c>
      <c r="F361" s="2" t="s">
        <v>34</v>
      </c>
      <c r="G361" s="2">
        <v>86412.0</v>
      </c>
    </row>
    <row r="362" ht="14.25" customHeight="1">
      <c r="A362" s="2">
        <v>246137.0</v>
      </c>
      <c r="B362" s="3">
        <v>41798.445810185185</v>
      </c>
      <c r="C362" s="2" t="s">
        <v>7</v>
      </c>
      <c r="D362" s="2" t="s">
        <v>8</v>
      </c>
      <c r="E362" s="2" t="s">
        <v>30</v>
      </c>
      <c r="F362" s="2" t="s">
        <v>10</v>
      </c>
      <c r="G362" s="2">
        <v>54866.0</v>
      </c>
    </row>
    <row r="363" ht="14.25" customHeight="1">
      <c r="A363" s="2">
        <v>858212.0</v>
      </c>
      <c r="B363" s="3">
        <v>41822.724652777775</v>
      </c>
      <c r="C363" s="2" t="s">
        <v>13</v>
      </c>
      <c r="D363" s="2" t="s">
        <v>8</v>
      </c>
      <c r="E363" s="2" t="s">
        <v>14</v>
      </c>
      <c r="F363" s="2" t="s">
        <v>12</v>
      </c>
      <c r="G363" s="2">
        <v>58078.0</v>
      </c>
    </row>
    <row r="364" ht="14.25" customHeight="1">
      <c r="A364" s="2">
        <v>818753.0</v>
      </c>
      <c r="B364" s="3">
        <v>41799.139502314814</v>
      </c>
      <c r="C364" s="2" t="s">
        <v>13</v>
      </c>
      <c r="D364" s="2" t="s">
        <v>8</v>
      </c>
      <c r="E364" s="2" t="s">
        <v>30</v>
      </c>
      <c r="F364" s="2" t="s">
        <v>34</v>
      </c>
      <c r="G364" s="2">
        <v>33587.0</v>
      </c>
    </row>
    <row r="365" ht="14.25" customHeight="1">
      <c r="A365" s="2">
        <v>987341.0</v>
      </c>
      <c r="B365" s="3">
        <v>41799.557905092595</v>
      </c>
      <c r="C365" s="2" t="s">
        <v>13</v>
      </c>
      <c r="D365" s="2" t="s">
        <v>8</v>
      </c>
      <c r="E365" s="2" t="s">
        <v>16</v>
      </c>
      <c r="F365" s="2" t="s">
        <v>12</v>
      </c>
      <c r="G365" s="2">
        <v>15334.0</v>
      </c>
    </row>
    <row r="366" ht="14.25" customHeight="1">
      <c r="A366" s="2">
        <v>594873.0</v>
      </c>
      <c r="B366" s="3">
        <v>41799.55851851852</v>
      </c>
      <c r="C366" s="2" t="s">
        <v>13</v>
      </c>
      <c r="D366" s="2" t="s">
        <v>8</v>
      </c>
      <c r="E366" s="2" t="s">
        <v>16</v>
      </c>
      <c r="F366" s="2" t="s">
        <v>12</v>
      </c>
      <c r="G366" s="2">
        <v>39688.0</v>
      </c>
    </row>
    <row r="367" ht="14.25" customHeight="1">
      <c r="A367" s="2">
        <v>139046.0</v>
      </c>
      <c r="B367" s="3">
        <v>41799.559432870374</v>
      </c>
      <c r="C367" s="2" t="s">
        <v>13</v>
      </c>
      <c r="D367" s="2" t="s">
        <v>8</v>
      </c>
      <c r="E367" s="2" t="s">
        <v>16</v>
      </c>
      <c r="F367" s="2" t="s">
        <v>12</v>
      </c>
      <c r="G367" s="2">
        <v>60263.0</v>
      </c>
    </row>
    <row r="368" ht="14.25" customHeight="1">
      <c r="A368" s="2">
        <v>359285.0</v>
      </c>
      <c r="B368" s="3">
        <v>41799.56212962963</v>
      </c>
      <c r="C368" s="2" t="s">
        <v>13</v>
      </c>
      <c r="D368" s="2" t="s">
        <v>8</v>
      </c>
      <c r="E368" s="2" t="s">
        <v>16</v>
      </c>
      <c r="F368" s="2" t="s">
        <v>34</v>
      </c>
      <c r="G368" s="2">
        <v>22123.0</v>
      </c>
    </row>
    <row r="369" ht="14.25" customHeight="1">
      <c r="A369" s="2">
        <v>619825.0</v>
      </c>
      <c r="B369" s="3">
        <v>41799.9984375</v>
      </c>
      <c r="C369" s="2" t="s">
        <v>7</v>
      </c>
      <c r="D369" s="2" t="s">
        <v>8</v>
      </c>
      <c r="E369" s="2" t="s">
        <v>9</v>
      </c>
      <c r="F369" s="2" t="s">
        <v>22</v>
      </c>
      <c r="G369" s="2">
        <v>44020.0</v>
      </c>
    </row>
    <row r="370" ht="14.25" customHeight="1">
      <c r="A370" s="2">
        <v>651596.0</v>
      </c>
      <c r="B370" s="3">
        <v>41799.99883101852</v>
      </c>
      <c r="C370" s="2" t="s">
        <v>13</v>
      </c>
      <c r="D370" s="2" t="s">
        <v>11</v>
      </c>
      <c r="E370" s="2" t="s">
        <v>9</v>
      </c>
      <c r="F370" s="2" t="s">
        <v>22</v>
      </c>
      <c r="G370" s="2">
        <v>12750.0</v>
      </c>
    </row>
    <row r="371" ht="14.25" customHeight="1">
      <c r="A371" s="2">
        <v>220653.0</v>
      </c>
      <c r="B371" s="3">
        <v>41799.40597222222</v>
      </c>
      <c r="C371" s="2" t="s">
        <v>7</v>
      </c>
      <c r="D371" s="2" t="s">
        <v>8</v>
      </c>
      <c r="E371" s="2" t="s">
        <v>26</v>
      </c>
      <c r="F371" s="2" t="s">
        <v>20</v>
      </c>
      <c r="G371" s="2">
        <v>70753.0</v>
      </c>
    </row>
    <row r="372" ht="14.25" customHeight="1">
      <c r="A372" s="2">
        <v>997908.0</v>
      </c>
      <c r="B372" s="3">
        <v>41799.408055555556</v>
      </c>
      <c r="C372" s="2" t="s">
        <v>7</v>
      </c>
      <c r="D372" s="2" t="s">
        <v>11</v>
      </c>
      <c r="E372" s="2" t="s">
        <v>26</v>
      </c>
      <c r="F372" s="2" t="s">
        <v>20</v>
      </c>
      <c r="G372" s="2">
        <v>9041.0</v>
      </c>
    </row>
    <row r="373" ht="14.25" customHeight="1">
      <c r="A373" s="2">
        <v>687198.0</v>
      </c>
      <c r="B373" s="3">
        <v>41799.02622685185</v>
      </c>
      <c r="C373" s="2" t="s">
        <v>13</v>
      </c>
      <c r="D373" s="2" t="s">
        <v>8</v>
      </c>
      <c r="E373" s="2" t="s">
        <v>9</v>
      </c>
      <c r="F373" s="2" t="s">
        <v>12</v>
      </c>
      <c r="G373" s="2">
        <v>64093.0</v>
      </c>
    </row>
    <row r="374" ht="14.25" customHeight="1">
      <c r="A374" s="2">
        <v>808956.0</v>
      </c>
      <c r="B374" s="3">
        <v>41799.80998842593</v>
      </c>
      <c r="C374" s="2" t="s">
        <v>13</v>
      </c>
      <c r="D374" s="2" t="s">
        <v>8</v>
      </c>
      <c r="E374" s="2" t="s">
        <v>9</v>
      </c>
      <c r="F374" s="2" t="s">
        <v>10</v>
      </c>
      <c r="G374" s="2">
        <v>1659.0</v>
      </c>
    </row>
    <row r="375" ht="14.25" customHeight="1">
      <c r="A375" s="2">
        <v>643354.0</v>
      </c>
      <c r="B375" s="3">
        <v>41799.78810185185</v>
      </c>
      <c r="C375" s="2" t="s">
        <v>13</v>
      </c>
      <c r="D375" s="2" t="s">
        <v>8</v>
      </c>
      <c r="E375" s="2" t="s">
        <v>9</v>
      </c>
      <c r="F375" s="2" t="s">
        <v>10</v>
      </c>
      <c r="G375" s="2">
        <v>51235.0</v>
      </c>
    </row>
    <row r="376" ht="14.25" customHeight="1">
      <c r="A376" s="2">
        <v>797497.0</v>
      </c>
      <c r="B376" s="3">
        <v>41799.976064814815</v>
      </c>
      <c r="C376" s="2" t="s">
        <v>13</v>
      </c>
      <c r="D376" s="2" t="s">
        <v>8</v>
      </c>
      <c r="E376" s="2" t="s">
        <v>9</v>
      </c>
      <c r="F376" s="2" t="s">
        <v>34</v>
      </c>
      <c r="G376" s="2">
        <v>76959.0</v>
      </c>
    </row>
    <row r="377" ht="14.25" customHeight="1">
      <c r="A377" s="2">
        <v>214058.0</v>
      </c>
      <c r="B377" s="3">
        <v>41799.977847222224</v>
      </c>
      <c r="C377" s="2" t="s">
        <v>13</v>
      </c>
      <c r="D377" s="2" t="s">
        <v>8</v>
      </c>
      <c r="E377" s="2" t="s">
        <v>9</v>
      </c>
      <c r="F377" s="2" t="s">
        <v>34</v>
      </c>
      <c r="G377" s="2">
        <v>53154.0</v>
      </c>
    </row>
    <row r="378" ht="14.25" customHeight="1">
      <c r="A378" s="2">
        <v>899341.0</v>
      </c>
      <c r="B378" s="3">
        <v>41800.45547453704</v>
      </c>
      <c r="C378" s="2" t="s">
        <v>13</v>
      </c>
      <c r="D378" s="2" t="s">
        <v>8</v>
      </c>
      <c r="E378" s="2" t="s">
        <v>14</v>
      </c>
      <c r="F378" s="2" t="s">
        <v>18</v>
      </c>
      <c r="G378" s="2">
        <v>77767.0</v>
      </c>
    </row>
    <row r="379" ht="14.25" customHeight="1">
      <c r="A379" s="2">
        <v>220067.0</v>
      </c>
      <c r="B379" s="3">
        <v>41800.503483796296</v>
      </c>
      <c r="C379" s="2" t="s">
        <v>13</v>
      </c>
      <c r="D379" s="2" t="s">
        <v>8</v>
      </c>
      <c r="E379" s="2" t="s">
        <v>14</v>
      </c>
      <c r="F379" s="2" t="s">
        <v>25</v>
      </c>
      <c r="G379" s="2">
        <v>15266.0</v>
      </c>
    </row>
    <row r="380" ht="14.25" customHeight="1">
      <c r="A380" s="2">
        <v>251517.0</v>
      </c>
      <c r="B380" s="3">
        <v>41800.503912037035</v>
      </c>
      <c r="C380" s="2" t="s">
        <v>13</v>
      </c>
      <c r="D380" s="2" t="s">
        <v>8</v>
      </c>
      <c r="E380" s="2" t="s">
        <v>14</v>
      </c>
      <c r="F380" s="2" t="s">
        <v>25</v>
      </c>
      <c r="G380" s="2">
        <v>87908.0</v>
      </c>
    </row>
    <row r="381" ht="14.25" customHeight="1">
      <c r="A381" s="2">
        <v>202279.0</v>
      </c>
      <c r="B381" s="3">
        <v>41800.50510416667</v>
      </c>
      <c r="C381" s="2" t="s">
        <v>7</v>
      </c>
      <c r="D381" s="2" t="s">
        <v>24</v>
      </c>
      <c r="E381" s="2" t="s">
        <v>14</v>
      </c>
      <c r="F381" s="2" t="s">
        <v>25</v>
      </c>
      <c r="G381" s="2">
        <v>17691.0</v>
      </c>
    </row>
    <row r="382" ht="14.25" customHeight="1">
      <c r="A382" s="2">
        <v>915603.0</v>
      </c>
      <c r="B382" s="3">
        <v>41800.741875</v>
      </c>
      <c r="C382" s="2" t="s">
        <v>13</v>
      </c>
      <c r="D382" s="2" t="s">
        <v>8</v>
      </c>
      <c r="E382" s="2" t="s">
        <v>14</v>
      </c>
      <c r="F382" s="2" t="s">
        <v>20</v>
      </c>
      <c r="G382" s="2">
        <v>44588.0</v>
      </c>
    </row>
    <row r="383" ht="14.25" customHeight="1">
      <c r="A383" s="2">
        <v>117676.0</v>
      </c>
      <c r="B383" s="3">
        <v>41800.00828703704</v>
      </c>
      <c r="C383" s="2" t="s">
        <v>13</v>
      </c>
      <c r="D383" s="2" t="s">
        <v>8</v>
      </c>
      <c r="E383" s="2" t="s">
        <v>9</v>
      </c>
      <c r="F383" s="2" t="s">
        <v>10</v>
      </c>
      <c r="G383" s="2">
        <v>83450.0</v>
      </c>
    </row>
    <row r="384" ht="14.25" customHeight="1">
      <c r="A384" s="2">
        <v>106504.0</v>
      </c>
      <c r="B384" s="3">
        <v>41800.00828703704</v>
      </c>
      <c r="C384" s="2" t="s">
        <v>13</v>
      </c>
      <c r="D384" s="2" t="s">
        <v>8</v>
      </c>
      <c r="E384" s="2" t="s">
        <v>9</v>
      </c>
      <c r="F384" s="2" t="s">
        <v>10</v>
      </c>
      <c r="G384" s="2">
        <v>61895.0</v>
      </c>
    </row>
    <row r="385" ht="14.25" customHeight="1">
      <c r="A385" s="2">
        <v>495662.0</v>
      </c>
      <c r="B385" s="3">
        <v>41801.56408564815</v>
      </c>
      <c r="C385" s="2" t="s">
        <v>13</v>
      </c>
      <c r="D385" s="2" t="s">
        <v>8</v>
      </c>
      <c r="E385" s="2" t="s">
        <v>26</v>
      </c>
      <c r="F385" s="2" t="s">
        <v>34</v>
      </c>
      <c r="G385" s="2">
        <v>77165.0</v>
      </c>
    </row>
    <row r="386" ht="14.25" customHeight="1">
      <c r="A386" s="2">
        <v>891509.0</v>
      </c>
      <c r="B386" s="3">
        <v>41801.746041666665</v>
      </c>
      <c r="C386" s="2" t="s">
        <v>7</v>
      </c>
      <c r="D386" s="2" t="s">
        <v>8</v>
      </c>
      <c r="E386" s="2" t="s">
        <v>14</v>
      </c>
      <c r="F386" s="2" t="s">
        <v>32</v>
      </c>
      <c r="G386" s="2">
        <v>59501.0</v>
      </c>
    </row>
    <row r="387" ht="14.25" customHeight="1">
      <c r="A387" s="2">
        <v>821506.0</v>
      </c>
      <c r="B387" s="3">
        <v>41801.74680555556</v>
      </c>
      <c r="C387" s="2" t="s">
        <v>13</v>
      </c>
      <c r="D387" s="2" t="s">
        <v>8</v>
      </c>
      <c r="E387" s="2" t="s">
        <v>14</v>
      </c>
      <c r="F387" s="2" t="s">
        <v>32</v>
      </c>
      <c r="G387" s="2">
        <v>35386.0</v>
      </c>
    </row>
    <row r="388" ht="14.25" customHeight="1">
      <c r="A388" s="2">
        <v>877797.0</v>
      </c>
      <c r="B388" s="3">
        <v>41801.751122685186</v>
      </c>
      <c r="C388" s="2" t="s">
        <v>7</v>
      </c>
      <c r="D388" s="2" t="s">
        <v>11</v>
      </c>
      <c r="E388" s="2" t="s">
        <v>14</v>
      </c>
      <c r="F388" s="2" t="s">
        <v>32</v>
      </c>
      <c r="G388" s="2">
        <v>5359.0</v>
      </c>
    </row>
    <row r="389" ht="14.25" customHeight="1">
      <c r="A389" s="2">
        <v>933454.0</v>
      </c>
      <c r="B389" s="3">
        <v>41801.34197916667</v>
      </c>
      <c r="C389" s="2" t="s">
        <v>7</v>
      </c>
      <c r="D389" s="2" t="s">
        <v>8</v>
      </c>
      <c r="E389" s="2" t="s">
        <v>14</v>
      </c>
      <c r="F389" s="2" t="s">
        <v>12</v>
      </c>
      <c r="G389" s="2">
        <v>92060.0</v>
      </c>
    </row>
    <row r="390" ht="14.25" customHeight="1">
      <c r="A390" s="2">
        <v>145895.0</v>
      </c>
      <c r="B390" s="3">
        <v>41801.521458333336</v>
      </c>
      <c r="C390" s="2" t="s">
        <v>13</v>
      </c>
      <c r="D390" s="2" t="s">
        <v>8</v>
      </c>
      <c r="E390" s="2" t="s">
        <v>16</v>
      </c>
      <c r="F390" s="2" t="s">
        <v>22</v>
      </c>
      <c r="G390" s="2">
        <v>18209.0</v>
      </c>
    </row>
    <row r="391" ht="14.25" customHeight="1">
      <c r="A391" s="2">
        <v>867135.0</v>
      </c>
      <c r="B391" s="3">
        <v>41801.52171296296</v>
      </c>
      <c r="C391" s="2" t="s">
        <v>13</v>
      </c>
      <c r="D391" s="2" t="s">
        <v>8</v>
      </c>
      <c r="E391" s="2" t="s">
        <v>16</v>
      </c>
      <c r="F391" s="2" t="s">
        <v>22</v>
      </c>
      <c r="G391" s="2">
        <v>78364.0</v>
      </c>
    </row>
    <row r="392" ht="14.25" customHeight="1">
      <c r="A392" s="2">
        <v>228826.0</v>
      </c>
      <c r="B392" s="3">
        <v>41801.26384259259</v>
      </c>
      <c r="C392" s="2" t="s">
        <v>13</v>
      </c>
      <c r="D392" s="2" t="s">
        <v>11</v>
      </c>
      <c r="E392" s="2" t="s">
        <v>31</v>
      </c>
      <c r="F392" s="2" t="s">
        <v>34</v>
      </c>
      <c r="G392" s="2">
        <v>73850.0</v>
      </c>
    </row>
    <row r="393" ht="14.25" customHeight="1">
      <c r="A393" s="2">
        <v>812681.0</v>
      </c>
      <c r="B393" s="3">
        <v>41801.0296875</v>
      </c>
      <c r="C393" s="2" t="s">
        <v>13</v>
      </c>
      <c r="D393" s="2" t="s">
        <v>8</v>
      </c>
      <c r="E393" s="2" t="s">
        <v>9</v>
      </c>
      <c r="F393" s="2" t="s">
        <v>10</v>
      </c>
      <c r="G393" s="2">
        <v>22913.0</v>
      </c>
    </row>
    <row r="394" ht="14.25" customHeight="1">
      <c r="A394" s="2">
        <v>280565.0</v>
      </c>
      <c r="B394" s="3">
        <v>41801.443449074075</v>
      </c>
      <c r="C394" s="2" t="s">
        <v>7</v>
      </c>
      <c r="D394" s="2" t="s">
        <v>8</v>
      </c>
      <c r="E394" s="2" t="s">
        <v>29</v>
      </c>
      <c r="F394" s="2" t="s">
        <v>12</v>
      </c>
      <c r="G394" s="2">
        <v>60262.0</v>
      </c>
    </row>
    <row r="395" ht="14.25" customHeight="1">
      <c r="A395" s="2">
        <v>272553.0</v>
      </c>
      <c r="B395" s="3">
        <v>41802.35417824074</v>
      </c>
      <c r="C395" s="2" t="s">
        <v>13</v>
      </c>
      <c r="D395" s="2" t="s">
        <v>11</v>
      </c>
      <c r="E395" s="2" t="s">
        <v>31</v>
      </c>
      <c r="F395" s="2" t="s">
        <v>25</v>
      </c>
      <c r="G395" s="2">
        <v>69011.0</v>
      </c>
    </row>
    <row r="396" ht="14.25" customHeight="1">
      <c r="A396" s="2">
        <v>781537.0</v>
      </c>
      <c r="B396" s="3">
        <v>41802.540821759256</v>
      </c>
      <c r="C396" s="2" t="s">
        <v>13</v>
      </c>
      <c r="D396" s="2" t="s">
        <v>8</v>
      </c>
      <c r="E396" s="2" t="s">
        <v>9</v>
      </c>
      <c r="F396" s="2" t="s">
        <v>34</v>
      </c>
      <c r="G396" s="2">
        <v>49388.0</v>
      </c>
    </row>
    <row r="397" ht="14.25" customHeight="1">
      <c r="A397" s="2">
        <v>919066.0</v>
      </c>
      <c r="B397" s="3">
        <v>41802.53885416667</v>
      </c>
      <c r="C397" s="2" t="s">
        <v>13</v>
      </c>
      <c r="D397" s="2" t="s">
        <v>8</v>
      </c>
      <c r="E397" s="2" t="s">
        <v>16</v>
      </c>
      <c r="F397" s="2" t="s">
        <v>25</v>
      </c>
      <c r="G397" s="2">
        <v>26296.0</v>
      </c>
    </row>
    <row r="398" ht="14.25" customHeight="1">
      <c r="A398" s="2">
        <v>295087.0</v>
      </c>
      <c r="B398" s="3">
        <v>41802.494722222225</v>
      </c>
      <c r="C398" s="2" t="s">
        <v>13</v>
      </c>
      <c r="D398" s="2" t="s">
        <v>8</v>
      </c>
      <c r="E398" s="2" t="s">
        <v>9</v>
      </c>
      <c r="F398" s="2" t="s">
        <v>12</v>
      </c>
      <c r="G398" s="2">
        <v>63091.0</v>
      </c>
    </row>
    <row r="399" ht="14.25" customHeight="1">
      <c r="A399" s="2">
        <v>448658.0</v>
      </c>
      <c r="B399" s="3">
        <v>41802.49538194444</v>
      </c>
      <c r="C399" s="2" t="s">
        <v>13</v>
      </c>
      <c r="D399" s="2" t="s">
        <v>8</v>
      </c>
      <c r="E399" s="2" t="s">
        <v>9</v>
      </c>
      <c r="F399" s="2" t="s">
        <v>12</v>
      </c>
      <c r="G399" s="2">
        <v>75179.0</v>
      </c>
    </row>
    <row r="400" ht="14.25" customHeight="1">
      <c r="A400" s="2">
        <v>134620.0</v>
      </c>
      <c r="B400" s="3">
        <v>41802.49741898148</v>
      </c>
      <c r="C400" s="2" t="s">
        <v>7</v>
      </c>
      <c r="D400" s="2" t="s">
        <v>8</v>
      </c>
      <c r="E400" s="2" t="s">
        <v>9</v>
      </c>
      <c r="F400" s="2" t="s">
        <v>12</v>
      </c>
      <c r="G400" s="2">
        <v>29047.0</v>
      </c>
    </row>
    <row r="401" ht="14.25" customHeight="1">
      <c r="A401" s="2">
        <v>98630.0</v>
      </c>
      <c r="B401" s="3">
        <v>41802.14289351852</v>
      </c>
      <c r="C401" s="2" t="s">
        <v>13</v>
      </c>
      <c r="D401" s="2" t="s">
        <v>11</v>
      </c>
      <c r="E401" s="2" t="s">
        <v>14</v>
      </c>
      <c r="F401" s="2" t="s">
        <v>12</v>
      </c>
      <c r="G401" s="2">
        <v>57640.0</v>
      </c>
    </row>
    <row r="402" ht="14.25" customHeight="1">
      <c r="A402" s="2">
        <v>743668.0</v>
      </c>
      <c r="B402" s="3">
        <v>41802.14466435185</v>
      </c>
      <c r="C402" s="2" t="s">
        <v>7</v>
      </c>
      <c r="D402" s="2" t="s">
        <v>11</v>
      </c>
      <c r="E402" s="2" t="s">
        <v>14</v>
      </c>
      <c r="F402" s="2" t="s">
        <v>12</v>
      </c>
      <c r="G402" s="2">
        <v>51576.0</v>
      </c>
    </row>
    <row r="403" ht="14.25" customHeight="1">
      <c r="A403" s="2">
        <v>112172.0</v>
      </c>
      <c r="B403" s="3">
        <v>41802.448969907404</v>
      </c>
      <c r="C403" s="2" t="s">
        <v>7</v>
      </c>
      <c r="D403" s="2" t="s">
        <v>8</v>
      </c>
      <c r="E403" s="2" t="s">
        <v>16</v>
      </c>
      <c r="F403" s="2" t="s">
        <v>22</v>
      </c>
      <c r="G403" s="2">
        <v>22976.0</v>
      </c>
    </row>
    <row r="404" ht="14.25" customHeight="1">
      <c r="A404" s="2">
        <v>284546.0</v>
      </c>
      <c r="B404" s="3">
        <v>41802.44938657407</v>
      </c>
      <c r="C404" s="2" t="s">
        <v>7</v>
      </c>
      <c r="D404" s="2" t="s">
        <v>24</v>
      </c>
      <c r="E404" s="2" t="s">
        <v>16</v>
      </c>
      <c r="F404" s="2" t="s">
        <v>22</v>
      </c>
      <c r="G404" s="2">
        <v>21763.0</v>
      </c>
    </row>
    <row r="405" ht="14.25" customHeight="1">
      <c r="A405" s="2">
        <v>589650.0</v>
      </c>
      <c r="B405" s="3">
        <v>41802.66037037037</v>
      </c>
      <c r="C405" s="2" t="s">
        <v>13</v>
      </c>
      <c r="D405" s="2" t="s">
        <v>8</v>
      </c>
      <c r="E405" s="2" t="s">
        <v>30</v>
      </c>
      <c r="F405" s="2" t="s">
        <v>25</v>
      </c>
      <c r="G405" s="2">
        <v>70774.0</v>
      </c>
    </row>
    <row r="406" ht="14.25" customHeight="1">
      <c r="A406" s="2">
        <v>385568.0</v>
      </c>
      <c r="B406" s="3">
        <v>41803.2959837963</v>
      </c>
      <c r="C406" s="2" t="s">
        <v>13</v>
      </c>
      <c r="D406" s="2" t="s">
        <v>8</v>
      </c>
      <c r="E406" s="2" t="s">
        <v>16</v>
      </c>
      <c r="F406" s="2" t="s">
        <v>18</v>
      </c>
      <c r="G406" s="2">
        <v>46995.0</v>
      </c>
    </row>
    <row r="407" ht="14.25" customHeight="1">
      <c r="A407" s="2">
        <v>784187.0</v>
      </c>
      <c r="B407" s="3">
        <v>41803.29699074074</v>
      </c>
      <c r="C407" s="2" t="s">
        <v>7</v>
      </c>
      <c r="D407" s="2" t="s">
        <v>11</v>
      </c>
      <c r="E407" s="2" t="s">
        <v>16</v>
      </c>
      <c r="F407" s="2" t="s">
        <v>18</v>
      </c>
      <c r="G407" s="2">
        <v>16215.0</v>
      </c>
    </row>
    <row r="408" ht="14.25" customHeight="1">
      <c r="A408" s="2">
        <v>897981.0</v>
      </c>
      <c r="B408" s="3">
        <v>41803.297743055555</v>
      </c>
      <c r="C408" s="2" t="s">
        <v>7</v>
      </c>
      <c r="D408" s="2" t="s">
        <v>11</v>
      </c>
      <c r="E408" s="2" t="s">
        <v>16</v>
      </c>
      <c r="F408" s="2" t="s">
        <v>18</v>
      </c>
      <c r="G408" s="2">
        <v>13899.0</v>
      </c>
    </row>
    <row r="409" ht="14.25" customHeight="1">
      <c r="A409" s="2">
        <v>422447.0</v>
      </c>
      <c r="B409" s="3">
        <v>41803.29803240741</v>
      </c>
      <c r="C409" s="2" t="s">
        <v>13</v>
      </c>
      <c r="D409" s="2" t="s">
        <v>11</v>
      </c>
      <c r="E409" s="2" t="s">
        <v>16</v>
      </c>
      <c r="F409" s="2" t="s">
        <v>18</v>
      </c>
      <c r="G409" s="2">
        <v>88883.0</v>
      </c>
    </row>
    <row r="410" ht="14.25" customHeight="1">
      <c r="A410" s="2">
        <v>803693.0</v>
      </c>
      <c r="B410" s="3">
        <v>41803.296585648146</v>
      </c>
      <c r="C410" s="2" t="s">
        <v>7</v>
      </c>
      <c r="D410" s="2" t="s">
        <v>24</v>
      </c>
      <c r="E410" s="2" t="s">
        <v>16</v>
      </c>
      <c r="F410" s="2" t="s">
        <v>18</v>
      </c>
      <c r="G410" s="2">
        <v>46351.0</v>
      </c>
    </row>
    <row r="411" ht="14.25" customHeight="1">
      <c r="A411" s="2">
        <v>605070.0</v>
      </c>
      <c r="B411" s="3">
        <v>41803.8412962963</v>
      </c>
      <c r="C411" s="2" t="s">
        <v>7</v>
      </c>
      <c r="D411" s="2" t="s">
        <v>8</v>
      </c>
      <c r="E411" s="2" t="s">
        <v>14</v>
      </c>
      <c r="F411" s="2" t="s">
        <v>34</v>
      </c>
      <c r="G411" s="2">
        <v>53264.0</v>
      </c>
    </row>
    <row r="412" ht="14.25" customHeight="1">
      <c r="A412" s="2">
        <v>993627.0</v>
      </c>
      <c r="B412" s="3">
        <v>41804.62043981482</v>
      </c>
      <c r="C412" s="2" t="s">
        <v>7</v>
      </c>
      <c r="D412" s="2" t="s">
        <v>8</v>
      </c>
      <c r="E412" s="2" t="s">
        <v>9</v>
      </c>
      <c r="F412" s="2" t="s">
        <v>18</v>
      </c>
      <c r="G412" s="2">
        <v>17062.0</v>
      </c>
    </row>
    <row r="413" ht="14.25" customHeight="1">
      <c r="A413" s="2">
        <v>692274.0</v>
      </c>
      <c r="B413" s="3">
        <v>41804.62152777778</v>
      </c>
      <c r="C413" s="2" t="s">
        <v>7</v>
      </c>
      <c r="D413" s="2" t="s">
        <v>8</v>
      </c>
      <c r="E413" s="2" t="s">
        <v>9</v>
      </c>
      <c r="F413" s="2" t="s">
        <v>18</v>
      </c>
      <c r="G413" s="2">
        <v>45379.0</v>
      </c>
    </row>
    <row r="414" ht="14.25" customHeight="1">
      <c r="A414" s="2">
        <v>140135.0</v>
      </c>
      <c r="B414" s="3">
        <v>41804.478425925925</v>
      </c>
      <c r="C414" s="2" t="s">
        <v>13</v>
      </c>
      <c r="D414" s="2" t="s">
        <v>8</v>
      </c>
      <c r="E414" s="2" t="s">
        <v>16</v>
      </c>
      <c r="F414" s="2" t="s">
        <v>10</v>
      </c>
      <c r="G414" s="2">
        <v>52605.0</v>
      </c>
    </row>
    <row r="415" ht="14.25" customHeight="1">
      <c r="A415" s="2">
        <v>278058.0</v>
      </c>
      <c r="B415" s="3">
        <v>41804.66386574074</v>
      </c>
      <c r="C415" s="2" t="s">
        <v>13</v>
      </c>
      <c r="D415" s="2" t="s">
        <v>8</v>
      </c>
      <c r="E415" s="2" t="s">
        <v>9</v>
      </c>
      <c r="F415" s="2" t="s">
        <v>12</v>
      </c>
      <c r="G415" s="2">
        <v>24232.0</v>
      </c>
    </row>
    <row r="416" ht="14.25" customHeight="1">
      <c r="A416" s="2">
        <v>155879.0</v>
      </c>
      <c r="B416" s="3">
        <v>41805.505694444444</v>
      </c>
      <c r="C416" s="2" t="s">
        <v>13</v>
      </c>
      <c r="D416" s="2" t="s">
        <v>8</v>
      </c>
      <c r="E416" s="2" t="s">
        <v>14</v>
      </c>
      <c r="F416" s="2" t="s">
        <v>12</v>
      </c>
      <c r="G416" s="2">
        <v>87290.0</v>
      </c>
    </row>
    <row r="417" ht="14.25" customHeight="1">
      <c r="A417" s="2">
        <v>690984.0</v>
      </c>
      <c r="B417" s="3">
        <v>41805.67983796296</v>
      </c>
      <c r="C417" s="2" t="s">
        <v>13</v>
      </c>
      <c r="D417" s="2" t="s">
        <v>8</v>
      </c>
      <c r="E417" s="2" t="s">
        <v>9</v>
      </c>
      <c r="F417" s="2" t="s">
        <v>12</v>
      </c>
      <c r="G417" s="2">
        <v>80410.0</v>
      </c>
    </row>
    <row r="418" ht="14.25" customHeight="1">
      <c r="A418" s="2">
        <v>860350.0</v>
      </c>
      <c r="B418" s="3">
        <v>41805.680439814816</v>
      </c>
      <c r="C418" s="2" t="s">
        <v>13</v>
      </c>
      <c r="D418" s="2" t="s">
        <v>8</v>
      </c>
      <c r="E418" s="2" t="s">
        <v>9</v>
      </c>
      <c r="F418" s="2" t="s">
        <v>12</v>
      </c>
      <c r="G418" s="2">
        <v>76864.0</v>
      </c>
    </row>
    <row r="419" ht="14.25" customHeight="1">
      <c r="A419" s="2">
        <v>129706.0</v>
      </c>
      <c r="B419" s="3">
        <v>41806.47641203704</v>
      </c>
      <c r="C419" s="2" t="s">
        <v>13</v>
      </c>
      <c r="D419" s="2" t="s">
        <v>8</v>
      </c>
      <c r="E419" s="2" t="s">
        <v>30</v>
      </c>
      <c r="F419" s="2" t="s">
        <v>22</v>
      </c>
      <c r="G419" s="2">
        <v>91589.0</v>
      </c>
    </row>
    <row r="420" ht="14.25" customHeight="1">
      <c r="A420" s="2">
        <v>232317.0</v>
      </c>
      <c r="B420" s="3">
        <v>41806.514131944445</v>
      </c>
      <c r="C420" s="2" t="s">
        <v>7</v>
      </c>
      <c r="D420" s="2" t="s">
        <v>11</v>
      </c>
      <c r="E420" s="2" t="s">
        <v>33</v>
      </c>
      <c r="F420" s="2" t="s">
        <v>34</v>
      </c>
      <c r="G420" s="2">
        <v>55923.0</v>
      </c>
    </row>
    <row r="421" ht="14.25" customHeight="1">
      <c r="A421" s="2">
        <v>450279.0</v>
      </c>
      <c r="B421" s="3">
        <v>41806.632002314815</v>
      </c>
      <c r="C421" s="2" t="s">
        <v>13</v>
      </c>
      <c r="D421" s="2" t="s">
        <v>11</v>
      </c>
      <c r="E421" s="2" t="s">
        <v>31</v>
      </c>
      <c r="F421" s="2" t="s">
        <v>22</v>
      </c>
      <c r="G421" s="2">
        <v>80347.0</v>
      </c>
    </row>
    <row r="422" ht="14.25" customHeight="1">
      <c r="A422" s="2">
        <v>959439.0</v>
      </c>
      <c r="B422" s="3">
        <v>41806.632002314815</v>
      </c>
      <c r="C422" s="2" t="s">
        <v>7</v>
      </c>
      <c r="D422" s="2" t="s">
        <v>11</v>
      </c>
      <c r="E422" s="2" t="s">
        <v>31</v>
      </c>
      <c r="F422" s="2" t="s">
        <v>22</v>
      </c>
      <c r="G422" s="2">
        <v>38516.0</v>
      </c>
    </row>
    <row r="423" ht="14.25" customHeight="1">
      <c r="A423" s="2">
        <v>281797.0</v>
      </c>
      <c r="B423" s="3">
        <v>41806.632418981484</v>
      </c>
      <c r="C423" s="2" t="s">
        <v>7</v>
      </c>
      <c r="D423" s="2" t="s">
        <v>24</v>
      </c>
      <c r="E423" s="2" t="s">
        <v>31</v>
      </c>
      <c r="F423" s="2" t="s">
        <v>22</v>
      </c>
      <c r="G423" s="2">
        <v>44331.0</v>
      </c>
    </row>
    <row r="424" ht="14.25" customHeight="1">
      <c r="A424" s="2">
        <v>184057.0</v>
      </c>
      <c r="B424" s="3">
        <v>41806.11633101852</v>
      </c>
      <c r="C424" s="2" t="s">
        <v>13</v>
      </c>
      <c r="D424" s="2" t="s">
        <v>8</v>
      </c>
      <c r="E424" s="2" t="s">
        <v>30</v>
      </c>
      <c r="F424" s="2" t="s">
        <v>18</v>
      </c>
      <c r="G424" s="2">
        <v>2360.0</v>
      </c>
    </row>
    <row r="425" ht="14.25" customHeight="1">
      <c r="A425" s="2">
        <v>595958.0</v>
      </c>
      <c r="B425" s="3">
        <v>41806.11659722222</v>
      </c>
      <c r="C425" s="2" t="s">
        <v>13</v>
      </c>
      <c r="D425" s="2" t="s">
        <v>8</v>
      </c>
      <c r="E425" s="2" t="s">
        <v>30</v>
      </c>
      <c r="F425" s="2" t="s">
        <v>18</v>
      </c>
      <c r="G425" s="2">
        <v>84718.0</v>
      </c>
    </row>
    <row r="426" ht="14.25" customHeight="1">
      <c r="A426" s="2">
        <v>321811.0</v>
      </c>
      <c r="B426" s="3">
        <v>41817.66300925926</v>
      </c>
      <c r="C426" s="2" t="s">
        <v>13</v>
      </c>
      <c r="D426" s="2" t="s">
        <v>8</v>
      </c>
      <c r="E426" s="2" t="s">
        <v>30</v>
      </c>
      <c r="F426" s="2" t="s">
        <v>18</v>
      </c>
      <c r="G426" s="2">
        <v>5024.0</v>
      </c>
    </row>
    <row r="427" ht="14.25" customHeight="1">
      <c r="A427" s="2">
        <v>717204.0</v>
      </c>
      <c r="B427" s="3">
        <v>41806.65168981482</v>
      </c>
      <c r="C427" s="2" t="s">
        <v>7</v>
      </c>
      <c r="D427" s="2" t="s">
        <v>8</v>
      </c>
      <c r="E427" s="2" t="s">
        <v>14</v>
      </c>
      <c r="F427" s="2" t="s">
        <v>18</v>
      </c>
      <c r="G427" s="2">
        <v>61734.0</v>
      </c>
    </row>
    <row r="428" ht="14.25" customHeight="1">
      <c r="A428" s="2">
        <v>865820.0</v>
      </c>
      <c r="B428" s="3">
        <v>41806.65314814815</v>
      </c>
      <c r="C428" s="2" t="s">
        <v>7</v>
      </c>
      <c r="D428" s="2" t="s">
        <v>8</v>
      </c>
      <c r="E428" s="2" t="s">
        <v>14</v>
      </c>
      <c r="F428" s="2" t="s">
        <v>18</v>
      </c>
      <c r="G428" s="2">
        <v>41177.0</v>
      </c>
    </row>
    <row r="429" ht="14.25" customHeight="1">
      <c r="A429" s="2">
        <v>211845.0</v>
      </c>
      <c r="B429" s="3">
        <v>41806.655497685184</v>
      </c>
      <c r="C429" s="2" t="s">
        <v>7</v>
      </c>
      <c r="D429" s="2" t="s">
        <v>8</v>
      </c>
      <c r="E429" s="2" t="s">
        <v>14</v>
      </c>
      <c r="F429" s="2" t="s">
        <v>18</v>
      </c>
      <c r="G429" s="2">
        <v>40367.0</v>
      </c>
    </row>
    <row r="430" ht="14.25" customHeight="1">
      <c r="A430" s="2">
        <v>728259.0</v>
      </c>
      <c r="B430" s="3">
        <v>41824.65090277778</v>
      </c>
      <c r="C430" s="2" t="s">
        <v>13</v>
      </c>
      <c r="D430" s="2" t="s">
        <v>8</v>
      </c>
      <c r="E430" s="2" t="s">
        <v>14</v>
      </c>
      <c r="F430" s="2" t="s">
        <v>25</v>
      </c>
      <c r="G430" s="2">
        <v>96553.0</v>
      </c>
    </row>
    <row r="431" ht="14.25" customHeight="1">
      <c r="A431" s="2">
        <v>378829.0</v>
      </c>
      <c r="B431" s="3">
        <v>41824.65231481481</v>
      </c>
      <c r="C431" s="2" t="s">
        <v>13</v>
      </c>
      <c r="D431" s="2" t="s">
        <v>8</v>
      </c>
      <c r="E431" s="2" t="s">
        <v>14</v>
      </c>
      <c r="F431" s="2" t="s">
        <v>25</v>
      </c>
      <c r="G431" s="2">
        <v>68165.0</v>
      </c>
    </row>
    <row r="432" ht="14.25" customHeight="1">
      <c r="A432" s="2">
        <v>782971.0</v>
      </c>
      <c r="B432" s="3">
        <v>41827.57145833333</v>
      </c>
      <c r="C432" s="2" t="s">
        <v>7</v>
      </c>
      <c r="D432" s="2" t="s">
        <v>11</v>
      </c>
      <c r="E432" s="2" t="s">
        <v>14</v>
      </c>
      <c r="F432" s="2" t="s">
        <v>25</v>
      </c>
      <c r="G432" s="2">
        <v>47196.0</v>
      </c>
    </row>
    <row r="433" ht="14.25" customHeight="1">
      <c r="A433" s="2">
        <v>746982.0</v>
      </c>
      <c r="B433" s="3">
        <v>41827.56966435185</v>
      </c>
      <c r="C433" s="2" t="s">
        <v>7</v>
      </c>
      <c r="D433" s="2" t="s">
        <v>24</v>
      </c>
      <c r="E433" s="2" t="s">
        <v>14</v>
      </c>
      <c r="F433" s="2" t="s">
        <v>25</v>
      </c>
      <c r="G433" s="2">
        <v>78657.0</v>
      </c>
    </row>
    <row r="434" ht="14.25" customHeight="1">
      <c r="A434" s="2">
        <v>882121.0</v>
      </c>
      <c r="B434" s="3">
        <v>41806.71056712963</v>
      </c>
      <c r="C434" s="2" t="s">
        <v>13</v>
      </c>
      <c r="D434" s="2" t="s">
        <v>8</v>
      </c>
      <c r="E434" s="2" t="s">
        <v>14</v>
      </c>
      <c r="F434" s="2" t="s">
        <v>18</v>
      </c>
      <c r="G434" s="2">
        <v>69497.0</v>
      </c>
    </row>
    <row r="435" ht="14.25" customHeight="1">
      <c r="A435" s="2">
        <v>960400.0</v>
      </c>
      <c r="B435" s="3">
        <v>41806.31380787037</v>
      </c>
      <c r="C435" s="2" t="s">
        <v>13</v>
      </c>
      <c r="D435" s="2" t="s">
        <v>8</v>
      </c>
      <c r="E435" s="2" t="s">
        <v>16</v>
      </c>
      <c r="F435" s="2" t="s">
        <v>18</v>
      </c>
      <c r="G435" s="2">
        <v>44449.0</v>
      </c>
    </row>
    <row r="436" ht="14.25" customHeight="1">
      <c r="A436" s="2">
        <v>292179.0</v>
      </c>
      <c r="B436" s="3">
        <v>41806.43072916667</v>
      </c>
      <c r="C436" s="2" t="s">
        <v>13</v>
      </c>
      <c r="D436" s="2" t="s">
        <v>8</v>
      </c>
      <c r="E436" s="2" t="s">
        <v>14</v>
      </c>
      <c r="F436" s="2" t="s">
        <v>34</v>
      </c>
      <c r="G436" s="2">
        <v>64722.0</v>
      </c>
    </row>
    <row r="437" ht="14.25" customHeight="1">
      <c r="A437" s="2">
        <v>675024.0</v>
      </c>
      <c r="B437" s="3">
        <v>41806.419907407406</v>
      </c>
      <c r="C437" s="2" t="s">
        <v>13</v>
      </c>
      <c r="D437" s="2" t="s">
        <v>8</v>
      </c>
      <c r="E437" s="2" t="s">
        <v>14</v>
      </c>
      <c r="F437" s="2" t="s">
        <v>22</v>
      </c>
      <c r="G437" s="2">
        <v>1516.0</v>
      </c>
    </row>
    <row r="438" ht="14.25" customHeight="1">
      <c r="A438" s="2">
        <v>112074.0</v>
      </c>
      <c r="B438" s="3">
        <v>41806.46303240741</v>
      </c>
      <c r="C438" s="2" t="s">
        <v>7</v>
      </c>
      <c r="D438" s="2" t="s">
        <v>8</v>
      </c>
      <c r="E438" s="2" t="s">
        <v>26</v>
      </c>
      <c r="F438" s="2" t="s">
        <v>25</v>
      </c>
      <c r="G438" s="2">
        <v>95519.0</v>
      </c>
    </row>
    <row r="439" ht="14.25" customHeight="1">
      <c r="A439" s="2">
        <v>660727.0</v>
      </c>
      <c r="B439" s="3">
        <v>41827.68271990741</v>
      </c>
      <c r="C439" s="2" t="s">
        <v>13</v>
      </c>
      <c r="D439" s="2" t="s">
        <v>8</v>
      </c>
      <c r="E439" s="2" t="s">
        <v>26</v>
      </c>
      <c r="F439" s="2" t="s">
        <v>25</v>
      </c>
      <c r="G439" s="2">
        <v>5408.0</v>
      </c>
    </row>
    <row r="440" ht="14.25" customHeight="1">
      <c r="A440" s="2">
        <v>976582.0</v>
      </c>
      <c r="B440" s="3">
        <v>41827.683391203704</v>
      </c>
      <c r="C440" s="2" t="s">
        <v>7</v>
      </c>
      <c r="D440" s="2" t="s">
        <v>8</v>
      </c>
      <c r="E440" s="2" t="s">
        <v>26</v>
      </c>
      <c r="F440" s="2" t="s">
        <v>25</v>
      </c>
      <c r="G440" s="2">
        <v>45087.0</v>
      </c>
    </row>
    <row r="441" ht="14.25" customHeight="1">
      <c r="A441" s="2">
        <v>833229.0</v>
      </c>
      <c r="B441" s="3">
        <v>41827.68373842593</v>
      </c>
      <c r="C441" s="2" t="s">
        <v>13</v>
      </c>
      <c r="D441" s="2" t="s">
        <v>8</v>
      </c>
      <c r="E441" s="2" t="s">
        <v>26</v>
      </c>
      <c r="F441" s="2" t="s">
        <v>25</v>
      </c>
      <c r="G441" s="2">
        <v>91891.0</v>
      </c>
    </row>
    <row r="442" ht="14.25" customHeight="1">
      <c r="A442" s="2">
        <v>703438.0</v>
      </c>
      <c r="B442" s="3">
        <v>41807.82645833334</v>
      </c>
      <c r="C442" s="2" t="s">
        <v>13</v>
      </c>
      <c r="D442" s="2" t="s">
        <v>8</v>
      </c>
      <c r="E442" s="2" t="s">
        <v>16</v>
      </c>
      <c r="F442" s="2" t="s">
        <v>22</v>
      </c>
      <c r="G442" s="2">
        <v>68761.0</v>
      </c>
    </row>
    <row r="443" ht="14.25" customHeight="1">
      <c r="A443" s="2">
        <v>306707.0</v>
      </c>
      <c r="B443" s="3">
        <v>41807.53957175926</v>
      </c>
      <c r="C443" s="2" t="s">
        <v>13</v>
      </c>
      <c r="D443" s="2" t="s">
        <v>8</v>
      </c>
      <c r="E443" s="2" t="s">
        <v>14</v>
      </c>
      <c r="F443" s="2" t="s">
        <v>32</v>
      </c>
      <c r="G443" s="2">
        <v>68773.0</v>
      </c>
    </row>
    <row r="444" ht="14.25" customHeight="1">
      <c r="A444" s="2">
        <v>174113.0</v>
      </c>
      <c r="B444" s="3">
        <v>41807.46612268518</v>
      </c>
      <c r="C444" s="2" t="s">
        <v>13</v>
      </c>
      <c r="D444" s="2" t="s">
        <v>8</v>
      </c>
      <c r="E444" s="2" t="s">
        <v>9</v>
      </c>
      <c r="F444" s="2" t="s">
        <v>22</v>
      </c>
      <c r="G444" s="2">
        <v>80424.0</v>
      </c>
    </row>
    <row r="445" ht="14.25" customHeight="1">
      <c r="A445" s="2">
        <v>793265.0</v>
      </c>
      <c r="B445" s="3">
        <v>41807.56375</v>
      </c>
      <c r="C445" s="2" t="s">
        <v>13</v>
      </c>
      <c r="D445" s="2" t="s">
        <v>8</v>
      </c>
      <c r="E445" s="2" t="s">
        <v>9</v>
      </c>
      <c r="F445" s="2" t="s">
        <v>34</v>
      </c>
      <c r="G445" s="2">
        <v>22786.0</v>
      </c>
    </row>
    <row r="446" ht="14.25" customHeight="1">
      <c r="A446" s="2">
        <v>71650.0</v>
      </c>
      <c r="B446" s="3">
        <v>41807.40521990741</v>
      </c>
      <c r="C446" s="2" t="s">
        <v>13</v>
      </c>
      <c r="D446" s="2" t="s">
        <v>8</v>
      </c>
      <c r="E446" s="2" t="s">
        <v>9</v>
      </c>
      <c r="F446" s="2" t="s">
        <v>25</v>
      </c>
      <c r="G446" s="2">
        <v>13682.0</v>
      </c>
    </row>
    <row r="447" ht="14.25" customHeight="1">
      <c r="A447" s="2">
        <v>598035.0</v>
      </c>
      <c r="B447" s="3">
        <v>41807.40552083333</v>
      </c>
      <c r="C447" s="2" t="s">
        <v>7</v>
      </c>
      <c r="D447" s="2" t="s">
        <v>8</v>
      </c>
      <c r="E447" s="2" t="s">
        <v>9</v>
      </c>
      <c r="F447" s="2" t="s">
        <v>25</v>
      </c>
      <c r="G447" s="2">
        <v>21448.0</v>
      </c>
    </row>
    <row r="448" ht="14.25" customHeight="1">
      <c r="A448" s="2">
        <v>693363.0</v>
      </c>
      <c r="B448" s="3">
        <v>41807.40658564815</v>
      </c>
      <c r="C448" s="2" t="s">
        <v>7</v>
      </c>
      <c r="D448" s="2" t="s">
        <v>11</v>
      </c>
      <c r="E448" s="2" t="s">
        <v>9</v>
      </c>
      <c r="F448" s="2" t="s">
        <v>25</v>
      </c>
      <c r="G448" s="2">
        <v>98086.0</v>
      </c>
    </row>
    <row r="449" ht="14.25" customHeight="1">
      <c r="A449" s="2">
        <v>978878.0</v>
      </c>
      <c r="B449" s="3">
        <v>41807.40347222222</v>
      </c>
      <c r="C449" s="2" t="s">
        <v>13</v>
      </c>
      <c r="D449" s="2" t="s">
        <v>24</v>
      </c>
      <c r="E449" s="2" t="s">
        <v>9</v>
      </c>
      <c r="F449" s="2" t="s">
        <v>25</v>
      </c>
      <c r="G449" s="2">
        <v>23580.0</v>
      </c>
    </row>
    <row r="450" ht="14.25" customHeight="1">
      <c r="A450" s="2">
        <v>741707.0</v>
      </c>
      <c r="B450" s="3">
        <v>41807.66357638889</v>
      </c>
      <c r="C450" s="2" t="s">
        <v>7</v>
      </c>
      <c r="D450" s="2" t="s">
        <v>11</v>
      </c>
      <c r="E450" s="2" t="s">
        <v>16</v>
      </c>
      <c r="F450" s="2" t="s">
        <v>32</v>
      </c>
      <c r="G450" s="2">
        <v>54390.0</v>
      </c>
    </row>
    <row r="451" ht="14.25" customHeight="1">
      <c r="A451" s="2">
        <v>124924.0</v>
      </c>
      <c r="B451" s="3">
        <v>41807.372465277775</v>
      </c>
      <c r="C451" s="2" t="s">
        <v>13</v>
      </c>
      <c r="D451" s="2" t="s">
        <v>8</v>
      </c>
      <c r="E451" s="2" t="s">
        <v>14</v>
      </c>
      <c r="F451" s="2" t="s">
        <v>18</v>
      </c>
      <c r="G451" s="2">
        <v>62508.0</v>
      </c>
    </row>
    <row r="452" ht="14.25" customHeight="1">
      <c r="A452" s="2">
        <v>570987.0</v>
      </c>
      <c r="B452" s="3">
        <v>41810.04646990741</v>
      </c>
      <c r="C452" s="2" t="s">
        <v>13</v>
      </c>
      <c r="D452" s="2" t="s">
        <v>11</v>
      </c>
      <c r="E452" s="2" t="s">
        <v>14</v>
      </c>
      <c r="F452" s="2" t="s">
        <v>23</v>
      </c>
      <c r="G452" s="2">
        <v>55211.0</v>
      </c>
    </row>
    <row r="453" ht="14.25" customHeight="1">
      <c r="A453" s="2">
        <v>821427.0</v>
      </c>
      <c r="B453" s="3">
        <v>41808.688055555554</v>
      </c>
      <c r="C453" s="2" t="s">
        <v>7</v>
      </c>
      <c r="D453" s="2" t="s">
        <v>8</v>
      </c>
      <c r="E453" s="2" t="s">
        <v>9</v>
      </c>
      <c r="F453" s="2" t="s">
        <v>10</v>
      </c>
      <c r="G453" s="2">
        <v>87189.0</v>
      </c>
    </row>
    <row r="454" ht="14.25" customHeight="1">
      <c r="A454" s="2">
        <v>159009.0</v>
      </c>
      <c r="B454" s="3">
        <v>41808.68916666666</v>
      </c>
      <c r="C454" s="2" t="s">
        <v>13</v>
      </c>
      <c r="D454" s="2" t="s">
        <v>24</v>
      </c>
      <c r="E454" s="2" t="s">
        <v>9</v>
      </c>
      <c r="F454" s="2" t="s">
        <v>10</v>
      </c>
      <c r="G454" s="2">
        <v>6337.0</v>
      </c>
    </row>
    <row r="455" ht="14.25" customHeight="1">
      <c r="A455" s="2">
        <v>431469.0</v>
      </c>
      <c r="B455" s="3">
        <v>41808.995787037034</v>
      </c>
      <c r="C455" s="2" t="s">
        <v>13</v>
      </c>
      <c r="D455" s="2" t="s">
        <v>8</v>
      </c>
      <c r="E455" s="2" t="s">
        <v>9</v>
      </c>
      <c r="F455" s="2" t="s">
        <v>34</v>
      </c>
      <c r="G455" s="2">
        <v>42782.0</v>
      </c>
    </row>
    <row r="456" ht="14.25" customHeight="1">
      <c r="A456" s="2">
        <v>87527.0</v>
      </c>
      <c r="B456" s="3">
        <v>41808.63743055556</v>
      </c>
      <c r="C456" s="2" t="s">
        <v>13</v>
      </c>
      <c r="D456" s="2" t="s">
        <v>8</v>
      </c>
      <c r="E456" s="2" t="s">
        <v>9</v>
      </c>
      <c r="F456" s="2" t="s">
        <v>22</v>
      </c>
      <c r="G456" s="2">
        <v>68759.0</v>
      </c>
    </row>
    <row r="457" ht="14.25" customHeight="1">
      <c r="A457" s="2">
        <v>749355.0</v>
      </c>
      <c r="B457" s="3">
        <v>41808.49974537037</v>
      </c>
      <c r="C457" s="2" t="s">
        <v>13</v>
      </c>
      <c r="D457" s="2" t="s">
        <v>8</v>
      </c>
      <c r="E457" s="2" t="s">
        <v>30</v>
      </c>
      <c r="F457" s="2" t="s">
        <v>32</v>
      </c>
      <c r="G457" s="2">
        <v>93633.0</v>
      </c>
    </row>
    <row r="458" ht="14.25" customHeight="1">
      <c r="A458" s="2">
        <v>450487.0</v>
      </c>
      <c r="B458" s="3">
        <v>41808.50027777778</v>
      </c>
      <c r="C458" s="2" t="s">
        <v>7</v>
      </c>
      <c r="D458" s="2" t="s">
        <v>11</v>
      </c>
      <c r="E458" s="2" t="s">
        <v>30</v>
      </c>
      <c r="F458" s="2" t="s">
        <v>32</v>
      </c>
      <c r="G458" s="2">
        <v>94599.0</v>
      </c>
    </row>
    <row r="459" ht="14.25" customHeight="1">
      <c r="A459" s="2">
        <v>427831.0</v>
      </c>
      <c r="B459" s="3">
        <v>41808.50765046296</v>
      </c>
      <c r="C459" s="2" t="s">
        <v>13</v>
      </c>
      <c r="D459" s="2" t="s">
        <v>8</v>
      </c>
      <c r="E459" s="2" t="s">
        <v>14</v>
      </c>
      <c r="F459" s="2" t="s">
        <v>34</v>
      </c>
      <c r="G459" s="2">
        <v>66048.0</v>
      </c>
    </row>
    <row r="460" ht="14.25" customHeight="1">
      <c r="A460" s="2">
        <v>17608.0</v>
      </c>
      <c r="B460" s="3">
        <v>41808.508622685185</v>
      </c>
      <c r="C460" s="2" t="s">
        <v>13</v>
      </c>
      <c r="D460" s="2" t="s">
        <v>8</v>
      </c>
      <c r="E460" s="2" t="s">
        <v>14</v>
      </c>
      <c r="F460" s="2" t="s">
        <v>34</v>
      </c>
      <c r="G460" s="2">
        <v>22580.0</v>
      </c>
    </row>
    <row r="461" ht="14.25" customHeight="1">
      <c r="A461" s="2">
        <v>14313.0</v>
      </c>
      <c r="B461" s="3">
        <v>41808.438101851854</v>
      </c>
      <c r="C461" s="2" t="s">
        <v>13</v>
      </c>
      <c r="D461" s="2" t="s">
        <v>8</v>
      </c>
      <c r="E461" s="2" t="s">
        <v>14</v>
      </c>
      <c r="F461" s="2" t="s">
        <v>22</v>
      </c>
      <c r="G461" s="2">
        <v>9609.0</v>
      </c>
    </row>
    <row r="462" ht="14.25" customHeight="1">
      <c r="A462" s="2">
        <v>777059.0</v>
      </c>
      <c r="B462" s="3">
        <v>41808.526875</v>
      </c>
      <c r="C462" s="2" t="s">
        <v>13</v>
      </c>
      <c r="D462" s="2" t="s">
        <v>8</v>
      </c>
      <c r="E462" s="2" t="s">
        <v>9</v>
      </c>
      <c r="F462" s="2" t="s">
        <v>12</v>
      </c>
      <c r="G462" s="2">
        <v>30344.0</v>
      </c>
    </row>
    <row r="463" ht="14.25" customHeight="1">
      <c r="A463" s="2">
        <v>249616.0</v>
      </c>
      <c r="B463" s="3">
        <v>41808.52788194444</v>
      </c>
      <c r="C463" s="2" t="s">
        <v>13</v>
      </c>
      <c r="D463" s="2" t="s">
        <v>8</v>
      </c>
      <c r="E463" s="2" t="s">
        <v>9</v>
      </c>
      <c r="F463" s="2" t="s">
        <v>12</v>
      </c>
      <c r="G463" s="2">
        <v>35271.0</v>
      </c>
    </row>
    <row r="464" ht="14.25" customHeight="1">
      <c r="A464" s="2">
        <v>583928.0</v>
      </c>
      <c r="B464" s="3">
        <v>41808.53053240741</v>
      </c>
      <c r="C464" s="2" t="s">
        <v>7</v>
      </c>
      <c r="D464" s="2" t="s">
        <v>8</v>
      </c>
      <c r="E464" s="2" t="s">
        <v>9</v>
      </c>
      <c r="F464" s="2" t="s">
        <v>12</v>
      </c>
      <c r="G464" s="2">
        <v>50946.0</v>
      </c>
    </row>
    <row r="465" ht="14.25" customHeight="1">
      <c r="A465" s="2">
        <v>75888.0</v>
      </c>
      <c r="B465" s="3">
        <v>41808.2299537037</v>
      </c>
      <c r="C465" s="2" t="s">
        <v>7</v>
      </c>
      <c r="D465" s="2" t="s">
        <v>24</v>
      </c>
      <c r="E465" s="2" t="s">
        <v>30</v>
      </c>
      <c r="F465" s="2" t="s">
        <v>34</v>
      </c>
      <c r="G465" s="2">
        <v>83771.0</v>
      </c>
    </row>
    <row r="466" ht="14.25" customHeight="1">
      <c r="A466" s="2">
        <v>655469.0</v>
      </c>
      <c r="B466" s="3">
        <v>41808.72269675926</v>
      </c>
      <c r="C466" s="2" t="s">
        <v>13</v>
      </c>
      <c r="D466" s="2" t="s">
        <v>8</v>
      </c>
      <c r="E466" s="2" t="s">
        <v>9</v>
      </c>
      <c r="F466" s="2" t="s">
        <v>34</v>
      </c>
      <c r="G466" s="2">
        <v>12642.0</v>
      </c>
    </row>
    <row r="467" ht="14.25" customHeight="1">
      <c r="A467" s="2">
        <v>990771.0</v>
      </c>
      <c r="B467" s="3">
        <v>41808.723078703704</v>
      </c>
      <c r="C467" s="2" t="s">
        <v>13</v>
      </c>
      <c r="D467" s="2" t="s">
        <v>8</v>
      </c>
      <c r="E467" s="2" t="s">
        <v>9</v>
      </c>
      <c r="F467" s="2" t="s">
        <v>34</v>
      </c>
      <c r="G467" s="2">
        <v>54606.0</v>
      </c>
    </row>
    <row r="468" ht="14.25" customHeight="1">
      <c r="A468" s="2">
        <v>963868.0</v>
      </c>
      <c r="B468" s="3">
        <v>41808.72336805556</v>
      </c>
      <c r="C468" s="2" t="s">
        <v>13</v>
      </c>
      <c r="D468" s="2" t="s">
        <v>8</v>
      </c>
      <c r="E468" s="2" t="s">
        <v>9</v>
      </c>
      <c r="F468" s="2" t="s">
        <v>34</v>
      </c>
      <c r="G468" s="2">
        <v>73842.0</v>
      </c>
    </row>
    <row r="469" ht="14.25" customHeight="1">
      <c r="A469" s="2">
        <v>228644.0</v>
      </c>
      <c r="B469" s="3">
        <v>41808.601689814815</v>
      </c>
      <c r="C469" s="2" t="s">
        <v>13</v>
      </c>
      <c r="D469" s="2" t="s">
        <v>8</v>
      </c>
      <c r="E469" s="2" t="s">
        <v>9</v>
      </c>
      <c r="F469" s="2" t="s">
        <v>12</v>
      </c>
      <c r="G469" s="2">
        <v>82625.0</v>
      </c>
    </row>
    <row r="470" ht="14.25" customHeight="1">
      <c r="A470" s="2">
        <v>840497.0</v>
      </c>
      <c r="B470" s="3">
        <v>41809.533125</v>
      </c>
      <c r="C470" s="2" t="s">
        <v>13</v>
      </c>
      <c r="D470" s="2" t="s">
        <v>11</v>
      </c>
      <c r="E470" s="2" t="s">
        <v>21</v>
      </c>
      <c r="F470" s="2" t="s">
        <v>12</v>
      </c>
      <c r="G470" s="2">
        <v>72452.0</v>
      </c>
    </row>
    <row r="471" ht="14.25" customHeight="1">
      <c r="A471" s="2">
        <v>612764.0</v>
      </c>
      <c r="B471" s="3">
        <v>41809.660995370374</v>
      </c>
      <c r="C471" s="2" t="s">
        <v>13</v>
      </c>
      <c r="D471" s="2" t="s">
        <v>11</v>
      </c>
      <c r="E471" s="2" t="s">
        <v>26</v>
      </c>
      <c r="F471" s="2" t="s">
        <v>12</v>
      </c>
      <c r="G471" s="2">
        <v>65012.0</v>
      </c>
    </row>
    <row r="472" ht="14.25" customHeight="1">
      <c r="A472" s="2">
        <v>140937.0</v>
      </c>
      <c r="B472" s="3">
        <v>41809.617638888885</v>
      </c>
      <c r="C472" s="2" t="s">
        <v>13</v>
      </c>
      <c r="D472" s="2" t="s">
        <v>8</v>
      </c>
      <c r="E472" s="2" t="s">
        <v>30</v>
      </c>
      <c r="F472" s="2" t="s">
        <v>18</v>
      </c>
      <c r="G472" s="2">
        <v>27197.0</v>
      </c>
    </row>
    <row r="473" ht="14.25" customHeight="1">
      <c r="A473" s="2">
        <v>157059.0</v>
      </c>
      <c r="B473" s="3">
        <v>41809.70017361111</v>
      </c>
      <c r="C473" s="2" t="s">
        <v>13</v>
      </c>
      <c r="D473" s="2" t="s">
        <v>8</v>
      </c>
      <c r="E473" s="2" t="s">
        <v>26</v>
      </c>
      <c r="F473" s="2" t="s">
        <v>34</v>
      </c>
      <c r="G473" s="2">
        <v>25222.0</v>
      </c>
    </row>
    <row r="474" ht="14.25" customHeight="1">
      <c r="A474" s="2">
        <v>18776.0</v>
      </c>
      <c r="B474" s="3">
        <v>41809.73939814815</v>
      </c>
      <c r="C474" s="2" t="s">
        <v>13</v>
      </c>
      <c r="D474" s="2" t="s">
        <v>8</v>
      </c>
      <c r="E474" s="2" t="s">
        <v>29</v>
      </c>
      <c r="F474" s="2" t="s">
        <v>23</v>
      </c>
      <c r="G474" s="2">
        <v>62050.0</v>
      </c>
    </row>
    <row r="475" ht="14.25" customHeight="1">
      <c r="A475" s="2">
        <v>316797.0</v>
      </c>
      <c r="B475" s="3">
        <v>41810.41447916667</v>
      </c>
      <c r="C475" s="2" t="s">
        <v>13</v>
      </c>
      <c r="D475" s="2" t="s">
        <v>8</v>
      </c>
      <c r="E475" s="2" t="s">
        <v>14</v>
      </c>
      <c r="F475" s="2" t="s">
        <v>32</v>
      </c>
      <c r="G475" s="2">
        <v>38779.0</v>
      </c>
    </row>
    <row r="476" ht="14.25" customHeight="1">
      <c r="A476" s="2">
        <v>831922.0</v>
      </c>
      <c r="B476" s="3">
        <v>41810.202881944446</v>
      </c>
      <c r="C476" s="2" t="s">
        <v>7</v>
      </c>
      <c r="D476" s="2" t="s">
        <v>8</v>
      </c>
      <c r="E476" s="2" t="s">
        <v>29</v>
      </c>
      <c r="F476" s="2" t="s">
        <v>34</v>
      </c>
      <c r="G476" s="2">
        <v>98409.0</v>
      </c>
    </row>
    <row r="477" ht="14.25" customHeight="1">
      <c r="A477" s="2">
        <v>339313.0</v>
      </c>
      <c r="B477" s="3">
        <v>41810.643472222226</v>
      </c>
      <c r="C477" s="2" t="s">
        <v>13</v>
      </c>
      <c r="D477" s="2" t="s">
        <v>11</v>
      </c>
      <c r="E477" s="2" t="s">
        <v>31</v>
      </c>
      <c r="F477" s="2" t="s">
        <v>34</v>
      </c>
      <c r="G477" s="2">
        <v>21220.0</v>
      </c>
    </row>
    <row r="478" ht="14.25" customHeight="1">
      <c r="A478" s="2">
        <v>58885.0</v>
      </c>
      <c r="B478" s="3">
        <v>41810.64671296296</v>
      </c>
      <c r="C478" s="2" t="s">
        <v>13</v>
      </c>
      <c r="D478" s="2" t="s">
        <v>11</v>
      </c>
      <c r="E478" s="2" t="s">
        <v>31</v>
      </c>
      <c r="F478" s="2" t="s">
        <v>34</v>
      </c>
      <c r="G478" s="2">
        <v>73385.0</v>
      </c>
    </row>
    <row r="479" ht="14.25" customHeight="1">
      <c r="A479" s="2">
        <v>469633.0</v>
      </c>
      <c r="B479" s="3">
        <v>41810.406851851854</v>
      </c>
      <c r="C479" s="2" t="s">
        <v>13</v>
      </c>
      <c r="D479" s="2" t="s">
        <v>8</v>
      </c>
      <c r="E479" s="2" t="s">
        <v>16</v>
      </c>
      <c r="F479" s="2" t="s">
        <v>25</v>
      </c>
      <c r="G479" s="2">
        <v>62700.0</v>
      </c>
    </row>
    <row r="480" ht="14.25" customHeight="1">
      <c r="A480" s="2">
        <v>604341.0</v>
      </c>
      <c r="B480" s="3">
        <v>41810.4071412037</v>
      </c>
      <c r="C480" s="2" t="s">
        <v>13</v>
      </c>
      <c r="D480" s="2" t="s">
        <v>8</v>
      </c>
      <c r="E480" s="2" t="s">
        <v>16</v>
      </c>
      <c r="F480" s="2" t="s">
        <v>25</v>
      </c>
      <c r="G480" s="2">
        <v>30898.0</v>
      </c>
    </row>
    <row r="481" ht="14.25" customHeight="1">
      <c r="A481" s="2">
        <v>252378.0</v>
      </c>
      <c r="B481" s="3">
        <v>41810.72210648148</v>
      </c>
      <c r="C481" s="2" t="s">
        <v>13</v>
      </c>
      <c r="D481" s="2" t="s">
        <v>8</v>
      </c>
      <c r="E481" s="2" t="s">
        <v>14</v>
      </c>
      <c r="F481" s="2" t="s">
        <v>32</v>
      </c>
      <c r="G481" s="2">
        <v>13370.0</v>
      </c>
    </row>
    <row r="482" ht="14.25" customHeight="1">
      <c r="A482" s="2">
        <v>870897.0</v>
      </c>
      <c r="B482" s="3">
        <v>41810.63118055555</v>
      </c>
      <c r="C482" s="2" t="s">
        <v>13</v>
      </c>
      <c r="D482" s="2" t="s">
        <v>8</v>
      </c>
      <c r="E482" s="2" t="s">
        <v>9</v>
      </c>
      <c r="F482" s="2" t="s">
        <v>22</v>
      </c>
      <c r="G482" s="2">
        <v>12608.0</v>
      </c>
    </row>
    <row r="483" ht="14.25" customHeight="1">
      <c r="A483" s="2">
        <v>445431.0</v>
      </c>
      <c r="B483" s="3">
        <v>41810.63186342592</v>
      </c>
      <c r="C483" s="2" t="s">
        <v>13</v>
      </c>
      <c r="D483" s="2" t="s">
        <v>8</v>
      </c>
      <c r="E483" s="2" t="s">
        <v>9</v>
      </c>
      <c r="F483" s="2" t="s">
        <v>22</v>
      </c>
      <c r="G483" s="2">
        <v>44717.0</v>
      </c>
    </row>
    <row r="484" ht="14.25" customHeight="1">
      <c r="A484" s="2">
        <v>529856.0</v>
      </c>
      <c r="B484" s="3">
        <v>41810.63255787037</v>
      </c>
      <c r="C484" s="2" t="s">
        <v>7</v>
      </c>
      <c r="D484" s="2" t="s">
        <v>8</v>
      </c>
      <c r="E484" s="2" t="s">
        <v>9</v>
      </c>
      <c r="F484" s="2" t="s">
        <v>22</v>
      </c>
      <c r="G484" s="2">
        <v>52346.0</v>
      </c>
    </row>
    <row r="485" ht="14.25" customHeight="1">
      <c r="A485" s="2">
        <v>617345.0</v>
      </c>
      <c r="B485" s="3">
        <v>41810.632881944446</v>
      </c>
      <c r="C485" s="2" t="s">
        <v>7</v>
      </c>
      <c r="D485" s="2" t="s">
        <v>24</v>
      </c>
      <c r="E485" s="2" t="s">
        <v>9</v>
      </c>
      <c r="F485" s="2" t="s">
        <v>22</v>
      </c>
      <c r="G485" s="2">
        <v>63678.0</v>
      </c>
    </row>
    <row r="486" ht="14.25" customHeight="1">
      <c r="A486" s="2">
        <v>931047.0</v>
      </c>
      <c r="B486" s="3">
        <v>41810.63318287037</v>
      </c>
      <c r="C486" s="2" t="s">
        <v>13</v>
      </c>
      <c r="D486" s="2" t="s">
        <v>24</v>
      </c>
      <c r="E486" s="2" t="s">
        <v>9</v>
      </c>
      <c r="F486" s="2" t="s">
        <v>22</v>
      </c>
      <c r="G486" s="2">
        <v>47860.0</v>
      </c>
    </row>
    <row r="487" ht="14.25" customHeight="1">
      <c r="A487" s="2">
        <v>212844.0</v>
      </c>
      <c r="B487" s="3">
        <v>41810.69386574074</v>
      </c>
      <c r="C487" s="2" t="s">
        <v>7</v>
      </c>
      <c r="D487" s="2" t="s">
        <v>11</v>
      </c>
      <c r="E487" s="2" t="s">
        <v>21</v>
      </c>
      <c r="F487" s="2" t="s">
        <v>34</v>
      </c>
      <c r="G487" s="2">
        <v>59213.0</v>
      </c>
    </row>
    <row r="488" ht="14.25" customHeight="1">
      <c r="A488" s="2">
        <v>496033.0</v>
      </c>
      <c r="B488" s="3">
        <v>41810.69472222222</v>
      </c>
      <c r="C488" s="2" t="s">
        <v>13</v>
      </c>
      <c r="D488" s="2" t="s">
        <v>11</v>
      </c>
      <c r="E488" s="2" t="s">
        <v>21</v>
      </c>
      <c r="F488" s="2" t="s">
        <v>34</v>
      </c>
      <c r="G488" s="2">
        <v>38102.0</v>
      </c>
    </row>
    <row r="489" ht="14.25" customHeight="1">
      <c r="A489" s="2">
        <v>80259.0</v>
      </c>
      <c r="B489" s="3">
        <v>41810.34762731481</v>
      </c>
      <c r="C489" s="2" t="s">
        <v>7</v>
      </c>
      <c r="D489" s="2" t="s">
        <v>11</v>
      </c>
      <c r="E489" s="2" t="s">
        <v>16</v>
      </c>
      <c r="F489" s="2" t="s">
        <v>32</v>
      </c>
      <c r="G489" s="2">
        <v>55952.0</v>
      </c>
    </row>
    <row r="490" ht="14.25" customHeight="1">
      <c r="A490" s="2">
        <v>278631.0</v>
      </c>
      <c r="B490" s="3">
        <v>41810.56648148148</v>
      </c>
      <c r="C490" s="2" t="s">
        <v>13</v>
      </c>
      <c r="D490" s="2" t="s">
        <v>8</v>
      </c>
      <c r="E490" s="2" t="s">
        <v>14</v>
      </c>
      <c r="F490" s="2" t="s">
        <v>22</v>
      </c>
      <c r="G490" s="2">
        <v>71755.0</v>
      </c>
    </row>
    <row r="491" ht="14.25" customHeight="1">
      <c r="A491" s="2">
        <v>431577.0</v>
      </c>
      <c r="B491" s="3">
        <v>41810.56784722222</v>
      </c>
      <c r="C491" s="2" t="s">
        <v>7</v>
      </c>
      <c r="D491" s="2" t="s">
        <v>8</v>
      </c>
      <c r="E491" s="2" t="s">
        <v>14</v>
      </c>
      <c r="F491" s="2" t="s">
        <v>22</v>
      </c>
      <c r="G491" s="2">
        <v>61930.0</v>
      </c>
    </row>
    <row r="492" ht="14.25" customHeight="1">
      <c r="A492" s="2">
        <v>709095.0</v>
      </c>
      <c r="B492" s="3">
        <v>41810.569085648145</v>
      </c>
      <c r="C492" s="2" t="s">
        <v>7</v>
      </c>
      <c r="D492" s="2" t="s">
        <v>8</v>
      </c>
      <c r="E492" s="2" t="s">
        <v>14</v>
      </c>
      <c r="F492" s="2" t="s">
        <v>22</v>
      </c>
      <c r="G492" s="2">
        <v>40025.0</v>
      </c>
    </row>
    <row r="493" ht="14.25" customHeight="1">
      <c r="A493" s="2">
        <v>239190.0</v>
      </c>
      <c r="B493" s="3">
        <v>41810.541134259256</v>
      </c>
      <c r="C493" s="2" t="s">
        <v>13</v>
      </c>
      <c r="D493" s="2" t="s">
        <v>8</v>
      </c>
      <c r="E493" s="2" t="s">
        <v>14</v>
      </c>
      <c r="F493" s="2" t="s">
        <v>34</v>
      </c>
      <c r="G493" s="2">
        <v>1216.0</v>
      </c>
    </row>
    <row r="494" ht="14.25" customHeight="1">
      <c r="A494" s="2">
        <v>468968.0</v>
      </c>
      <c r="B494" s="3">
        <v>41810.486493055556</v>
      </c>
      <c r="C494" s="2" t="s">
        <v>13</v>
      </c>
      <c r="D494" s="2" t="s">
        <v>8</v>
      </c>
      <c r="E494" s="2" t="s">
        <v>9</v>
      </c>
      <c r="F494" s="2" t="s">
        <v>12</v>
      </c>
      <c r="G494" s="2">
        <v>44445.0</v>
      </c>
    </row>
    <row r="495" ht="14.25" customHeight="1">
      <c r="A495" s="2">
        <v>278514.0</v>
      </c>
      <c r="B495" s="3">
        <v>41810.24462962963</v>
      </c>
      <c r="C495" s="2" t="s">
        <v>7</v>
      </c>
      <c r="D495" s="2" t="s">
        <v>8</v>
      </c>
      <c r="E495" s="2" t="s">
        <v>16</v>
      </c>
      <c r="F495" s="2" t="s">
        <v>22</v>
      </c>
      <c r="G495" s="2">
        <v>57390.0</v>
      </c>
    </row>
    <row r="496" ht="14.25" customHeight="1">
      <c r="A496" s="2">
        <v>308552.0</v>
      </c>
      <c r="B496" s="3">
        <v>41810.395578703705</v>
      </c>
      <c r="C496" s="2" t="s">
        <v>7</v>
      </c>
      <c r="D496" s="2" t="s">
        <v>11</v>
      </c>
      <c r="E496" s="2" t="s">
        <v>9</v>
      </c>
      <c r="F496" s="2" t="s">
        <v>25</v>
      </c>
      <c r="G496" s="2">
        <v>19351.0</v>
      </c>
    </row>
    <row r="497" ht="14.25" customHeight="1">
      <c r="A497" s="2">
        <v>647156.0</v>
      </c>
      <c r="B497" s="3">
        <v>41811.69087962963</v>
      </c>
      <c r="C497" s="2" t="s">
        <v>13</v>
      </c>
      <c r="D497" s="2" t="s">
        <v>24</v>
      </c>
      <c r="E497" s="2" t="s">
        <v>14</v>
      </c>
      <c r="F497" s="2" t="s">
        <v>12</v>
      </c>
      <c r="G497" s="2">
        <v>90879.0</v>
      </c>
    </row>
    <row r="498" ht="14.25" customHeight="1">
      <c r="A498" s="2">
        <v>219236.0</v>
      </c>
      <c r="B498" s="3">
        <v>41811.6012962963</v>
      </c>
      <c r="C498" s="2" t="s">
        <v>13</v>
      </c>
      <c r="D498" s="2" t="s">
        <v>24</v>
      </c>
      <c r="E498" s="2" t="s">
        <v>30</v>
      </c>
      <c r="F498" s="2" t="s">
        <v>34</v>
      </c>
      <c r="G498" s="2">
        <v>28592.0</v>
      </c>
    </row>
    <row r="499" ht="14.25" customHeight="1">
      <c r="A499" s="2">
        <v>951001.0</v>
      </c>
      <c r="B499" s="3">
        <v>41812.380266203705</v>
      </c>
      <c r="C499" s="2" t="s">
        <v>7</v>
      </c>
      <c r="D499" s="2" t="s">
        <v>11</v>
      </c>
      <c r="E499" s="2" t="s">
        <v>9</v>
      </c>
      <c r="F499" s="2" t="s">
        <v>32</v>
      </c>
      <c r="G499" s="2">
        <v>85827.0</v>
      </c>
    </row>
    <row r="500" ht="14.25" customHeight="1">
      <c r="A500" s="2">
        <v>783405.0</v>
      </c>
      <c r="B500" s="3">
        <v>41812.667546296296</v>
      </c>
      <c r="C500" s="2" t="s">
        <v>13</v>
      </c>
      <c r="D500" s="2" t="s">
        <v>8</v>
      </c>
      <c r="E500" s="2" t="s">
        <v>9</v>
      </c>
      <c r="F500" s="2" t="s">
        <v>34</v>
      </c>
      <c r="G500" s="2">
        <v>7539.0</v>
      </c>
    </row>
    <row r="501" ht="14.25" customHeight="1">
      <c r="A501" s="2">
        <v>139588.0</v>
      </c>
      <c r="B501" s="3">
        <v>41812.52866898148</v>
      </c>
      <c r="C501" s="2" t="s">
        <v>13</v>
      </c>
      <c r="D501" s="2" t="s">
        <v>8</v>
      </c>
      <c r="E501" s="2" t="s">
        <v>9</v>
      </c>
      <c r="F501" s="2" t="s">
        <v>12</v>
      </c>
      <c r="G501" s="2">
        <v>86287.0</v>
      </c>
    </row>
    <row r="502" ht="14.25" customHeight="1">
      <c r="A502" s="2">
        <v>763361.0</v>
      </c>
      <c r="B502" s="3">
        <v>41812.110289351855</v>
      </c>
      <c r="C502" s="2" t="s">
        <v>7</v>
      </c>
      <c r="D502" s="2" t="s">
        <v>8</v>
      </c>
      <c r="E502" s="2" t="s">
        <v>14</v>
      </c>
      <c r="F502" s="2" t="s">
        <v>12</v>
      </c>
      <c r="G502" s="2">
        <v>37485.0</v>
      </c>
    </row>
    <row r="503" ht="14.25" customHeight="1">
      <c r="A503" s="2">
        <v>151914.0</v>
      </c>
      <c r="B503" s="3">
        <v>41812.11056712963</v>
      </c>
      <c r="C503" s="2" t="s">
        <v>13</v>
      </c>
      <c r="D503" s="2" t="s">
        <v>24</v>
      </c>
      <c r="E503" s="2" t="s">
        <v>14</v>
      </c>
      <c r="F503" s="2" t="s">
        <v>12</v>
      </c>
      <c r="G503" s="2">
        <v>71079.0</v>
      </c>
    </row>
    <row r="504" ht="14.25" customHeight="1">
      <c r="A504" s="2">
        <v>813774.0</v>
      </c>
      <c r="B504" s="3">
        <v>41812.11173611111</v>
      </c>
      <c r="C504" s="2" t="s">
        <v>13</v>
      </c>
      <c r="D504" s="2" t="s">
        <v>24</v>
      </c>
      <c r="E504" s="2" t="s">
        <v>14</v>
      </c>
      <c r="F504" s="2" t="s">
        <v>12</v>
      </c>
      <c r="G504" s="2">
        <v>89547.0</v>
      </c>
    </row>
    <row r="505" ht="14.25" customHeight="1">
      <c r="A505" s="2">
        <v>787490.0</v>
      </c>
      <c r="B505" s="3">
        <v>41812.62200231481</v>
      </c>
      <c r="C505" s="2" t="s">
        <v>13</v>
      </c>
      <c r="D505" s="2" t="s">
        <v>8</v>
      </c>
      <c r="E505" s="2" t="s">
        <v>14</v>
      </c>
      <c r="F505" s="2" t="s">
        <v>32</v>
      </c>
      <c r="G505" s="2">
        <v>42500.0</v>
      </c>
    </row>
    <row r="506" ht="14.25" customHeight="1">
      <c r="A506" s="2">
        <v>507412.0</v>
      </c>
      <c r="B506" s="3">
        <v>41812.62226851852</v>
      </c>
      <c r="C506" s="2" t="s">
        <v>13</v>
      </c>
      <c r="D506" s="2" t="s">
        <v>8</v>
      </c>
      <c r="E506" s="2" t="s">
        <v>14</v>
      </c>
      <c r="F506" s="2" t="s">
        <v>32</v>
      </c>
      <c r="G506" s="2">
        <v>81722.0</v>
      </c>
    </row>
    <row r="507" ht="14.25" customHeight="1">
      <c r="A507" s="2">
        <v>190392.0</v>
      </c>
      <c r="B507" s="3">
        <v>41812.624872685185</v>
      </c>
      <c r="C507" s="2" t="s">
        <v>7</v>
      </c>
      <c r="D507" s="2" t="s">
        <v>11</v>
      </c>
      <c r="E507" s="2" t="s">
        <v>14</v>
      </c>
      <c r="F507" s="2" t="s">
        <v>32</v>
      </c>
      <c r="G507" s="2">
        <v>40902.0</v>
      </c>
    </row>
    <row r="508" ht="14.25" customHeight="1">
      <c r="A508" s="2">
        <v>529792.0</v>
      </c>
      <c r="B508" s="3">
        <v>41812.62511574074</v>
      </c>
      <c r="C508" s="2" t="s">
        <v>13</v>
      </c>
      <c r="D508" s="2" t="s">
        <v>11</v>
      </c>
      <c r="E508" s="2" t="s">
        <v>14</v>
      </c>
      <c r="F508" s="2" t="s">
        <v>32</v>
      </c>
      <c r="G508" s="2">
        <v>89323.0</v>
      </c>
    </row>
    <row r="509" ht="14.25" customHeight="1">
      <c r="A509" s="2">
        <v>661229.0</v>
      </c>
      <c r="B509" s="3">
        <v>41830.71476851852</v>
      </c>
      <c r="C509" s="2" t="s">
        <v>7</v>
      </c>
      <c r="D509" s="2" t="s">
        <v>8</v>
      </c>
      <c r="E509" s="2" t="s">
        <v>14</v>
      </c>
      <c r="F509" s="2" t="s">
        <v>32</v>
      </c>
      <c r="G509" s="2">
        <v>27817.0</v>
      </c>
    </row>
    <row r="510" ht="14.25" customHeight="1">
      <c r="A510" s="2">
        <v>686696.0</v>
      </c>
      <c r="B510" s="3">
        <v>41830.715729166666</v>
      </c>
      <c r="C510" s="2" t="s">
        <v>7</v>
      </c>
      <c r="D510" s="2" t="s">
        <v>8</v>
      </c>
      <c r="E510" s="2" t="s">
        <v>14</v>
      </c>
      <c r="F510" s="2" t="s">
        <v>32</v>
      </c>
      <c r="G510" s="2">
        <v>7235.0</v>
      </c>
    </row>
    <row r="511" ht="14.25" customHeight="1">
      <c r="A511" s="2">
        <v>48507.0</v>
      </c>
      <c r="B511" s="3">
        <v>41812.382881944446</v>
      </c>
      <c r="C511" s="2" t="s">
        <v>13</v>
      </c>
      <c r="D511" s="2" t="s">
        <v>8</v>
      </c>
      <c r="E511" s="2" t="s">
        <v>9</v>
      </c>
      <c r="F511" s="2" t="s">
        <v>34</v>
      </c>
      <c r="G511" s="2">
        <v>93685.0</v>
      </c>
    </row>
    <row r="512" ht="14.25" customHeight="1">
      <c r="A512" s="2">
        <v>90943.0</v>
      </c>
      <c r="B512" s="3">
        <v>41813.882789351854</v>
      </c>
      <c r="C512" s="2" t="s">
        <v>7</v>
      </c>
      <c r="D512" s="2" t="s">
        <v>8</v>
      </c>
      <c r="E512" s="2" t="s">
        <v>14</v>
      </c>
      <c r="F512" s="2" t="s">
        <v>18</v>
      </c>
      <c r="G512" s="2">
        <v>24329.0</v>
      </c>
    </row>
    <row r="513" ht="14.25" customHeight="1">
      <c r="A513" s="2">
        <v>397684.0</v>
      </c>
      <c r="B513" s="3">
        <v>41813.69530092592</v>
      </c>
      <c r="C513" s="2" t="s">
        <v>13</v>
      </c>
      <c r="D513" s="2" t="s">
        <v>8</v>
      </c>
      <c r="E513" s="2" t="s">
        <v>14</v>
      </c>
      <c r="F513" s="2" t="s">
        <v>18</v>
      </c>
      <c r="G513" s="2">
        <v>98488.0</v>
      </c>
    </row>
    <row r="514" ht="14.25" customHeight="1">
      <c r="A514" s="2">
        <v>860109.0</v>
      </c>
      <c r="B514" s="3">
        <v>41813.682233796295</v>
      </c>
      <c r="C514" s="2" t="s">
        <v>13</v>
      </c>
      <c r="D514" s="2" t="s">
        <v>8</v>
      </c>
      <c r="E514" s="2" t="s">
        <v>9</v>
      </c>
      <c r="F514" s="2" t="s">
        <v>34</v>
      </c>
      <c r="G514" s="2">
        <v>80153.0</v>
      </c>
    </row>
    <row r="515" ht="14.25" customHeight="1">
      <c r="A515" s="2">
        <v>381855.0</v>
      </c>
      <c r="B515" s="3">
        <v>41813.682650462964</v>
      </c>
      <c r="C515" s="2" t="s">
        <v>13</v>
      </c>
      <c r="D515" s="2" t="s">
        <v>8</v>
      </c>
      <c r="E515" s="2" t="s">
        <v>9</v>
      </c>
      <c r="F515" s="2" t="s">
        <v>34</v>
      </c>
      <c r="G515" s="2">
        <v>18933.0</v>
      </c>
    </row>
    <row r="516" ht="14.25" customHeight="1">
      <c r="A516" s="2">
        <v>124098.0</v>
      </c>
      <c r="B516" s="3">
        <v>41813.68288194444</v>
      </c>
      <c r="C516" s="2" t="s">
        <v>7</v>
      </c>
      <c r="D516" s="2" t="s">
        <v>8</v>
      </c>
      <c r="E516" s="2" t="s">
        <v>9</v>
      </c>
      <c r="F516" s="2" t="s">
        <v>34</v>
      </c>
      <c r="G516" s="2">
        <v>99950.0</v>
      </c>
    </row>
    <row r="517" ht="14.25" customHeight="1">
      <c r="A517" s="2">
        <v>26091.0</v>
      </c>
      <c r="B517" s="3">
        <v>41813.73877314815</v>
      </c>
      <c r="C517" s="2" t="s">
        <v>13</v>
      </c>
      <c r="D517" s="2" t="s">
        <v>8</v>
      </c>
      <c r="E517" s="2" t="s">
        <v>16</v>
      </c>
      <c r="F517" s="2" t="s">
        <v>32</v>
      </c>
      <c r="G517" s="2">
        <v>58760.0</v>
      </c>
    </row>
    <row r="518" ht="14.25" customHeight="1">
      <c r="A518" s="2">
        <v>849322.0</v>
      </c>
      <c r="B518" s="3">
        <v>41813.373715277776</v>
      </c>
      <c r="C518" s="2" t="s">
        <v>13</v>
      </c>
      <c r="D518" s="2" t="s">
        <v>8</v>
      </c>
      <c r="E518" s="2" t="s">
        <v>14</v>
      </c>
      <c r="F518" s="2" t="s">
        <v>34</v>
      </c>
      <c r="G518" s="2">
        <v>92747.0</v>
      </c>
    </row>
    <row r="519" ht="14.25" customHeight="1">
      <c r="A519" s="2">
        <v>842644.0</v>
      </c>
      <c r="B519" s="3">
        <v>41813.664675925924</v>
      </c>
      <c r="C519" s="2" t="s">
        <v>13</v>
      </c>
      <c r="D519" s="2" t="s">
        <v>8</v>
      </c>
      <c r="E519" s="2" t="s">
        <v>26</v>
      </c>
      <c r="F519" s="2" t="s">
        <v>18</v>
      </c>
      <c r="G519" s="2">
        <v>45000.0</v>
      </c>
    </row>
    <row r="520" ht="14.25" customHeight="1">
      <c r="A520" s="2">
        <v>500389.0</v>
      </c>
      <c r="B520" s="3">
        <v>41813.451273148145</v>
      </c>
      <c r="C520" s="2" t="s">
        <v>13</v>
      </c>
      <c r="D520" s="2" t="s">
        <v>8</v>
      </c>
      <c r="E520" s="2" t="s">
        <v>14</v>
      </c>
      <c r="F520" s="2" t="s">
        <v>25</v>
      </c>
      <c r="G520" s="2">
        <v>21609.0</v>
      </c>
    </row>
    <row r="521" ht="14.25" customHeight="1">
      <c r="A521" s="2">
        <v>961630.0</v>
      </c>
      <c r="B521" s="3">
        <v>41813.45261574074</v>
      </c>
      <c r="C521" s="2" t="s">
        <v>7</v>
      </c>
      <c r="D521" s="2" t="s">
        <v>24</v>
      </c>
      <c r="E521" s="2" t="s">
        <v>14</v>
      </c>
      <c r="F521" s="2" t="s">
        <v>25</v>
      </c>
      <c r="G521" s="2">
        <v>1770.0</v>
      </c>
    </row>
    <row r="522" ht="14.25" customHeight="1">
      <c r="A522" s="2">
        <v>887205.0</v>
      </c>
      <c r="B522" s="3">
        <v>41813.42670138889</v>
      </c>
      <c r="C522" s="2" t="s">
        <v>13</v>
      </c>
      <c r="D522" s="2" t="s">
        <v>8</v>
      </c>
      <c r="E522" s="2" t="s">
        <v>16</v>
      </c>
      <c r="F522" s="2" t="s">
        <v>22</v>
      </c>
      <c r="G522" s="2">
        <v>69826.0</v>
      </c>
    </row>
    <row r="523" ht="14.25" customHeight="1">
      <c r="A523" s="2">
        <v>724771.0</v>
      </c>
      <c r="B523" s="3">
        <v>41813.42706018518</v>
      </c>
      <c r="C523" s="2" t="s">
        <v>13</v>
      </c>
      <c r="D523" s="2" t="s">
        <v>8</v>
      </c>
      <c r="E523" s="2" t="s">
        <v>16</v>
      </c>
      <c r="F523" s="2" t="s">
        <v>22</v>
      </c>
      <c r="G523" s="2">
        <v>66193.0</v>
      </c>
    </row>
    <row r="524" ht="14.25" customHeight="1">
      <c r="A524" s="2">
        <v>202953.0</v>
      </c>
      <c r="B524" s="3">
        <v>41814.89172453704</v>
      </c>
      <c r="C524" s="2" t="s">
        <v>7</v>
      </c>
      <c r="D524" s="2" t="s">
        <v>8</v>
      </c>
      <c r="E524" s="2" t="s">
        <v>9</v>
      </c>
      <c r="F524" s="2" t="s">
        <v>22</v>
      </c>
      <c r="G524" s="2">
        <v>56772.0</v>
      </c>
    </row>
    <row r="525" ht="14.25" customHeight="1">
      <c r="A525" s="2">
        <v>141903.0</v>
      </c>
      <c r="B525" s="3">
        <v>41814.84056712963</v>
      </c>
      <c r="C525" s="2" t="s">
        <v>13</v>
      </c>
      <c r="D525" s="2" t="s">
        <v>8</v>
      </c>
      <c r="E525" s="2" t="s">
        <v>9</v>
      </c>
      <c r="F525" s="2" t="s">
        <v>20</v>
      </c>
      <c r="G525" s="2">
        <v>4417.0</v>
      </c>
    </row>
    <row r="526" ht="14.25" customHeight="1">
      <c r="A526" s="2">
        <v>746731.0</v>
      </c>
      <c r="B526" s="3">
        <v>41814.753854166665</v>
      </c>
      <c r="C526" s="2" t="s">
        <v>13</v>
      </c>
      <c r="D526" s="2" t="s">
        <v>8</v>
      </c>
      <c r="E526" s="2" t="s">
        <v>14</v>
      </c>
      <c r="F526" s="2" t="s">
        <v>34</v>
      </c>
      <c r="G526" s="2">
        <v>28392.0</v>
      </c>
    </row>
    <row r="527" ht="14.25" customHeight="1">
      <c r="A527" s="2">
        <v>39116.0</v>
      </c>
      <c r="B527" s="3">
        <v>41814.02337962963</v>
      </c>
      <c r="C527" s="2" t="s">
        <v>13</v>
      </c>
      <c r="D527" s="2" t="s">
        <v>8</v>
      </c>
      <c r="E527" s="2" t="s">
        <v>14</v>
      </c>
      <c r="F527" s="2" t="s">
        <v>20</v>
      </c>
      <c r="G527" s="2">
        <v>58099.0</v>
      </c>
    </row>
    <row r="528" ht="14.25" customHeight="1">
      <c r="A528" s="2">
        <v>832026.0</v>
      </c>
      <c r="B528" s="3">
        <v>41814.3040625</v>
      </c>
      <c r="C528" s="2" t="s">
        <v>13</v>
      </c>
      <c r="D528" s="2" t="s">
        <v>11</v>
      </c>
      <c r="E528" s="2" t="s">
        <v>21</v>
      </c>
      <c r="F528" s="2" t="s">
        <v>34</v>
      </c>
      <c r="G528" s="2">
        <v>64733.0</v>
      </c>
    </row>
    <row r="529" ht="14.25" customHeight="1">
      <c r="A529" s="2">
        <v>103409.0</v>
      </c>
      <c r="B529" s="3">
        <v>41814.80079861111</v>
      </c>
      <c r="C529" s="2" t="s">
        <v>13</v>
      </c>
      <c r="D529" s="2" t="s">
        <v>11</v>
      </c>
      <c r="E529" s="2" t="s">
        <v>9</v>
      </c>
      <c r="F529" s="2" t="s">
        <v>23</v>
      </c>
      <c r="G529" s="2">
        <v>84778.0</v>
      </c>
    </row>
    <row r="530" ht="14.25" customHeight="1">
      <c r="A530" s="2">
        <v>842023.0</v>
      </c>
      <c r="B530" s="3">
        <v>41815.476319444446</v>
      </c>
      <c r="C530" s="2" t="s">
        <v>13</v>
      </c>
      <c r="D530" s="2" t="s">
        <v>8</v>
      </c>
      <c r="E530" s="2" t="s">
        <v>9</v>
      </c>
      <c r="F530" s="2" t="s">
        <v>34</v>
      </c>
      <c r="G530" s="2">
        <v>57572.0</v>
      </c>
    </row>
    <row r="531" ht="14.25" customHeight="1">
      <c r="A531" s="2">
        <v>273935.0</v>
      </c>
      <c r="B531" s="3">
        <v>41815.477326388886</v>
      </c>
      <c r="C531" s="2" t="s">
        <v>7</v>
      </c>
      <c r="D531" s="2" t="s">
        <v>11</v>
      </c>
      <c r="E531" s="2" t="s">
        <v>9</v>
      </c>
      <c r="F531" s="2" t="s">
        <v>34</v>
      </c>
      <c r="G531" s="2">
        <v>71034.0</v>
      </c>
    </row>
    <row r="532" ht="14.25" customHeight="1">
      <c r="A532" s="2">
        <v>224305.0</v>
      </c>
      <c r="B532" s="3">
        <v>41815.74366898148</v>
      </c>
      <c r="C532" s="2" t="s">
        <v>13</v>
      </c>
      <c r="D532" s="2" t="s">
        <v>8</v>
      </c>
      <c r="E532" s="2" t="s">
        <v>9</v>
      </c>
      <c r="F532" s="2" t="s">
        <v>34</v>
      </c>
      <c r="G532" s="2">
        <v>9137.0</v>
      </c>
    </row>
    <row r="533" ht="14.25" customHeight="1">
      <c r="A533" s="2">
        <v>930428.0</v>
      </c>
      <c r="B533" s="3">
        <v>41815.49655092593</v>
      </c>
      <c r="C533" s="2" t="s">
        <v>13</v>
      </c>
      <c r="D533" s="2" t="s">
        <v>8</v>
      </c>
      <c r="E533" s="2" t="s">
        <v>9</v>
      </c>
      <c r="F533" s="2" t="s">
        <v>10</v>
      </c>
      <c r="G533" s="2">
        <v>79329.0</v>
      </c>
    </row>
    <row r="534" ht="14.25" customHeight="1">
      <c r="A534" s="2">
        <v>904609.0</v>
      </c>
      <c r="B534" s="3">
        <v>41815.49826388889</v>
      </c>
      <c r="C534" s="2" t="s">
        <v>13</v>
      </c>
      <c r="D534" s="2" t="s">
        <v>8</v>
      </c>
      <c r="E534" s="2" t="s">
        <v>9</v>
      </c>
      <c r="F534" s="2" t="s">
        <v>10</v>
      </c>
      <c r="G534" s="2">
        <v>7154.0</v>
      </c>
    </row>
    <row r="535" ht="14.25" customHeight="1">
      <c r="A535" s="2">
        <v>820245.0</v>
      </c>
      <c r="B535" s="3">
        <v>41815.51417824074</v>
      </c>
      <c r="C535" s="2" t="s">
        <v>7</v>
      </c>
      <c r="D535" s="2" t="s">
        <v>11</v>
      </c>
      <c r="E535" s="2" t="s">
        <v>31</v>
      </c>
      <c r="F535" s="2" t="s">
        <v>34</v>
      </c>
      <c r="G535" s="2">
        <v>36480.0</v>
      </c>
    </row>
    <row r="536" ht="14.25" customHeight="1">
      <c r="A536" s="2">
        <v>213385.0</v>
      </c>
      <c r="B536" s="3">
        <v>41815.51457175926</v>
      </c>
      <c r="C536" s="2" t="s">
        <v>13</v>
      </c>
      <c r="D536" s="2" t="s">
        <v>11</v>
      </c>
      <c r="E536" s="2" t="s">
        <v>31</v>
      </c>
      <c r="F536" s="2" t="s">
        <v>34</v>
      </c>
      <c r="G536" s="2">
        <v>77882.0</v>
      </c>
    </row>
    <row r="537" ht="14.25" customHeight="1">
      <c r="A537" s="2">
        <v>797233.0</v>
      </c>
      <c r="B537" s="3">
        <v>41838.7265625</v>
      </c>
      <c r="C537" s="2" t="s">
        <v>7</v>
      </c>
      <c r="D537" s="2" t="s">
        <v>24</v>
      </c>
      <c r="E537" s="2" t="s">
        <v>14</v>
      </c>
      <c r="F537" s="2" t="s">
        <v>12</v>
      </c>
      <c r="G537" s="2">
        <v>45473.0</v>
      </c>
    </row>
    <row r="538" ht="14.25" customHeight="1">
      <c r="A538" s="2">
        <v>52581.0</v>
      </c>
      <c r="B538" s="3">
        <v>41815.65226851852</v>
      </c>
      <c r="C538" s="2" t="s">
        <v>13</v>
      </c>
      <c r="D538" s="2" t="s">
        <v>11</v>
      </c>
      <c r="E538" s="2" t="s">
        <v>14</v>
      </c>
      <c r="F538" s="2" t="s">
        <v>22</v>
      </c>
      <c r="G538" s="2">
        <v>8361.0</v>
      </c>
    </row>
    <row r="539" ht="14.25" customHeight="1">
      <c r="A539" s="2">
        <v>205409.0</v>
      </c>
      <c r="B539" s="3">
        <v>41815.832453703704</v>
      </c>
      <c r="C539" s="2" t="s">
        <v>13</v>
      </c>
      <c r="D539" s="2" t="s">
        <v>11</v>
      </c>
      <c r="E539" s="2" t="s">
        <v>9</v>
      </c>
      <c r="F539" s="2" t="s">
        <v>18</v>
      </c>
      <c r="G539" s="2">
        <v>88469.0</v>
      </c>
    </row>
    <row r="540" ht="14.25" customHeight="1">
      <c r="A540" s="2">
        <v>926369.0</v>
      </c>
      <c r="B540" s="3">
        <v>41816.40232638889</v>
      </c>
      <c r="C540" s="2" t="s">
        <v>7</v>
      </c>
      <c r="D540" s="2" t="s">
        <v>11</v>
      </c>
      <c r="E540" s="2" t="s">
        <v>14</v>
      </c>
      <c r="F540" s="2" t="s">
        <v>18</v>
      </c>
      <c r="G540" s="2">
        <v>72641.0</v>
      </c>
    </row>
    <row r="541" ht="14.25" customHeight="1">
      <c r="A541" s="2">
        <v>409635.0</v>
      </c>
      <c r="B541" s="3">
        <v>41816.759571759256</v>
      </c>
      <c r="C541" s="2" t="s">
        <v>7</v>
      </c>
      <c r="D541" s="2" t="s">
        <v>8</v>
      </c>
      <c r="E541" s="2" t="s">
        <v>9</v>
      </c>
      <c r="F541" s="2" t="s">
        <v>20</v>
      </c>
      <c r="G541" s="2">
        <v>36612.0</v>
      </c>
    </row>
    <row r="542" ht="14.25" customHeight="1">
      <c r="A542" s="2">
        <v>669926.0</v>
      </c>
      <c r="B542" s="3">
        <v>41816.447384259256</v>
      </c>
      <c r="C542" s="2" t="s">
        <v>7</v>
      </c>
      <c r="D542" s="2" t="s">
        <v>11</v>
      </c>
      <c r="E542" s="2" t="s">
        <v>9</v>
      </c>
      <c r="F542" s="2" t="s">
        <v>20</v>
      </c>
      <c r="G542" s="2">
        <v>65268.0</v>
      </c>
    </row>
    <row r="543" ht="14.25" customHeight="1">
      <c r="A543" s="2">
        <v>99798.0</v>
      </c>
      <c r="B543" s="3">
        <v>41816.447488425925</v>
      </c>
      <c r="C543" s="2" t="s">
        <v>7</v>
      </c>
      <c r="D543" s="2" t="s">
        <v>11</v>
      </c>
      <c r="E543" s="2" t="s">
        <v>9</v>
      </c>
      <c r="F543" s="2" t="s">
        <v>20</v>
      </c>
      <c r="G543" s="2">
        <v>98297.0</v>
      </c>
    </row>
    <row r="544" ht="14.25" customHeight="1">
      <c r="A544" s="2">
        <v>465488.0</v>
      </c>
      <c r="B544" s="3">
        <v>41816.755011574074</v>
      </c>
      <c r="C544" s="2" t="s">
        <v>13</v>
      </c>
      <c r="D544" s="2" t="s">
        <v>8</v>
      </c>
      <c r="E544" s="2" t="s">
        <v>14</v>
      </c>
      <c r="F544" s="2" t="s">
        <v>34</v>
      </c>
      <c r="G544" s="2">
        <v>7807.0</v>
      </c>
    </row>
    <row r="545" ht="14.25" customHeight="1">
      <c r="A545" s="2">
        <v>377818.0</v>
      </c>
      <c r="B545" s="3">
        <v>41824.318032407406</v>
      </c>
      <c r="C545" s="2" t="s">
        <v>7</v>
      </c>
      <c r="D545" s="2" t="s">
        <v>11</v>
      </c>
      <c r="E545" s="2" t="s">
        <v>16</v>
      </c>
      <c r="F545" s="2" t="s">
        <v>20</v>
      </c>
      <c r="G545" s="2">
        <v>6821.0</v>
      </c>
    </row>
    <row r="546" ht="14.25" customHeight="1">
      <c r="A546" s="2">
        <v>218937.0</v>
      </c>
      <c r="B546" s="3">
        <v>41824.317928240744</v>
      </c>
      <c r="C546" s="2" t="s">
        <v>13</v>
      </c>
      <c r="D546" s="2" t="s">
        <v>24</v>
      </c>
      <c r="E546" s="2" t="s">
        <v>16</v>
      </c>
      <c r="F546" s="2" t="s">
        <v>20</v>
      </c>
      <c r="G546" s="2">
        <v>55512.0</v>
      </c>
    </row>
    <row r="547" ht="14.25" customHeight="1">
      <c r="A547" s="2">
        <v>692071.0</v>
      </c>
      <c r="B547" s="3">
        <v>41816.34693287037</v>
      </c>
      <c r="C547" s="2" t="s">
        <v>13</v>
      </c>
      <c r="D547" s="2" t="s">
        <v>8</v>
      </c>
      <c r="E547" s="2" t="s">
        <v>16</v>
      </c>
      <c r="F547" s="2" t="s">
        <v>32</v>
      </c>
      <c r="G547" s="2">
        <v>31271.0</v>
      </c>
    </row>
    <row r="548" ht="14.25" customHeight="1">
      <c r="A548" s="2">
        <v>958561.0</v>
      </c>
      <c r="B548" s="3">
        <v>41816.69939814815</v>
      </c>
      <c r="C548" s="2" t="s">
        <v>7</v>
      </c>
      <c r="D548" s="2" t="s">
        <v>8</v>
      </c>
      <c r="E548" s="2" t="s">
        <v>14</v>
      </c>
      <c r="F548" s="2" t="s">
        <v>25</v>
      </c>
      <c r="G548" s="2">
        <v>42656.0</v>
      </c>
    </row>
    <row r="549" ht="14.25" customHeight="1">
      <c r="A549" s="2">
        <v>796498.0</v>
      </c>
      <c r="B549" s="3">
        <v>41816.4997337963</v>
      </c>
      <c r="C549" s="2" t="s">
        <v>13</v>
      </c>
      <c r="D549" s="2" t="s">
        <v>8</v>
      </c>
      <c r="E549" s="2" t="s">
        <v>14</v>
      </c>
      <c r="F549" s="2" t="s">
        <v>23</v>
      </c>
      <c r="G549" s="2">
        <v>82745.0</v>
      </c>
    </row>
    <row r="550" ht="14.25" customHeight="1">
      <c r="A550" s="2">
        <v>167582.0</v>
      </c>
      <c r="B550" s="3">
        <v>41816.376597222225</v>
      </c>
      <c r="C550" s="2" t="s">
        <v>13</v>
      </c>
      <c r="D550" s="2" t="s">
        <v>8</v>
      </c>
      <c r="E550" s="2" t="s">
        <v>29</v>
      </c>
      <c r="F550" s="2" t="s">
        <v>18</v>
      </c>
      <c r="G550" s="2">
        <v>97823.0</v>
      </c>
    </row>
    <row r="551" ht="14.25" customHeight="1">
      <c r="A551" s="2">
        <v>170195.0</v>
      </c>
      <c r="B551" s="3">
        <v>41816.37810185185</v>
      </c>
      <c r="C551" s="2" t="s">
        <v>13</v>
      </c>
      <c r="D551" s="2" t="s">
        <v>8</v>
      </c>
      <c r="E551" s="2" t="s">
        <v>29</v>
      </c>
      <c r="F551" s="2" t="s">
        <v>18</v>
      </c>
      <c r="G551" s="2">
        <v>75871.0</v>
      </c>
    </row>
    <row r="552" ht="14.25" customHeight="1">
      <c r="A552" s="2">
        <v>245448.0</v>
      </c>
      <c r="B552" s="3">
        <v>41816.378854166665</v>
      </c>
      <c r="C552" s="2" t="s">
        <v>13</v>
      </c>
      <c r="D552" s="2" t="s">
        <v>11</v>
      </c>
      <c r="E552" s="2" t="s">
        <v>29</v>
      </c>
      <c r="F552" s="2" t="s">
        <v>18</v>
      </c>
      <c r="G552" s="2">
        <v>3381.0</v>
      </c>
    </row>
    <row r="553" ht="14.25" customHeight="1">
      <c r="A553" s="2">
        <v>106736.0</v>
      </c>
      <c r="B553" s="3">
        <v>41831.447743055556</v>
      </c>
      <c r="C553" s="2" t="s">
        <v>13</v>
      </c>
      <c r="D553" s="2" t="s">
        <v>11</v>
      </c>
      <c r="E553" s="2" t="s">
        <v>14</v>
      </c>
      <c r="F553" s="2" t="s">
        <v>18</v>
      </c>
      <c r="G553" s="2">
        <v>47122.0</v>
      </c>
    </row>
    <row r="554" ht="14.25" customHeight="1">
      <c r="A554" s="2">
        <v>347906.0</v>
      </c>
      <c r="B554" s="3">
        <v>41831.44809027778</v>
      </c>
      <c r="C554" s="2" t="s">
        <v>7</v>
      </c>
      <c r="D554" s="2" t="s">
        <v>8</v>
      </c>
      <c r="E554" s="2" t="s">
        <v>14</v>
      </c>
      <c r="F554" s="2" t="s">
        <v>18</v>
      </c>
      <c r="G554" s="2">
        <v>16873.0</v>
      </c>
    </row>
    <row r="555" ht="14.25" customHeight="1">
      <c r="A555" s="2">
        <v>575292.0</v>
      </c>
      <c r="B555" s="3">
        <v>41823.70185185185</v>
      </c>
      <c r="C555" s="2" t="s">
        <v>7</v>
      </c>
      <c r="D555" s="2" t="s">
        <v>11</v>
      </c>
      <c r="E555" s="2" t="s">
        <v>21</v>
      </c>
      <c r="F555" s="2" t="s">
        <v>34</v>
      </c>
      <c r="G555" s="2">
        <v>66536.0</v>
      </c>
    </row>
    <row r="556" ht="14.25" customHeight="1">
      <c r="A556" s="2">
        <v>910150.0</v>
      </c>
      <c r="B556" s="3">
        <v>41817.57760416667</v>
      </c>
      <c r="C556" s="2" t="s">
        <v>13</v>
      </c>
      <c r="D556" s="2" t="s">
        <v>8</v>
      </c>
      <c r="E556" s="2" t="s">
        <v>14</v>
      </c>
      <c r="F556" s="2" t="s">
        <v>12</v>
      </c>
      <c r="G556" s="2">
        <v>51779.0</v>
      </c>
    </row>
    <row r="557" ht="14.25" customHeight="1">
      <c r="A557" s="2">
        <v>499010.0</v>
      </c>
      <c r="B557" s="3">
        <v>41817.58049768519</v>
      </c>
      <c r="C557" s="2" t="s">
        <v>7</v>
      </c>
      <c r="D557" s="2" t="s">
        <v>8</v>
      </c>
      <c r="E557" s="2" t="s">
        <v>14</v>
      </c>
      <c r="F557" s="2" t="s">
        <v>12</v>
      </c>
      <c r="G557" s="2">
        <v>60429.0</v>
      </c>
    </row>
    <row r="558" ht="14.25" customHeight="1">
      <c r="A558" s="2">
        <v>777478.0</v>
      </c>
      <c r="B558" s="3">
        <v>41820.41068287037</v>
      </c>
      <c r="C558" s="2" t="s">
        <v>7</v>
      </c>
      <c r="D558" s="2" t="s">
        <v>11</v>
      </c>
      <c r="E558" s="2" t="s">
        <v>14</v>
      </c>
      <c r="F558" s="2" t="s">
        <v>12</v>
      </c>
      <c r="G558" s="2">
        <v>30070.0</v>
      </c>
    </row>
    <row r="559" ht="14.25" customHeight="1">
      <c r="A559" s="2">
        <v>926942.0</v>
      </c>
      <c r="B559" s="3">
        <v>41820.41259259259</v>
      </c>
      <c r="C559" s="2" t="s">
        <v>13</v>
      </c>
      <c r="D559" s="2" t="s">
        <v>8</v>
      </c>
      <c r="E559" s="2" t="s">
        <v>14</v>
      </c>
      <c r="F559" s="2" t="s">
        <v>12</v>
      </c>
      <c r="G559" s="2">
        <v>62255.0</v>
      </c>
    </row>
    <row r="560" ht="14.25" customHeight="1">
      <c r="A560" s="2">
        <v>728782.0</v>
      </c>
      <c r="B560" s="3">
        <v>41817.22188657407</v>
      </c>
      <c r="C560" s="2" t="s">
        <v>13</v>
      </c>
      <c r="D560" s="2" t="s">
        <v>8</v>
      </c>
      <c r="E560" s="2" t="s">
        <v>9</v>
      </c>
      <c r="F560" s="2" t="s">
        <v>32</v>
      </c>
      <c r="G560" s="2">
        <v>95458.0</v>
      </c>
    </row>
    <row r="561" ht="14.25" customHeight="1">
      <c r="A561" s="2">
        <v>605607.0</v>
      </c>
      <c r="B561" s="3">
        <v>41817.22403935185</v>
      </c>
      <c r="C561" s="2" t="s">
        <v>7</v>
      </c>
      <c r="D561" s="2" t="s">
        <v>8</v>
      </c>
      <c r="E561" s="2" t="s">
        <v>9</v>
      </c>
      <c r="F561" s="2" t="s">
        <v>32</v>
      </c>
      <c r="G561" s="2">
        <v>42248.0</v>
      </c>
    </row>
    <row r="562" ht="14.25" customHeight="1">
      <c r="A562" s="2">
        <v>524171.0</v>
      </c>
      <c r="B562" s="3">
        <v>41817.225636574076</v>
      </c>
      <c r="C562" s="2" t="s">
        <v>7</v>
      </c>
      <c r="D562" s="2" t="s">
        <v>11</v>
      </c>
      <c r="E562" s="2" t="s">
        <v>9</v>
      </c>
      <c r="F562" s="2" t="s">
        <v>32</v>
      </c>
      <c r="G562" s="2">
        <v>10154.0</v>
      </c>
    </row>
    <row r="563" ht="14.25" customHeight="1">
      <c r="A563" s="2">
        <v>118021.0</v>
      </c>
      <c r="B563" s="3">
        <v>41817.75150462963</v>
      </c>
      <c r="C563" s="2" t="s">
        <v>13</v>
      </c>
      <c r="D563" s="2" t="s">
        <v>8</v>
      </c>
      <c r="E563" s="2" t="s">
        <v>9</v>
      </c>
      <c r="F563" s="2" t="s">
        <v>20</v>
      </c>
      <c r="G563" s="2">
        <v>66336.0</v>
      </c>
    </row>
    <row r="564" ht="14.25" customHeight="1">
      <c r="A564" s="2">
        <v>865873.0</v>
      </c>
      <c r="B564" s="3">
        <v>41817.752905092595</v>
      </c>
      <c r="C564" s="2" t="s">
        <v>7</v>
      </c>
      <c r="D564" s="2" t="s">
        <v>11</v>
      </c>
      <c r="E564" s="2" t="s">
        <v>9</v>
      </c>
      <c r="F564" s="2" t="s">
        <v>20</v>
      </c>
      <c r="G564" s="2">
        <v>76666.0</v>
      </c>
    </row>
    <row r="565" ht="14.25" customHeight="1">
      <c r="A565" s="2">
        <v>459625.0</v>
      </c>
      <c r="B565" s="3">
        <v>41817.33943287037</v>
      </c>
      <c r="C565" s="2" t="s">
        <v>13</v>
      </c>
      <c r="D565" s="2" t="s">
        <v>8</v>
      </c>
      <c r="E565" s="2" t="s">
        <v>14</v>
      </c>
      <c r="F565" s="2" t="s">
        <v>32</v>
      </c>
      <c r="G565" s="2">
        <v>4887.0</v>
      </c>
    </row>
    <row r="566" ht="14.25" customHeight="1">
      <c r="A566" s="2">
        <v>95500.0</v>
      </c>
      <c r="B566" s="3">
        <v>41817.66075231481</v>
      </c>
      <c r="C566" s="2" t="s">
        <v>13</v>
      </c>
      <c r="D566" s="2" t="s">
        <v>8</v>
      </c>
      <c r="E566" s="2" t="s">
        <v>16</v>
      </c>
      <c r="F566" s="2" t="s">
        <v>34</v>
      </c>
      <c r="G566" s="2">
        <v>28931.0</v>
      </c>
    </row>
    <row r="567" ht="14.25" customHeight="1">
      <c r="A567" s="2">
        <v>405195.0</v>
      </c>
      <c r="B567" s="3">
        <v>41817.59175925926</v>
      </c>
      <c r="C567" s="2" t="s">
        <v>13</v>
      </c>
      <c r="D567" s="2" t="s">
        <v>8</v>
      </c>
      <c r="E567" s="2" t="s">
        <v>16</v>
      </c>
      <c r="F567" s="2" t="s">
        <v>32</v>
      </c>
      <c r="G567" s="2">
        <v>26238.0</v>
      </c>
    </row>
    <row r="568" ht="14.25" customHeight="1">
      <c r="A568" s="2">
        <v>86468.0</v>
      </c>
      <c r="B568" s="3">
        <v>41817.434212962966</v>
      </c>
      <c r="C568" s="2" t="s">
        <v>13</v>
      </c>
      <c r="D568" s="2" t="s">
        <v>8</v>
      </c>
      <c r="E568" s="2" t="s">
        <v>14</v>
      </c>
      <c r="F568" s="2" t="s">
        <v>32</v>
      </c>
      <c r="G568" s="2">
        <v>71021.0</v>
      </c>
    </row>
    <row r="569" ht="14.25" customHeight="1">
      <c r="A569" s="2">
        <v>369294.0</v>
      </c>
      <c r="B569" s="3">
        <v>41817.59212962963</v>
      </c>
      <c r="C569" s="2" t="s">
        <v>13</v>
      </c>
      <c r="D569" s="2" t="s">
        <v>8</v>
      </c>
      <c r="E569" s="2" t="s">
        <v>9</v>
      </c>
      <c r="F569" s="2" t="s">
        <v>12</v>
      </c>
      <c r="G569" s="2">
        <v>6008.0</v>
      </c>
    </row>
    <row r="570" ht="14.25" customHeight="1">
      <c r="A570" s="2">
        <v>758632.0</v>
      </c>
      <c r="B570" s="3">
        <v>41817.59324074074</v>
      </c>
      <c r="C570" s="2" t="s">
        <v>13</v>
      </c>
      <c r="D570" s="2" t="s">
        <v>8</v>
      </c>
      <c r="E570" s="2" t="s">
        <v>9</v>
      </c>
      <c r="F570" s="2" t="s">
        <v>12</v>
      </c>
      <c r="G570" s="2">
        <v>4748.0</v>
      </c>
    </row>
    <row r="571" ht="14.25" customHeight="1">
      <c r="A571" s="2">
        <v>58792.0</v>
      </c>
      <c r="B571" s="3">
        <v>41817.778969907406</v>
      </c>
      <c r="C571" s="2" t="s">
        <v>13</v>
      </c>
      <c r="D571" s="2" t="s">
        <v>8</v>
      </c>
      <c r="E571" s="2" t="s">
        <v>9</v>
      </c>
      <c r="F571" s="2" t="s">
        <v>12</v>
      </c>
      <c r="G571" s="2">
        <v>3265.0</v>
      </c>
    </row>
    <row r="572" ht="14.25" customHeight="1">
      <c r="A572" s="2">
        <v>185368.0</v>
      </c>
      <c r="B572" s="3">
        <v>41817.77924768518</v>
      </c>
      <c r="C572" s="2" t="s">
        <v>13</v>
      </c>
      <c r="D572" s="2" t="s">
        <v>8</v>
      </c>
      <c r="E572" s="2" t="s">
        <v>9</v>
      </c>
      <c r="F572" s="2" t="s">
        <v>12</v>
      </c>
      <c r="G572" s="2">
        <v>1079.0</v>
      </c>
    </row>
    <row r="573" ht="14.25" customHeight="1">
      <c r="A573" s="2">
        <v>760150.0</v>
      </c>
      <c r="B573" s="3">
        <v>41817.123252314814</v>
      </c>
      <c r="C573" s="2" t="s">
        <v>13</v>
      </c>
      <c r="D573" s="2" t="s">
        <v>8</v>
      </c>
      <c r="E573" s="2" t="s">
        <v>14</v>
      </c>
      <c r="F573" s="2" t="s">
        <v>22</v>
      </c>
      <c r="G573" s="2">
        <v>54810.0</v>
      </c>
    </row>
    <row r="574" ht="14.25" customHeight="1">
      <c r="A574" s="2">
        <v>879614.0</v>
      </c>
      <c r="B574" s="3">
        <v>41817.12427083333</v>
      </c>
      <c r="C574" s="2" t="s">
        <v>13</v>
      </c>
      <c r="D574" s="2" t="s">
        <v>11</v>
      </c>
      <c r="E574" s="2" t="s">
        <v>14</v>
      </c>
      <c r="F574" s="2" t="s">
        <v>22</v>
      </c>
      <c r="G574" s="2">
        <v>38722.0</v>
      </c>
    </row>
    <row r="575" ht="14.25" customHeight="1">
      <c r="A575" s="2">
        <v>388194.0</v>
      </c>
      <c r="B575" s="3">
        <v>41818.65416666667</v>
      </c>
      <c r="C575" s="2" t="s">
        <v>13</v>
      </c>
      <c r="D575" s="2" t="s">
        <v>8</v>
      </c>
      <c r="E575" s="2" t="s">
        <v>29</v>
      </c>
      <c r="F575" s="2" t="s">
        <v>22</v>
      </c>
      <c r="G575" s="2">
        <v>61652.0</v>
      </c>
    </row>
    <row r="576" ht="14.25" customHeight="1">
      <c r="A576" s="2">
        <v>981989.0</v>
      </c>
      <c r="B576" s="3">
        <v>41818.00451388889</v>
      </c>
      <c r="C576" s="2" t="s">
        <v>13</v>
      </c>
      <c r="D576" s="2" t="s">
        <v>8</v>
      </c>
      <c r="E576" s="2" t="s">
        <v>9</v>
      </c>
      <c r="F576" s="2" t="s">
        <v>22</v>
      </c>
      <c r="G576" s="2">
        <v>84733.0</v>
      </c>
    </row>
    <row r="577" ht="14.25" customHeight="1">
      <c r="A577" s="2">
        <v>224545.0</v>
      </c>
      <c r="B577" s="3">
        <v>41818.57177083333</v>
      </c>
      <c r="C577" s="2" t="s">
        <v>13</v>
      </c>
      <c r="D577" s="2" t="s">
        <v>11</v>
      </c>
      <c r="E577" s="2" t="s">
        <v>16</v>
      </c>
      <c r="F577" s="2" t="s">
        <v>22</v>
      </c>
      <c r="G577" s="2">
        <v>69498.0</v>
      </c>
    </row>
    <row r="578" ht="14.25" customHeight="1">
      <c r="A578" s="2">
        <v>79239.0</v>
      </c>
      <c r="B578" s="3">
        <v>41818.572430555556</v>
      </c>
      <c r="C578" s="2" t="s">
        <v>7</v>
      </c>
      <c r="D578" s="2" t="s">
        <v>8</v>
      </c>
      <c r="E578" s="2" t="s">
        <v>16</v>
      </c>
      <c r="F578" s="2" t="s">
        <v>22</v>
      </c>
      <c r="G578" s="2">
        <v>6389.0</v>
      </c>
    </row>
    <row r="579" ht="14.25" customHeight="1">
      <c r="A579" s="2">
        <v>94365.0</v>
      </c>
      <c r="B579" s="3">
        <v>41818.68755787037</v>
      </c>
      <c r="C579" s="2" t="s">
        <v>13</v>
      </c>
      <c r="D579" s="2" t="s">
        <v>8</v>
      </c>
      <c r="E579" s="2" t="s">
        <v>14</v>
      </c>
      <c r="F579" s="2" t="s">
        <v>10</v>
      </c>
      <c r="G579" s="2">
        <v>48728.0</v>
      </c>
    </row>
    <row r="580" ht="14.25" customHeight="1">
      <c r="A580" s="2">
        <v>165194.0</v>
      </c>
      <c r="B580" s="3">
        <v>41818.68863425926</v>
      </c>
      <c r="C580" s="2" t="s">
        <v>7</v>
      </c>
      <c r="D580" s="2" t="s">
        <v>8</v>
      </c>
      <c r="E580" s="2" t="s">
        <v>14</v>
      </c>
      <c r="F580" s="2" t="s">
        <v>10</v>
      </c>
      <c r="G580" s="2">
        <v>39800.0</v>
      </c>
    </row>
    <row r="581" ht="14.25" customHeight="1">
      <c r="A581" s="2">
        <v>102178.0</v>
      </c>
      <c r="B581" s="3">
        <v>41818.68900462963</v>
      </c>
      <c r="C581" s="2" t="s">
        <v>13</v>
      </c>
      <c r="D581" s="2" t="s">
        <v>8</v>
      </c>
      <c r="E581" s="2" t="s">
        <v>14</v>
      </c>
      <c r="F581" s="2" t="s">
        <v>10</v>
      </c>
      <c r="G581" s="2">
        <v>86589.0</v>
      </c>
    </row>
    <row r="582" ht="14.25" customHeight="1">
      <c r="A582" s="2">
        <v>790311.0</v>
      </c>
      <c r="B582" s="3">
        <v>41818.3002662037</v>
      </c>
      <c r="C582" s="2" t="s">
        <v>13</v>
      </c>
      <c r="D582" s="2" t="s">
        <v>8</v>
      </c>
      <c r="E582" s="2" t="s">
        <v>16</v>
      </c>
      <c r="F582" s="2" t="s">
        <v>34</v>
      </c>
      <c r="G582" s="2">
        <v>21392.0</v>
      </c>
    </row>
    <row r="583" ht="14.25" customHeight="1">
      <c r="A583" s="2">
        <v>12887.0</v>
      </c>
      <c r="B583" s="3">
        <v>41819.74113425926</v>
      </c>
      <c r="C583" s="2" t="s">
        <v>7</v>
      </c>
      <c r="D583" s="2" t="s">
        <v>8</v>
      </c>
      <c r="E583" s="2" t="s">
        <v>33</v>
      </c>
      <c r="F583" s="2" t="s">
        <v>25</v>
      </c>
      <c r="G583" s="2">
        <v>13201.0</v>
      </c>
    </row>
    <row r="584" ht="14.25" customHeight="1">
      <c r="A584" s="2">
        <v>572590.0</v>
      </c>
      <c r="B584" s="3">
        <v>41819.741585648146</v>
      </c>
      <c r="C584" s="2" t="s">
        <v>7</v>
      </c>
      <c r="D584" s="2" t="s">
        <v>11</v>
      </c>
      <c r="E584" s="2" t="s">
        <v>33</v>
      </c>
      <c r="F584" s="2" t="s">
        <v>25</v>
      </c>
      <c r="G584" s="2">
        <v>5612.0</v>
      </c>
    </row>
    <row r="585" ht="14.25" customHeight="1">
      <c r="A585" s="2">
        <v>147125.0</v>
      </c>
      <c r="B585" s="3">
        <v>41819.02560185185</v>
      </c>
      <c r="C585" s="2" t="s">
        <v>13</v>
      </c>
      <c r="D585" s="2" t="s">
        <v>8</v>
      </c>
      <c r="E585" s="2" t="s">
        <v>14</v>
      </c>
      <c r="F585" s="2" t="s">
        <v>12</v>
      </c>
      <c r="G585" s="2">
        <v>53789.0</v>
      </c>
    </row>
    <row r="586" ht="14.25" customHeight="1">
      <c r="A586" s="2">
        <v>819071.0</v>
      </c>
      <c r="B586" s="3">
        <v>41819.02594907407</v>
      </c>
      <c r="C586" s="2" t="s">
        <v>13</v>
      </c>
      <c r="D586" s="2" t="s">
        <v>8</v>
      </c>
      <c r="E586" s="2" t="s">
        <v>14</v>
      </c>
      <c r="F586" s="2" t="s">
        <v>12</v>
      </c>
      <c r="G586" s="2">
        <v>93280.0</v>
      </c>
    </row>
    <row r="587" ht="14.25" customHeight="1">
      <c r="A587" s="2">
        <v>754821.0</v>
      </c>
      <c r="B587" s="3">
        <v>41819.009930555556</v>
      </c>
      <c r="C587" s="2" t="s">
        <v>7</v>
      </c>
      <c r="D587" s="2" t="s">
        <v>8</v>
      </c>
      <c r="E587" s="2" t="s">
        <v>29</v>
      </c>
      <c r="F587" s="2" t="s">
        <v>18</v>
      </c>
      <c r="G587" s="2">
        <v>17687.0</v>
      </c>
    </row>
    <row r="588" ht="14.25" customHeight="1">
      <c r="A588" s="2">
        <v>524867.0</v>
      </c>
      <c r="B588" s="3">
        <v>41819.52664351852</v>
      </c>
      <c r="C588" s="2" t="s">
        <v>13</v>
      </c>
      <c r="D588" s="2" t="s">
        <v>8</v>
      </c>
      <c r="E588" s="2" t="s">
        <v>9</v>
      </c>
      <c r="F588" s="2" t="s">
        <v>18</v>
      </c>
      <c r="G588" s="2">
        <v>83659.0</v>
      </c>
    </row>
    <row r="589" ht="14.25" customHeight="1">
      <c r="A589" s="2">
        <v>326373.0</v>
      </c>
      <c r="B589" s="3">
        <v>41819.52769675926</v>
      </c>
      <c r="C589" s="2" t="s">
        <v>7</v>
      </c>
      <c r="D589" s="2" t="s">
        <v>8</v>
      </c>
      <c r="E589" s="2" t="s">
        <v>9</v>
      </c>
      <c r="F589" s="2" t="s">
        <v>18</v>
      </c>
      <c r="G589" s="2">
        <v>72303.0</v>
      </c>
    </row>
    <row r="590" ht="14.25" customHeight="1">
      <c r="A590" s="2">
        <v>253780.0</v>
      </c>
      <c r="B590" s="3">
        <v>41820.67533564815</v>
      </c>
      <c r="C590" s="2" t="s">
        <v>13</v>
      </c>
      <c r="D590" s="2" t="s">
        <v>8</v>
      </c>
      <c r="E590" s="2" t="s">
        <v>9</v>
      </c>
      <c r="F590" s="2" t="s">
        <v>22</v>
      </c>
      <c r="G590" s="2">
        <v>9436.0</v>
      </c>
    </row>
    <row r="591" ht="14.25" customHeight="1">
      <c r="A591" s="2">
        <v>405282.0</v>
      </c>
      <c r="B591" s="3">
        <v>41828.335868055554</v>
      </c>
      <c r="C591" s="2" t="s">
        <v>7</v>
      </c>
      <c r="D591" s="2" t="s">
        <v>11</v>
      </c>
      <c r="E591" s="2" t="s">
        <v>31</v>
      </c>
      <c r="F591" s="2" t="s">
        <v>18</v>
      </c>
      <c r="G591" s="2">
        <v>40537.0</v>
      </c>
    </row>
    <row r="592" ht="14.25" customHeight="1">
      <c r="A592" s="2">
        <v>780674.0</v>
      </c>
      <c r="B592" s="3">
        <v>41820.43921296296</v>
      </c>
      <c r="C592" s="2" t="s">
        <v>13</v>
      </c>
      <c r="D592" s="2" t="s">
        <v>8</v>
      </c>
      <c r="E592" s="2" t="s">
        <v>30</v>
      </c>
      <c r="F592" s="2" t="s">
        <v>18</v>
      </c>
      <c r="G592" s="2">
        <v>4760.0</v>
      </c>
    </row>
    <row r="593" ht="14.25" customHeight="1">
      <c r="A593" s="2">
        <v>686874.0</v>
      </c>
      <c r="B593" s="3">
        <v>41820.69354166667</v>
      </c>
      <c r="C593" s="2" t="s">
        <v>13</v>
      </c>
      <c r="D593" s="2" t="s">
        <v>8</v>
      </c>
      <c r="E593" s="2" t="s">
        <v>9</v>
      </c>
      <c r="F593" s="2" t="s">
        <v>22</v>
      </c>
      <c r="G593" s="2">
        <v>76824.0</v>
      </c>
    </row>
    <row r="594" ht="14.25" customHeight="1">
      <c r="A594" s="2">
        <v>568925.0</v>
      </c>
      <c r="B594" s="3">
        <v>41820.78738425926</v>
      </c>
      <c r="C594" s="2" t="s">
        <v>13</v>
      </c>
      <c r="D594" s="2" t="s">
        <v>8</v>
      </c>
      <c r="E594" s="2" t="s">
        <v>30</v>
      </c>
      <c r="F594" s="2" t="s">
        <v>25</v>
      </c>
      <c r="G594" s="2">
        <v>38429.0</v>
      </c>
    </row>
    <row r="595" ht="14.25" customHeight="1">
      <c r="A595" s="2">
        <v>293063.0</v>
      </c>
      <c r="B595" s="3">
        <v>41820.61152777778</v>
      </c>
      <c r="C595" s="2" t="s">
        <v>13</v>
      </c>
      <c r="D595" s="2" t="s">
        <v>11</v>
      </c>
      <c r="E595" s="2" t="s">
        <v>16</v>
      </c>
      <c r="F595" s="2" t="s">
        <v>22</v>
      </c>
      <c r="G595" s="2">
        <v>72632.0</v>
      </c>
    </row>
    <row r="596" ht="14.25" customHeight="1">
      <c r="A596" s="2">
        <v>260348.0</v>
      </c>
      <c r="B596" s="3">
        <v>41820.61505787037</v>
      </c>
      <c r="C596" s="2" t="s">
        <v>7</v>
      </c>
      <c r="D596" s="2" t="s">
        <v>11</v>
      </c>
      <c r="E596" s="2" t="s">
        <v>16</v>
      </c>
      <c r="F596" s="2" t="s">
        <v>22</v>
      </c>
      <c r="G596" s="2">
        <v>2634.0</v>
      </c>
    </row>
    <row r="597" ht="14.25" customHeight="1">
      <c r="A597" s="2">
        <v>113826.0</v>
      </c>
      <c r="B597" s="3">
        <v>41820.61546296296</v>
      </c>
      <c r="C597" s="2" t="s">
        <v>7</v>
      </c>
      <c r="D597" s="2" t="s">
        <v>8</v>
      </c>
      <c r="E597" s="2" t="s">
        <v>16</v>
      </c>
      <c r="F597" s="2" t="s">
        <v>22</v>
      </c>
      <c r="G597" s="2">
        <v>53852.0</v>
      </c>
    </row>
    <row r="598" ht="14.25" customHeight="1">
      <c r="A598" s="2">
        <v>196727.0</v>
      </c>
      <c r="B598" s="3">
        <v>41820.301712962966</v>
      </c>
      <c r="C598" s="2" t="s">
        <v>7</v>
      </c>
      <c r="D598" s="2" t="s">
        <v>11</v>
      </c>
      <c r="E598" s="2" t="s">
        <v>29</v>
      </c>
      <c r="F598" s="2" t="s">
        <v>25</v>
      </c>
      <c r="G598" s="2">
        <v>70369.0</v>
      </c>
    </row>
    <row r="599" ht="14.25" customHeight="1">
      <c r="A599" s="2">
        <v>818735.0</v>
      </c>
      <c r="B599" s="3">
        <v>41820.30342592593</v>
      </c>
      <c r="C599" s="2" t="s">
        <v>13</v>
      </c>
      <c r="D599" s="2" t="s">
        <v>8</v>
      </c>
      <c r="E599" s="2" t="s">
        <v>29</v>
      </c>
      <c r="F599" s="2" t="s">
        <v>25</v>
      </c>
      <c r="G599" s="2">
        <v>74961.0</v>
      </c>
    </row>
    <row r="600" ht="14.25" customHeight="1">
      <c r="A600" s="2">
        <v>612260.0</v>
      </c>
      <c r="B600" s="3">
        <v>41821.60450231482</v>
      </c>
      <c r="C600" s="2" t="s">
        <v>13</v>
      </c>
      <c r="D600" s="2" t="s">
        <v>11</v>
      </c>
      <c r="E600" s="2" t="s">
        <v>26</v>
      </c>
      <c r="F600" s="2" t="s">
        <v>12</v>
      </c>
      <c r="G600" s="2">
        <v>33821.0</v>
      </c>
    </row>
    <row r="601" ht="14.25" customHeight="1">
      <c r="A601" s="2">
        <v>330494.0</v>
      </c>
      <c r="B601" s="3">
        <v>41821.532476851855</v>
      </c>
      <c r="C601" s="2" t="s">
        <v>13</v>
      </c>
      <c r="D601" s="2" t="s">
        <v>8</v>
      </c>
      <c r="E601" s="2" t="s">
        <v>14</v>
      </c>
      <c r="F601" s="2" t="s">
        <v>12</v>
      </c>
      <c r="G601" s="2">
        <v>52362.0</v>
      </c>
    </row>
    <row r="602" ht="14.25" customHeight="1">
      <c r="A602" s="2">
        <v>126343.0</v>
      </c>
      <c r="B602" s="3">
        <v>41821.63140046296</v>
      </c>
      <c r="C602" s="2" t="s">
        <v>13</v>
      </c>
      <c r="D602" s="2" t="s">
        <v>8</v>
      </c>
      <c r="E602" s="2" t="s">
        <v>9</v>
      </c>
      <c r="F602" s="2" t="s">
        <v>32</v>
      </c>
      <c r="G602" s="2">
        <v>47976.0</v>
      </c>
    </row>
    <row r="603" ht="14.25" customHeight="1">
      <c r="A603" s="2">
        <v>23469.0</v>
      </c>
      <c r="B603" s="3">
        <v>41834.77525462963</v>
      </c>
      <c r="C603" s="2" t="s">
        <v>13</v>
      </c>
      <c r="D603" s="2" t="s">
        <v>8</v>
      </c>
      <c r="E603" s="2" t="s">
        <v>16</v>
      </c>
      <c r="F603" s="2" t="s">
        <v>34</v>
      </c>
      <c r="G603" s="2">
        <v>31246.0</v>
      </c>
    </row>
    <row r="604" ht="14.25" customHeight="1">
      <c r="A604" s="2">
        <v>497220.0</v>
      </c>
      <c r="B604" s="3">
        <v>41821.78177083333</v>
      </c>
      <c r="C604" s="2" t="s">
        <v>7</v>
      </c>
      <c r="D604" s="2" t="s">
        <v>8</v>
      </c>
      <c r="E604" s="2" t="s">
        <v>14</v>
      </c>
      <c r="F604" s="2" t="s">
        <v>23</v>
      </c>
      <c r="G604" s="2">
        <v>53229.0</v>
      </c>
    </row>
    <row r="605" ht="14.25" customHeight="1">
      <c r="A605" s="2">
        <v>138200.0</v>
      </c>
      <c r="B605" s="3">
        <v>41821.6859375</v>
      </c>
      <c r="C605" s="2" t="s">
        <v>13</v>
      </c>
      <c r="D605" s="2" t="s">
        <v>8</v>
      </c>
      <c r="E605" s="2" t="s">
        <v>16</v>
      </c>
      <c r="F605" s="2" t="s">
        <v>25</v>
      </c>
      <c r="G605" s="2">
        <v>59446.0</v>
      </c>
    </row>
    <row r="606" ht="14.25" customHeight="1">
      <c r="A606" s="2">
        <v>489004.0</v>
      </c>
      <c r="B606" s="3">
        <v>41821.68800925926</v>
      </c>
      <c r="C606" s="2" t="s">
        <v>7</v>
      </c>
      <c r="D606" s="2" t="s">
        <v>11</v>
      </c>
      <c r="E606" s="2" t="s">
        <v>16</v>
      </c>
      <c r="F606" s="2" t="s">
        <v>25</v>
      </c>
      <c r="G606" s="2">
        <v>40641.0</v>
      </c>
    </row>
    <row r="607" ht="14.25" customHeight="1">
      <c r="A607" s="2">
        <v>949475.0</v>
      </c>
      <c r="B607" s="3">
        <v>41821.68869212963</v>
      </c>
      <c r="C607" s="2" t="s">
        <v>7</v>
      </c>
      <c r="D607" s="2" t="s">
        <v>11</v>
      </c>
      <c r="E607" s="2" t="s">
        <v>16</v>
      </c>
      <c r="F607" s="2" t="s">
        <v>25</v>
      </c>
      <c r="G607" s="2">
        <v>17388.0</v>
      </c>
    </row>
    <row r="608" ht="14.25" customHeight="1">
      <c r="A608" s="2">
        <v>474738.0</v>
      </c>
      <c r="B608" s="3">
        <v>41821.68986111111</v>
      </c>
      <c r="C608" s="2" t="s">
        <v>7</v>
      </c>
      <c r="D608" s="2" t="s">
        <v>8</v>
      </c>
      <c r="E608" s="2" t="s">
        <v>16</v>
      </c>
      <c r="F608" s="2" t="s">
        <v>25</v>
      </c>
      <c r="G608" s="2">
        <v>59726.0</v>
      </c>
    </row>
    <row r="609" ht="14.25" customHeight="1">
      <c r="A609" s="2">
        <v>767146.0</v>
      </c>
      <c r="B609" s="3">
        <v>41821.068877314814</v>
      </c>
      <c r="C609" s="2" t="s">
        <v>13</v>
      </c>
      <c r="D609" s="2" t="s">
        <v>11</v>
      </c>
      <c r="E609" s="2" t="s">
        <v>9</v>
      </c>
      <c r="F609" s="2" t="s">
        <v>23</v>
      </c>
      <c r="G609" s="2">
        <v>95355.0</v>
      </c>
    </row>
    <row r="610" ht="14.25" customHeight="1">
      <c r="A610" s="2">
        <v>778898.0</v>
      </c>
      <c r="B610" s="3">
        <v>41821.40761574074</v>
      </c>
      <c r="C610" s="2" t="s">
        <v>13</v>
      </c>
      <c r="D610" s="2" t="s">
        <v>8</v>
      </c>
      <c r="E610" s="2" t="s">
        <v>9</v>
      </c>
      <c r="F610" s="2" t="s">
        <v>34</v>
      </c>
      <c r="G610" s="2">
        <v>29566.0</v>
      </c>
    </row>
    <row r="611" ht="14.25" customHeight="1">
      <c r="A611" s="2">
        <v>925339.0</v>
      </c>
      <c r="B611" s="3">
        <v>41821.40789351852</v>
      </c>
      <c r="C611" s="2" t="s">
        <v>13</v>
      </c>
      <c r="D611" s="2" t="s">
        <v>8</v>
      </c>
      <c r="E611" s="2" t="s">
        <v>9</v>
      </c>
      <c r="F611" s="2" t="s">
        <v>34</v>
      </c>
      <c r="G611" s="2">
        <v>8573.0</v>
      </c>
    </row>
    <row r="612" ht="14.25" customHeight="1">
      <c r="A612" s="2">
        <v>408232.0</v>
      </c>
      <c r="B612" s="3">
        <v>41821.77148148148</v>
      </c>
      <c r="C612" s="2" t="s">
        <v>13</v>
      </c>
      <c r="D612" s="2" t="s">
        <v>8</v>
      </c>
      <c r="E612" s="2" t="s">
        <v>9</v>
      </c>
      <c r="F612" s="2" t="s">
        <v>22</v>
      </c>
      <c r="G612" s="2">
        <v>21305.0</v>
      </c>
    </row>
    <row r="613" ht="14.25" customHeight="1">
      <c r="A613" s="2">
        <v>820647.0</v>
      </c>
      <c r="B613" s="3">
        <v>41824.65256944444</v>
      </c>
      <c r="C613" s="2" t="s">
        <v>7</v>
      </c>
      <c r="D613" s="2" t="s">
        <v>8</v>
      </c>
      <c r="E613" s="2" t="s">
        <v>9</v>
      </c>
      <c r="F613" s="2" t="s">
        <v>32</v>
      </c>
      <c r="G613" s="2">
        <v>91084.0</v>
      </c>
    </row>
    <row r="614" ht="14.25" customHeight="1">
      <c r="A614" s="2">
        <v>940730.0</v>
      </c>
      <c r="B614" s="3">
        <v>41824.65287037037</v>
      </c>
      <c r="C614" s="2" t="s">
        <v>13</v>
      </c>
      <c r="D614" s="2" t="s">
        <v>8</v>
      </c>
      <c r="E614" s="2" t="s">
        <v>9</v>
      </c>
      <c r="F614" s="2" t="s">
        <v>32</v>
      </c>
      <c r="G614" s="2">
        <v>93487.0</v>
      </c>
    </row>
    <row r="615" ht="14.25" customHeight="1">
      <c r="A615" s="2">
        <v>661566.0</v>
      </c>
      <c r="B615" s="3">
        <v>41824.65503472222</v>
      </c>
      <c r="C615" s="2" t="s">
        <v>7</v>
      </c>
      <c r="D615" s="2" t="s">
        <v>11</v>
      </c>
      <c r="E615" s="2" t="s">
        <v>9</v>
      </c>
      <c r="F615" s="2" t="s">
        <v>32</v>
      </c>
      <c r="G615" s="2">
        <v>40463.0</v>
      </c>
    </row>
    <row r="616" ht="14.25" customHeight="1">
      <c r="A616" s="2">
        <v>777656.0</v>
      </c>
      <c r="B616" s="3">
        <v>41821.61797453704</v>
      </c>
      <c r="C616" s="2" t="s">
        <v>13</v>
      </c>
      <c r="D616" s="2" t="s">
        <v>8</v>
      </c>
      <c r="E616" s="2" t="s">
        <v>14</v>
      </c>
      <c r="F616" s="2" t="s">
        <v>23</v>
      </c>
      <c r="G616" s="2">
        <v>90379.0</v>
      </c>
    </row>
    <row r="617" ht="14.25" customHeight="1">
      <c r="A617" s="2">
        <v>639198.0</v>
      </c>
      <c r="B617" s="3">
        <v>41843.66678240741</v>
      </c>
      <c r="C617" s="2" t="s">
        <v>7</v>
      </c>
      <c r="D617" s="2" t="s">
        <v>11</v>
      </c>
      <c r="E617" s="2" t="s">
        <v>14</v>
      </c>
      <c r="F617" s="2" t="s">
        <v>12</v>
      </c>
      <c r="G617" s="2">
        <v>97563.0</v>
      </c>
    </row>
    <row r="618" ht="14.25" customHeight="1">
      <c r="A618" s="2">
        <v>979135.0</v>
      </c>
      <c r="B618" s="3">
        <v>41822.340787037036</v>
      </c>
      <c r="C618" s="2" t="s">
        <v>7</v>
      </c>
      <c r="D618" s="2" t="s">
        <v>8</v>
      </c>
      <c r="E618" s="2" t="s">
        <v>9</v>
      </c>
      <c r="F618" s="2" t="s">
        <v>12</v>
      </c>
      <c r="G618" s="2">
        <v>6335.0</v>
      </c>
    </row>
    <row r="619" ht="14.25" customHeight="1">
      <c r="A619" s="2">
        <v>891161.0</v>
      </c>
      <c r="B619" s="3">
        <v>41822.95856481481</v>
      </c>
      <c r="C619" s="2" t="s">
        <v>7</v>
      </c>
      <c r="D619" s="2" t="s">
        <v>8</v>
      </c>
      <c r="E619" s="2" t="s">
        <v>14</v>
      </c>
      <c r="F619" s="2" t="s">
        <v>34</v>
      </c>
      <c r="G619" s="2">
        <v>94163.0</v>
      </c>
    </row>
    <row r="620" ht="14.25" customHeight="1">
      <c r="A620" s="2">
        <v>171540.0</v>
      </c>
      <c r="B620" s="3">
        <v>41822.4196875</v>
      </c>
      <c r="C620" s="2" t="s">
        <v>7</v>
      </c>
      <c r="D620" s="2" t="s">
        <v>11</v>
      </c>
      <c r="E620" s="2" t="s">
        <v>14</v>
      </c>
      <c r="F620" s="2" t="s">
        <v>10</v>
      </c>
      <c r="G620" s="2">
        <v>5077.0</v>
      </c>
    </row>
    <row r="621" ht="14.25" customHeight="1">
      <c r="A621" s="2">
        <v>67082.0</v>
      </c>
      <c r="B621" s="3">
        <v>41822.50747685185</v>
      </c>
      <c r="C621" s="2" t="s">
        <v>13</v>
      </c>
      <c r="D621" s="2" t="s">
        <v>8</v>
      </c>
      <c r="E621" s="2" t="s">
        <v>14</v>
      </c>
      <c r="F621" s="2" t="s">
        <v>22</v>
      </c>
      <c r="G621" s="2">
        <v>18221.0</v>
      </c>
    </row>
    <row r="622" ht="14.25" customHeight="1">
      <c r="A622" s="2">
        <v>401929.0</v>
      </c>
      <c r="B622" s="3">
        <v>41822.45674768519</v>
      </c>
      <c r="C622" s="2" t="s">
        <v>7</v>
      </c>
      <c r="D622" s="2" t="s">
        <v>11</v>
      </c>
      <c r="E622" s="2" t="s">
        <v>14</v>
      </c>
      <c r="F622" s="2" t="s">
        <v>34</v>
      </c>
      <c r="G622" s="2">
        <v>57358.0</v>
      </c>
    </row>
    <row r="623" ht="14.25" customHeight="1">
      <c r="A623" s="2">
        <v>518050.0</v>
      </c>
      <c r="B623" s="3">
        <v>41822.0909837963</v>
      </c>
      <c r="C623" s="2" t="s">
        <v>13</v>
      </c>
      <c r="D623" s="2" t="s">
        <v>8</v>
      </c>
      <c r="E623" s="2" t="s">
        <v>16</v>
      </c>
      <c r="F623" s="2" t="s">
        <v>12</v>
      </c>
      <c r="G623" s="2">
        <v>47754.0</v>
      </c>
    </row>
    <row r="624" ht="14.25" customHeight="1">
      <c r="A624" s="2">
        <v>257932.0</v>
      </c>
      <c r="B624" s="3">
        <v>41822.25883101852</v>
      </c>
      <c r="C624" s="2" t="s">
        <v>7</v>
      </c>
      <c r="D624" s="2" t="s">
        <v>11</v>
      </c>
      <c r="E624" s="2" t="s">
        <v>16</v>
      </c>
      <c r="F624" s="2" t="s">
        <v>20</v>
      </c>
      <c r="G624" s="2">
        <v>22978.0</v>
      </c>
    </row>
    <row r="625" ht="14.25" customHeight="1">
      <c r="A625" s="2">
        <v>532479.0</v>
      </c>
      <c r="B625" s="3">
        <v>41822.713113425925</v>
      </c>
      <c r="C625" s="2" t="s">
        <v>13</v>
      </c>
      <c r="D625" s="2" t="s">
        <v>8</v>
      </c>
      <c r="E625" s="2" t="s">
        <v>29</v>
      </c>
      <c r="F625" s="2" t="s">
        <v>22</v>
      </c>
      <c r="G625" s="2">
        <v>1917.0</v>
      </c>
    </row>
    <row r="626" ht="14.25" customHeight="1">
      <c r="A626" s="2">
        <v>312444.0</v>
      </c>
      <c r="B626" s="3">
        <v>41822.50334490741</v>
      </c>
      <c r="C626" s="2" t="s">
        <v>13</v>
      </c>
      <c r="D626" s="2" t="s">
        <v>11</v>
      </c>
      <c r="E626" s="2" t="s">
        <v>21</v>
      </c>
      <c r="F626" s="2" t="s">
        <v>12</v>
      </c>
      <c r="G626" s="2">
        <v>2365.0</v>
      </c>
    </row>
    <row r="627" ht="14.25" customHeight="1">
      <c r="A627" s="2">
        <v>123836.0</v>
      </c>
      <c r="B627" s="3">
        <v>41822.50372685185</v>
      </c>
      <c r="C627" s="2" t="s">
        <v>13</v>
      </c>
      <c r="D627" s="2" t="s">
        <v>11</v>
      </c>
      <c r="E627" s="2" t="s">
        <v>21</v>
      </c>
      <c r="F627" s="2" t="s">
        <v>12</v>
      </c>
      <c r="G627" s="2">
        <v>77828.0</v>
      </c>
    </row>
    <row r="628" ht="14.25" customHeight="1">
      <c r="A628" s="2">
        <v>736754.0</v>
      </c>
      <c r="B628" s="3">
        <v>41823.75074074074</v>
      </c>
      <c r="C628" s="2" t="s">
        <v>7</v>
      </c>
      <c r="D628" s="2" t="s">
        <v>8</v>
      </c>
      <c r="E628" s="2" t="s">
        <v>29</v>
      </c>
      <c r="F628" s="2" t="s">
        <v>18</v>
      </c>
      <c r="G628" s="2">
        <v>71443.0</v>
      </c>
    </row>
    <row r="629" ht="14.25" customHeight="1">
      <c r="A629" s="2">
        <v>870269.0</v>
      </c>
      <c r="B629" s="3">
        <v>41823.38348379629</v>
      </c>
      <c r="C629" s="2" t="s">
        <v>13</v>
      </c>
      <c r="D629" s="2" t="s">
        <v>8</v>
      </c>
      <c r="E629" s="2" t="s">
        <v>14</v>
      </c>
      <c r="F629" s="2" t="s">
        <v>22</v>
      </c>
      <c r="G629" s="2">
        <v>21542.0</v>
      </c>
    </row>
    <row r="630" ht="14.25" customHeight="1">
      <c r="A630" s="2">
        <v>593675.0</v>
      </c>
      <c r="B630" s="3">
        <v>41823.38381944445</v>
      </c>
      <c r="C630" s="2" t="s">
        <v>7</v>
      </c>
      <c r="D630" s="2" t="s">
        <v>8</v>
      </c>
      <c r="E630" s="2" t="s">
        <v>14</v>
      </c>
      <c r="F630" s="2" t="s">
        <v>22</v>
      </c>
      <c r="G630" s="2">
        <v>30565.0</v>
      </c>
    </row>
    <row r="631" ht="14.25" customHeight="1">
      <c r="A631" s="2">
        <v>59370.0</v>
      </c>
      <c r="B631" s="3">
        <v>41823.38415509259</v>
      </c>
      <c r="C631" s="2" t="s">
        <v>13</v>
      </c>
      <c r="D631" s="2" t="s">
        <v>11</v>
      </c>
      <c r="E631" s="2" t="s">
        <v>14</v>
      </c>
      <c r="F631" s="2" t="s">
        <v>22</v>
      </c>
      <c r="G631" s="2">
        <v>7651.0</v>
      </c>
    </row>
    <row r="632" ht="14.25" customHeight="1">
      <c r="A632" s="2">
        <v>257346.0</v>
      </c>
      <c r="B632" s="3">
        <v>41823.77824074074</v>
      </c>
      <c r="C632" s="2" t="s">
        <v>13</v>
      </c>
      <c r="D632" s="2" t="s">
        <v>8</v>
      </c>
      <c r="E632" s="2" t="s">
        <v>14</v>
      </c>
      <c r="F632" s="2" t="s">
        <v>34</v>
      </c>
      <c r="G632" s="2">
        <v>51074.0</v>
      </c>
    </row>
    <row r="633" ht="14.25" customHeight="1">
      <c r="A633" s="2">
        <v>767725.0</v>
      </c>
      <c r="B633" s="3">
        <v>41823.78005787037</v>
      </c>
      <c r="C633" s="2" t="s">
        <v>7</v>
      </c>
      <c r="D633" s="2" t="s">
        <v>11</v>
      </c>
      <c r="E633" s="2" t="s">
        <v>14</v>
      </c>
      <c r="F633" s="2" t="s">
        <v>34</v>
      </c>
      <c r="G633" s="2">
        <v>69889.0</v>
      </c>
    </row>
    <row r="634" ht="14.25" customHeight="1">
      <c r="A634" s="2">
        <v>449755.0</v>
      </c>
      <c r="B634" s="3">
        <v>41836.52023148148</v>
      </c>
      <c r="C634" s="2" t="s">
        <v>13</v>
      </c>
      <c r="D634" s="2" t="s">
        <v>11</v>
      </c>
      <c r="E634" s="2" t="s">
        <v>14</v>
      </c>
      <c r="F634" s="2" t="s">
        <v>34</v>
      </c>
      <c r="G634" s="2">
        <v>65247.0</v>
      </c>
    </row>
    <row r="635" ht="14.25" customHeight="1">
      <c r="A635" s="2">
        <v>322174.0</v>
      </c>
      <c r="B635" s="3">
        <v>41836.52043981481</v>
      </c>
      <c r="C635" s="2" t="s">
        <v>7</v>
      </c>
      <c r="D635" s="2" t="s">
        <v>8</v>
      </c>
      <c r="E635" s="2" t="s">
        <v>14</v>
      </c>
      <c r="F635" s="2" t="s">
        <v>34</v>
      </c>
      <c r="G635" s="2">
        <v>67722.0</v>
      </c>
    </row>
    <row r="636" ht="14.25" customHeight="1">
      <c r="A636" s="2">
        <v>292713.0</v>
      </c>
      <c r="B636" s="3">
        <v>41823.66563657407</v>
      </c>
      <c r="C636" s="2" t="s">
        <v>7</v>
      </c>
      <c r="D636" s="2" t="s">
        <v>11</v>
      </c>
      <c r="E636" s="2" t="s">
        <v>9</v>
      </c>
      <c r="F636" s="2" t="s">
        <v>18</v>
      </c>
      <c r="G636" s="2">
        <v>5941.0</v>
      </c>
    </row>
    <row r="637" ht="14.25" customHeight="1">
      <c r="A637" s="2">
        <v>622008.0</v>
      </c>
      <c r="B637" s="3">
        <v>41830.33582175926</v>
      </c>
      <c r="C637" s="2" t="s">
        <v>13</v>
      </c>
      <c r="D637" s="2" t="s">
        <v>8</v>
      </c>
      <c r="E637" s="2" t="s">
        <v>14</v>
      </c>
      <c r="F637" s="2" t="s">
        <v>34</v>
      </c>
      <c r="G637" s="2">
        <v>68417.0</v>
      </c>
    </row>
    <row r="638" ht="14.25" customHeight="1">
      <c r="A638" s="2">
        <v>644076.0</v>
      </c>
      <c r="B638" s="3">
        <v>41830.338321759256</v>
      </c>
      <c r="C638" s="2" t="s">
        <v>7</v>
      </c>
      <c r="D638" s="2" t="s">
        <v>8</v>
      </c>
      <c r="E638" s="2" t="s">
        <v>14</v>
      </c>
      <c r="F638" s="2" t="s">
        <v>34</v>
      </c>
      <c r="G638" s="2">
        <v>41975.0</v>
      </c>
    </row>
    <row r="639" ht="14.25" customHeight="1">
      <c r="A639" s="2">
        <v>846754.0</v>
      </c>
      <c r="B639" s="3">
        <v>41830.337789351855</v>
      </c>
      <c r="C639" s="2" t="s">
        <v>7</v>
      </c>
      <c r="D639" s="2" t="s">
        <v>11</v>
      </c>
      <c r="E639" s="2" t="s">
        <v>14</v>
      </c>
      <c r="F639" s="2" t="s">
        <v>34</v>
      </c>
      <c r="G639" s="2">
        <v>3100.0</v>
      </c>
    </row>
    <row r="640" ht="14.25" customHeight="1">
      <c r="A640" s="2">
        <v>612651.0</v>
      </c>
      <c r="B640" s="3">
        <v>41823.30773148148</v>
      </c>
      <c r="C640" s="2" t="s">
        <v>13</v>
      </c>
      <c r="D640" s="2" t="s">
        <v>8</v>
      </c>
      <c r="E640" s="2" t="s">
        <v>9</v>
      </c>
      <c r="F640" s="2" t="s">
        <v>10</v>
      </c>
      <c r="G640" s="2">
        <v>42315.0</v>
      </c>
    </row>
    <row r="641" ht="14.25" customHeight="1">
      <c r="A641" s="2">
        <v>816780.0</v>
      </c>
      <c r="B641" s="3">
        <v>41823.30894675926</v>
      </c>
      <c r="C641" s="2" t="s">
        <v>13</v>
      </c>
      <c r="D641" s="2" t="s">
        <v>11</v>
      </c>
      <c r="E641" s="2" t="s">
        <v>9</v>
      </c>
      <c r="F641" s="2" t="s">
        <v>10</v>
      </c>
      <c r="G641" s="2">
        <v>15247.0</v>
      </c>
    </row>
    <row r="642" ht="14.25" customHeight="1">
      <c r="A642" s="2">
        <v>801096.0</v>
      </c>
      <c r="B642" s="3">
        <v>41823.666446759256</v>
      </c>
      <c r="C642" s="2" t="s">
        <v>7</v>
      </c>
      <c r="D642" s="2" t="s">
        <v>11</v>
      </c>
      <c r="E642" s="2" t="s">
        <v>21</v>
      </c>
      <c r="F642" s="2" t="s">
        <v>22</v>
      </c>
      <c r="G642" s="2">
        <v>95379.0</v>
      </c>
    </row>
    <row r="643" ht="14.25" customHeight="1">
      <c r="A643" s="2">
        <v>46893.0</v>
      </c>
      <c r="B643" s="3">
        <v>41824.38724537037</v>
      </c>
      <c r="C643" s="2" t="s">
        <v>13</v>
      </c>
      <c r="D643" s="2" t="s">
        <v>8</v>
      </c>
      <c r="E643" s="2" t="s">
        <v>16</v>
      </c>
      <c r="F643" s="2" t="s">
        <v>18</v>
      </c>
      <c r="G643" s="2">
        <v>92525.0</v>
      </c>
    </row>
    <row r="644" ht="14.25" customHeight="1">
      <c r="A644" s="2">
        <v>537285.0</v>
      </c>
      <c r="B644" s="3">
        <v>41824.38810185185</v>
      </c>
      <c r="C644" s="2" t="s">
        <v>13</v>
      </c>
      <c r="D644" s="2" t="s">
        <v>8</v>
      </c>
      <c r="E644" s="2" t="s">
        <v>16</v>
      </c>
      <c r="F644" s="2" t="s">
        <v>18</v>
      </c>
      <c r="G644" s="2">
        <v>19689.0</v>
      </c>
    </row>
    <row r="645" ht="14.25" customHeight="1">
      <c r="A645" s="2">
        <v>779410.0</v>
      </c>
      <c r="B645" s="3">
        <v>41824.16490740741</v>
      </c>
      <c r="C645" s="2" t="s">
        <v>13</v>
      </c>
      <c r="D645" s="2" t="s">
        <v>8</v>
      </c>
      <c r="E645" s="2" t="s">
        <v>16</v>
      </c>
      <c r="F645" s="2" t="s">
        <v>12</v>
      </c>
      <c r="G645" s="2">
        <v>94544.0</v>
      </c>
    </row>
    <row r="646" ht="14.25" customHeight="1">
      <c r="A646" s="2">
        <v>754754.0</v>
      </c>
      <c r="B646" s="3">
        <v>41824.166817129626</v>
      </c>
      <c r="C646" s="2" t="s">
        <v>7</v>
      </c>
      <c r="D646" s="2" t="s">
        <v>8</v>
      </c>
      <c r="E646" s="2" t="s">
        <v>16</v>
      </c>
      <c r="F646" s="2" t="s">
        <v>12</v>
      </c>
      <c r="G646" s="2">
        <v>48838.0</v>
      </c>
    </row>
    <row r="647" ht="14.25" customHeight="1">
      <c r="A647" s="2">
        <v>251737.0</v>
      </c>
      <c r="B647" s="3">
        <v>41824.76248842593</v>
      </c>
      <c r="C647" s="2" t="s">
        <v>13</v>
      </c>
      <c r="D647" s="2" t="s">
        <v>8</v>
      </c>
      <c r="E647" s="2" t="s">
        <v>14</v>
      </c>
      <c r="F647" s="2" t="s">
        <v>12</v>
      </c>
      <c r="G647" s="2">
        <v>94390.0</v>
      </c>
    </row>
    <row r="648" ht="14.25" customHeight="1">
      <c r="A648" s="2">
        <v>413637.0</v>
      </c>
      <c r="B648" s="3">
        <v>41824.762824074074</v>
      </c>
      <c r="C648" s="2" t="s">
        <v>13</v>
      </c>
      <c r="D648" s="2" t="s">
        <v>8</v>
      </c>
      <c r="E648" s="2" t="s">
        <v>14</v>
      </c>
      <c r="F648" s="2" t="s">
        <v>12</v>
      </c>
      <c r="G648" s="2">
        <v>36198.0</v>
      </c>
    </row>
    <row r="649" ht="14.25" customHeight="1">
      <c r="A649" s="2">
        <v>642052.0</v>
      </c>
      <c r="B649" s="3">
        <v>41824.76744212963</v>
      </c>
      <c r="C649" s="2" t="s">
        <v>7</v>
      </c>
      <c r="D649" s="2" t="s">
        <v>11</v>
      </c>
      <c r="E649" s="2" t="s">
        <v>14</v>
      </c>
      <c r="F649" s="2" t="s">
        <v>12</v>
      </c>
      <c r="G649" s="2">
        <v>84258.0</v>
      </c>
    </row>
    <row r="650" ht="14.25" customHeight="1">
      <c r="A650" s="2">
        <v>48899.0</v>
      </c>
      <c r="B650" s="3">
        <v>41824.76880787037</v>
      </c>
      <c r="C650" s="2" t="s">
        <v>13</v>
      </c>
      <c r="D650" s="2" t="s">
        <v>8</v>
      </c>
      <c r="E650" s="2" t="s">
        <v>14</v>
      </c>
      <c r="F650" s="2" t="s">
        <v>12</v>
      </c>
      <c r="G650" s="2">
        <v>80594.0</v>
      </c>
    </row>
    <row r="651" ht="14.25" customHeight="1">
      <c r="A651" s="2">
        <v>943501.0</v>
      </c>
      <c r="B651" s="3">
        <v>41824.69196759259</v>
      </c>
      <c r="C651" s="2" t="s">
        <v>13</v>
      </c>
      <c r="D651" s="2" t="s">
        <v>8</v>
      </c>
      <c r="E651" s="2" t="s">
        <v>26</v>
      </c>
      <c r="F651" s="2" t="s">
        <v>34</v>
      </c>
      <c r="G651" s="2">
        <v>88876.0</v>
      </c>
    </row>
    <row r="652" ht="14.25" customHeight="1">
      <c r="A652" s="2">
        <v>983194.0</v>
      </c>
      <c r="B652" s="3">
        <v>41824.6928587963</v>
      </c>
      <c r="C652" s="2" t="s">
        <v>7</v>
      </c>
      <c r="D652" s="2" t="s">
        <v>8</v>
      </c>
      <c r="E652" s="2" t="s">
        <v>26</v>
      </c>
      <c r="F652" s="2" t="s">
        <v>34</v>
      </c>
      <c r="G652" s="2">
        <v>37268.0</v>
      </c>
    </row>
    <row r="653" ht="14.25" customHeight="1">
      <c r="A653" s="2">
        <v>515701.0</v>
      </c>
      <c r="B653" s="3">
        <v>41824.693136574075</v>
      </c>
      <c r="C653" s="2" t="s">
        <v>13</v>
      </c>
      <c r="D653" s="2" t="s">
        <v>8</v>
      </c>
      <c r="E653" s="2" t="s">
        <v>26</v>
      </c>
      <c r="F653" s="2" t="s">
        <v>34</v>
      </c>
      <c r="G653" s="2">
        <v>31190.0</v>
      </c>
    </row>
    <row r="654" ht="14.25" customHeight="1">
      <c r="A654" s="2">
        <v>59145.0</v>
      </c>
      <c r="B654" s="3">
        <v>41824.3940162037</v>
      </c>
      <c r="C654" s="2" t="s">
        <v>13</v>
      </c>
      <c r="D654" s="2" t="s">
        <v>11</v>
      </c>
      <c r="E654" s="2" t="s">
        <v>21</v>
      </c>
      <c r="F654" s="2" t="s">
        <v>20</v>
      </c>
      <c r="G654" s="2">
        <v>2538.0</v>
      </c>
    </row>
    <row r="655" ht="14.25" customHeight="1">
      <c r="A655" s="2">
        <v>530199.0</v>
      </c>
      <c r="B655" s="3">
        <v>41824.39597222222</v>
      </c>
      <c r="C655" s="2" t="s">
        <v>13</v>
      </c>
      <c r="D655" s="2" t="s">
        <v>11</v>
      </c>
      <c r="E655" s="2" t="s">
        <v>21</v>
      </c>
      <c r="F655" s="2" t="s">
        <v>20</v>
      </c>
      <c r="G655" s="2">
        <v>17383.0</v>
      </c>
    </row>
    <row r="656" ht="14.25" customHeight="1">
      <c r="A656" s="2">
        <v>903278.0</v>
      </c>
      <c r="B656" s="3">
        <v>41824.36653935185</v>
      </c>
      <c r="C656" s="2" t="s">
        <v>13</v>
      </c>
      <c r="D656" s="2" t="s">
        <v>11</v>
      </c>
      <c r="E656" s="2" t="s">
        <v>9</v>
      </c>
      <c r="F656" s="2" t="s">
        <v>22</v>
      </c>
      <c r="G656" s="2">
        <v>77813.0</v>
      </c>
    </row>
    <row r="657" ht="14.25" customHeight="1">
      <c r="A657" s="2">
        <v>333940.0</v>
      </c>
      <c r="B657" s="3">
        <v>41824.366643518515</v>
      </c>
      <c r="C657" s="2" t="s">
        <v>7</v>
      </c>
      <c r="D657" s="2" t="s">
        <v>24</v>
      </c>
      <c r="E657" s="2" t="s">
        <v>9</v>
      </c>
      <c r="F657" s="2" t="s">
        <v>22</v>
      </c>
      <c r="G657" s="2">
        <v>83932.0</v>
      </c>
    </row>
    <row r="658" ht="14.25" customHeight="1">
      <c r="A658" s="2">
        <v>417031.0</v>
      </c>
      <c r="B658" s="3">
        <v>41824.752604166664</v>
      </c>
      <c r="C658" s="2" t="s">
        <v>13</v>
      </c>
      <c r="D658" s="2" t="s">
        <v>11</v>
      </c>
      <c r="E658" s="2" t="s">
        <v>9</v>
      </c>
      <c r="F658" s="2" t="s">
        <v>25</v>
      </c>
      <c r="G658" s="2">
        <v>34639.0</v>
      </c>
    </row>
    <row r="659" ht="14.25" customHeight="1">
      <c r="A659" s="2">
        <v>93833.0</v>
      </c>
      <c r="B659" s="3">
        <v>41824.75346064815</v>
      </c>
      <c r="C659" s="2" t="s">
        <v>7</v>
      </c>
      <c r="D659" s="2" t="s">
        <v>24</v>
      </c>
      <c r="E659" s="2" t="s">
        <v>9</v>
      </c>
      <c r="F659" s="2" t="s">
        <v>25</v>
      </c>
      <c r="G659" s="2">
        <v>40933.0</v>
      </c>
    </row>
    <row r="660" ht="14.25" customHeight="1">
      <c r="A660" s="2">
        <v>676366.0</v>
      </c>
      <c r="B660" s="3">
        <v>41825.36224537037</v>
      </c>
      <c r="C660" s="2" t="s">
        <v>13</v>
      </c>
      <c r="D660" s="2" t="s">
        <v>8</v>
      </c>
      <c r="E660" s="2" t="s">
        <v>14</v>
      </c>
      <c r="F660" s="2" t="s">
        <v>22</v>
      </c>
      <c r="G660" s="2">
        <v>21508.0</v>
      </c>
    </row>
    <row r="661" ht="14.25" customHeight="1">
      <c r="A661" s="2">
        <v>433088.0</v>
      </c>
      <c r="B661" s="3">
        <v>41825.364594907405</v>
      </c>
      <c r="C661" s="2" t="s">
        <v>7</v>
      </c>
      <c r="D661" s="2" t="s">
        <v>8</v>
      </c>
      <c r="E661" s="2" t="s">
        <v>14</v>
      </c>
      <c r="F661" s="2" t="s">
        <v>22</v>
      </c>
      <c r="G661" s="2">
        <v>67181.0</v>
      </c>
    </row>
    <row r="662" ht="14.25" customHeight="1">
      <c r="A662" s="2">
        <v>440851.0</v>
      </c>
      <c r="B662" s="3">
        <v>41826.23292824074</v>
      </c>
      <c r="C662" s="2" t="s">
        <v>13</v>
      </c>
      <c r="D662" s="2" t="s">
        <v>8</v>
      </c>
      <c r="E662" s="2" t="s">
        <v>14</v>
      </c>
      <c r="F662" s="2" t="s">
        <v>18</v>
      </c>
      <c r="G662" s="2">
        <v>48518.0</v>
      </c>
    </row>
    <row r="663" ht="14.25" customHeight="1">
      <c r="A663" s="2">
        <v>351047.0</v>
      </c>
      <c r="B663" s="3">
        <v>41863.94006944444</v>
      </c>
      <c r="C663" s="2" t="s">
        <v>13</v>
      </c>
      <c r="D663" s="2" t="s">
        <v>8</v>
      </c>
      <c r="E663" s="2" t="s">
        <v>14</v>
      </c>
      <c r="F663" s="2" t="s">
        <v>10</v>
      </c>
      <c r="G663" s="2">
        <v>80717.0</v>
      </c>
    </row>
    <row r="664" ht="14.25" customHeight="1">
      <c r="A664" s="2">
        <v>605824.0</v>
      </c>
      <c r="B664" s="3">
        <v>41826.785150462965</v>
      </c>
      <c r="C664" s="2" t="s">
        <v>13</v>
      </c>
      <c r="D664" s="2" t="s">
        <v>8</v>
      </c>
      <c r="E664" s="2" t="s">
        <v>9</v>
      </c>
      <c r="F664" s="2" t="s">
        <v>20</v>
      </c>
      <c r="G664" s="2">
        <v>64125.0</v>
      </c>
    </row>
    <row r="665" ht="14.25" customHeight="1">
      <c r="A665" s="2">
        <v>556389.0</v>
      </c>
      <c r="B665" s="3">
        <v>41827.95350694445</v>
      </c>
      <c r="C665" s="2" t="s">
        <v>13</v>
      </c>
      <c r="D665" s="2" t="s">
        <v>8</v>
      </c>
      <c r="E665" s="2" t="s">
        <v>14</v>
      </c>
      <c r="F665" s="2" t="s">
        <v>25</v>
      </c>
      <c r="G665" s="2">
        <v>26122.0</v>
      </c>
    </row>
    <row r="666" ht="14.25" customHeight="1">
      <c r="A666" s="2">
        <v>991784.0</v>
      </c>
      <c r="B666" s="3">
        <v>41827.595925925925</v>
      </c>
      <c r="C666" s="2" t="s">
        <v>13</v>
      </c>
      <c r="D666" s="2" t="s">
        <v>8</v>
      </c>
      <c r="E666" s="2" t="s">
        <v>14</v>
      </c>
      <c r="F666" s="2" t="s">
        <v>22</v>
      </c>
      <c r="G666" s="2">
        <v>48322.0</v>
      </c>
    </row>
    <row r="667" ht="14.25" customHeight="1">
      <c r="A667" s="2">
        <v>715088.0</v>
      </c>
      <c r="B667" s="3">
        <v>41827.084328703706</v>
      </c>
      <c r="C667" s="2" t="s">
        <v>7</v>
      </c>
      <c r="D667" s="2" t="s">
        <v>11</v>
      </c>
      <c r="E667" s="2" t="s">
        <v>21</v>
      </c>
      <c r="F667" s="2" t="s">
        <v>20</v>
      </c>
      <c r="G667" s="2">
        <v>38478.0</v>
      </c>
    </row>
    <row r="668" ht="14.25" customHeight="1">
      <c r="A668" s="2">
        <v>342655.0</v>
      </c>
      <c r="B668" s="3">
        <v>41827.084652777776</v>
      </c>
      <c r="C668" s="2" t="s">
        <v>7</v>
      </c>
      <c r="D668" s="2" t="s">
        <v>11</v>
      </c>
      <c r="E668" s="2" t="s">
        <v>21</v>
      </c>
      <c r="F668" s="2" t="s">
        <v>20</v>
      </c>
      <c r="G668" s="2">
        <v>63538.0</v>
      </c>
    </row>
    <row r="669" ht="14.25" customHeight="1">
      <c r="A669" s="2">
        <v>138814.0</v>
      </c>
      <c r="B669" s="3">
        <v>41827.31317129629</v>
      </c>
      <c r="C669" s="2" t="s">
        <v>7</v>
      </c>
      <c r="D669" s="2" t="s">
        <v>8</v>
      </c>
      <c r="E669" s="2" t="s">
        <v>14</v>
      </c>
      <c r="F669" s="2" t="s">
        <v>34</v>
      </c>
      <c r="G669" s="2">
        <v>89383.0</v>
      </c>
    </row>
    <row r="670" ht="14.25" customHeight="1">
      <c r="A670" s="2">
        <v>529405.0</v>
      </c>
      <c r="B670" s="3">
        <v>41827.571909722225</v>
      </c>
      <c r="C670" s="2" t="s">
        <v>13</v>
      </c>
      <c r="D670" s="2" t="s">
        <v>8</v>
      </c>
      <c r="E670" s="2" t="s">
        <v>16</v>
      </c>
      <c r="F670" s="2" t="s">
        <v>34</v>
      </c>
      <c r="G670" s="2">
        <v>39401.0</v>
      </c>
    </row>
    <row r="671" ht="14.25" customHeight="1">
      <c r="A671" s="2">
        <v>648961.0</v>
      </c>
      <c r="B671" s="3">
        <v>41827.636041666665</v>
      </c>
      <c r="C671" s="2" t="s">
        <v>13</v>
      </c>
      <c r="D671" s="2" t="s">
        <v>8</v>
      </c>
      <c r="E671" s="2" t="s">
        <v>14</v>
      </c>
      <c r="F671" s="2" t="s">
        <v>32</v>
      </c>
      <c r="G671" s="2">
        <v>44749.0</v>
      </c>
    </row>
    <row r="672" ht="14.25" customHeight="1">
      <c r="A672" s="2">
        <v>134062.0</v>
      </c>
      <c r="B672" s="3">
        <v>41827.638657407406</v>
      </c>
      <c r="C672" s="2" t="s">
        <v>13</v>
      </c>
      <c r="D672" s="2" t="s">
        <v>11</v>
      </c>
      <c r="E672" s="2" t="s">
        <v>14</v>
      </c>
      <c r="F672" s="2" t="s">
        <v>32</v>
      </c>
      <c r="G672" s="2">
        <v>85011.0</v>
      </c>
    </row>
    <row r="673" ht="14.25" customHeight="1">
      <c r="A673" s="2">
        <v>262036.0</v>
      </c>
      <c r="B673" s="3">
        <v>41827.639398148145</v>
      </c>
      <c r="C673" s="2" t="s">
        <v>13</v>
      </c>
      <c r="D673" s="2" t="s">
        <v>11</v>
      </c>
      <c r="E673" s="2" t="s">
        <v>14</v>
      </c>
      <c r="F673" s="2" t="s">
        <v>32</v>
      </c>
      <c r="G673" s="2">
        <v>26029.0</v>
      </c>
    </row>
    <row r="674" ht="14.25" customHeight="1">
      <c r="A674" s="2">
        <v>609084.0</v>
      </c>
      <c r="B674" s="3">
        <v>41828.37681712963</v>
      </c>
      <c r="C674" s="2" t="s">
        <v>13</v>
      </c>
      <c r="D674" s="2" t="s">
        <v>8</v>
      </c>
      <c r="E674" s="2" t="s">
        <v>14</v>
      </c>
      <c r="F674" s="2" t="s">
        <v>34</v>
      </c>
      <c r="G674" s="2">
        <v>74420.0</v>
      </c>
    </row>
    <row r="675" ht="14.25" customHeight="1">
      <c r="A675" s="2">
        <v>130175.0</v>
      </c>
      <c r="B675" s="3">
        <v>41828.59427083333</v>
      </c>
      <c r="C675" s="2" t="s">
        <v>13</v>
      </c>
      <c r="D675" s="2" t="s">
        <v>8</v>
      </c>
      <c r="E675" s="2" t="s">
        <v>16</v>
      </c>
      <c r="F675" s="2" t="s">
        <v>12</v>
      </c>
      <c r="G675" s="2">
        <v>58107.0</v>
      </c>
    </row>
    <row r="676" ht="14.25" customHeight="1">
      <c r="A676" s="2">
        <v>584172.0</v>
      </c>
      <c r="B676" s="3">
        <v>41828.594618055555</v>
      </c>
      <c r="C676" s="2" t="s">
        <v>13</v>
      </c>
      <c r="D676" s="2" t="s">
        <v>8</v>
      </c>
      <c r="E676" s="2" t="s">
        <v>16</v>
      </c>
      <c r="F676" s="2" t="s">
        <v>12</v>
      </c>
      <c r="G676" s="2">
        <v>45147.0</v>
      </c>
    </row>
    <row r="677" ht="14.25" customHeight="1">
      <c r="A677" s="2">
        <v>510776.0</v>
      </c>
      <c r="B677" s="3">
        <v>41828.59496527778</v>
      </c>
      <c r="C677" s="2" t="s">
        <v>7</v>
      </c>
      <c r="D677" s="2" t="s">
        <v>8</v>
      </c>
      <c r="E677" s="2" t="s">
        <v>16</v>
      </c>
      <c r="F677" s="2" t="s">
        <v>12</v>
      </c>
      <c r="G677" s="2">
        <v>12052.0</v>
      </c>
    </row>
    <row r="678" ht="14.25" customHeight="1">
      <c r="A678" s="2">
        <v>144246.0</v>
      </c>
      <c r="B678" s="3">
        <v>41828.5952662037</v>
      </c>
      <c r="C678" s="2" t="s">
        <v>7</v>
      </c>
      <c r="D678" s="2" t="s">
        <v>8</v>
      </c>
      <c r="E678" s="2" t="s">
        <v>16</v>
      </c>
      <c r="F678" s="2" t="s">
        <v>12</v>
      </c>
      <c r="G678" s="2">
        <v>64474.0</v>
      </c>
    </row>
    <row r="679" ht="14.25" customHeight="1">
      <c r="A679" s="2">
        <v>938043.0</v>
      </c>
      <c r="B679" s="3">
        <v>41828.59748842593</v>
      </c>
      <c r="C679" s="2" t="s">
        <v>13</v>
      </c>
      <c r="D679" s="2" t="s">
        <v>8</v>
      </c>
      <c r="E679" s="2" t="s">
        <v>16</v>
      </c>
      <c r="F679" s="2" t="s">
        <v>12</v>
      </c>
      <c r="G679" s="2">
        <v>57156.0</v>
      </c>
    </row>
    <row r="680" ht="14.25" customHeight="1">
      <c r="A680" s="2">
        <v>780341.0</v>
      </c>
      <c r="B680" s="3">
        <v>41828.661770833336</v>
      </c>
      <c r="C680" s="2" t="s">
        <v>13</v>
      </c>
      <c r="D680" s="2" t="s">
        <v>8</v>
      </c>
      <c r="E680" s="2" t="s">
        <v>29</v>
      </c>
      <c r="F680" s="2" t="s">
        <v>20</v>
      </c>
      <c r="G680" s="2">
        <v>74883.0</v>
      </c>
    </row>
    <row r="681" ht="14.25" customHeight="1">
      <c r="A681" s="2">
        <v>858680.0</v>
      </c>
      <c r="B681" s="3">
        <v>41828.66217592593</v>
      </c>
      <c r="C681" s="2" t="s">
        <v>7</v>
      </c>
      <c r="D681" s="2" t="s">
        <v>8</v>
      </c>
      <c r="E681" s="2" t="s">
        <v>29</v>
      </c>
      <c r="F681" s="2" t="s">
        <v>20</v>
      </c>
      <c r="G681" s="2">
        <v>68010.0</v>
      </c>
    </row>
    <row r="682" ht="14.25" customHeight="1">
      <c r="A682" s="2">
        <v>283658.0</v>
      </c>
      <c r="B682" s="3">
        <v>41828.55784722222</v>
      </c>
      <c r="C682" s="2" t="s">
        <v>13</v>
      </c>
      <c r="D682" s="2" t="s">
        <v>11</v>
      </c>
      <c r="E682" s="2" t="s">
        <v>21</v>
      </c>
      <c r="F682" s="2" t="s">
        <v>22</v>
      </c>
      <c r="G682" s="2">
        <v>54286.0</v>
      </c>
    </row>
    <row r="683" ht="14.25" customHeight="1">
      <c r="A683" s="2">
        <v>55307.0</v>
      </c>
      <c r="B683" s="3">
        <v>41828.559479166666</v>
      </c>
      <c r="C683" s="2" t="s">
        <v>13</v>
      </c>
      <c r="D683" s="2" t="s">
        <v>11</v>
      </c>
      <c r="E683" s="2" t="s">
        <v>21</v>
      </c>
      <c r="F683" s="2" t="s">
        <v>22</v>
      </c>
      <c r="G683" s="2">
        <v>65095.0</v>
      </c>
    </row>
    <row r="684" ht="14.25" customHeight="1">
      <c r="A684" s="2">
        <v>838936.0</v>
      </c>
      <c r="B684" s="3">
        <v>41828.560428240744</v>
      </c>
      <c r="C684" s="2" t="s">
        <v>7</v>
      </c>
      <c r="D684" s="2" t="s">
        <v>11</v>
      </c>
      <c r="E684" s="2" t="s">
        <v>21</v>
      </c>
      <c r="F684" s="2" t="s">
        <v>22</v>
      </c>
      <c r="G684" s="2">
        <v>69499.0</v>
      </c>
    </row>
    <row r="685" ht="14.25" customHeight="1">
      <c r="A685" s="2">
        <v>730650.0</v>
      </c>
      <c r="B685" s="3">
        <v>41828.56077546296</v>
      </c>
      <c r="C685" s="2" t="s">
        <v>13</v>
      </c>
      <c r="D685" s="2" t="s">
        <v>11</v>
      </c>
      <c r="E685" s="2" t="s">
        <v>21</v>
      </c>
      <c r="F685" s="2" t="s">
        <v>22</v>
      </c>
      <c r="G685" s="2">
        <v>43130.0</v>
      </c>
    </row>
    <row r="686" ht="14.25" customHeight="1">
      <c r="A686" s="2">
        <v>824627.0</v>
      </c>
      <c r="B686" s="3">
        <v>41838.62105324074</v>
      </c>
      <c r="C686" s="2" t="s">
        <v>7</v>
      </c>
      <c r="D686" s="2" t="s">
        <v>11</v>
      </c>
      <c r="E686" s="2" t="s">
        <v>21</v>
      </c>
      <c r="F686" s="2" t="s">
        <v>22</v>
      </c>
      <c r="G686" s="2">
        <v>90370.0</v>
      </c>
    </row>
    <row r="687" ht="14.25" customHeight="1">
      <c r="A687" s="2">
        <v>304128.0</v>
      </c>
      <c r="B687" s="3">
        <v>41838.62137731481</v>
      </c>
      <c r="C687" s="2" t="s">
        <v>7</v>
      </c>
      <c r="D687" s="2" t="s">
        <v>11</v>
      </c>
      <c r="E687" s="2" t="s">
        <v>21</v>
      </c>
      <c r="F687" s="2" t="s">
        <v>22</v>
      </c>
      <c r="G687" s="2">
        <v>98926.0</v>
      </c>
    </row>
    <row r="688" ht="14.25" customHeight="1">
      <c r="A688" s="2">
        <v>629045.0</v>
      </c>
      <c r="B688" s="3">
        <v>41828.31112268518</v>
      </c>
      <c r="C688" s="2" t="s">
        <v>13</v>
      </c>
      <c r="D688" s="2" t="s">
        <v>8</v>
      </c>
      <c r="E688" s="2" t="s">
        <v>9</v>
      </c>
      <c r="F688" s="2" t="s">
        <v>34</v>
      </c>
      <c r="G688" s="2">
        <v>37807.0</v>
      </c>
    </row>
    <row r="689" ht="14.25" customHeight="1">
      <c r="A689" s="2">
        <v>286384.0</v>
      </c>
      <c r="B689" s="3">
        <v>41828.31351851852</v>
      </c>
      <c r="C689" s="2" t="s">
        <v>13</v>
      </c>
      <c r="D689" s="2" t="s">
        <v>11</v>
      </c>
      <c r="E689" s="2" t="s">
        <v>9</v>
      </c>
      <c r="F689" s="2" t="s">
        <v>34</v>
      </c>
      <c r="G689" s="2">
        <v>87684.0</v>
      </c>
    </row>
    <row r="690" ht="14.25" customHeight="1">
      <c r="A690" s="2">
        <v>220619.0</v>
      </c>
      <c r="B690" s="3">
        <v>41832.57041666667</v>
      </c>
      <c r="C690" s="2" t="s">
        <v>13</v>
      </c>
      <c r="D690" s="2" t="s">
        <v>11</v>
      </c>
      <c r="E690" s="2" t="s">
        <v>9</v>
      </c>
      <c r="F690" s="2" t="s">
        <v>25</v>
      </c>
      <c r="G690" s="2">
        <v>68181.0</v>
      </c>
    </row>
    <row r="691" ht="14.25" customHeight="1">
      <c r="A691" s="2">
        <v>764883.0</v>
      </c>
      <c r="B691" s="3">
        <v>41832.57071759259</v>
      </c>
      <c r="C691" s="2" t="s">
        <v>13</v>
      </c>
      <c r="D691" s="2" t="s">
        <v>8</v>
      </c>
      <c r="E691" s="2" t="s">
        <v>9</v>
      </c>
      <c r="F691" s="2" t="s">
        <v>25</v>
      </c>
      <c r="G691" s="2">
        <v>13220.0</v>
      </c>
    </row>
    <row r="692" ht="14.25" customHeight="1">
      <c r="A692" s="2">
        <v>426255.0</v>
      </c>
      <c r="B692" s="3">
        <v>41832.57167824074</v>
      </c>
      <c r="C692" s="2" t="s">
        <v>7</v>
      </c>
      <c r="D692" s="2" t="s">
        <v>11</v>
      </c>
      <c r="E692" s="2" t="s">
        <v>9</v>
      </c>
      <c r="F692" s="2" t="s">
        <v>25</v>
      </c>
      <c r="G692" s="2">
        <v>95184.0</v>
      </c>
    </row>
    <row r="693" ht="14.25" customHeight="1">
      <c r="A693" s="2">
        <v>14220.0</v>
      </c>
      <c r="B693" s="3">
        <v>41834.69666666666</v>
      </c>
      <c r="C693" s="2" t="s">
        <v>7</v>
      </c>
      <c r="D693" s="2" t="s">
        <v>8</v>
      </c>
      <c r="E693" s="2" t="s">
        <v>9</v>
      </c>
      <c r="F693" s="2" t="s">
        <v>25</v>
      </c>
      <c r="G693" s="2">
        <v>77286.0</v>
      </c>
    </row>
    <row r="694" ht="14.25" customHeight="1">
      <c r="A694" s="2">
        <v>548492.0</v>
      </c>
      <c r="B694" s="3">
        <v>41828.951203703706</v>
      </c>
      <c r="C694" s="2" t="s">
        <v>13</v>
      </c>
      <c r="D694" s="2" t="s">
        <v>8</v>
      </c>
      <c r="E694" s="2" t="s">
        <v>9</v>
      </c>
      <c r="F694" s="2" t="s">
        <v>22</v>
      </c>
      <c r="G694" s="2">
        <v>92717.0</v>
      </c>
    </row>
    <row r="695" ht="14.25" customHeight="1">
      <c r="A695" s="2">
        <v>42449.0</v>
      </c>
      <c r="B695" s="3">
        <v>41828.49238425926</v>
      </c>
      <c r="C695" s="2" t="s">
        <v>13</v>
      </c>
      <c r="D695" s="2" t="s">
        <v>8</v>
      </c>
      <c r="E695" s="2" t="s">
        <v>9</v>
      </c>
      <c r="F695" s="2" t="s">
        <v>20</v>
      </c>
      <c r="G695" s="2">
        <v>80398.0</v>
      </c>
    </row>
    <row r="696" ht="14.25" customHeight="1">
      <c r="A696" s="2">
        <v>213478.0</v>
      </c>
      <c r="B696" s="3">
        <v>41828.613078703704</v>
      </c>
      <c r="C696" s="2" t="s">
        <v>13</v>
      </c>
      <c r="D696" s="2" t="s">
        <v>8</v>
      </c>
      <c r="E696" s="2" t="s">
        <v>16</v>
      </c>
      <c r="F696" s="2" t="s">
        <v>32</v>
      </c>
      <c r="G696" s="2">
        <v>4382.0</v>
      </c>
    </row>
    <row r="697" ht="14.25" customHeight="1">
      <c r="A697" s="2">
        <v>74289.0</v>
      </c>
      <c r="B697" s="3">
        <v>41828.61393518518</v>
      </c>
      <c r="C697" s="2" t="s">
        <v>13</v>
      </c>
      <c r="D697" s="2" t="s">
        <v>8</v>
      </c>
      <c r="E697" s="2" t="s">
        <v>16</v>
      </c>
      <c r="F697" s="2" t="s">
        <v>32</v>
      </c>
      <c r="G697" s="2">
        <v>29961.0</v>
      </c>
    </row>
    <row r="698" ht="14.25" customHeight="1">
      <c r="A698" s="2">
        <v>131853.0</v>
      </c>
      <c r="B698" s="3">
        <v>41828.615219907406</v>
      </c>
      <c r="C698" s="2" t="s">
        <v>7</v>
      </c>
      <c r="D698" s="2" t="s">
        <v>8</v>
      </c>
      <c r="E698" s="2" t="s">
        <v>16</v>
      </c>
      <c r="F698" s="2" t="s">
        <v>32</v>
      </c>
      <c r="G698" s="2">
        <v>75766.0</v>
      </c>
    </row>
    <row r="699" ht="14.25" customHeight="1">
      <c r="A699" s="2">
        <v>991235.0</v>
      </c>
      <c r="B699" s="3">
        <v>41828.615439814814</v>
      </c>
      <c r="C699" s="2" t="s">
        <v>7</v>
      </c>
      <c r="D699" s="2" t="s">
        <v>11</v>
      </c>
      <c r="E699" s="2" t="s">
        <v>16</v>
      </c>
      <c r="F699" s="2" t="s">
        <v>32</v>
      </c>
      <c r="G699" s="2">
        <v>65964.0</v>
      </c>
    </row>
    <row r="700" ht="14.25" customHeight="1">
      <c r="A700" s="2">
        <v>890158.0</v>
      </c>
      <c r="B700" s="3">
        <v>41828.61572916667</v>
      </c>
      <c r="C700" s="2" t="s">
        <v>7</v>
      </c>
      <c r="D700" s="2" t="s">
        <v>8</v>
      </c>
      <c r="E700" s="2" t="s">
        <v>16</v>
      </c>
      <c r="F700" s="2" t="s">
        <v>32</v>
      </c>
      <c r="G700" s="2">
        <v>16447.0</v>
      </c>
    </row>
    <row r="701" ht="14.25" customHeight="1">
      <c r="A701" s="2">
        <v>554834.0</v>
      </c>
      <c r="B701" s="3">
        <v>41838.14145833333</v>
      </c>
      <c r="C701" s="2" t="s">
        <v>7</v>
      </c>
      <c r="D701" s="2" t="s">
        <v>8</v>
      </c>
      <c r="E701" s="2" t="s">
        <v>16</v>
      </c>
      <c r="F701" s="2" t="s">
        <v>32</v>
      </c>
      <c r="G701" s="2">
        <v>23381.0</v>
      </c>
    </row>
    <row r="702" ht="14.25" customHeight="1">
      <c r="A702" s="2">
        <v>36675.0</v>
      </c>
      <c r="B702" s="3">
        <v>41829.795115740744</v>
      </c>
      <c r="C702" s="2" t="s">
        <v>7</v>
      </c>
      <c r="D702" s="2" t="s">
        <v>8</v>
      </c>
      <c r="E702" s="2" t="s">
        <v>9</v>
      </c>
      <c r="F702" s="2" t="s">
        <v>32</v>
      </c>
      <c r="G702" s="2">
        <v>8866.0</v>
      </c>
    </row>
    <row r="703" ht="14.25" customHeight="1">
      <c r="A703" s="2">
        <v>756087.0</v>
      </c>
      <c r="B703" s="3">
        <v>41829.35501157407</v>
      </c>
      <c r="C703" s="2" t="s">
        <v>7</v>
      </c>
      <c r="D703" s="2" t="s">
        <v>8</v>
      </c>
      <c r="E703" s="2" t="s">
        <v>9</v>
      </c>
      <c r="F703" s="2" t="s">
        <v>12</v>
      </c>
      <c r="G703" s="2">
        <v>29887.0</v>
      </c>
    </row>
    <row r="704" ht="14.25" customHeight="1">
      <c r="A704" s="2">
        <v>630342.0</v>
      </c>
      <c r="B704" s="3">
        <v>41829.35679398148</v>
      </c>
      <c r="C704" s="2" t="s">
        <v>13</v>
      </c>
      <c r="D704" s="2" t="s">
        <v>11</v>
      </c>
      <c r="E704" s="2" t="s">
        <v>9</v>
      </c>
      <c r="F704" s="2" t="s">
        <v>12</v>
      </c>
      <c r="G704" s="2">
        <v>40574.0</v>
      </c>
    </row>
    <row r="705" ht="14.25" customHeight="1">
      <c r="A705" s="2">
        <v>245583.0</v>
      </c>
      <c r="B705" s="3">
        <v>41830.58490740741</v>
      </c>
      <c r="C705" s="2" t="s">
        <v>13</v>
      </c>
      <c r="D705" s="2" t="s">
        <v>11</v>
      </c>
      <c r="E705" s="2" t="s">
        <v>14</v>
      </c>
      <c r="F705" s="2" t="s">
        <v>25</v>
      </c>
      <c r="G705" s="2">
        <v>13852.0</v>
      </c>
    </row>
    <row r="706" ht="14.25" customHeight="1">
      <c r="A706" s="2">
        <v>317175.0</v>
      </c>
      <c r="B706" s="3">
        <v>41830.58629629629</v>
      </c>
      <c r="C706" s="2" t="s">
        <v>7</v>
      </c>
      <c r="D706" s="2" t="s">
        <v>11</v>
      </c>
      <c r="E706" s="2" t="s">
        <v>14</v>
      </c>
      <c r="F706" s="2" t="s">
        <v>25</v>
      </c>
      <c r="G706" s="2">
        <v>24948.0</v>
      </c>
    </row>
    <row r="707" ht="14.25" customHeight="1">
      <c r="A707" s="2">
        <v>874702.0</v>
      </c>
      <c r="B707" s="3">
        <v>41834.757881944446</v>
      </c>
      <c r="C707" s="2" t="s">
        <v>7</v>
      </c>
      <c r="D707" s="2" t="s">
        <v>8</v>
      </c>
      <c r="E707" s="2" t="s">
        <v>14</v>
      </c>
      <c r="F707" s="2" t="s">
        <v>25</v>
      </c>
      <c r="G707" s="2">
        <v>51911.0</v>
      </c>
    </row>
    <row r="708" ht="14.25" customHeight="1">
      <c r="A708" s="2">
        <v>358167.0</v>
      </c>
      <c r="B708" s="3">
        <v>41829.7215162037</v>
      </c>
      <c r="C708" s="2" t="s">
        <v>13</v>
      </c>
      <c r="D708" s="2" t="s">
        <v>8</v>
      </c>
      <c r="E708" s="2" t="s">
        <v>14</v>
      </c>
      <c r="F708" s="2" t="s">
        <v>18</v>
      </c>
      <c r="G708" s="2">
        <v>24761.0</v>
      </c>
    </row>
    <row r="709" ht="14.25" customHeight="1">
      <c r="A709" s="2">
        <v>68810.0</v>
      </c>
      <c r="B709" s="3">
        <v>41829.57172453704</v>
      </c>
      <c r="C709" s="2" t="s">
        <v>7</v>
      </c>
      <c r="D709" s="2" t="s">
        <v>11</v>
      </c>
      <c r="E709" s="2" t="s">
        <v>14</v>
      </c>
      <c r="F709" s="2" t="s">
        <v>32</v>
      </c>
      <c r="G709" s="2">
        <v>35013.0</v>
      </c>
    </row>
    <row r="710" ht="14.25" customHeight="1">
      <c r="A710" s="2">
        <v>687917.0</v>
      </c>
      <c r="B710" s="3">
        <v>41829.57236111111</v>
      </c>
      <c r="C710" s="2" t="s">
        <v>13</v>
      </c>
      <c r="D710" s="2" t="s">
        <v>8</v>
      </c>
      <c r="E710" s="2" t="s">
        <v>14</v>
      </c>
      <c r="F710" s="2" t="s">
        <v>32</v>
      </c>
      <c r="G710" s="2">
        <v>64003.0</v>
      </c>
    </row>
    <row r="711" ht="14.25" customHeight="1">
      <c r="A711" s="2">
        <v>837553.0</v>
      </c>
      <c r="B711" s="3">
        <v>41829.5727662037</v>
      </c>
      <c r="C711" s="2" t="s">
        <v>13</v>
      </c>
      <c r="D711" s="2" t="s">
        <v>11</v>
      </c>
      <c r="E711" s="2" t="s">
        <v>14</v>
      </c>
      <c r="F711" s="2" t="s">
        <v>32</v>
      </c>
      <c r="G711" s="2">
        <v>36712.0</v>
      </c>
    </row>
    <row r="712" ht="14.25" customHeight="1">
      <c r="A712" s="2">
        <v>896428.0</v>
      </c>
      <c r="B712" s="3">
        <v>41829.3566087963</v>
      </c>
      <c r="C712" s="2" t="s">
        <v>13</v>
      </c>
      <c r="D712" s="2" t="s">
        <v>8</v>
      </c>
      <c r="E712" s="2" t="s">
        <v>14</v>
      </c>
      <c r="F712" s="2" t="s">
        <v>25</v>
      </c>
      <c r="G712" s="2">
        <v>32711.0</v>
      </c>
    </row>
    <row r="713" ht="14.25" customHeight="1">
      <c r="A713" s="2">
        <v>955711.0</v>
      </c>
      <c r="B713" s="3">
        <v>41829.01153935185</v>
      </c>
      <c r="C713" s="2" t="s">
        <v>7</v>
      </c>
      <c r="D713" s="2" t="s">
        <v>11</v>
      </c>
      <c r="E713" s="2" t="s">
        <v>14</v>
      </c>
      <c r="F713" s="2" t="s">
        <v>20</v>
      </c>
      <c r="G713" s="2">
        <v>45758.0</v>
      </c>
    </row>
    <row r="714" ht="14.25" customHeight="1">
      <c r="A714" s="2">
        <v>830372.0</v>
      </c>
      <c r="B714" s="3">
        <v>41829.012291666666</v>
      </c>
      <c r="C714" s="2" t="s">
        <v>7</v>
      </c>
      <c r="D714" s="2" t="s">
        <v>8</v>
      </c>
      <c r="E714" s="2" t="s">
        <v>14</v>
      </c>
      <c r="F714" s="2" t="s">
        <v>20</v>
      </c>
      <c r="G714" s="2">
        <v>31132.0</v>
      </c>
    </row>
    <row r="715" ht="14.25" customHeight="1">
      <c r="A715" s="2">
        <v>586207.0</v>
      </c>
      <c r="B715" s="3">
        <v>41830.18554398148</v>
      </c>
      <c r="C715" s="2" t="s">
        <v>7</v>
      </c>
      <c r="D715" s="2" t="s">
        <v>8</v>
      </c>
      <c r="E715" s="2" t="s">
        <v>14</v>
      </c>
      <c r="F715" s="2" t="s">
        <v>18</v>
      </c>
      <c r="G715" s="2">
        <v>46627.0</v>
      </c>
    </row>
    <row r="716" ht="14.25" customHeight="1">
      <c r="A716" s="2">
        <v>21454.0</v>
      </c>
      <c r="B716" s="3">
        <v>41830.18483796297</v>
      </c>
      <c r="C716" s="2" t="s">
        <v>13</v>
      </c>
      <c r="D716" s="2" t="s">
        <v>11</v>
      </c>
      <c r="E716" s="2" t="s">
        <v>14</v>
      </c>
      <c r="F716" s="2" t="s">
        <v>18</v>
      </c>
      <c r="G716" s="2">
        <v>73315.0</v>
      </c>
    </row>
    <row r="717" ht="14.25" customHeight="1">
      <c r="A717" s="2">
        <v>892394.0</v>
      </c>
      <c r="B717" s="3">
        <v>41830.53894675926</v>
      </c>
      <c r="C717" s="2" t="s">
        <v>13</v>
      </c>
      <c r="D717" s="2" t="s">
        <v>11</v>
      </c>
      <c r="E717" s="2" t="s">
        <v>21</v>
      </c>
      <c r="F717" s="2" t="s">
        <v>25</v>
      </c>
      <c r="G717" s="2">
        <v>56805.0</v>
      </c>
    </row>
    <row r="718" ht="14.25" customHeight="1">
      <c r="A718" s="2">
        <v>255391.0</v>
      </c>
      <c r="B718" s="3">
        <v>41830.48778935185</v>
      </c>
      <c r="C718" s="2" t="s">
        <v>13</v>
      </c>
      <c r="D718" s="2" t="s">
        <v>8</v>
      </c>
      <c r="E718" s="2" t="s">
        <v>30</v>
      </c>
      <c r="F718" s="2" t="s">
        <v>10</v>
      </c>
      <c r="G718" s="2">
        <v>45662.0</v>
      </c>
    </row>
    <row r="719" ht="14.25" customHeight="1">
      <c r="A719" s="2">
        <v>893087.0</v>
      </c>
      <c r="B719" s="3">
        <v>41830.61682870371</v>
      </c>
      <c r="C719" s="2" t="s">
        <v>7</v>
      </c>
      <c r="D719" s="2" t="s">
        <v>11</v>
      </c>
      <c r="E719" s="2" t="s">
        <v>14</v>
      </c>
      <c r="F719" s="2" t="s">
        <v>12</v>
      </c>
      <c r="G719" s="2">
        <v>1740.0</v>
      </c>
    </row>
    <row r="720" ht="14.25" customHeight="1">
      <c r="A720" s="2">
        <v>703441.0</v>
      </c>
      <c r="B720" s="3">
        <v>41830.73815972222</v>
      </c>
      <c r="C720" s="2" t="s">
        <v>7</v>
      </c>
      <c r="D720" s="2" t="s">
        <v>8</v>
      </c>
      <c r="E720" s="2" t="s">
        <v>9</v>
      </c>
      <c r="F720" s="2" t="s">
        <v>20</v>
      </c>
      <c r="G720" s="2">
        <v>95033.0</v>
      </c>
    </row>
    <row r="721" ht="14.25" customHeight="1">
      <c r="A721" s="2">
        <v>65852.0</v>
      </c>
      <c r="B721" s="3">
        <v>41830.71210648148</v>
      </c>
      <c r="C721" s="2" t="s">
        <v>13</v>
      </c>
      <c r="D721" s="2" t="s">
        <v>8</v>
      </c>
      <c r="E721" s="2" t="s">
        <v>14</v>
      </c>
      <c r="F721" s="2" t="s">
        <v>34</v>
      </c>
      <c r="G721" s="2">
        <v>79285.0</v>
      </c>
    </row>
    <row r="722" ht="14.25" customHeight="1">
      <c r="A722" s="2">
        <v>433482.0</v>
      </c>
      <c r="B722" s="3">
        <v>41842.3481712963</v>
      </c>
      <c r="C722" s="2" t="s">
        <v>7</v>
      </c>
      <c r="D722" s="2" t="s">
        <v>8</v>
      </c>
      <c r="E722" s="2" t="s">
        <v>9</v>
      </c>
      <c r="F722" s="2" t="s">
        <v>18</v>
      </c>
      <c r="G722" s="2">
        <v>3336.0</v>
      </c>
    </row>
    <row r="723" ht="14.25" customHeight="1">
      <c r="A723" s="2">
        <v>927997.0</v>
      </c>
      <c r="B723" s="3">
        <v>41842.349282407406</v>
      </c>
      <c r="C723" s="2" t="s">
        <v>7</v>
      </c>
      <c r="D723" s="2" t="s">
        <v>11</v>
      </c>
      <c r="E723" s="2" t="s">
        <v>9</v>
      </c>
      <c r="F723" s="2" t="s">
        <v>18</v>
      </c>
      <c r="G723" s="2">
        <v>22962.0</v>
      </c>
    </row>
    <row r="724" ht="14.25" customHeight="1">
      <c r="A724" s="2">
        <v>327346.0</v>
      </c>
      <c r="B724" s="3">
        <v>41831.483125</v>
      </c>
      <c r="C724" s="2" t="s">
        <v>7</v>
      </c>
      <c r="D724" s="2" t="s">
        <v>11</v>
      </c>
      <c r="E724" s="2" t="s">
        <v>14</v>
      </c>
      <c r="F724" s="2" t="s">
        <v>12</v>
      </c>
      <c r="G724" s="2">
        <v>45686.0</v>
      </c>
    </row>
    <row r="725" ht="14.25" customHeight="1">
      <c r="A725" s="2">
        <v>978658.0</v>
      </c>
      <c r="B725" s="3">
        <v>41831.51982638889</v>
      </c>
      <c r="C725" s="2" t="s">
        <v>13</v>
      </c>
      <c r="D725" s="2" t="s">
        <v>8</v>
      </c>
      <c r="E725" s="2" t="s">
        <v>9</v>
      </c>
      <c r="F725" s="2" t="s">
        <v>34</v>
      </c>
      <c r="G725" s="2">
        <v>39438.0</v>
      </c>
    </row>
    <row r="726" ht="14.25" customHeight="1">
      <c r="A726" s="2">
        <v>905126.0</v>
      </c>
      <c r="B726" s="3">
        <v>41831.51763888889</v>
      </c>
      <c r="C726" s="2" t="s">
        <v>13</v>
      </c>
      <c r="D726" s="2" t="s">
        <v>8</v>
      </c>
      <c r="E726" s="2" t="s">
        <v>9</v>
      </c>
      <c r="F726" s="2" t="s">
        <v>25</v>
      </c>
      <c r="G726" s="2">
        <v>30878.0</v>
      </c>
    </row>
    <row r="727" ht="14.25" customHeight="1">
      <c r="A727" s="2">
        <v>80431.0</v>
      </c>
      <c r="B727" s="3">
        <v>41831.518692129626</v>
      </c>
      <c r="C727" s="2" t="s">
        <v>13</v>
      </c>
      <c r="D727" s="2" t="s">
        <v>11</v>
      </c>
      <c r="E727" s="2" t="s">
        <v>9</v>
      </c>
      <c r="F727" s="2" t="s">
        <v>25</v>
      </c>
      <c r="G727" s="2">
        <v>81586.0</v>
      </c>
    </row>
    <row r="728" ht="14.25" customHeight="1">
      <c r="A728" s="2">
        <v>964456.0</v>
      </c>
      <c r="B728" s="3">
        <v>41831.541979166665</v>
      </c>
      <c r="C728" s="2" t="s">
        <v>13</v>
      </c>
      <c r="D728" s="2" t="s">
        <v>11</v>
      </c>
      <c r="E728" s="2" t="s">
        <v>31</v>
      </c>
      <c r="F728" s="2" t="s">
        <v>25</v>
      </c>
      <c r="G728" s="2">
        <v>75800.0</v>
      </c>
    </row>
    <row r="729" ht="14.25" customHeight="1">
      <c r="A729" s="2">
        <v>433227.0</v>
      </c>
      <c r="B729" s="3">
        <v>41831.30318287037</v>
      </c>
      <c r="C729" s="2" t="s">
        <v>7</v>
      </c>
      <c r="D729" s="2" t="s">
        <v>8</v>
      </c>
      <c r="E729" s="2" t="s">
        <v>14</v>
      </c>
      <c r="F729" s="2" t="s">
        <v>34</v>
      </c>
      <c r="G729" s="2">
        <v>4714.0</v>
      </c>
    </row>
    <row r="730" ht="14.25" customHeight="1">
      <c r="A730" s="2">
        <v>416101.0</v>
      </c>
      <c r="B730" s="3">
        <v>41832.72686342592</v>
      </c>
      <c r="C730" s="2" t="s">
        <v>13</v>
      </c>
      <c r="D730" s="2" t="s">
        <v>8</v>
      </c>
      <c r="E730" s="2" t="s">
        <v>14</v>
      </c>
      <c r="F730" s="2" t="s">
        <v>18</v>
      </c>
      <c r="G730" s="2">
        <v>38130.0</v>
      </c>
    </row>
    <row r="731" ht="14.25" customHeight="1">
      <c r="A731" s="2">
        <v>831852.0</v>
      </c>
      <c r="B731" s="3">
        <v>41832.727222222224</v>
      </c>
      <c r="C731" s="2" t="s">
        <v>13</v>
      </c>
      <c r="D731" s="2" t="s">
        <v>8</v>
      </c>
      <c r="E731" s="2" t="s">
        <v>14</v>
      </c>
      <c r="F731" s="2" t="s">
        <v>18</v>
      </c>
      <c r="G731" s="2">
        <v>4283.0</v>
      </c>
    </row>
    <row r="732" ht="14.25" customHeight="1">
      <c r="A732" s="2">
        <v>635720.0</v>
      </c>
      <c r="B732" s="3">
        <v>41832.7278125</v>
      </c>
      <c r="C732" s="2" t="s">
        <v>13</v>
      </c>
      <c r="D732" s="2" t="s">
        <v>8</v>
      </c>
      <c r="E732" s="2" t="s">
        <v>14</v>
      </c>
      <c r="F732" s="2" t="s">
        <v>18</v>
      </c>
      <c r="G732" s="2">
        <v>1456.0</v>
      </c>
    </row>
    <row r="733" ht="14.25" customHeight="1">
      <c r="A733" s="2">
        <v>503834.0</v>
      </c>
      <c r="B733" s="3">
        <v>41832.47033564815</v>
      </c>
      <c r="C733" s="2" t="s">
        <v>7</v>
      </c>
      <c r="D733" s="2" t="s">
        <v>8</v>
      </c>
      <c r="E733" s="2" t="s">
        <v>14</v>
      </c>
      <c r="F733" s="2" t="s">
        <v>34</v>
      </c>
      <c r="G733" s="2">
        <v>24170.0</v>
      </c>
    </row>
    <row r="734" ht="14.25" customHeight="1">
      <c r="A734" s="2">
        <v>204766.0</v>
      </c>
      <c r="B734" s="3">
        <v>41832.542719907404</v>
      </c>
      <c r="C734" s="2" t="s">
        <v>13</v>
      </c>
      <c r="D734" s="2" t="s">
        <v>8</v>
      </c>
      <c r="E734" s="2" t="s">
        <v>9</v>
      </c>
      <c r="F734" s="2" t="s">
        <v>22</v>
      </c>
      <c r="G734" s="2">
        <v>48215.0</v>
      </c>
    </row>
    <row r="735" ht="14.25" customHeight="1">
      <c r="A735" s="2">
        <v>817052.0</v>
      </c>
      <c r="B735" s="3">
        <v>41832.39728009259</v>
      </c>
      <c r="C735" s="2" t="s">
        <v>13</v>
      </c>
      <c r="D735" s="2" t="s">
        <v>8</v>
      </c>
      <c r="E735" s="2" t="s">
        <v>14</v>
      </c>
      <c r="F735" s="2" t="s">
        <v>25</v>
      </c>
      <c r="G735" s="2">
        <v>13400.0</v>
      </c>
    </row>
    <row r="736" ht="14.25" customHeight="1">
      <c r="A736" s="2">
        <v>622415.0</v>
      </c>
      <c r="B736" s="3">
        <v>41833.89512731481</v>
      </c>
      <c r="C736" s="2" t="s">
        <v>7</v>
      </c>
      <c r="D736" s="2" t="s">
        <v>8</v>
      </c>
      <c r="E736" s="2" t="s">
        <v>9</v>
      </c>
      <c r="F736" s="2" t="s">
        <v>34</v>
      </c>
      <c r="G736" s="2">
        <v>43799.0</v>
      </c>
    </row>
    <row r="737" ht="14.25" customHeight="1">
      <c r="A737" s="2">
        <v>569877.0</v>
      </c>
      <c r="B737" s="3">
        <v>41836.405706018515</v>
      </c>
      <c r="C737" s="2" t="s">
        <v>13</v>
      </c>
      <c r="D737" s="2" t="s">
        <v>8</v>
      </c>
      <c r="E737" s="2" t="s">
        <v>9</v>
      </c>
      <c r="F737" s="2" t="s">
        <v>34</v>
      </c>
      <c r="G737" s="2">
        <v>2274.0</v>
      </c>
    </row>
    <row r="738" ht="14.25" customHeight="1">
      <c r="A738" s="2">
        <v>339815.0</v>
      </c>
      <c r="B738" s="3">
        <v>41833.73363425926</v>
      </c>
      <c r="C738" s="2" t="s">
        <v>13</v>
      </c>
      <c r="D738" s="2" t="s">
        <v>8</v>
      </c>
      <c r="E738" s="2" t="s">
        <v>9</v>
      </c>
      <c r="F738" s="2" t="s">
        <v>12</v>
      </c>
      <c r="G738" s="2">
        <v>30063.0</v>
      </c>
    </row>
    <row r="739" ht="14.25" customHeight="1">
      <c r="A739" s="2">
        <v>729349.0</v>
      </c>
      <c r="B739" s="3">
        <v>41833.73399305555</v>
      </c>
      <c r="C739" s="2" t="s">
        <v>13</v>
      </c>
      <c r="D739" s="2" t="s">
        <v>8</v>
      </c>
      <c r="E739" s="2" t="s">
        <v>9</v>
      </c>
      <c r="F739" s="2" t="s">
        <v>12</v>
      </c>
      <c r="G739" s="2">
        <v>55388.0</v>
      </c>
    </row>
    <row r="740" ht="14.25" customHeight="1">
      <c r="A740" s="2">
        <v>434358.0</v>
      </c>
      <c r="B740" s="3">
        <v>41833.67501157407</v>
      </c>
      <c r="C740" s="2" t="s">
        <v>13</v>
      </c>
      <c r="D740" s="2" t="s">
        <v>8</v>
      </c>
      <c r="E740" s="2" t="s">
        <v>30</v>
      </c>
      <c r="F740" s="2" t="s">
        <v>34</v>
      </c>
      <c r="G740" s="2">
        <v>28540.0</v>
      </c>
    </row>
    <row r="741" ht="14.25" customHeight="1">
      <c r="A741" s="2">
        <v>641740.0</v>
      </c>
      <c r="B741" s="3">
        <v>41834.833391203705</v>
      </c>
      <c r="C741" s="2" t="s">
        <v>13</v>
      </c>
      <c r="D741" s="2" t="s">
        <v>8</v>
      </c>
      <c r="E741" s="2" t="s">
        <v>14</v>
      </c>
      <c r="F741" s="2" t="s">
        <v>34</v>
      </c>
      <c r="G741" s="2">
        <v>78860.0</v>
      </c>
    </row>
    <row r="742" ht="14.25" customHeight="1">
      <c r="A742" s="2">
        <v>915321.0</v>
      </c>
      <c r="B742" s="3">
        <v>41834.8356712963</v>
      </c>
      <c r="C742" s="2" t="s">
        <v>13</v>
      </c>
      <c r="D742" s="2" t="s">
        <v>11</v>
      </c>
      <c r="E742" s="2" t="s">
        <v>14</v>
      </c>
      <c r="F742" s="2" t="s">
        <v>34</v>
      </c>
      <c r="G742" s="2">
        <v>15652.0</v>
      </c>
    </row>
    <row r="743" ht="14.25" customHeight="1">
      <c r="A743" s="2">
        <v>439149.0</v>
      </c>
      <c r="B743" s="3">
        <v>41834.76642361111</v>
      </c>
      <c r="C743" s="2" t="s">
        <v>13</v>
      </c>
      <c r="D743" s="2" t="s">
        <v>11</v>
      </c>
      <c r="E743" s="2" t="s">
        <v>14</v>
      </c>
      <c r="F743" s="2" t="s">
        <v>34</v>
      </c>
      <c r="G743" s="2">
        <v>50995.0</v>
      </c>
    </row>
    <row r="744" ht="14.25" customHeight="1">
      <c r="A744" s="2">
        <v>545838.0</v>
      </c>
      <c r="B744" s="3">
        <v>41834.767118055555</v>
      </c>
      <c r="C744" s="2" t="s">
        <v>7</v>
      </c>
      <c r="D744" s="2" t="s">
        <v>11</v>
      </c>
      <c r="E744" s="2" t="s">
        <v>14</v>
      </c>
      <c r="F744" s="2" t="s">
        <v>34</v>
      </c>
      <c r="G744" s="2">
        <v>87960.0</v>
      </c>
    </row>
    <row r="745" ht="14.25" customHeight="1">
      <c r="A745" s="2">
        <v>276379.0</v>
      </c>
      <c r="B745" s="3">
        <v>41834.83928240741</v>
      </c>
      <c r="C745" s="2" t="s">
        <v>13</v>
      </c>
      <c r="D745" s="2" t="s">
        <v>8</v>
      </c>
      <c r="E745" s="2" t="s">
        <v>9</v>
      </c>
      <c r="F745" s="2" t="s">
        <v>32</v>
      </c>
      <c r="G745" s="2">
        <v>49625.0</v>
      </c>
    </row>
    <row r="746" ht="14.25" customHeight="1">
      <c r="A746" s="2">
        <v>977339.0</v>
      </c>
      <c r="B746" s="3">
        <v>41834.285266203704</v>
      </c>
      <c r="C746" s="2" t="s">
        <v>7</v>
      </c>
      <c r="D746" s="2" t="s">
        <v>11</v>
      </c>
      <c r="E746" s="2" t="s">
        <v>9</v>
      </c>
      <c r="F746" s="2" t="s">
        <v>34</v>
      </c>
      <c r="G746" s="2">
        <v>86329.0</v>
      </c>
    </row>
    <row r="747" ht="14.25" customHeight="1">
      <c r="A747" s="2">
        <v>828999.0</v>
      </c>
      <c r="B747" s="3">
        <v>41834.28601851852</v>
      </c>
      <c r="C747" s="2" t="s">
        <v>13</v>
      </c>
      <c r="D747" s="2" t="s">
        <v>8</v>
      </c>
      <c r="E747" s="2" t="s">
        <v>9</v>
      </c>
      <c r="F747" s="2" t="s">
        <v>34</v>
      </c>
      <c r="G747" s="2">
        <v>3372.0</v>
      </c>
    </row>
    <row r="748" ht="14.25" customHeight="1">
      <c r="A748" s="2">
        <v>549839.0</v>
      </c>
      <c r="B748" s="3">
        <v>41834.28826388889</v>
      </c>
      <c r="C748" s="2" t="s">
        <v>7</v>
      </c>
      <c r="D748" s="2" t="s">
        <v>8</v>
      </c>
      <c r="E748" s="2" t="s">
        <v>9</v>
      </c>
      <c r="F748" s="2" t="s">
        <v>34</v>
      </c>
      <c r="G748" s="2">
        <v>94873.0</v>
      </c>
    </row>
    <row r="749" ht="14.25" customHeight="1">
      <c r="A749" s="2">
        <v>776820.0</v>
      </c>
      <c r="B749" s="3">
        <v>41834.47020833333</v>
      </c>
      <c r="C749" s="2" t="s">
        <v>7</v>
      </c>
      <c r="D749" s="2" t="s">
        <v>8</v>
      </c>
      <c r="E749" s="2" t="s">
        <v>14</v>
      </c>
      <c r="F749" s="2" t="s">
        <v>34</v>
      </c>
      <c r="G749" s="2">
        <v>36363.0</v>
      </c>
    </row>
    <row r="750" ht="14.25" customHeight="1">
      <c r="A750" s="2">
        <v>758701.0</v>
      </c>
      <c r="B750" s="3">
        <v>41834.47137731482</v>
      </c>
      <c r="C750" s="2" t="s">
        <v>13</v>
      </c>
      <c r="D750" s="2" t="s">
        <v>8</v>
      </c>
      <c r="E750" s="2" t="s">
        <v>14</v>
      </c>
      <c r="F750" s="2" t="s">
        <v>34</v>
      </c>
      <c r="G750" s="2">
        <v>5406.0</v>
      </c>
    </row>
    <row r="751" ht="14.25" customHeight="1">
      <c r="A751" s="2">
        <v>383202.0</v>
      </c>
      <c r="B751" s="3">
        <v>41834.47180555556</v>
      </c>
      <c r="C751" s="2" t="s">
        <v>7</v>
      </c>
      <c r="D751" s="2" t="s">
        <v>11</v>
      </c>
      <c r="E751" s="2" t="s">
        <v>14</v>
      </c>
      <c r="F751" s="2" t="s">
        <v>34</v>
      </c>
      <c r="G751" s="2">
        <v>7875.0</v>
      </c>
    </row>
    <row r="752" ht="14.25" customHeight="1">
      <c r="A752" s="2">
        <v>167846.0</v>
      </c>
      <c r="B752" s="3">
        <v>41834.47048611111</v>
      </c>
      <c r="C752" s="2" t="s">
        <v>7</v>
      </c>
      <c r="D752" s="2" t="s">
        <v>11</v>
      </c>
      <c r="E752" s="2" t="s">
        <v>14</v>
      </c>
      <c r="F752" s="2" t="s">
        <v>34</v>
      </c>
      <c r="G752" s="2">
        <v>12153.0</v>
      </c>
    </row>
    <row r="753" ht="14.25" customHeight="1">
      <c r="A753" s="2">
        <v>543747.0</v>
      </c>
      <c r="B753" s="3">
        <v>41834.431666666664</v>
      </c>
      <c r="C753" s="2" t="s">
        <v>13</v>
      </c>
      <c r="D753" s="2" t="s">
        <v>8</v>
      </c>
      <c r="E753" s="2" t="s">
        <v>14</v>
      </c>
      <c r="F753" s="2" t="s">
        <v>34</v>
      </c>
      <c r="G753" s="2">
        <v>21262.0</v>
      </c>
    </row>
    <row r="754" ht="14.25" customHeight="1">
      <c r="A754" s="2">
        <v>904605.0</v>
      </c>
      <c r="B754" s="3">
        <v>41834.17070601852</v>
      </c>
      <c r="C754" s="2" t="s">
        <v>13</v>
      </c>
      <c r="D754" s="2" t="s">
        <v>8</v>
      </c>
      <c r="E754" s="2" t="s">
        <v>14</v>
      </c>
      <c r="F754" s="2" t="s">
        <v>34</v>
      </c>
      <c r="G754" s="2">
        <v>25711.0</v>
      </c>
    </row>
    <row r="755" ht="14.25" customHeight="1">
      <c r="A755" s="2">
        <v>233602.0</v>
      </c>
      <c r="B755" s="3">
        <v>41834.62122685185</v>
      </c>
      <c r="C755" s="2" t="s">
        <v>13</v>
      </c>
      <c r="D755" s="2" t="s">
        <v>8</v>
      </c>
      <c r="E755" s="2" t="s">
        <v>14</v>
      </c>
      <c r="F755" s="2" t="s">
        <v>20</v>
      </c>
      <c r="G755" s="2">
        <v>74935.0</v>
      </c>
    </row>
    <row r="756" ht="14.25" customHeight="1">
      <c r="A756" s="2">
        <v>968462.0</v>
      </c>
      <c r="B756" s="3">
        <v>41835.48337962963</v>
      </c>
      <c r="C756" s="2" t="s">
        <v>13</v>
      </c>
      <c r="D756" s="2" t="s">
        <v>8</v>
      </c>
      <c r="E756" s="2" t="s">
        <v>26</v>
      </c>
      <c r="F756" s="2" t="s">
        <v>34</v>
      </c>
      <c r="G756" s="2">
        <v>13023.0</v>
      </c>
    </row>
    <row r="757" ht="14.25" customHeight="1">
      <c r="A757" s="2">
        <v>321567.0</v>
      </c>
      <c r="B757" s="3">
        <v>41835.73358796296</v>
      </c>
      <c r="C757" s="2" t="s">
        <v>7</v>
      </c>
      <c r="D757" s="2" t="s">
        <v>8</v>
      </c>
      <c r="E757" s="2" t="s">
        <v>29</v>
      </c>
      <c r="F757" s="2" t="s">
        <v>32</v>
      </c>
      <c r="G757" s="2">
        <v>24135.0</v>
      </c>
    </row>
    <row r="758" ht="14.25" customHeight="1">
      <c r="A758" s="2">
        <v>699493.0</v>
      </c>
      <c r="B758" s="3">
        <v>41835.48241898148</v>
      </c>
      <c r="C758" s="2" t="s">
        <v>13</v>
      </c>
      <c r="D758" s="2" t="s">
        <v>8</v>
      </c>
      <c r="E758" s="2" t="s">
        <v>9</v>
      </c>
      <c r="F758" s="2" t="s">
        <v>10</v>
      </c>
      <c r="G758" s="2">
        <v>1035.0</v>
      </c>
    </row>
    <row r="759" ht="14.25" customHeight="1">
      <c r="A759" s="2">
        <v>511167.0</v>
      </c>
      <c r="B759" s="3">
        <v>41835.63997685185</v>
      </c>
      <c r="C759" s="2" t="s">
        <v>13</v>
      </c>
      <c r="D759" s="2" t="s">
        <v>8</v>
      </c>
      <c r="E759" s="2" t="s">
        <v>14</v>
      </c>
      <c r="F759" s="2" t="s">
        <v>34</v>
      </c>
      <c r="G759" s="2">
        <v>75650.0</v>
      </c>
    </row>
    <row r="760" ht="14.25" customHeight="1">
      <c r="A760" s="2">
        <v>661288.0</v>
      </c>
      <c r="B760" s="3">
        <v>41835.30002314815</v>
      </c>
      <c r="C760" s="2" t="s">
        <v>13</v>
      </c>
      <c r="D760" s="2" t="s">
        <v>8</v>
      </c>
      <c r="E760" s="2" t="s">
        <v>16</v>
      </c>
      <c r="F760" s="2" t="s">
        <v>18</v>
      </c>
      <c r="G760" s="2">
        <v>59757.0</v>
      </c>
    </row>
    <row r="761" ht="14.25" customHeight="1">
      <c r="A761" s="2">
        <v>336100.0</v>
      </c>
      <c r="B761" s="3">
        <v>41835.4900462963</v>
      </c>
      <c r="C761" s="2" t="s">
        <v>13</v>
      </c>
      <c r="D761" s="2" t="s">
        <v>8</v>
      </c>
      <c r="E761" s="2" t="s">
        <v>14</v>
      </c>
      <c r="F761" s="2" t="s">
        <v>12</v>
      </c>
      <c r="G761" s="2">
        <v>18423.0</v>
      </c>
    </row>
    <row r="762" ht="14.25" customHeight="1">
      <c r="A762" s="2">
        <v>359450.0</v>
      </c>
      <c r="B762" s="3">
        <v>41840.5390625</v>
      </c>
      <c r="C762" s="2" t="s">
        <v>13</v>
      </c>
      <c r="D762" s="2" t="s">
        <v>8</v>
      </c>
      <c r="E762" s="2" t="s">
        <v>14</v>
      </c>
      <c r="F762" s="2" t="s">
        <v>12</v>
      </c>
      <c r="G762" s="2">
        <v>16341.0</v>
      </c>
    </row>
    <row r="763" ht="14.25" customHeight="1">
      <c r="A763" s="2">
        <v>934807.0</v>
      </c>
      <c r="B763" s="3">
        <v>41835.71604166667</v>
      </c>
      <c r="C763" s="2" t="s">
        <v>13</v>
      </c>
      <c r="D763" s="2" t="s">
        <v>11</v>
      </c>
      <c r="E763" s="2" t="s">
        <v>9</v>
      </c>
      <c r="F763" s="2" t="s">
        <v>22</v>
      </c>
      <c r="G763" s="2">
        <v>98706.0</v>
      </c>
    </row>
    <row r="764" ht="14.25" customHeight="1">
      <c r="A764" s="2">
        <v>49980.0</v>
      </c>
      <c r="B764" s="3">
        <v>41835.086168981485</v>
      </c>
      <c r="C764" s="2" t="s">
        <v>13</v>
      </c>
      <c r="D764" s="2" t="s">
        <v>8</v>
      </c>
      <c r="E764" s="2" t="s">
        <v>14</v>
      </c>
      <c r="F764" s="2" t="s">
        <v>34</v>
      </c>
      <c r="G764" s="2">
        <v>92530.0</v>
      </c>
    </row>
    <row r="765" ht="14.25" customHeight="1">
      <c r="A765" s="2">
        <v>560870.0</v>
      </c>
      <c r="B765" s="3">
        <v>41836.43655092592</v>
      </c>
      <c r="C765" s="2" t="s">
        <v>7</v>
      </c>
      <c r="D765" s="2" t="s">
        <v>8</v>
      </c>
      <c r="E765" s="2" t="s">
        <v>33</v>
      </c>
      <c r="F765" s="2" t="s">
        <v>22</v>
      </c>
      <c r="G765" s="2">
        <v>98195.0</v>
      </c>
    </row>
    <row r="766" ht="14.25" customHeight="1">
      <c r="A766" s="2">
        <v>128021.0</v>
      </c>
      <c r="B766" s="3">
        <v>41836.73210648148</v>
      </c>
      <c r="C766" s="2" t="s">
        <v>13</v>
      </c>
      <c r="D766" s="2" t="s">
        <v>11</v>
      </c>
      <c r="E766" s="2" t="s">
        <v>14</v>
      </c>
      <c r="F766" s="2" t="s">
        <v>32</v>
      </c>
      <c r="G766" s="2">
        <v>94482.0</v>
      </c>
    </row>
    <row r="767" ht="14.25" customHeight="1">
      <c r="A767" s="2">
        <v>678497.0</v>
      </c>
      <c r="B767" s="3">
        <v>41836.679293981484</v>
      </c>
      <c r="C767" s="2" t="s">
        <v>13</v>
      </c>
      <c r="D767" s="2" t="s">
        <v>11</v>
      </c>
      <c r="E767" s="2" t="s">
        <v>21</v>
      </c>
      <c r="F767" s="2" t="s">
        <v>34</v>
      </c>
      <c r="G767" s="2">
        <v>27497.0</v>
      </c>
    </row>
    <row r="768" ht="14.25" customHeight="1">
      <c r="A768" s="2">
        <v>568508.0</v>
      </c>
      <c r="B768" s="3">
        <v>41836.68050925926</v>
      </c>
      <c r="C768" s="2" t="s">
        <v>7</v>
      </c>
      <c r="D768" s="2" t="s">
        <v>11</v>
      </c>
      <c r="E768" s="2" t="s">
        <v>21</v>
      </c>
      <c r="F768" s="2" t="s">
        <v>34</v>
      </c>
      <c r="G768" s="2">
        <v>23885.0</v>
      </c>
    </row>
    <row r="769" ht="14.25" customHeight="1">
      <c r="A769" s="2">
        <v>18213.0</v>
      </c>
      <c r="B769" s="3">
        <v>41836.68094907407</v>
      </c>
      <c r="C769" s="2" t="s">
        <v>7</v>
      </c>
      <c r="D769" s="2" t="s">
        <v>11</v>
      </c>
      <c r="E769" s="2" t="s">
        <v>21</v>
      </c>
      <c r="F769" s="2" t="s">
        <v>34</v>
      </c>
      <c r="G769" s="2">
        <v>51426.0</v>
      </c>
    </row>
    <row r="770" ht="14.25" customHeight="1">
      <c r="A770" s="2">
        <v>965502.0</v>
      </c>
      <c r="B770" s="3">
        <v>41836.28741898148</v>
      </c>
      <c r="C770" s="2" t="s">
        <v>13</v>
      </c>
      <c r="D770" s="2" t="s">
        <v>8</v>
      </c>
      <c r="E770" s="2" t="s">
        <v>14</v>
      </c>
      <c r="F770" s="2" t="s">
        <v>32</v>
      </c>
      <c r="G770" s="2">
        <v>54903.0</v>
      </c>
    </row>
    <row r="771" ht="14.25" customHeight="1">
      <c r="A771" s="2">
        <v>706970.0</v>
      </c>
      <c r="B771" s="3">
        <v>41836.80844907407</v>
      </c>
      <c r="C771" s="2" t="s">
        <v>13</v>
      </c>
      <c r="D771" s="2" t="s">
        <v>8</v>
      </c>
      <c r="E771" s="2" t="s">
        <v>16</v>
      </c>
      <c r="F771" s="2" t="s">
        <v>32</v>
      </c>
      <c r="G771" s="2">
        <v>6975.0</v>
      </c>
    </row>
    <row r="772" ht="14.25" customHeight="1">
      <c r="A772" s="2">
        <v>53766.0</v>
      </c>
      <c r="B772" s="3">
        <v>41836.80876157407</v>
      </c>
      <c r="C772" s="2" t="s">
        <v>13</v>
      </c>
      <c r="D772" s="2" t="s">
        <v>8</v>
      </c>
      <c r="E772" s="2" t="s">
        <v>16</v>
      </c>
      <c r="F772" s="2" t="s">
        <v>32</v>
      </c>
      <c r="G772" s="2">
        <v>16826.0</v>
      </c>
    </row>
    <row r="773" ht="14.25" customHeight="1">
      <c r="A773" s="2">
        <v>819022.0</v>
      </c>
      <c r="B773" s="3">
        <v>41836.520578703705</v>
      </c>
      <c r="C773" s="2" t="s">
        <v>7</v>
      </c>
      <c r="D773" s="2" t="s">
        <v>11</v>
      </c>
      <c r="E773" s="2" t="s">
        <v>14</v>
      </c>
      <c r="F773" s="2" t="s">
        <v>18</v>
      </c>
      <c r="G773" s="2">
        <v>5210.0</v>
      </c>
    </row>
    <row r="774" ht="14.25" customHeight="1">
      <c r="A774" s="2">
        <v>552802.0</v>
      </c>
      <c r="B774" s="3">
        <v>41836.487233796295</v>
      </c>
      <c r="C774" s="2" t="s">
        <v>13</v>
      </c>
      <c r="D774" s="2" t="s">
        <v>8</v>
      </c>
      <c r="E774" s="2" t="s">
        <v>9</v>
      </c>
      <c r="F774" s="2" t="s">
        <v>12</v>
      </c>
      <c r="G774" s="2">
        <v>3285.0</v>
      </c>
    </row>
    <row r="775" ht="14.25" customHeight="1">
      <c r="A775" s="2">
        <v>542141.0</v>
      </c>
      <c r="B775" s="3">
        <v>41842.879108796296</v>
      </c>
      <c r="C775" s="2" t="s">
        <v>7</v>
      </c>
      <c r="D775" s="2" t="s">
        <v>8</v>
      </c>
      <c r="E775" s="2" t="s">
        <v>9</v>
      </c>
      <c r="F775" s="2" t="s">
        <v>18</v>
      </c>
      <c r="G775" s="2">
        <v>90267.0</v>
      </c>
    </row>
    <row r="776" ht="14.25" customHeight="1">
      <c r="A776" s="2">
        <v>620985.0</v>
      </c>
      <c r="B776" s="3">
        <v>41836.50480324074</v>
      </c>
      <c r="C776" s="2" t="s">
        <v>13</v>
      </c>
      <c r="D776" s="2" t="s">
        <v>8</v>
      </c>
      <c r="E776" s="2" t="s">
        <v>14</v>
      </c>
      <c r="F776" s="2" t="s">
        <v>18</v>
      </c>
      <c r="G776" s="2">
        <v>28135.0</v>
      </c>
    </row>
    <row r="777" ht="14.25" customHeight="1">
      <c r="A777" s="2">
        <v>686841.0</v>
      </c>
      <c r="B777" s="3">
        <v>41846.53869212963</v>
      </c>
      <c r="C777" s="2" t="s">
        <v>7</v>
      </c>
      <c r="D777" s="2" t="s">
        <v>11</v>
      </c>
      <c r="E777" s="2" t="s">
        <v>14</v>
      </c>
      <c r="F777" s="2" t="s">
        <v>12</v>
      </c>
      <c r="G777" s="2">
        <v>12822.0</v>
      </c>
    </row>
    <row r="778" ht="14.25" customHeight="1">
      <c r="A778" s="2">
        <v>902523.0</v>
      </c>
      <c r="B778" s="3">
        <v>41837.16123842593</v>
      </c>
      <c r="C778" s="2" t="s">
        <v>13</v>
      </c>
      <c r="D778" s="2" t="s">
        <v>8</v>
      </c>
      <c r="E778" s="2" t="s">
        <v>9</v>
      </c>
      <c r="F778" s="2" t="s">
        <v>12</v>
      </c>
      <c r="G778" s="2">
        <v>78567.0</v>
      </c>
    </row>
    <row r="779" ht="14.25" customHeight="1">
      <c r="A779" s="2">
        <v>414795.0</v>
      </c>
      <c r="B779" s="3">
        <v>41837.56716435185</v>
      </c>
      <c r="C779" s="2" t="s">
        <v>13</v>
      </c>
      <c r="D779" s="2" t="s">
        <v>8</v>
      </c>
      <c r="E779" s="2" t="s">
        <v>16</v>
      </c>
      <c r="F779" s="2" t="s">
        <v>12</v>
      </c>
      <c r="G779" s="2">
        <v>32517.0</v>
      </c>
    </row>
    <row r="780" ht="14.25" customHeight="1">
      <c r="A780" s="2">
        <v>908749.0</v>
      </c>
      <c r="B780" s="3">
        <v>41837.56759259259</v>
      </c>
      <c r="C780" s="2" t="s">
        <v>13</v>
      </c>
      <c r="D780" s="2" t="s">
        <v>8</v>
      </c>
      <c r="E780" s="2" t="s">
        <v>16</v>
      </c>
      <c r="F780" s="2" t="s">
        <v>12</v>
      </c>
      <c r="G780" s="2">
        <v>60926.0</v>
      </c>
    </row>
    <row r="781" ht="14.25" customHeight="1">
      <c r="A781" s="2">
        <v>219096.0</v>
      </c>
      <c r="B781" s="3">
        <v>41837.56820601852</v>
      </c>
      <c r="C781" s="2" t="s">
        <v>13</v>
      </c>
      <c r="D781" s="2" t="s">
        <v>8</v>
      </c>
      <c r="E781" s="2" t="s">
        <v>16</v>
      </c>
      <c r="F781" s="2" t="s">
        <v>12</v>
      </c>
      <c r="G781" s="2">
        <v>17641.0</v>
      </c>
    </row>
    <row r="782" ht="14.25" customHeight="1">
      <c r="A782" s="2">
        <v>78350.0</v>
      </c>
      <c r="B782" s="3">
        <v>41837.782175925924</v>
      </c>
      <c r="C782" s="2" t="s">
        <v>13</v>
      </c>
      <c r="D782" s="2" t="s">
        <v>8</v>
      </c>
      <c r="E782" s="2" t="s">
        <v>26</v>
      </c>
      <c r="F782" s="2" t="s">
        <v>34</v>
      </c>
      <c r="G782" s="2">
        <v>97083.0</v>
      </c>
    </row>
    <row r="783" ht="14.25" customHeight="1">
      <c r="A783" s="2">
        <v>412418.0</v>
      </c>
      <c r="B783" s="3">
        <v>41837.782638888886</v>
      </c>
      <c r="C783" s="2" t="s">
        <v>13</v>
      </c>
      <c r="D783" s="2" t="s">
        <v>8</v>
      </c>
      <c r="E783" s="2" t="s">
        <v>26</v>
      </c>
      <c r="F783" s="2" t="s">
        <v>34</v>
      </c>
      <c r="G783" s="2">
        <v>48169.0</v>
      </c>
    </row>
    <row r="784" ht="14.25" customHeight="1">
      <c r="A784" s="2">
        <v>857879.0</v>
      </c>
      <c r="B784" s="3">
        <v>41837.78377314815</v>
      </c>
      <c r="C784" s="2" t="s">
        <v>7</v>
      </c>
      <c r="D784" s="2" t="s">
        <v>8</v>
      </c>
      <c r="E784" s="2" t="s">
        <v>26</v>
      </c>
      <c r="F784" s="2" t="s">
        <v>34</v>
      </c>
      <c r="G784" s="2">
        <v>25144.0</v>
      </c>
    </row>
    <row r="785" ht="14.25" customHeight="1">
      <c r="A785" s="2">
        <v>866111.0</v>
      </c>
      <c r="B785" s="3">
        <v>41837.747615740744</v>
      </c>
      <c r="C785" s="2" t="s">
        <v>13</v>
      </c>
      <c r="D785" s="2" t="s">
        <v>8</v>
      </c>
      <c r="E785" s="2" t="s">
        <v>14</v>
      </c>
      <c r="F785" s="2" t="s">
        <v>25</v>
      </c>
      <c r="G785" s="2">
        <v>10960.0</v>
      </c>
    </row>
    <row r="786" ht="14.25" customHeight="1">
      <c r="A786" s="2">
        <v>892761.0</v>
      </c>
      <c r="B786" s="3">
        <v>41837.720405092594</v>
      </c>
      <c r="C786" s="2" t="s">
        <v>13</v>
      </c>
      <c r="D786" s="2" t="s">
        <v>8</v>
      </c>
      <c r="E786" s="2" t="s">
        <v>9</v>
      </c>
      <c r="F786" s="2" t="s">
        <v>12</v>
      </c>
      <c r="G786" s="2">
        <v>25686.0</v>
      </c>
    </row>
    <row r="787" ht="14.25" customHeight="1">
      <c r="A787" s="2">
        <v>176980.0</v>
      </c>
      <c r="B787" s="3">
        <v>41837.72068287037</v>
      </c>
      <c r="C787" s="2" t="s">
        <v>13</v>
      </c>
      <c r="D787" s="2" t="s">
        <v>8</v>
      </c>
      <c r="E787" s="2" t="s">
        <v>9</v>
      </c>
      <c r="F787" s="2" t="s">
        <v>12</v>
      </c>
      <c r="G787" s="2">
        <v>7099.0</v>
      </c>
    </row>
    <row r="788" ht="14.25" customHeight="1">
      <c r="A788" s="2">
        <v>735436.0</v>
      </c>
      <c r="B788" s="3">
        <v>41837.77013888889</v>
      </c>
      <c r="C788" s="2" t="s">
        <v>7</v>
      </c>
      <c r="D788" s="2" t="s">
        <v>11</v>
      </c>
      <c r="E788" s="2" t="s">
        <v>9</v>
      </c>
      <c r="F788" s="2" t="s">
        <v>25</v>
      </c>
      <c r="G788" s="2">
        <v>52130.0</v>
      </c>
    </row>
    <row r="789" ht="14.25" customHeight="1">
      <c r="A789" s="2">
        <v>866300.0</v>
      </c>
      <c r="B789" s="3">
        <v>41837.6390625</v>
      </c>
      <c r="C789" s="2" t="s">
        <v>13</v>
      </c>
      <c r="D789" s="2" t="s">
        <v>8</v>
      </c>
      <c r="E789" s="2" t="s">
        <v>30</v>
      </c>
      <c r="F789" s="2" t="s">
        <v>18</v>
      </c>
      <c r="G789" s="2">
        <v>42009.0</v>
      </c>
    </row>
    <row r="790" ht="14.25" customHeight="1">
      <c r="A790" s="2">
        <v>438195.0</v>
      </c>
      <c r="B790" s="3">
        <v>41842.79549768518</v>
      </c>
      <c r="C790" s="2" t="s">
        <v>13</v>
      </c>
      <c r="D790" s="2" t="s">
        <v>11</v>
      </c>
      <c r="E790" s="2" t="s">
        <v>16</v>
      </c>
      <c r="F790" s="2" t="s">
        <v>20</v>
      </c>
      <c r="G790" s="2">
        <v>57891.0</v>
      </c>
    </row>
    <row r="791" ht="14.25" customHeight="1">
      <c r="A791" s="2">
        <v>88234.0</v>
      </c>
      <c r="B791" s="3">
        <v>41838.60024305555</v>
      </c>
      <c r="C791" s="2" t="s">
        <v>13</v>
      </c>
      <c r="D791" s="2" t="s">
        <v>8</v>
      </c>
      <c r="E791" s="2" t="s">
        <v>30</v>
      </c>
      <c r="F791" s="2" t="s">
        <v>18</v>
      </c>
      <c r="G791" s="2">
        <v>51578.0</v>
      </c>
    </row>
    <row r="792" ht="14.25" customHeight="1">
      <c r="A792" s="2">
        <v>385051.0</v>
      </c>
      <c r="B792" s="3">
        <v>41838.532685185186</v>
      </c>
      <c r="C792" s="2" t="s">
        <v>13</v>
      </c>
      <c r="D792" s="2" t="s">
        <v>8</v>
      </c>
      <c r="E792" s="2" t="s">
        <v>14</v>
      </c>
      <c r="F792" s="2" t="s">
        <v>18</v>
      </c>
      <c r="G792" s="2">
        <v>42741.0</v>
      </c>
    </row>
    <row r="793" ht="14.25" customHeight="1">
      <c r="A793" s="2">
        <v>322530.0</v>
      </c>
      <c r="B793" s="3">
        <v>41838.53304398148</v>
      </c>
      <c r="C793" s="2" t="s">
        <v>7</v>
      </c>
      <c r="D793" s="2" t="s">
        <v>8</v>
      </c>
      <c r="E793" s="2" t="s">
        <v>14</v>
      </c>
      <c r="F793" s="2" t="s">
        <v>18</v>
      </c>
      <c r="G793" s="2">
        <v>66589.0</v>
      </c>
    </row>
    <row r="794" ht="14.25" customHeight="1">
      <c r="A794" s="2">
        <v>631387.0</v>
      </c>
      <c r="B794" s="3">
        <v>41838.53545138889</v>
      </c>
      <c r="C794" s="2" t="s">
        <v>7</v>
      </c>
      <c r="D794" s="2" t="s">
        <v>8</v>
      </c>
      <c r="E794" s="2" t="s">
        <v>14</v>
      </c>
      <c r="F794" s="2" t="s">
        <v>18</v>
      </c>
      <c r="G794" s="2">
        <v>81960.0</v>
      </c>
    </row>
    <row r="795" ht="14.25" customHeight="1">
      <c r="A795" s="2">
        <v>924631.0</v>
      </c>
      <c r="B795" s="3">
        <v>41842.402280092596</v>
      </c>
      <c r="C795" s="2" t="s">
        <v>7</v>
      </c>
      <c r="D795" s="2" t="s">
        <v>8</v>
      </c>
      <c r="E795" s="2" t="s">
        <v>30</v>
      </c>
      <c r="F795" s="2" t="s">
        <v>34</v>
      </c>
      <c r="G795" s="2">
        <v>43214.0</v>
      </c>
    </row>
    <row r="796" ht="14.25" customHeight="1">
      <c r="A796" s="2">
        <v>823234.0</v>
      </c>
      <c r="B796" s="3">
        <v>41842.40443287037</v>
      </c>
      <c r="C796" s="2" t="s">
        <v>13</v>
      </c>
      <c r="D796" s="2" t="s">
        <v>8</v>
      </c>
      <c r="E796" s="2" t="s">
        <v>30</v>
      </c>
      <c r="F796" s="2" t="s">
        <v>34</v>
      </c>
      <c r="G796" s="2">
        <v>32078.0</v>
      </c>
    </row>
    <row r="797" ht="14.25" customHeight="1">
      <c r="A797" s="2">
        <v>515022.0</v>
      </c>
      <c r="B797" s="3">
        <v>41838.59511574074</v>
      </c>
      <c r="C797" s="2" t="s">
        <v>7</v>
      </c>
      <c r="D797" s="2" t="s">
        <v>8</v>
      </c>
      <c r="E797" s="2" t="s">
        <v>9</v>
      </c>
      <c r="F797" s="2" t="s">
        <v>22</v>
      </c>
      <c r="G797" s="2">
        <v>42114.0</v>
      </c>
    </row>
    <row r="798" ht="14.25" customHeight="1">
      <c r="A798" s="2">
        <v>873591.0</v>
      </c>
      <c r="B798" s="3">
        <v>41838.59619212963</v>
      </c>
      <c r="C798" s="2" t="s">
        <v>13</v>
      </c>
      <c r="D798" s="2" t="s">
        <v>8</v>
      </c>
      <c r="E798" s="2" t="s">
        <v>9</v>
      </c>
      <c r="F798" s="2" t="s">
        <v>22</v>
      </c>
      <c r="G798" s="2">
        <v>19440.0</v>
      </c>
    </row>
    <row r="799" ht="14.25" customHeight="1">
      <c r="A799" s="2">
        <v>868701.0</v>
      </c>
      <c r="B799" s="3">
        <v>41838.59701388889</v>
      </c>
      <c r="C799" s="2" t="s">
        <v>13</v>
      </c>
      <c r="D799" s="2" t="s">
        <v>11</v>
      </c>
      <c r="E799" s="2" t="s">
        <v>9</v>
      </c>
      <c r="F799" s="2" t="s">
        <v>22</v>
      </c>
      <c r="G799" s="2">
        <v>66602.0</v>
      </c>
    </row>
    <row r="800" ht="14.25" customHeight="1">
      <c r="A800" s="2">
        <v>322926.0</v>
      </c>
      <c r="B800" s="3">
        <v>41838.46774305555</v>
      </c>
      <c r="C800" s="2" t="s">
        <v>7</v>
      </c>
      <c r="D800" s="2" t="s">
        <v>8</v>
      </c>
      <c r="E800" s="2" t="s">
        <v>30</v>
      </c>
      <c r="F800" s="2" t="s">
        <v>32</v>
      </c>
      <c r="G800" s="2">
        <v>91208.0</v>
      </c>
    </row>
    <row r="801" ht="14.25" customHeight="1">
      <c r="A801" s="2">
        <v>232998.0</v>
      </c>
      <c r="B801" s="3">
        <v>41838.467986111114</v>
      </c>
      <c r="C801" s="2" t="s">
        <v>13</v>
      </c>
      <c r="D801" s="2" t="s">
        <v>8</v>
      </c>
      <c r="E801" s="2" t="s">
        <v>30</v>
      </c>
      <c r="F801" s="2" t="s">
        <v>32</v>
      </c>
      <c r="G801" s="2">
        <v>51895.0</v>
      </c>
    </row>
    <row r="802" ht="14.25" customHeight="1">
      <c r="A802" s="2">
        <v>67001.0</v>
      </c>
      <c r="B802" s="3">
        <v>41838.627650462964</v>
      </c>
      <c r="C802" s="2" t="s">
        <v>13</v>
      </c>
      <c r="D802" s="2" t="s">
        <v>8</v>
      </c>
      <c r="E802" s="2" t="s">
        <v>14</v>
      </c>
      <c r="F802" s="2" t="s">
        <v>34</v>
      </c>
      <c r="G802" s="2">
        <v>8175.0</v>
      </c>
    </row>
    <row r="803" ht="14.25" customHeight="1">
      <c r="A803" s="2">
        <v>325045.0</v>
      </c>
      <c r="B803" s="3">
        <v>41838.62800925926</v>
      </c>
      <c r="C803" s="2" t="s">
        <v>13</v>
      </c>
      <c r="D803" s="2" t="s">
        <v>8</v>
      </c>
      <c r="E803" s="2" t="s">
        <v>14</v>
      </c>
      <c r="F803" s="2" t="s">
        <v>34</v>
      </c>
      <c r="G803" s="2">
        <v>12363.0</v>
      </c>
    </row>
    <row r="804" ht="14.25" customHeight="1">
      <c r="A804" s="2">
        <v>364042.0</v>
      </c>
      <c r="B804" s="3">
        <v>41838.62836805556</v>
      </c>
      <c r="C804" s="2" t="s">
        <v>13</v>
      </c>
      <c r="D804" s="2" t="s">
        <v>8</v>
      </c>
      <c r="E804" s="2" t="s">
        <v>14</v>
      </c>
      <c r="F804" s="2" t="s">
        <v>34</v>
      </c>
      <c r="G804" s="2">
        <v>65858.0</v>
      </c>
    </row>
    <row r="805" ht="14.25" customHeight="1">
      <c r="A805" s="2">
        <v>978447.0</v>
      </c>
      <c r="B805" s="3">
        <v>41838.62905092593</v>
      </c>
      <c r="C805" s="2" t="s">
        <v>7</v>
      </c>
      <c r="D805" s="2" t="s">
        <v>11</v>
      </c>
      <c r="E805" s="2" t="s">
        <v>14</v>
      </c>
      <c r="F805" s="2" t="s">
        <v>34</v>
      </c>
      <c r="G805" s="2">
        <v>84508.0</v>
      </c>
    </row>
    <row r="806" ht="14.25" customHeight="1">
      <c r="A806" s="2">
        <v>708890.0</v>
      </c>
      <c r="B806" s="3">
        <v>41838.55956018518</v>
      </c>
      <c r="C806" s="2" t="s">
        <v>13</v>
      </c>
      <c r="D806" s="2" t="s">
        <v>8</v>
      </c>
      <c r="E806" s="2" t="s">
        <v>16</v>
      </c>
      <c r="F806" s="2" t="s">
        <v>12</v>
      </c>
      <c r="G806" s="2">
        <v>76907.0</v>
      </c>
    </row>
    <row r="807" ht="14.25" customHeight="1">
      <c r="A807" s="2">
        <v>142086.0</v>
      </c>
      <c r="B807" s="3">
        <v>41838.56164351852</v>
      </c>
      <c r="C807" s="2" t="s">
        <v>7</v>
      </c>
      <c r="D807" s="2" t="s">
        <v>8</v>
      </c>
      <c r="E807" s="2" t="s">
        <v>16</v>
      </c>
      <c r="F807" s="2" t="s">
        <v>12</v>
      </c>
      <c r="G807" s="2">
        <v>39033.0</v>
      </c>
    </row>
    <row r="808" ht="14.25" customHeight="1">
      <c r="A808" s="2">
        <v>55751.0</v>
      </c>
      <c r="B808" s="3">
        <v>41838.561956018515</v>
      </c>
      <c r="C808" s="2" t="s">
        <v>7</v>
      </c>
      <c r="D808" s="2" t="s">
        <v>11</v>
      </c>
      <c r="E808" s="2" t="s">
        <v>16</v>
      </c>
      <c r="F808" s="2" t="s">
        <v>12</v>
      </c>
      <c r="G808" s="2">
        <v>30743.0</v>
      </c>
    </row>
    <row r="809" ht="14.25" customHeight="1">
      <c r="A809" s="2">
        <v>612997.0</v>
      </c>
      <c r="B809" s="3">
        <v>41839.4934375</v>
      </c>
      <c r="C809" s="2" t="s">
        <v>13</v>
      </c>
      <c r="D809" s="2" t="s">
        <v>8</v>
      </c>
      <c r="E809" s="2" t="s">
        <v>9</v>
      </c>
      <c r="F809" s="2" t="s">
        <v>34</v>
      </c>
      <c r="G809" s="2">
        <v>60051.0</v>
      </c>
    </row>
    <row r="810" ht="14.25" customHeight="1">
      <c r="A810" s="2">
        <v>22091.0</v>
      </c>
      <c r="B810" s="3">
        <v>41840.3884837963</v>
      </c>
      <c r="C810" s="2" t="s">
        <v>13</v>
      </c>
      <c r="D810" s="2" t="s">
        <v>11</v>
      </c>
      <c r="E810" s="2" t="s">
        <v>16</v>
      </c>
      <c r="F810" s="2" t="s">
        <v>32</v>
      </c>
      <c r="G810" s="2">
        <v>8843.0</v>
      </c>
    </row>
    <row r="811" ht="14.25" customHeight="1">
      <c r="A811" s="2">
        <v>721792.0</v>
      </c>
      <c r="B811" s="3">
        <v>41844.54085648148</v>
      </c>
      <c r="C811" s="2" t="s">
        <v>7</v>
      </c>
      <c r="D811" s="2" t="s">
        <v>8</v>
      </c>
      <c r="E811" s="2" t="s">
        <v>16</v>
      </c>
      <c r="F811" s="2" t="s">
        <v>12</v>
      </c>
      <c r="G811" s="2">
        <v>33822.0</v>
      </c>
    </row>
    <row r="812" ht="14.25" customHeight="1">
      <c r="A812" s="2">
        <v>682173.0</v>
      </c>
      <c r="B812" s="3">
        <v>41844.54148148148</v>
      </c>
      <c r="C812" s="2" t="s">
        <v>7</v>
      </c>
      <c r="D812" s="2" t="s">
        <v>8</v>
      </c>
      <c r="E812" s="2" t="s">
        <v>16</v>
      </c>
      <c r="F812" s="2" t="s">
        <v>12</v>
      </c>
      <c r="G812" s="2">
        <v>47388.0</v>
      </c>
    </row>
    <row r="813" ht="14.25" customHeight="1">
      <c r="A813" s="2">
        <v>978831.0</v>
      </c>
      <c r="B813" s="3">
        <v>41841.710173611114</v>
      </c>
      <c r="C813" s="2" t="s">
        <v>13</v>
      </c>
      <c r="D813" s="2" t="s">
        <v>8</v>
      </c>
      <c r="E813" s="2" t="s">
        <v>14</v>
      </c>
      <c r="F813" s="2" t="s">
        <v>18</v>
      </c>
      <c r="G813" s="2">
        <v>85868.0</v>
      </c>
    </row>
    <row r="814" ht="14.25" customHeight="1">
      <c r="A814" s="2">
        <v>253384.0</v>
      </c>
      <c r="B814" s="3">
        <v>41841.71061342592</v>
      </c>
      <c r="C814" s="2" t="s">
        <v>13</v>
      </c>
      <c r="D814" s="2" t="s">
        <v>8</v>
      </c>
      <c r="E814" s="2" t="s">
        <v>14</v>
      </c>
      <c r="F814" s="2" t="s">
        <v>18</v>
      </c>
      <c r="G814" s="2">
        <v>3577.0</v>
      </c>
    </row>
    <row r="815" ht="14.25" customHeight="1">
      <c r="A815" s="2">
        <v>817265.0</v>
      </c>
      <c r="B815" s="3">
        <v>41841.76016203704</v>
      </c>
      <c r="C815" s="2" t="s">
        <v>13</v>
      </c>
      <c r="D815" s="2" t="s">
        <v>8</v>
      </c>
      <c r="E815" s="2" t="s">
        <v>30</v>
      </c>
      <c r="F815" s="2" t="s">
        <v>22</v>
      </c>
      <c r="G815" s="2">
        <v>43678.0</v>
      </c>
    </row>
    <row r="816" ht="14.25" customHeight="1">
      <c r="A816" s="2">
        <v>734018.0</v>
      </c>
      <c r="B816" s="3">
        <v>41841.761979166666</v>
      </c>
      <c r="C816" s="2" t="s">
        <v>7</v>
      </c>
      <c r="D816" s="2" t="s">
        <v>8</v>
      </c>
      <c r="E816" s="2" t="s">
        <v>30</v>
      </c>
      <c r="F816" s="2" t="s">
        <v>22</v>
      </c>
      <c r="G816" s="2">
        <v>39935.0</v>
      </c>
    </row>
    <row r="817" ht="14.25" customHeight="1">
      <c r="A817" s="2">
        <v>527009.0</v>
      </c>
      <c r="B817" s="3">
        <v>41852.7499537037</v>
      </c>
      <c r="C817" s="2" t="s">
        <v>13</v>
      </c>
      <c r="D817" s="2" t="s">
        <v>8</v>
      </c>
      <c r="E817" s="2" t="s">
        <v>30</v>
      </c>
      <c r="F817" s="2" t="s">
        <v>22</v>
      </c>
      <c r="G817" s="2">
        <v>14256.0</v>
      </c>
    </row>
    <row r="818" ht="14.25" customHeight="1">
      <c r="A818" s="2">
        <v>897407.0</v>
      </c>
      <c r="B818" s="3">
        <v>41864.72219907407</v>
      </c>
      <c r="C818" s="2" t="s">
        <v>7</v>
      </c>
      <c r="D818" s="2" t="s">
        <v>8</v>
      </c>
      <c r="E818" s="2" t="s">
        <v>30</v>
      </c>
      <c r="F818" s="2" t="s">
        <v>32</v>
      </c>
      <c r="G818" s="2">
        <v>15601.0</v>
      </c>
    </row>
    <row r="819" ht="14.25" customHeight="1">
      <c r="A819" s="2">
        <v>515923.0</v>
      </c>
      <c r="B819" s="3">
        <v>41864.722395833334</v>
      </c>
      <c r="C819" s="2" t="s">
        <v>13</v>
      </c>
      <c r="D819" s="2" t="s">
        <v>11</v>
      </c>
      <c r="E819" s="2" t="s">
        <v>30</v>
      </c>
      <c r="F819" s="2" t="s">
        <v>32</v>
      </c>
      <c r="G819" s="2">
        <v>37241.0</v>
      </c>
    </row>
    <row r="820" ht="14.25" customHeight="1">
      <c r="A820" s="2">
        <v>138577.0</v>
      </c>
      <c r="B820" s="3">
        <v>41841.55094907407</v>
      </c>
      <c r="C820" s="2" t="s">
        <v>13</v>
      </c>
      <c r="D820" s="2" t="s">
        <v>8</v>
      </c>
      <c r="E820" s="2" t="s">
        <v>14</v>
      </c>
      <c r="F820" s="2" t="s">
        <v>20</v>
      </c>
      <c r="G820" s="2">
        <v>96271.0</v>
      </c>
    </row>
    <row r="821" ht="14.25" customHeight="1">
      <c r="A821" s="2">
        <v>972571.0</v>
      </c>
      <c r="B821" s="3">
        <v>41841.55231481481</v>
      </c>
      <c r="C821" s="2" t="s">
        <v>7</v>
      </c>
      <c r="D821" s="2" t="s">
        <v>8</v>
      </c>
      <c r="E821" s="2" t="s">
        <v>14</v>
      </c>
      <c r="F821" s="2" t="s">
        <v>20</v>
      </c>
      <c r="G821" s="2">
        <v>4485.0</v>
      </c>
    </row>
    <row r="822" ht="14.25" customHeight="1">
      <c r="A822" s="2">
        <v>903288.0</v>
      </c>
      <c r="B822" s="3">
        <v>41841.7471875</v>
      </c>
      <c r="C822" s="2" t="s">
        <v>13</v>
      </c>
      <c r="D822" s="2" t="s">
        <v>8</v>
      </c>
      <c r="E822" s="2" t="s">
        <v>26</v>
      </c>
      <c r="F822" s="2" t="s">
        <v>20</v>
      </c>
      <c r="G822" s="2">
        <v>7028.0</v>
      </c>
    </row>
    <row r="823" ht="14.25" customHeight="1">
      <c r="A823" s="2">
        <v>45861.0</v>
      </c>
      <c r="B823" s="3">
        <v>41841.79059027778</v>
      </c>
      <c r="C823" s="2" t="s">
        <v>13</v>
      </c>
      <c r="D823" s="2" t="s">
        <v>8</v>
      </c>
      <c r="E823" s="2" t="s">
        <v>14</v>
      </c>
      <c r="F823" s="2" t="s">
        <v>32</v>
      </c>
      <c r="G823" s="2">
        <v>26063.0</v>
      </c>
    </row>
    <row r="824" ht="14.25" customHeight="1">
      <c r="A824" s="2">
        <v>767327.0</v>
      </c>
      <c r="B824" s="3">
        <v>41841.49623842593</v>
      </c>
      <c r="C824" s="2" t="s">
        <v>7</v>
      </c>
      <c r="D824" s="2" t="s">
        <v>8</v>
      </c>
      <c r="E824" s="2" t="s">
        <v>29</v>
      </c>
      <c r="F824" s="2" t="s">
        <v>10</v>
      </c>
      <c r="G824" s="2">
        <v>95591.0</v>
      </c>
    </row>
    <row r="825" ht="14.25" customHeight="1">
      <c r="A825" s="2">
        <v>816124.0</v>
      </c>
      <c r="B825" s="3">
        <v>41841.4966087963</v>
      </c>
      <c r="C825" s="2" t="s">
        <v>7</v>
      </c>
      <c r="D825" s="2" t="s">
        <v>8</v>
      </c>
      <c r="E825" s="2" t="s">
        <v>29</v>
      </c>
      <c r="F825" s="2" t="s">
        <v>10</v>
      </c>
      <c r="G825" s="2">
        <v>47611.0</v>
      </c>
    </row>
    <row r="826" ht="14.25" customHeight="1">
      <c r="A826" s="2">
        <v>718500.0</v>
      </c>
      <c r="B826" s="3">
        <v>41844.36050925926</v>
      </c>
      <c r="C826" s="2" t="s">
        <v>7</v>
      </c>
      <c r="D826" s="2" t="s">
        <v>8</v>
      </c>
      <c r="E826" s="2" t="s">
        <v>9</v>
      </c>
      <c r="F826" s="2" t="s">
        <v>34</v>
      </c>
      <c r="G826" s="2">
        <v>48142.0</v>
      </c>
    </row>
    <row r="827" ht="14.25" customHeight="1">
      <c r="A827" s="2">
        <v>357434.0</v>
      </c>
      <c r="B827" s="3">
        <v>41844.36127314815</v>
      </c>
      <c r="C827" s="2" t="s">
        <v>13</v>
      </c>
      <c r="D827" s="2" t="s">
        <v>11</v>
      </c>
      <c r="E827" s="2" t="s">
        <v>9</v>
      </c>
      <c r="F827" s="2" t="s">
        <v>34</v>
      </c>
      <c r="G827" s="2">
        <v>39113.0</v>
      </c>
    </row>
    <row r="828" ht="14.25" customHeight="1">
      <c r="A828" s="2">
        <v>195576.0</v>
      </c>
      <c r="B828" s="3">
        <v>41842.68976851852</v>
      </c>
      <c r="C828" s="2" t="s">
        <v>13</v>
      </c>
      <c r="D828" s="2" t="s">
        <v>8</v>
      </c>
      <c r="E828" s="2" t="s">
        <v>9</v>
      </c>
      <c r="F828" s="2" t="s">
        <v>22</v>
      </c>
      <c r="G828" s="2">
        <v>14732.0</v>
      </c>
    </row>
    <row r="829" ht="14.25" customHeight="1">
      <c r="A829" s="2">
        <v>83781.0</v>
      </c>
      <c r="B829" s="3">
        <v>41842.989282407405</v>
      </c>
      <c r="C829" s="2" t="s">
        <v>7</v>
      </c>
      <c r="D829" s="2" t="s">
        <v>8</v>
      </c>
      <c r="E829" s="2" t="s">
        <v>9</v>
      </c>
      <c r="F829" s="2" t="s">
        <v>25</v>
      </c>
      <c r="G829" s="2">
        <v>8655.0</v>
      </c>
    </row>
    <row r="830" ht="14.25" customHeight="1">
      <c r="A830" s="2">
        <v>194285.0</v>
      </c>
      <c r="B830" s="3">
        <v>41842.687581018516</v>
      </c>
      <c r="C830" s="2" t="s">
        <v>13</v>
      </c>
      <c r="D830" s="2" t="s">
        <v>8</v>
      </c>
      <c r="E830" s="2" t="s">
        <v>9</v>
      </c>
      <c r="F830" s="2" t="s">
        <v>34</v>
      </c>
      <c r="G830" s="2">
        <v>55851.0</v>
      </c>
    </row>
    <row r="831" ht="14.25" customHeight="1">
      <c r="A831" s="2">
        <v>486811.0</v>
      </c>
      <c r="B831" s="3">
        <v>41842.418958333335</v>
      </c>
      <c r="C831" s="2" t="s">
        <v>13</v>
      </c>
      <c r="D831" s="2" t="s">
        <v>8</v>
      </c>
      <c r="E831" s="2" t="s">
        <v>14</v>
      </c>
      <c r="F831" s="2" t="s">
        <v>25</v>
      </c>
      <c r="G831" s="2">
        <v>45682.0</v>
      </c>
    </row>
    <row r="832" ht="14.25" customHeight="1">
      <c r="A832" s="2">
        <v>863832.0</v>
      </c>
      <c r="B832" s="3">
        <v>41842.74061342593</v>
      </c>
      <c r="C832" s="2" t="s">
        <v>13</v>
      </c>
      <c r="D832" s="2" t="s">
        <v>8</v>
      </c>
      <c r="E832" s="2" t="s">
        <v>29</v>
      </c>
      <c r="F832" s="2" t="s">
        <v>18</v>
      </c>
      <c r="G832" s="2">
        <v>78026.0</v>
      </c>
    </row>
    <row r="833" ht="14.25" customHeight="1">
      <c r="A833" s="2">
        <v>458519.0</v>
      </c>
      <c r="B833" s="3">
        <v>41842.74134259259</v>
      </c>
      <c r="C833" s="2" t="s">
        <v>13</v>
      </c>
      <c r="D833" s="2" t="s">
        <v>8</v>
      </c>
      <c r="E833" s="2" t="s">
        <v>29</v>
      </c>
      <c r="F833" s="2" t="s">
        <v>18</v>
      </c>
      <c r="G833" s="2">
        <v>18384.0</v>
      </c>
    </row>
    <row r="834" ht="14.25" customHeight="1">
      <c r="A834" s="2">
        <v>669162.0</v>
      </c>
      <c r="B834" s="3">
        <v>41842.74203703704</v>
      </c>
      <c r="C834" s="2" t="s">
        <v>7</v>
      </c>
      <c r="D834" s="2" t="s">
        <v>8</v>
      </c>
      <c r="E834" s="2" t="s">
        <v>29</v>
      </c>
      <c r="F834" s="2" t="s">
        <v>18</v>
      </c>
      <c r="G834" s="2">
        <v>81983.0</v>
      </c>
    </row>
    <row r="835" ht="14.25" customHeight="1">
      <c r="A835" s="2">
        <v>707384.0</v>
      </c>
      <c r="B835" s="3">
        <v>41842.55793981482</v>
      </c>
      <c r="C835" s="2" t="s">
        <v>13</v>
      </c>
      <c r="D835" s="2" t="s">
        <v>8</v>
      </c>
      <c r="E835" s="2" t="s">
        <v>9</v>
      </c>
      <c r="F835" s="2" t="s">
        <v>32</v>
      </c>
      <c r="G835" s="2">
        <v>53640.0</v>
      </c>
    </row>
    <row r="836" ht="14.25" customHeight="1">
      <c r="A836" s="2">
        <v>704619.0</v>
      </c>
      <c r="B836" s="3">
        <v>41842.55825231481</v>
      </c>
      <c r="C836" s="2" t="s">
        <v>13</v>
      </c>
      <c r="D836" s="2" t="s">
        <v>8</v>
      </c>
      <c r="E836" s="2" t="s">
        <v>9</v>
      </c>
      <c r="F836" s="2" t="s">
        <v>32</v>
      </c>
      <c r="G836" s="2">
        <v>97057.0</v>
      </c>
    </row>
    <row r="837" ht="14.25" customHeight="1">
      <c r="A837" s="2">
        <v>28310.0</v>
      </c>
      <c r="B837" s="3">
        <v>41842.98606481482</v>
      </c>
      <c r="C837" s="2" t="s">
        <v>7</v>
      </c>
      <c r="D837" s="2" t="s">
        <v>8</v>
      </c>
      <c r="E837" s="2" t="s">
        <v>26</v>
      </c>
      <c r="F837" s="2" t="s">
        <v>34</v>
      </c>
      <c r="G837" s="2">
        <v>90932.0</v>
      </c>
    </row>
    <row r="838" ht="14.25" customHeight="1">
      <c r="A838" s="2">
        <v>498363.0</v>
      </c>
      <c r="B838" s="3">
        <v>41842.640648148146</v>
      </c>
      <c r="C838" s="2" t="s">
        <v>13</v>
      </c>
      <c r="D838" s="2" t="s">
        <v>8</v>
      </c>
      <c r="E838" s="2" t="s">
        <v>9</v>
      </c>
      <c r="F838" s="2" t="s">
        <v>34</v>
      </c>
      <c r="G838" s="2">
        <v>5178.0</v>
      </c>
    </row>
    <row r="839" ht="14.25" customHeight="1">
      <c r="A839" s="2">
        <v>188744.0</v>
      </c>
      <c r="B839" s="3">
        <v>41842.64302083333</v>
      </c>
      <c r="C839" s="2" t="s">
        <v>7</v>
      </c>
      <c r="D839" s="2" t="s">
        <v>8</v>
      </c>
      <c r="E839" s="2" t="s">
        <v>9</v>
      </c>
      <c r="F839" s="2" t="s">
        <v>34</v>
      </c>
      <c r="G839" s="2">
        <v>40182.0</v>
      </c>
    </row>
    <row r="840" ht="14.25" customHeight="1">
      <c r="A840" s="2">
        <v>264099.0</v>
      </c>
      <c r="B840" s="3">
        <v>41842.64365740741</v>
      </c>
      <c r="C840" s="2" t="s">
        <v>7</v>
      </c>
      <c r="D840" s="2" t="s">
        <v>8</v>
      </c>
      <c r="E840" s="2" t="s">
        <v>9</v>
      </c>
      <c r="F840" s="2" t="s">
        <v>34</v>
      </c>
      <c r="G840" s="2">
        <v>93471.0</v>
      </c>
    </row>
    <row r="841" ht="14.25" customHeight="1">
      <c r="A841" s="2">
        <v>999758.0</v>
      </c>
      <c r="B841" s="3">
        <v>41842.37053240741</v>
      </c>
      <c r="C841" s="2" t="s">
        <v>13</v>
      </c>
      <c r="D841" s="2" t="s">
        <v>11</v>
      </c>
      <c r="E841" s="2" t="s">
        <v>21</v>
      </c>
      <c r="F841" s="2" t="s">
        <v>32</v>
      </c>
      <c r="G841" s="2">
        <v>96801.0</v>
      </c>
    </row>
    <row r="842" ht="14.25" customHeight="1">
      <c r="A842" s="2">
        <v>451952.0</v>
      </c>
      <c r="B842" s="3">
        <v>41842.3721875</v>
      </c>
      <c r="C842" s="2" t="s">
        <v>7</v>
      </c>
      <c r="D842" s="2" t="s">
        <v>11</v>
      </c>
      <c r="E842" s="2" t="s">
        <v>21</v>
      </c>
      <c r="F842" s="2" t="s">
        <v>32</v>
      </c>
      <c r="G842" s="2">
        <v>43963.0</v>
      </c>
    </row>
    <row r="843" ht="14.25" customHeight="1">
      <c r="A843" s="2">
        <v>158508.0</v>
      </c>
      <c r="B843" s="3">
        <v>41843.316724537035</v>
      </c>
      <c r="C843" s="2" t="s">
        <v>13</v>
      </c>
      <c r="D843" s="2" t="s">
        <v>8</v>
      </c>
      <c r="E843" s="2" t="s">
        <v>14</v>
      </c>
      <c r="F843" s="2" t="s">
        <v>25</v>
      </c>
      <c r="G843" s="2">
        <v>28087.0</v>
      </c>
    </row>
    <row r="844" ht="14.25" customHeight="1">
      <c r="A844" s="2">
        <v>456675.0</v>
      </c>
      <c r="B844" s="3">
        <v>41843.59142361111</v>
      </c>
      <c r="C844" s="2" t="s">
        <v>13</v>
      </c>
      <c r="D844" s="2" t="s">
        <v>8</v>
      </c>
      <c r="E844" s="2" t="s">
        <v>14</v>
      </c>
      <c r="F844" s="2" t="s">
        <v>22</v>
      </c>
      <c r="G844" s="2">
        <v>37484.0</v>
      </c>
    </row>
    <row r="845" ht="14.25" customHeight="1">
      <c r="A845" s="2">
        <v>123710.0</v>
      </c>
      <c r="B845" s="3">
        <v>41843.58216435185</v>
      </c>
      <c r="C845" s="2" t="s">
        <v>13</v>
      </c>
      <c r="D845" s="2" t="s">
        <v>8</v>
      </c>
      <c r="E845" s="2" t="s">
        <v>16</v>
      </c>
      <c r="F845" s="2" t="s">
        <v>20</v>
      </c>
      <c r="G845" s="2">
        <v>59240.0</v>
      </c>
    </row>
    <row r="846" ht="14.25" customHeight="1">
      <c r="A846" s="2">
        <v>273732.0</v>
      </c>
      <c r="B846" s="3">
        <v>41843.57226851852</v>
      </c>
      <c r="C846" s="2" t="s">
        <v>7</v>
      </c>
      <c r="D846" s="2" t="s">
        <v>11</v>
      </c>
      <c r="E846" s="2" t="s">
        <v>9</v>
      </c>
      <c r="F846" s="2" t="s">
        <v>18</v>
      </c>
      <c r="G846" s="2">
        <v>32293.0</v>
      </c>
    </row>
    <row r="847" ht="14.25" customHeight="1">
      <c r="A847" s="2">
        <v>760812.0</v>
      </c>
      <c r="B847" s="3">
        <v>41843.68400462963</v>
      </c>
      <c r="C847" s="2" t="s">
        <v>13</v>
      </c>
      <c r="D847" s="2" t="s">
        <v>8</v>
      </c>
      <c r="E847" s="2" t="s">
        <v>29</v>
      </c>
      <c r="F847" s="2" t="s">
        <v>34</v>
      </c>
      <c r="G847" s="2">
        <v>88619.0</v>
      </c>
    </row>
    <row r="848" ht="14.25" customHeight="1">
      <c r="A848" s="2">
        <v>310070.0</v>
      </c>
      <c r="B848" s="3">
        <v>41849.61738425926</v>
      </c>
      <c r="C848" s="2" t="s">
        <v>13</v>
      </c>
      <c r="D848" s="2" t="s">
        <v>8</v>
      </c>
      <c r="E848" s="2" t="s">
        <v>29</v>
      </c>
      <c r="F848" s="2" t="s">
        <v>34</v>
      </c>
      <c r="G848" s="2">
        <v>81369.0</v>
      </c>
    </row>
    <row r="849" ht="14.25" customHeight="1">
      <c r="A849" s="2">
        <v>861705.0</v>
      </c>
      <c r="B849" s="3">
        <v>41843.37222222222</v>
      </c>
      <c r="C849" s="2" t="s">
        <v>7</v>
      </c>
      <c r="D849" s="2" t="s">
        <v>8</v>
      </c>
      <c r="E849" s="2" t="s">
        <v>14</v>
      </c>
      <c r="F849" s="2" t="s">
        <v>25</v>
      </c>
      <c r="G849" s="2">
        <v>16116.0</v>
      </c>
    </row>
    <row r="850" ht="14.25" customHeight="1">
      <c r="A850" s="2">
        <v>789524.0</v>
      </c>
      <c r="B850" s="3">
        <v>41843.60858796296</v>
      </c>
      <c r="C850" s="2" t="s">
        <v>13</v>
      </c>
      <c r="D850" s="2" t="s">
        <v>8</v>
      </c>
      <c r="E850" s="2" t="s">
        <v>14</v>
      </c>
      <c r="F850" s="2" t="s">
        <v>34</v>
      </c>
      <c r="G850" s="2">
        <v>22359.0</v>
      </c>
    </row>
    <row r="851" ht="14.25" customHeight="1">
      <c r="A851" s="2">
        <v>634091.0</v>
      </c>
      <c r="B851" s="3">
        <v>41843.153391203705</v>
      </c>
      <c r="C851" s="2" t="s">
        <v>13</v>
      </c>
      <c r="D851" s="2" t="s">
        <v>8</v>
      </c>
      <c r="E851" s="2" t="s">
        <v>9</v>
      </c>
      <c r="F851" s="2" t="s">
        <v>34</v>
      </c>
      <c r="G851" s="2">
        <v>1536.0</v>
      </c>
    </row>
    <row r="852" ht="14.25" customHeight="1">
      <c r="A852" s="2">
        <v>811700.0</v>
      </c>
      <c r="B852" s="3">
        <v>41843.15662037037</v>
      </c>
      <c r="C852" s="2" t="s">
        <v>7</v>
      </c>
      <c r="D852" s="2" t="s">
        <v>8</v>
      </c>
      <c r="E852" s="2" t="s">
        <v>9</v>
      </c>
      <c r="F852" s="2" t="s">
        <v>34</v>
      </c>
      <c r="G852" s="2">
        <v>14346.0</v>
      </c>
    </row>
    <row r="853" ht="14.25" customHeight="1">
      <c r="A853" s="2">
        <v>629557.0</v>
      </c>
      <c r="B853" s="3">
        <v>41843.1574537037</v>
      </c>
      <c r="C853" s="2" t="s">
        <v>13</v>
      </c>
      <c r="D853" s="2" t="s">
        <v>8</v>
      </c>
      <c r="E853" s="2" t="s">
        <v>9</v>
      </c>
      <c r="F853" s="2" t="s">
        <v>34</v>
      </c>
      <c r="G853" s="2">
        <v>63211.0</v>
      </c>
    </row>
    <row r="854" ht="14.25" customHeight="1">
      <c r="A854" s="2">
        <v>437442.0</v>
      </c>
      <c r="B854" s="3">
        <v>41844.380532407406</v>
      </c>
      <c r="C854" s="2" t="s">
        <v>13</v>
      </c>
      <c r="D854" s="2" t="s">
        <v>8</v>
      </c>
      <c r="E854" s="2" t="s">
        <v>14</v>
      </c>
      <c r="F854" s="2" t="s">
        <v>25</v>
      </c>
      <c r="G854" s="2">
        <v>49942.0</v>
      </c>
    </row>
    <row r="855" ht="14.25" customHeight="1">
      <c r="A855" s="2">
        <v>751267.0</v>
      </c>
      <c r="B855" s="3">
        <v>41844.78952546296</v>
      </c>
      <c r="C855" s="2" t="s">
        <v>13</v>
      </c>
      <c r="D855" s="2" t="s">
        <v>8</v>
      </c>
      <c r="E855" s="2" t="s">
        <v>9</v>
      </c>
      <c r="F855" s="2" t="s">
        <v>34</v>
      </c>
      <c r="G855" s="2">
        <v>30467.0</v>
      </c>
    </row>
    <row r="856" ht="14.25" customHeight="1">
      <c r="A856" s="2">
        <v>500570.0</v>
      </c>
      <c r="B856" s="3">
        <v>41844.456666666665</v>
      </c>
      <c r="C856" s="2" t="s">
        <v>7</v>
      </c>
      <c r="D856" s="2" t="s">
        <v>11</v>
      </c>
      <c r="E856" s="2" t="s">
        <v>14</v>
      </c>
      <c r="F856" s="2" t="s">
        <v>12</v>
      </c>
      <c r="G856" s="2">
        <v>25717.0</v>
      </c>
    </row>
    <row r="857" ht="14.25" customHeight="1">
      <c r="A857" s="2">
        <v>52902.0</v>
      </c>
      <c r="B857" s="3">
        <v>41844.45694444444</v>
      </c>
      <c r="C857" s="2" t="s">
        <v>13</v>
      </c>
      <c r="D857" s="2" t="s">
        <v>8</v>
      </c>
      <c r="E857" s="2" t="s">
        <v>14</v>
      </c>
      <c r="F857" s="2" t="s">
        <v>12</v>
      </c>
      <c r="G857" s="2">
        <v>99229.0</v>
      </c>
    </row>
    <row r="858" ht="14.25" customHeight="1">
      <c r="A858" s="2">
        <v>666642.0</v>
      </c>
      <c r="B858" s="3">
        <v>41844.23773148148</v>
      </c>
      <c r="C858" s="2" t="s">
        <v>13</v>
      </c>
      <c r="D858" s="2" t="s">
        <v>8</v>
      </c>
      <c r="E858" s="2" t="s">
        <v>14</v>
      </c>
      <c r="F858" s="2" t="s">
        <v>18</v>
      </c>
      <c r="G858" s="2">
        <v>20584.0</v>
      </c>
    </row>
    <row r="859" ht="14.25" customHeight="1">
      <c r="A859" s="2">
        <v>222116.0</v>
      </c>
      <c r="B859" s="3">
        <v>41844.23872685185</v>
      </c>
      <c r="C859" s="2" t="s">
        <v>13</v>
      </c>
      <c r="D859" s="2" t="s">
        <v>8</v>
      </c>
      <c r="E859" s="2" t="s">
        <v>14</v>
      </c>
      <c r="F859" s="2" t="s">
        <v>18</v>
      </c>
      <c r="G859" s="2">
        <v>99929.0</v>
      </c>
    </row>
    <row r="860" ht="14.25" customHeight="1">
      <c r="A860" s="2">
        <v>31994.0</v>
      </c>
      <c r="B860" s="3">
        <v>41844.375625</v>
      </c>
      <c r="C860" s="2" t="s">
        <v>7</v>
      </c>
      <c r="D860" s="2" t="s">
        <v>11</v>
      </c>
      <c r="E860" s="2" t="s">
        <v>9</v>
      </c>
      <c r="F860" s="2" t="s">
        <v>22</v>
      </c>
      <c r="G860" s="2">
        <v>95933.0</v>
      </c>
    </row>
    <row r="861" ht="14.25" customHeight="1">
      <c r="A861" s="2">
        <v>190139.0</v>
      </c>
      <c r="B861" s="3">
        <v>41844.47079861111</v>
      </c>
      <c r="C861" s="2" t="s">
        <v>7</v>
      </c>
      <c r="D861" s="2" t="s">
        <v>11</v>
      </c>
      <c r="E861" s="2" t="s">
        <v>14</v>
      </c>
      <c r="F861" s="2" t="s">
        <v>22</v>
      </c>
      <c r="G861" s="2">
        <v>5046.0</v>
      </c>
    </row>
    <row r="862" ht="14.25" customHeight="1">
      <c r="A862" s="2">
        <v>568544.0</v>
      </c>
      <c r="B862" s="3">
        <v>41844.818125</v>
      </c>
      <c r="C862" s="2" t="s">
        <v>13</v>
      </c>
      <c r="D862" s="2" t="s">
        <v>11</v>
      </c>
      <c r="E862" s="2" t="s">
        <v>21</v>
      </c>
      <c r="F862" s="2" t="s">
        <v>25</v>
      </c>
      <c r="G862" s="2">
        <v>86839.0</v>
      </c>
    </row>
    <row r="863" ht="14.25" customHeight="1">
      <c r="A863" s="2">
        <v>59497.0</v>
      </c>
      <c r="B863" s="3">
        <v>41844.708657407406</v>
      </c>
      <c r="C863" s="2" t="s">
        <v>13</v>
      </c>
      <c r="D863" s="2" t="s">
        <v>8</v>
      </c>
      <c r="E863" s="2" t="s">
        <v>14</v>
      </c>
      <c r="F863" s="2" t="s">
        <v>22</v>
      </c>
      <c r="G863" s="2">
        <v>9154.0</v>
      </c>
    </row>
    <row r="864" ht="14.25" customHeight="1">
      <c r="A864" s="2">
        <v>219527.0</v>
      </c>
      <c r="B864" s="3">
        <v>41844.51394675926</v>
      </c>
      <c r="C864" s="2" t="s">
        <v>13</v>
      </c>
      <c r="D864" s="2" t="s">
        <v>8</v>
      </c>
      <c r="E864" s="2" t="s">
        <v>16</v>
      </c>
      <c r="F864" s="2" t="s">
        <v>32</v>
      </c>
      <c r="G864" s="2">
        <v>37732.0</v>
      </c>
    </row>
    <row r="865" ht="14.25" customHeight="1">
      <c r="A865" s="2">
        <v>74002.0</v>
      </c>
      <c r="B865" s="3">
        <v>41844.51832175926</v>
      </c>
      <c r="C865" s="2" t="s">
        <v>7</v>
      </c>
      <c r="D865" s="2" t="s">
        <v>8</v>
      </c>
      <c r="E865" s="2" t="s">
        <v>16</v>
      </c>
      <c r="F865" s="2" t="s">
        <v>32</v>
      </c>
      <c r="G865" s="2">
        <v>32321.0</v>
      </c>
    </row>
    <row r="866" ht="14.25" customHeight="1">
      <c r="A866" s="2">
        <v>711500.0</v>
      </c>
      <c r="B866" s="3">
        <v>41844.531122685185</v>
      </c>
      <c r="C866" s="2" t="s">
        <v>13</v>
      </c>
      <c r="D866" s="2" t="s">
        <v>8</v>
      </c>
      <c r="E866" s="2" t="s">
        <v>14</v>
      </c>
      <c r="F866" s="2" t="s">
        <v>12</v>
      </c>
      <c r="G866" s="2">
        <v>62370.0</v>
      </c>
    </row>
    <row r="867" ht="14.25" customHeight="1">
      <c r="A867" s="2">
        <v>996718.0</v>
      </c>
      <c r="B867" s="3">
        <v>41844.531122685185</v>
      </c>
      <c r="C867" s="2" t="s">
        <v>7</v>
      </c>
      <c r="D867" s="2" t="s">
        <v>8</v>
      </c>
      <c r="E867" s="2" t="s">
        <v>14</v>
      </c>
      <c r="F867" s="2" t="s">
        <v>12</v>
      </c>
      <c r="G867" s="2">
        <v>69959.0</v>
      </c>
    </row>
    <row r="868" ht="14.25" customHeight="1">
      <c r="A868" s="2">
        <v>469490.0</v>
      </c>
      <c r="B868" s="3">
        <v>41844.53233796296</v>
      </c>
      <c r="C868" s="2" t="s">
        <v>13</v>
      </c>
      <c r="D868" s="2" t="s">
        <v>11</v>
      </c>
      <c r="E868" s="2" t="s">
        <v>14</v>
      </c>
      <c r="F868" s="2" t="s">
        <v>12</v>
      </c>
      <c r="G868" s="2">
        <v>80230.0</v>
      </c>
    </row>
    <row r="869" ht="14.25" customHeight="1">
      <c r="A869" s="2">
        <v>453574.0</v>
      </c>
      <c r="B869" s="3">
        <v>41844.53260416666</v>
      </c>
      <c r="C869" s="2" t="s">
        <v>7</v>
      </c>
      <c r="D869" s="2" t="s">
        <v>8</v>
      </c>
      <c r="E869" s="2" t="s">
        <v>14</v>
      </c>
      <c r="F869" s="2" t="s">
        <v>12</v>
      </c>
      <c r="G869" s="2">
        <v>34797.0</v>
      </c>
    </row>
    <row r="870" ht="14.25" customHeight="1">
      <c r="A870" s="2">
        <v>723677.0</v>
      </c>
      <c r="B870" s="3">
        <v>41844.791238425925</v>
      </c>
      <c r="C870" s="2" t="s">
        <v>13</v>
      </c>
      <c r="D870" s="2" t="s">
        <v>8</v>
      </c>
      <c r="E870" s="2" t="s">
        <v>9</v>
      </c>
      <c r="F870" s="2" t="s">
        <v>10</v>
      </c>
      <c r="G870" s="2">
        <v>51789.0</v>
      </c>
    </row>
    <row r="871" ht="14.25" customHeight="1">
      <c r="A871" s="2">
        <v>457162.0</v>
      </c>
      <c r="B871" s="3">
        <v>41844.792916666665</v>
      </c>
      <c r="C871" s="2" t="s">
        <v>13</v>
      </c>
      <c r="D871" s="2" t="s">
        <v>11</v>
      </c>
      <c r="E871" s="2" t="s">
        <v>9</v>
      </c>
      <c r="F871" s="2" t="s">
        <v>10</v>
      </c>
      <c r="G871" s="2">
        <v>88354.0</v>
      </c>
    </row>
    <row r="872" ht="14.25" customHeight="1">
      <c r="A872" s="2">
        <v>197780.0</v>
      </c>
      <c r="B872" s="3">
        <v>41844.79162037037</v>
      </c>
      <c r="C872" s="2" t="s">
        <v>13</v>
      </c>
      <c r="D872" s="2" t="s">
        <v>24</v>
      </c>
      <c r="E872" s="2" t="s">
        <v>9</v>
      </c>
      <c r="F872" s="2" t="s">
        <v>10</v>
      </c>
      <c r="G872" s="2">
        <v>55654.0</v>
      </c>
    </row>
    <row r="873" ht="14.25" customHeight="1">
      <c r="A873" s="2">
        <v>692434.0</v>
      </c>
      <c r="B873" s="3">
        <v>41845.5837962963</v>
      </c>
      <c r="C873" s="2" t="s">
        <v>7</v>
      </c>
      <c r="D873" s="2" t="s">
        <v>8</v>
      </c>
      <c r="E873" s="2" t="s">
        <v>14</v>
      </c>
      <c r="F873" s="2" t="s">
        <v>34</v>
      </c>
      <c r="G873" s="2">
        <v>3470.0</v>
      </c>
    </row>
    <row r="874" ht="14.25" customHeight="1">
      <c r="A874" s="2">
        <v>112554.0</v>
      </c>
      <c r="B874" s="3">
        <v>41845.19974537037</v>
      </c>
      <c r="C874" s="2" t="s">
        <v>13</v>
      </c>
      <c r="D874" s="2" t="s">
        <v>8</v>
      </c>
      <c r="E874" s="2" t="s">
        <v>16</v>
      </c>
      <c r="F874" s="2" t="s">
        <v>12</v>
      </c>
      <c r="G874" s="2">
        <v>28869.0</v>
      </c>
    </row>
    <row r="875" ht="14.25" customHeight="1">
      <c r="A875" s="2">
        <v>467947.0</v>
      </c>
      <c r="B875" s="3">
        <v>41845.20045138889</v>
      </c>
      <c r="C875" s="2" t="s">
        <v>13</v>
      </c>
      <c r="D875" s="2" t="s">
        <v>8</v>
      </c>
      <c r="E875" s="2" t="s">
        <v>16</v>
      </c>
      <c r="F875" s="2" t="s">
        <v>12</v>
      </c>
      <c r="G875" s="2">
        <v>92438.0</v>
      </c>
    </row>
    <row r="876" ht="14.25" customHeight="1">
      <c r="A876" s="2">
        <v>995575.0</v>
      </c>
      <c r="B876" s="3">
        <v>41845.663506944446</v>
      </c>
      <c r="C876" s="2" t="s">
        <v>13</v>
      </c>
      <c r="D876" s="2" t="s">
        <v>11</v>
      </c>
      <c r="E876" s="2" t="s">
        <v>16</v>
      </c>
      <c r="F876" s="2" t="s">
        <v>12</v>
      </c>
      <c r="G876" s="2">
        <v>70048.0</v>
      </c>
    </row>
    <row r="877" ht="14.25" customHeight="1">
      <c r="A877" s="2">
        <v>237486.0</v>
      </c>
      <c r="B877" s="3">
        <v>41853.57541666667</v>
      </c>
      <c r="C877" s="2" t="s">
        <v>7</v>
      </c>
      <c r="D877" s="2" t="s">
        <v>8</v>
      </c>
      <c r="E877" s="2" t="s">
        <v>16</v>
      </c>
      <c r="F877" s="2" t="s">
        <v>12</v>
      </c>
      <c r="G877" s="2">
        <v>87032.0</v>
      </c>
    </row>
    <row r="878" ht="14.25" customHeight="1">
      <c r="A878" s="2">
        <v>59551.0</v>
      </c>
      <c r="B878" s="3">
        <v>41845.55106481481</v>
      </c>
      <c r="C878" s="2" t="s">
        <v>13</v>
      </c>
      <c r="D878" s="2" t="s">
        <v>11</v>
      </c>
      <c r="E878" s="2" t="s">
        <v>21</v>
      </c>
      <c r="F878" s="2" t="s">
        <v>12</v>
      </c>
      <c r="G878" s="2">
        <v>3632.0</v>
      </c>
    </row>
    <row r="879" ht="14.25" customHeight="1">
      <c r="A879" s="2">
        <v>52314.0</v>
      </c>
      <c r="B879" s="3">
        <v>41845.55174768518</v>
      </c>
      <c r="C879" s="2" t="s">
        <v>13</v>
      </c>
      <c r="D879" s="2" t="s">
        <v>11</v>
      </c>
      <c r="E879" s="2" t="s">
        <v>21</v>
      </c>
      <c r="F879" s="2" t="s">
        <v>12</v>
      </c>
      <c r="G879" s="2">
        <v>17731.0</v>
      </c>
    </row>
    <row r="880" ht="14.25" customHeight="1">
      <c r="A880" s="2">
        <v>391604.0</v>
      </c>
      <c r="B880" s="3">
        <v>41845.55255787037</v>
      </c>
      <c r="C880" s="2" t="s">
        <v>13</v>
      </c>
      <c r="D880" s="2" t="s">
        <v>11</v>
      </c>
      <c r="E880" s="2" t="s">
        <v>21</v>
      </c>
      <c r="F880" s="2" t="s">
        <v>12</v>
      </c>
      <c r="G880" s="2">
        <v>98075.0</v>
      </c>
    </row>
    <row r="881" ht="14.25" customHeight="1">
      <c r="A881" s="2">
        <v>34849.0</v>
      </c>
      <c r="B881" s="3">
        <v>41845.55336805555</v>
      </c>
      <c r="C881" s="2" t="s">
        <v>7</v>
      </c>
      <c r="D881" s="2" t="s">
        <v>11</v>
      </c>
      <c r="E881" s="2" t="s">
        <v>21</v>
      </c>
      <c r="F881" s="2" t="s">
        <v>12</v>
      </c>
      <c r="G881" s="2">
        <v>97421.0</v>
      </c>
    </row>
    <row r="882" ht="14.25" customHeight="1">
      <c r="A882" s="2">
        <v>154535.0</v>
      </c>
      <c r="B882" s="3">
        <v>41845.664606481485</v>
      </c>
      <c r="C882" s="2" t="s">
        <v>13</v>
      </c>
      <c r="D882" s="2" t="s">
        <v>24</v>
      </c>
      <c r="E882" s="2" t="s">
        <v>9</v>
      </c>
      <c r="F882" s="2" t="s">
        <v>34</v>
      </c>
      <c r="G882" s="2">
        <v>4768.0</v>
      </c>
    </row>
    <row r="883" ht="14.25" customHeight="1">
      <c r="A883" s="2">
        <v>792207.0</v>
      </c>
      <c r="B883" s="3">
        <v>41845.45306712963</v>
      </c>
      <c r="C883" s="2" t="s">
        <v>7</v>
      </c>
      <c r="D883" s="2" t="s">
        <v>11</v>
      </c>
      <c r="E883" s="2" t="s">
        <v>30</v>
      </c>
      <c r="F883" s="2" t="s">
        <v>18</v>
      </c>
      <c r="G883" s="2">
        <v>66439.0</v>
      </c>
    </row>
    <row r="884" ht="14.25" customHeight="1">
      <c r="A884" s="2">
        <v>168642.0</v>
      </c>
      <c r="B884" s="3">
        <v>41845.957349537035</v>
      </c>
      <c r="C884" s="2" t="s">
        <v>13</v>
      </c>
      <c r="D884" s="2" t="s">
        <v>8</v>
      </c>
      <c r="E884" s="2" t="s">
        <v>14</v>
      </c>
      <c r="F884" s="2" t="s">
        <v>20</v>
      </c>
      <c r="G884" s="2">
        <v>73619.0</v>
      </c>
    </row>
    <row r="885" ht="14.25" customHeight="1">
      <c r="A885" s="2">
        <v>189641.0</v>
      </c>
      <c r="B885" s="3">
        <v>41845.95706018519</v>
      </c>
      <c r="C885" s="2" t="s">
        <v>7</v>
      </c>
      <c r="D885" s="2" t="s">
        <v>11</v>
      </c>
      <c r="E885" s="2" t="s">
        <v>14</v>
      </c>
      <c r="F885" s="2" t="s">
        <v>20</v>
      </c>
      <c r="G885" s="2">
        <v>49636.0</v>
      </c>
    </row>
    <row r="886" ht="14.25" customHeight="1">
      <c r="A886" s="2">
        <v>990452.0</v>
      </c>
      <c r="B886" s="3">
        <v>41845.95751157407</v>
      </c>
      <c r="C886" s="2" t="s">
        <v>7</v>
      </c>
      <c r="D886" s="2" t="s">
        <v>11</v>
      </c>
      <c r="E886" s="2" t="s">
        <v>14</v>
      </c>
      <c r="F886" s="2" t="s">
        <v>20</v>
      </c>
      <c r="G886" s="2">
        <v>5566.0</v>
      </c>
    </row>
    <row r="887" ht="14.25" customHeight="1">
      <c r="A887" s="2">
        <v>228808.0</v>
      </c>
      <c r="B887" s="3">
        <v>41845.95790509259</v>
      </c>
      <c r="C887" s="2" t="s">
        <v>7</v>
      </c>
      <c r="D887" s="2" t="s">
        <v>11</v>
      </c>
      <c r="E887" s="2" t="s">
        <v>14</v>
      </c>
      <c r="F887" s="2" t="s">
        <v>20</v>
      </c>
      <c r="G887" s="2">
        <v>53354.0</v>
      </c>
    </row>
    <row r="888" ht="14.25" customHeight="1">
      <c r="A888" s="2">
        <v>168699.0</v>
      </c>
      <c r="B888" s="3">
        <v>41845.39462962963</v>
      </c>
      <c r="C888" s="2" t="s">
        <v>7</v>
      </c>
      <c r="D888" s="2" t="s">
        <v>11</v>
      </c>
      <c r="E888" s="2" t="s">
        <v>14</v>
      </c>
      <c r="F888" s="2" t="s">
        <v>25</v>
      </c>
      <c r="G888" s="2">
        <v>52923.0</v>
      </c>
    </row>
    <row r="889" ht="14.25" customHeight="1">
      <c r="A889" s="2">
        <v>855930.0</v>
      </c>
      <c r="B889" s="3">
        <v>41845.39461805556</v>
      </c>
      <c r="C889" s="2" t="s">
        <v>7</v>
      </c>
      <c r="D889" s="2" t="s">
        <v>24</v>
      </c>
      <c r="E889" s="2" t="s">
        <v>14</v>
      </c>
      <c r="F889" s="2" t="s">
        <v>25</v>
      </c>
      <c r="G889" s="2">
        <v>63667.0</v>
      </c>
    </row>
    <row r="890" ht="14.25" customHeight="1">
      <c r="A890" s="2">
        <v>130541.0</v>
      </c>
      <c r="B890" s="3">
        <v>41846.32879629629</v>
      </c>
      <c r="C890" s="2" t="s">
        <v>7</v>
      </c>
      <c r="D890" s="2" t="s">
        <v>8</v>
      </c>
      <c r="E890" s="2" t="s">
        <v>14</v>
      </c>
      <c r="F890" s="2" t="s">
        <v>25</v>
      </c>
      <c r="G890" s="2">
        <v>55168.0</v>
      </c>
    </row>
    <row r="891" ht="14.25" customHeight="1">
      <c r="A891" s="2">
        <v>547124.0</v>
      </c>
      <c r="B891" s="3">
        <v>41846.59662037037</v>
      </c>
      <c r="C891" s="2" t="s">
        <v>13</v>
      </c>
      <c r="D891" s="2" t="s">
        <v>8</v>
      </c>
      <c r="E891" s="2" t="s">
        <v>14</v>
      </c>
      <c r="F891" s="2" t="s">
        <v>18</v>
      </c>
      <c r="G891" s="2">
        <v>6861.0</v>
      </c>
    </row>
    <row r="892" ht="14.25" customHeight="1">
      <c r="A892" s="2">
        <v>775926.0</v>
      </c>
      <c r="B892" s="3">
        <v>41846.596979166665</v>
      </c>
      <c r="C892" s="2" t="s">
        <v>7</v>
      </c>
      <c r="D892" s="2" t="s">
        <v>8</v>
      </c>
      <c r="E892" s="2" t="s">
        <v>14</v>
      </c>
      <c r="F892" s="2" t="s">
        <v>18</v>
      </c>
      <c r="G892" s="2">
        <v>97112.0</v>
      </c>
    </row>
    <row r="893" ht="14.25" customHeight="1">
      <c r="A893" s="2">
        <v>331610.0</v>
      </c>
      <c r="B893" s="3">
        <v>41846.59778935185</v>
      </c>
      <c r="C893" s="2" t="s">
        <v>13</v>
      </c>
      <c r="D893" s="2" t="s">
        <v>11</v>
      </c>
      <c r="E893" s="2" t="s">
        <v>14</v>
      </c>
      <c r="F893" s="2" t="s">
        <v>18</v>
      </c>
      <c r="G893" s="2">
        <v>53574.0</v>
      </c>
    </row>
    <row r="894" ht="14.25" customHeight="1">
      <c r="A894" s="2">
        <v>868266.0</v>
      </c>
      <c r="B894" s="3">
        <v>41846.59809027778</v>
      </c>
      <c r="C894" s="2" t="s">
        <v>7</v>
      </c>
      <c r="D894" s="2" t="s">
        <v>8</v>
      </c>
      <c r="E894" s="2" t="s">
        <v>14</v>
      </c>
      <c r="F894" s="2" t="s">
        <v>18</v>
      </c>
      <c r="G894" s="2">
        <v>68050.0</v>
      </c>
    </row>
    <row r="895" ht="14.25" customHeight="1">
      <c r="A895" s="2">
        <v>532374.0</v>
      </c>
      <c r="B895" s="3">
        <v>41847.65546296296</v>
      </c>
      <c r="C895" s="2" t="s">
        <v>13</v>
      </c>
      <c r="D895" s="2" t="s">
        <v>8</v>
      </c>
      <c r="E895" s="2" t="s">
        <v>14</v>
      </c>
      <c r="F895" s="2" t="s">
        <v>18</v>
      </c>
      <c r="G895" s="2">
        <v>3802.0</v>
      </c>
    </row>
    <row r="896" ht="14.25" customHeight="1">
      <c r="A896" s="2">
        <v>273913.0</v>
      </c>
      <c r="B896" s="3">
        <v>41847.65578703704</v>
      </c>
      <c r="C896" s="2" t="s">
        <v>13</v>
      </c>
      <c r="D896" s="2" t="s">
        <v>8</v>
      </c>
      <c r="E896" s="2" t="s">
        <v>14</v>
      </c>
      <c r="F896" s="2" t="s">
        <v>18</v>
      </c>
      <c r="G896" s="2">
        <v>70234.0</v>
      </c>
    </row>
    <row r="897" ht="14.25" customHeight="1">
      <c r="A897" s="2">
        <v>729769.0</v>
      </c>
      <c r="B897" s="3">
        <v>41847.656180555554</v>
      </c>
      <c r="C897" s="2" t="s">
        <v>7</v>
      </c>
      <c r="D897" s="2" t="s">
        <v>8</v>
      </c>
      <c r="E897" s="2" t="s">
        <v>14</v>
      </c>
      <c r="F897" s="2" t="s">
        <v>18</v>
      </c>
      <c r="G897" s="2">
        <v>36805.0</v>
      </c>
    </row>
    <row r="898" ht="14.25" customHeight="1">
      <c r="A898" s="2">
        <v>843913.0</v>
      </c>
      <c r="B898" s="3">
        <v>41847.52276620371</v>
      </c>
      <c r="C898" s="2" t="s">
        <v>13</v>
      </c>
      <c r="D898" s="2" t="s">
        <v>8</v>
      </c>
      <c r="E898" s="2" t="s">
        <v>16</v>
      </c>
      <c r="F898" s="2" t="s">
        <v>18</v>
      </c>
      <c r="G898" s="2">
        <v>60206.0</v>
      </c>
    </row>
    <row r="899" ht="14.25" customHeight="1">
      <c r="A899" s="2">
        <v>94490.0</v>
      </c>
      <c r="B899" s="3">
        <v>41847.585694444446</v>
      </c>
      <c r="C899" s="2" t="s">
        <v>13</v>
      </c>
      <c r="D899" s="2" t="s">
        <v>8</v>
      </c>
      <c r="E899" s="2" t="s">
        <v>9</v>
      </c>
      <c r="F899" s="2" t="s">
        <v>34</v>
      </c>
      <c r="G899" s="2">
        <v>23536.0</v>
      </c>
    </row>
    <row r="900" ht="14.25" customHeight="1">
      <c r="A900" s="2">
        <v>844577.0</v>
      </c>
      <c r="B900" s="3">
        <v>41847.31283564815</v>
      </c>
      <c r="C900" s="2" t="s">
        <v>13</v>
      </c>
      <c r="D900" s="2" t="s">
        <v>8</v>
      </c>
      <c r="E900" s="2" t="s">
        <v>14</v>
      </c>
      <c r="F900" s="2" t="s">
        <v>22</v>
      </c>
      <c r="G900" s="2">
        <v>37530.0</v>
      </c>
    </row>
    <row r="901" ht="14.25" customHeight="1">
      <c r="A901" s="2">
        <v>975941.0</v>
      </c>
      <c r="B901" s="3">
        <v>41848.91001157407</v>
      </c>
      <c r="C901" s="2" t="s">
        <v>13</v>
      </c>
      <c r="D901" s="2" t="s">
        <v>8</v>
      </c>
      <c r="E901" s="2" t="s">
        <v>9</v>
      </c>
      <c r="F901" s="2" t="s">
        <v>18</v>
      </c>
      <c r="G901" s="2">
        <v>16565.0</v>
      </c>
    </row>
    <row r="902" ht="14.25" customHeight="1">
      <c r="A902" s="2">
        <v>807597.0</v>
      </c>
      <c r="B902" s="3">
        <v>41848.179456018515</v>
      </c>
      <c r="C902" s="2" t="s">
        <v>13</v>
      </c>
      <c r="D902" s="2" t="s">
        <v>8</v>
      </c>
      <c r="E902" s="2" t="s">
        <v>9</v>
      </c>
      <c r="F902" s="2" t="s">
        <v>34</v>
      </c>
      <c r="G902" s="2">
        <v>15621.0</v>
      </c>
    </row>
    <row r="903" ht="14.25" customHeight="1">
      <c r="A903" s="2">
        <v>726260.0</v>
      </c>
      <c r="B903" s="3">
        <v>41848.575833333336</v>
      </c>
      <c r="C903" s="2" t="s">
        <v>13</v>
      </c>
      <c r="D903" s="2" t="s">
        <v>8</v>
      </c>
      <c r="E903" s="2" t="s">
        <v>14</v>
      </c>
      <c r="F903" s="2" t="s">
        <v>23</v>
      </c>
      <c r="G903" s="2">
        <v>87425.0</v>
      </c>
    </row>
    <row r="904" ht="14.25" customHeight="1">
      <c r="A904" s="2">
        <v>565233.0</v>
      </c>
      <c r="B904" s="3">
        <v>41848.5471412037</v>
      </c>
      <c r="C904" s="2" t="s">
        <v>13</v>
      </c>
      <c r="D904" s="2" t="s">
        <v>8</v>
      </c>
      <c r="E904" s="2" t="s">
        <v>26</v>
      </c>
      <c r="F904" s="2" t="s">
        <v>22</v>
      </c>
      <c r="G904" s="2">
        <v>66989.0</v>
      </c>
    </row>
    <row r="905" ht="14.25" customHeight="1">
      <c r="A905" s="2">
        <v>596097.0</v>
      </c>
      <c r="B905" s="3">
        <v>41848.54900462963</v>
      </c>
      <c r="C905" s="2" t="s">
        <v>13</v>
      </c>
      <c r="D905" s="2" t="s">
        <v>8</v>
      </c>
      <c r="E905" s="2" t="s">
        <v>26</v>
      </c>
      <c r="F905" s="2" t="s">
        <v>22</v>
      </c>
      <c r="G905" s="2">
        <v>22265.0</v>
      </c>
    </row>
    <row r="906" ht="14.25" customHeight="1">
      <c r="A906" s="2">
        <v>323756.0</v>
      </c>
      <c r="B906" s="3">
        <v>41848.55005787037</v>
      </c>
      <c r="C906" s="2" t="s">
        <v>7</v>
      </c>
      <c r="D906" s="2" t="s">
        <v>11</v>
      </c>
      <c r="E906" s="2" t="s">
        <v>26</v>
      </c>
      <c r="F906" s="2" t="s">
        <v>22</v>
      </c>
      <c r="G906" s="2">
        <v>34378.0</v>
      </c>
    </row>
    <row r="907" ht="14.25" customHeight="1">
      <c r="A907" s="2">
        <v>788230.0</v>
      </c>
      <c r="B907" s="3">
        <v>41848.55144675926</v>
      </c>
      <c r="C907" s="2" t="s">
        <v>13</v>
      </c>
      <c r="D907" s="2" t="s">
        <v>11</v>
      </c>
      <c r="E907" s="2" t="s">
        <v>26</v>
      </c>
      <c r="F907" s="2" t="s">
        <v>22</v>
      </c>
      <c r="G907" s="2">
        <v>55649.0</v>
      </c>
    </row>
    <row r="908" ht="14.25" customHeight="1">
      <c r="A908" s="2">
        <v>646167.0</v>
      </c>
      <c r="B908" s="3">
        <v>41849.26206018519</v>
      </c>
      <c r="C908" s="2" t="s">
        <v>13</v>
      </c>
      <c r="D908" s="2" t="s">
        <v>8</v>
      </c>
      <c r="E908" s="2" t="s">
        <v>9</v>
      </c>
      <c r="F908" s="2" t="s">
        <v>22</v>
      </c>
      <c r="G908" s="2">
        <v>61305.0</v>
      </c>
    </row>
    <row r="909" ht="14.25" customHeight="1">
      <c r="A909" s="2">
        <v>155836.0</v>
      </c>
      <c r="B909" s="3">
        <v>41852.4109837963</v>
      </c>
      <c r="C909" s="2" t="s">
        <v>7</v>
      </c>
      <c r="D909" s="2" t="s">
        <v>8</v>
      </c>
      <c r="E909" s="2" t="s">
        <v>9</v>
      </c>
      <c r="F909" s="2" t="s">
        <v>22</v>
      </c>
      <c r="G909" s="2">
        <v>64603.0</v>
      </c>
    </row>
    <row r="910" ht="14.25" customHeight="1">
      <c r="A910" s="2">
        <v>441985.0</v>
      </c>
      <c r="B910" s="3">
        <v>41849.78685185185</v>
      </c>
      <c r="C910" s="2" t="s">
        <v>13</v>
      </c>
      <c r="D910" s="2" t="s">
        <v>8</v>
      </c>
      <c r="E910" s="2" t="s">
        <v>9</v>
      </c>
      <c r="F910" s="2" t="s">
        <v>12</v>
      </c>
      <c r="G910" s="2">
        <v>8302.0</v>
      </c>
    </row>
    <row r="911" ht="14.25" customHeight="1">
      <c r="A911" s="2">
        <v>44896.0</v>
      </c>
      <c r="B911" s="3">
        <v>41849.39880787037</v>
      </c>
      <c r="C911" s="2" t="s">
        <v>13</v>
      </c>
      <c r="D911" s="2" t="s">
        <v>8</v>
      </c>
      <c r="E911" s="2" t="s">
        <v>14</v>
      </c>
      <c r="F911" s="2" t="s">
        <v>18</v>
      </c>
      <c r="G911" s="2">
        <v>68297.0</v>
      </c>
    </row>
    <row r="912" ht="14.25" customHeight="1">
      <c r="A912" s="2">
        <v>620118.0</v>
      </c>
      <c r="B912" s="3">
        <v>41849.43853009259</v>
      </c>
      <c r="C912" s="2" t="s">
        <v>13</v>
      </c>
      <c r="D912" s="2" t="s">
        <v>8</v>
      </c>
      <c r="E912" s="2" t="s">
        <v>9</v>
      </c>
      <c r="F912" s="2" t="s">
        <v>34</v>
      </c>
      <c r="G912" s="2">
        <v>60356.0</v>
      </c>
    </row>
    <row r="913" ht="14.25" customHeight="1">
      <c r="A913" s="2">
        <v>249552.0</v>
      </c>
      <c r="B913" s="3">
        <v>41849.51857638889</v>
      </c>
      <c r="C913" s="2" t="s">
        <v>13</v>
      </c>
      <c r="D913" s="2" t="s">
        <v>8</v>
      </c>
      <c r="E913" s="2" t="s">
        <v>14</v>
      </c>
      <c r="F913" s="2" t="s">
        <v>34</v>
      </c>
      <c r="G913" s="2">
        <v>50384.0</v>
      </c>
    </row>
    <row r="914" ht="14.25" customHeight="1">
      <c r="A914" s="2">
        <v>83479.0</v>
      </c>
      <c r="B914" s="3">
        <v>41849.4090162037</v>
      </c>
      <c r="C914" s="2" t="s">
        <v>13</v>
      </c>
      <c r="D914" s="2" t="s">
        <v>8</v>
      </c>
      <c r="E914" s="2" t="s">
        <v>16</v>
      </c>
      <c r="F914" s="2" t="s">
        <v>32</v>
      </c>
      <c r="G914" s="2">
        <v>45105.0</v>
      </c>
    </row>
    <row r="915" ht="14.25" customHeight="1">
      <c r="A915" s="2">
        <v>859749.0</v>
      </c>
      <c r="B915" s="3">
        <v>41849.48700231482</v>
      </c>
      <c r="C915" s="2" t="s">
        <v>7</v>
      </c>
      <c r="D915" s="2" t="s">
        <v>8</v>
      </c>
      <c r="E915" s="2" t="s">
        <v>9</v>
      </c>
      <c r="F915" s="2" t="s">
        <v>12</v>
      </c>
      <c r="G915" s="2">
        <v>72937.0</v>
      </c>
    </row>
    <row r="916" ht="14.25" customHeight="1">
      <c r="A916" s="2">
        <v>842011.0</v>
      </c>
      <c r="B916" s="3">
        <v>41851.733935185184</v>
      </c>
      <c r="C916" s="2" t="s">
        <v>13</v>
      </c>
      <c r="D916" s="2" t="s">
        <v>11</v>
      </c>
      <c r="E916" s="2" t="s">
        <v>9</v>
      </c>
      <c r="F916" s="2" t="s">
        <v>12</v>
      </c>
      <c r="G916" s="2">
        <v>59487.0</v>
      </c>
    </row>
    <row r="917" ht="14.25" customHeight="1">
      <c r="A917" s="2">
        <v>264784.0</v>
      </c>
      <c r="B917" s="3">
        <v>41851.736550925925</v>
      </c>
      <c r="C917" s="2" t="s">
        <v>7</v>
      </c>
      <c r="D917" s="2" t="s">
        <v>11</v>
      </c>
      <c r="E917" s="2" t="s">
        <v>9</v>
      </c>
      <c r="F917" s="2" t="s">
        <v>12</v>
      </c>
      <c r="G917" s="2">
        <v>46626.0</v>
      </c>
    </row>
    <row r="918" ht="14.25" customHeight="1">
      <c r="A918" s="2">
        <v>854925.0</v>
      </c>
      <c r="B918" s="3">
        <v>41851.7371412037</v>
      </c>
      <c r="C918" s="2" t="s">
        <v>13</v>
      </c>
      <c r="D918" s="2" t="s">
        <v>11</v>
      </c>
      <c r="E918" s="2" t="s">
        <v>9</v>
      </c>
      <c r="F918" s="2" t="s">
        <v>12</v>
      </c>
      <c r="G918" s="2">
        <v>84884.0</v>
      </c>
    </row>
    <row r="919" ht="14.25" customHeight="1">
      <c r="A919" s="2">
        <v>607172.0</v>
      </c>
      <c r="B919" s="3">
        <v>41849.0847337963</v>
      </c>
      <c r="C919" s="2" t="s">
        <v>13</v>
      </c>
      <c r="D919" s="2" t="s">
        <v>8</v>
      </c>
      <c r="E919" s="2" t="s">
        <v>14</v>
      </c>
      <c r="F919" s="2" t="s">
        <v>32</v>
      </c>
      <c r="G919" s="2">
        <v>64781.0</v>
      </c>
    </row>
    <row r="920" ht="14.25" customHeight="1">
      <c r="A920" s="2">
        <v>460382.0</v>
      </c>
      <c r="B920" s="3">
        <v>41849.542604166665</v>
      </c>
      <c r="C920" s="2" t="s">
        <v>13</v>
      </c>
      <c r="D920" s="2" t="s">
        <v>8</v>
      </c>
      <c r="E920" s="2" t="s">
        <v>26</v>
      </c>
      <c r="F920" s="2" t="s">
        <v>12</v>
      </c>
      <c r="G920" s="2">
        <v>21457.0</v>
      </c>
    </row>
    <row r="921" ht="14.25" customHeight="1">
      <c r="A921" s="2">
        <v>986281.0</v>
      </c>
      <c r="B921" s="3">
        <v>41849.31050925926</v>
      </c>
      <c r="C921" s="2" t="s">
        <v>7</v>
      </c>
      <c r="D921" s="2" t="s">
        <v>11</v>
      </c>
      <c r="E921" s="2" t="s">
        <v>9</v>
      </c>
      <c r="F921" s="2" t="s">
        <v>18</v>
      </c>
      <c r="G921" s="2">
        <v>6702.0</v>
      </c>
    </row>
    <row r="922" ht="14.25" customHeight="1">
      <c r="A922" s="2">
        <v>293153.0</v>
      </c>
      <c r="B922" s="3">
        <v>41849.31046296296</v>
      </c>
      <c r="C922" s="2" t="s">
        <v>13</v>
      </c>
      <c r="D922" s="2" t="s">
        <v>11</v>
      </c>
      <c r="E922" s="2" t="s">
        <v>9</v>
      </c>
      <c r="F922" s="2" t="s">
        <v>18</v>
      </c>
      <c r="G922" s="2">
        <v>97943.0</v>
      </c>
    </row>
    <row r="923" ht="14.25" customHeight="1">
      <c r="A923" s="2">
        <v>985306.0</v>
      </c>
      <c r="B923" s="3">
        <v>41850.389386574076</v>
      </c>
      <c r="C923" s="2" t="s">
        <v>13</v>
      </c>
      <c r="D923" s="2" t="s">
        <v>8</v>
      </c>
      <c r="E923" s="2" t="s">
        <v>9</v>
      </c>
      <c r="F923" s="2" t="s">
        <v>18</v>
      </c>
      <c r="G923" s="2">
        <v>8066.0</v>
      </c>
    </row>
    <row r="924" ht="14.25" customHeight="1">
      <c r="A924" s="2">
        <v>223490.0</v>
      </c>
      <c r="B924" s="3">
        <v>41850.78884259259</v>
      </c>
      <c r="C924" s="2" t="s">
        <v>13</v>
      </c>
      <c r="D924" s="2" t="s">
        <v>8</v>
      </c>
      <c r="E924" s="2" t="s">
        <v>9</v>
      </c>
      <c r="F924" s="2" t="s">
        <v>18</v>
      </c>
      <c r="G924" s="2">
        <v>99384.0</v>
      </c>
    </row>
    <row r="925" ht="14.25" customHeight="1">
      <c r="A925" s="2">
        <v>869833.0</v>
      </c>
      <c r="B925" s="3">
        <v>41855.356944444444</v>
      </c>
      <c r="C925" s="2" t="s">
        <v>7</v>
      </c>
      <c r="D925" s="2" t="s">
        <v>8</v>
      </c>
      <c r="E925" s="2" t="s">
        <v>9</v>
      </c>
      <c r="F925" s="2" t="s">
        <v>18</v>
      </c>
      <c r="G925" s="2">
        <v>17521.0</v>
      </c>
    </row>
    <row r="926" ht="14.25" customHeight="1">
      <c r="A926" s="2">
        <v>111712.0</v>
      </c>
      <c r="B926" s="3">
        <v>41850.337326388886</v>
      </c>
      <c r="C926" s="2" t="s">
        <v>13</v>
      </c>
      <c r="D926" s="2" t="s">
        <v>8</v>
      </c>
      <c r="E926" s="2" t="s">
        <v>9</v>
      </c>
      <c r="F926" s="2" t="s">
        <v>18</v>
      </c>
      <c r="G926" s="2">
        <v>42653.0</v>
      </c>
    </row>
    <row r="927" ht="14.25" customHeight="1">
      <c r="A927" s="2">
        <v>503568.0</v>
      </c>
      <c r="B927" s="3">
        <v>41850.4497337963</v>
      </c>
      <c r="C927" s="2" t="s">
        <v>13</v>
      </c>
      <c r="D927" s="2" t="s">
        <v>8</v>
      </c>
      <c r="E927" s="2" t="s">
        <v>26</v>
      </c>
      <c r="F927" s="2" t="s">
        <v>25</v>
      </c>
      <c r="G927" s="2">
        <v>64085.0</v>
      </c>
    </row>
    <row r="928" ht="14.25" customHeight="1">
      <c r="A928" s="2">
        <v>566830.0</v>
      </c>
      <c r="B928" s="3">
        <v>41850.47837962963</v>
      </c>
      <c r="C928" s="2" t="s">
        <v>7</v>
      </c>
      <c r="D928" s="2" t="s">
        <v>8</v>
      </c>
      <c r="E928" s="2" t="s">
        <v>14</v>
      </c>
      <c r="F928" s="2" t="s">
        <v>22</v>
      </c>
      <c r="G928" s="2">
        <v>7649.0</v>
      </c>
    </row>
    <row r="929" ht="14.25" customHeight="1">
      <c r="A929" s="2">
        <v>94941.0</v>
      </c>
      <c r="B929" s="3">
        <v>41850.70684027778</v>
      </c>
      <c r="C929" s="2" t="s">
        <v>13</v>
      </c>
      <c r="D929" s="2" t="s">
        <v>8</v>
      </c>
      <c r="E929" s="2" t="s">
        <v>14</v>
      </c>
      <c r="F929" s="2" t="s">
        <v>22</v>
      </c>
      <c r="G929" s="2">
        <v>98651.0</v>
      </c>
    </row>
    <row r="930" ht="14.25" customHeight="1">
      <c r="A930" s="2">
        <v>51271.0</v>
      </c>
      <c r="B930" s="3">
        <v>41850.709085648145</v>
      </c>
      <c r="C930" s="2" t="s">
        <v>13</v>
      </c>
      <c r="D930" s="2" t="s">
        <v>8</v>
      </c>
      <c r="E930" s="2" t="s">
        <v>14</v>
      </c>
      <c r="F930" s="2" t="s">
        <v>22</v>
      </c>
      <c r="G930" s="2">
        <v>53754.0</v>
      </c>
    </row>
    <row r="931" ht="14.25" customHeight="1">
      <c r="A931" s="2">
        <v>360395.0</v>
      </c>
      <c r="B931" s="3">
        <v>41850.38251157408</v>
      </c>
      <c r="C931" s="2" t="s">
        <v>7</v>
      </c>
      <c r="D931" s="2" t="s">
        <v>8</v>
      </c>
      <c r="E931" s="2" t="s">
        <v>30</v>
      </c>
      <c r="F931" s="2" t="s">
        <v>12</v>
      </c>
      <c r="G931" s="2">
        <v>2001.0</v>
      </c>
    </row>
    <row r="932" ht="14.25" customHeight="1">
      <c r="A932" s="2">
        <v>943968.0</v>
      </c>
      <c r="B932" s="3">
        <v>41850.38271990741</v>
      </c>
      <c r="C932" s="2" t="s">
        <v>13</v>
      </c>
      <c r="D932" s="2" t="s">
        <v>11</v>
      </c>
      <c r="E932" s="2" t="s">
        <v>30</v>
      </c>
      <c r="F932" s="2" t="s">
        <v>12</v>
      </c>
      <c r="G932" s="2">
        <v>68138.0</v>
      </c>
    </row>
    <row r="933" ht="14.25" customHeight="1">
      <c r="A933" s="2">
        <v>963386.0</v>
      </c>
      <c r="B933" s="3">
        <v>41850.61336805556</v>
      </c>
      <c r="C933" s="2" t="s">
        <v>7</v>
      </c>
      <c r="D933" s="2" t="s">
        <v>11</v>
      </c>
      <c r="E933" s="2" t="s">
        <v>31</v>
      </c>
      <c r="F933" s="2" t="s">
        <v>34</v>
      </c>
      <c r="G933" s="2">
        <v>52952.0</v>
      </c>
    </row>
    <row r="934" ht="14.25" customHeight="1">
      <c r="A934" s="2">
        <v>891106.0</v>
      </c>
      <c r="B934" s="3">
        <v>41850.6427662037</v>
      </c>
      <c r="C934" s="2" t="s">
        <v>13</v>
      </c>
      <c r="D934" s="2" t="s">
        <v>8</v>
      </c>
      <c r="E934" s="2" t="s">
        <v>16</v>
      </c>
      <c r="F934" s="2" t="s">
        <v>12</v>
      </c>
      <c r="G934" s="2">
        <v>8986.0</v>
      </c>
    </row>
    <row r="935" ht="14.25" customHeight="1">
      <c r="A935" s="2">
        <v>248270.0</v>
      </c>
      <c r="B935" s="3">
        <v>41850.57053240741</v>
      </c>
      <c r="C935" s="2" t="s">
        <v>7</v>
      </c>
      <c r="D935" s="2" t="s">
        <v>8</v>
      </c>
      <c r="E935" s="2" t="s">
        <v>14</v>
      </c>
      <c r="F935" s="2" t="s">
        <v>12</v>
      </c>
      <c r="G935" s="2">
        <v>18896.0</v>
      </c>
    </row>
    <row r="936" ht="14.25" customHeight="1">
      <c r="A936" s="2">
        <v>48877.0</v>
      </c>
      <c r="B936" s="3">
        <v>41850.62333333334</v>
      </c>
      <c r="C936" s="2" t="s">
        <v>13</v>
      </c>
      <c r="D936" s="2" t="s">
        <v>8</v>
      </c>
      <c r="E936" s="2" t="s">
        <v>9</v>
      </c>
      <c r="F936" s="2" t="s">
        <v>18</v>
      </c>
      <c r="G936" s="2">
        <v>19444.0</v>
      </c>
    </row>
    <row r="937" ht="14.25" customHeight="1">
      <c r="A937" s="2">
        <v>828450.0</v>
      </c>
      <c r="B937" s="3">
        <v>41850.039189814815</v>
      </c>
      <c r="C937" s="2" t="s">
        <v>13</v>
      </c>
      <c r="D937" s="2" t="s">
        <v>8</v>
      </c>
      <c r="E937" s="2" t="s">
        <v>14</v>
      </c>
      <c r="F937" s="2" t="s">
        <v>34</v>
      </c>
      <c r="G937" s="2">
        <v>53033.0</v>
      </c>
    </row>
    <row r="938" ht="14.25" customHeight="1">
      <c r="A938" s="2">
        <v>312667.0</v>
      </c>
      <c r="B938" s="3">
        <v>41851.36335648148</v>
      </c>
      <c r="C938" s="2" t="s">
        <v>13</v>
      </c>
      <c r="D938" s="2" t="s">
        <v>8</v>
      </c>
      <c r="E938" s="2" t="s">
        <v>9</v>
      </c>
      <c r="F938" s="2" t="s">
        <v>22</v>
      </c>
      <c r="G938" s="2">
        <v>66909.0</v>
      </c>
    </row>
    <row r="939" ht="14.25" customHeight="1">
      <c r="A939" s="2">
        <v>927293.0</v>
      </c>
      <c r="B939" s="3">
        <v>41851.7271412037</v>
      </c>
      <c r="C939" s="2" t="s">
        <v>13</v>
      </c>
      <c r="D939" s="2" t="s">
        <v>8</v>
      </c>
      <c r="E939" s="2" t="s">
        <v>9</v>
      </c>
      <c r="F939" s="2" t="s">
        <v>12</v>
      </c>
      <c r="G939" s="2">
        <v>71419.0</v>
      </c>
    </row>
    <row r="940" ht="14.25" customHeight="1">
      <c r="A940" s="2">
        <v>495919.0</v>
      </c>
      <c r="B940" s="3">
        <v>41851.595671296294</v>
      </c>
      <c r="C940" s="2" t="s">
        <v>13</v>
      </c>
      <c r="D940" s="2" t="s">
        <v>8</v>
      </c>
      <c r="E940" s="2" t="s">
        <v>14</v>
      </c>
      <c r="F940" s="2" t="s">
        <v>22</v>
      </c>
      <c r="G940" s="2">
        <v>57264.0</v>
      </c>
    </row>
    <row r="941" ht="14.25" customHeight="1">
      <c r="A941" s="2">
        <v>593217.0</v>
      </c>
      <c r="B941" s="3">
        <v>41852.356099537035</v>
      </c>
      <c r="C941" s="2" t="s">
        <v>7</v>
      </c>
      <c r="D941" s="2" t="s">
        <v>8</v>
      </c>
      <c r="E941" s="2" t="s">
        <v>14</v>
      </c>
      <c r="F941" s="2" t="s">
        <v>18</v>
      </c>
      <c r="G941" s="2">
        <v>36576.0</v>
      </c>
    </row>
    <row r="942" ht="14.25" customHeight="1">
      <c r="A942" s="2">
        <v>163587.0</v>
      </c>
      <c r="B942" s="3">
        <v>41852.564375</v>
      </c>
      <c r="C942" s="2" t="s">
        <v>13</v>
      </c>
      <c r="D942" s="2" t="s">
        <v>8</v>
      </c>
      <c r="E942" s="2" t="s">
        <v>9</v>
      </c>
      <c r="F942" s="2" t="s">
        <v>18</v>
      </c>
      <c r="G942" s="2">
        <v>31550.0</v>
      </c>
    </row>
    <row r="943" ht="14.25" customHeight="1">
      <c r="A943" s="2">
        <v>983169.0</v>
      </c>
      <c r="B943" s="3">
        <v>41860.27376157408</v>
      </c>
      <c r="C943" s="2" t="s">
        <v>7</v>
      </c>
      <c r="D943" s="2" t="s">
        <v>8</v>
      </c>
      <c r="E943" s="2" t="s">
        <v>16</v>
      </c>
      <c r="F943" s="2" t="s">
        <v>12</v>
      </c>
      <c r="G943" s="2">
        <v>20660.0</v>
      </c>
    </row>
    <row r="944" ht="14.25" customHeight="1">
      <c r="A944" s="2">
        <v>67621.0</v>
      </c>
      <c r="B944" s="3">
        <v>41852.6196875</v>
      </c>
      <c r="C944" s="2" t="s">
        <v>7</v>
      </c>
      <c r="D944" s="2" t="s">
        <v>8</v>
      </c>
      <c r="E944" s="2" t="s">
        <v>14</v>
      </c>
      <c r="F944" s="2" t="s">
        <v>20</v>
      </c>
      <c r="G944" s="2">
        <v>42987.0</v>
      </c>
    </row>
    <row r="945" ht="14.25" customHeight="1">
      <c r="A945" s="2">
        <v>588264.0</v>
      </c>
      <c r="B945" s="3">
        <v>41852.62</v>
      </c>
      <c r="C945" s="2" t="s">
        <v>13</v>
      </c>
      <c r="D945" s="2" t="s">
        <v>8</v>
      </c>
      <c r="E945" s="2" t="s">
        <v>14</v>
      </c>
      <c r="F945" s="2" t="s">
        <v>20</v>
      </c>
      <c r="G945" s="2">
        <v>69321.0</v>
      </c>
    </row>
    <row r="946" ht="14.25" customHeight="1">
      <c r="A946" s="2">
        <v>115745.0</v>
      </c>
      <c r="B946" s="3">
        <v>41852.69432870371</v>
      </c>
      <c r="C946" s="2" t="s">
        <v>7</v>
      </c>
      <c r="D946" s="2" t="s">
        <v>11</v>
      </c>
      <c r="E946" s="2" t="s">
        <v>14</v>
      </c>
      <c r="F946" s="2" t="s">
        <v>18</v>
      </c>
      <c r="G946" s="2">
        <v>54756.0</v>
      </c>
    </row>
    <row r="947" ht="14.25" customHeight="1">
      <c r="A947" s="2">
        <v>316392.0</v>
      </c>
      <c r="B947" s="3">
        <v>41852.693773148145</v>
      </c>
      <c r="C947" s="2" t="s">
        <v>13</v>
      </c>
      <c r="D947" s="2" t="s">
        <v>11</v>
      </c>
      <c r="E947" s="2" t="s">
        <v>14</v>
      </c>
      <c r="F947" s="2" t="s">
        <v>18</v>
      </c>
      <c r="G947" s="2">
        <v>41703.0</v>
      </c>
    </row>
    <row r="948" ht="14.25" customHeight="1">
      <c r="A948" s="2">
        <v>694948.0</v>
      </c>
      <c r="B948" s="3">
        <v>41852.36844907407</v>
      </c>
      <c r="C948" s="2" t="s">
        <v>13</v>
      </c>
      <c r="D948" s="2" t="s">
        <v>8</v>
      </c>
      <c r="E948" s="2" t="s">
        <v>9</v>
      </c>
      <c r="F948" s="2" t="s">
        <v>12</v>
      </c>
      <c r="G948" s="2">
        <v>39452.0</v>
      </c>
    </row>
    <row r="949" ht="14.25" customHeight="1">
      <c r="A949" s="2">
        <v>110760.0</v>
      </c>
      <c r="B949" s="3">
        <v>41852.36908564815</v>
      </c>
      <c r="C949" s="2" t="s">
        <v>13</v>
      </c>
      <c r="D949" s="2" t="s">
        <v>8</v>
      </c>
      <c r="E949" s="2" t="s">
        <v>9</v>
      </c>
      <c r="F949" s="2" t="s">
        <v>12</v>
      </c>
      <c r="G949" s="2">
        <v>72837.0</v>
      </c>
    </row>
    <row r="950" ht="14.25" customHeight="1">
      <c r="A950" s="2">
        <v>907193.0</v>
      </c>
      <c r="B950" s="3">
        <v>41852.37033564815</v>
      </c>
      <c r="C950" s="2" t="s">
        <v>7</v>
      </c>
      <c r="D950" s="2" t="s">
        <v>8</v>
      </c>
      <c r="E950" s="2" t="s">
        <v>9</v>
      </c>
      <c r="F950" s="2" t="s">
        <v>12</v>
      </c>
      <c r="G950" s="2">
        <v>14362.0</v>
      </c>
    </row>
    <row r="951" ht="14.25" customHeight="1">
      <c r="A951" s="2">
        <v>693791.0</v>
      </c>
      <c r="B951" s="3">
        <v>41852.44925925926</v>
      </c>
      <c r="C951" s="2" t="s">
        <v>13</v>
      </c>
      <c r="D951" s="2" t="s">
        <v>8</v>
      </c>
      <c r="E951" s="2" t="s">
        <v>9</v>
      </c>
      <c r="F951" s="2" t="s">
        <v>22</v>
      </c>
      <c r="G951" s="2">
        <v>78815.0</v>
      </c>
    </row>
    <row r="952" ht="14.25" customHeight="1">
      <c r="A952" s="2">
        <v>464639.0</v>
      </c>
      <c r="B952" s="3">
        <v>41852.67704861111</v>
      </c>
      <c r="C952" s="2" t="s">
        <v>13</v>
      </c>
      <c r="D952" s="2" t="s">
        <v>8</v>
      </c>
      <c r="E952" s="2" t="s">
        <v>9</v>
      </c>
      <c r="F952" s="2" t="s">
        <v>12</v>
      </c>
      <c r="G952" s="2">
        <v>96553.0</v>
      </c>
    </row>
    <row r="953" ht="14.25" customHeight="1">
      <c r="A953" s="2">
        <v>199098.0</v>
      </c>
      <c r="B953" s="3">
        <v>41852.67952546296</v>
      </c>
      <c r="C953" s="2" t="s">
        <v>13</v>
      </c>
      <c r="D953" s="2" t="s">
        <v>11</v>
      </c>
      <c r="E953" s="2" t="s">
        <v>9</v>
      </c>
      <c r="F953" s="2" t="s">
        <v>12</v>
      </c>
      <c r="G953" s="2">
        <v>25731.0</v>
      </c>
    </row>
    <row r="954" ht="14.25" customHeight="1">
      <c r="A954" s="2">
        <v>863024.0</v>
      </c>
      <c r="B954" s="3">
        <v>41852.44938657407</v>
      </c>
      <c r="C954" s="2" t="s">
        <v>7</v>
      </c>
      <c r="D954" s="2" t="s">
        <v>8</v>
      </c>
      <c r="E954" s="2" t="s">
        <v>9</v>
      </c>
      <c r="F954" s="2" t="s">
        <v>10</v>
      </c>
      <c r="G954" s="2">
        <v>99967.0</v>
      </c>
    </row>
    <row r="955" ht="14.25" customHeight="1">
      <c r="A955" s="2">
        <v>71307.0</v>
      </c>
      <c r="B955" s="3">
        <v>41852.69096064815</v>
      </c>
      <c r="C955" s="2" t="s">
        <v>13</v>
      </c>
      <c r="D955" s="2" t="s">
        <v>8</v>
      </c>
      <c r="E955" s="2" t="s">
        <v>9</v>
      </c>
      <c r="F955" s="2" t="s">
        <v>23</v>
      </c>
      <c r="G955" s="2">
        <v>54180.0</v>
      </c>
    </row>
    <row r="956" ht="14.25" customHeight="1">
      <c r="A956" s="2">
        <v>83766.0</v>
      </c>
      <c r="B956" s="3">
        <v>41852.69128472222</v>
      </c>
      <c r="C956" s="2" t="s">
        <v>13</v>
      </c>
      <c r="D956" s="2" t="s">
        <v>8</v>
      </c>
      <c r="E956" s="2" t="s">
        <v>9</v>
      </c>
      <c r="F956" s="2" t="s">
        <v>23</v>
      </c>
      <c r="G956" s="2">
        <v>81796.0</v>
      </c>
    </row>
    <row r="957" ht="14.25" customHeight="1">
      <c r="A957" s="2">
        <v>635146.0</v>
      </c>
      <c r="B957" s="3">
        <v>41852.69159722222</v>
      </c>
      <c r="C957" s="2" t="s">
        <v>7</v>
      </c>
      <c r="D957" s="2" t="s">
        <v>8</v>
      </c>
      <c r="E957" s="2" t="s">
        <v>9</v>
      </c>
      <c r="F957" s="2" t="s">
        <v>23</v>
      </c>
      <c r="G957" s="2">
        <v>66408.0</v>
      </c>
    </row>
    <row r="958" ht="14.25" customHeight="1">
      <c r="A958" s="2">
        <v>751864.0</v>
      </c>
      <c r="B958" s="3">
        <v>41852.69260416667</v>
      </c>
      <c r="C958" s="2" t="s">
        <v>7</v>
      </c>
      <c r="D958" s="2" t="s">
        <v>8</v>
      </c>
      <c r="E958" s="2" t="s">
        <v>9</v>
      </c>
      <c r="F958" s="2" t="s">
        <v>23</v>
      </c>
      <c r="G958" s="2">
        <v>36477.0</v>
      </c>
    </row>
    <row r="959" ht="14.25" customHeight="1">
      <c r="A959" s="2">
        <v>737811.0</v>
      </c>
      <c r="B959" s="3">
        <v>41853.63003472222</v>
      </c>
      <c r="C959" s="2" t="s">
        <v>13</v>
      </c>
      <c r="D959" s="2" t="s">
        <v>8</v>
      </c>
      <c r="E959" s="2" t="s">
        <v>14</v>
      </c>
      <c r="F959" s="2" t="s">
        <v>12</v>
      </c>
      <c r="G959" s="2">
        <v>89806.0</v>
      </c>
    </row>
    <row r="960" ht="14.25" customHeight="1">
      <c r="A960" s="2">
        <v>428159.0</v>
      </c>
      <c r="B960" s="3">
        <v>41853.50381944444</v>
      </c>
      <c r="C960" s="2" t="s">
        <v>13</v>
      </c>
      <c r="D960" s="2" t="s">
        <v>8</v>
      </c>
      <c r="E960" s="2" t="s">
        <v>14</v>
      </c>
      <c r="F960" s="2" t="s">
        <v>12</v>
      </c>
      <c r="G960" s="2">
        <v>53038.0</v>
      </c>
    </row>
    <row r="961" ht="14.25" customHeight="1">
      <c r="A961" s="2">
        <v>222227.0</v>
      </c>
      <c r="B961" s="3">
        <v>41854.60978009259</v>
      </c>
      <c r="C961" s="2" t="s">
        <v>13</v>
      </c>
      <c r="D961" s="2" t="s">
        <v>8</v>
      </c>
      <c r="E961" s="2" t="s">
        <v>33</v>
      </c>
      <c r="F961" s="2" t="s">
        <v>22</v>
      </c>
      <c r="G961" s="2">
        <v>61246.0</v>
      </c>
    </row>
    <row r="962" ht="14.25" customHeight="1">
      <c r="A962" s="2">
        <v>859431.0</v>
      </c>
      <c r="B962" s="3">
        <v>41854.61131944445</v>
      </c>
      <c r="C962" s="2" t="s">
        <v>7</v>
      </c>
      <c r="D962" s="2" t="s">
        <v>8</v>
      </c>
      <c r="E962" s="2" t="s">
        <v>33</v>
      </c>
      <c r="F962" s="2" t="s">
        <v>22</v>
      </c>
      <c r="G962" s="2">
        <v>13010.0</v>
      </c>
    </row>
    <row r="963" ht="14.25" customHeight="1">
      <c r="A963" s="2">
        <v>355775.0</v>
      </c>
      <c r="B963" s="3">
        <v>41854.13280092592</v>
      </c>
      <c r="C963" s="2" t="s">
        <v>13</v>
      </c>
      <c r="D963" s="2" t="s">
        <v>8</v>
      </c>
      <c r="E963" s="2" t="s">
        <v>9</v>
      </c>
      <c r="F963" s="2" t="s">
        <v>25</v>
      </c>
      <c r="G963" s="2">
        <v>15117.0</v>
      </c>
    </row>
    <row r="964" ht="14.25" customHeight="1">
      <c r="A964" s="2">
        <v>643873.0</v>
      </c>
      <c r="B964" s="3">
        <v>41854.55730324074</v>
      </c>
      <c r="C964" s="2" t="s">
        <v>13</v>
      </c>
      <c r="D964" s="2" t="s">
        <v>8</v>
      </c>
      <c r="E964" s="2" t="s">
        <v>14</v>
      </c>
      <c r="F964" s="2" t="s">
        <v>23</v>
      </c>
      <c r="G964" s="2">
        <v>94751.0</v>
      </c>
    </row>
    <row r="965" ht="14.25" customHeight="1">
      <c r="A965" s="2">
        <v>74526.0</v>
      </c>
      <c r="B965" s="3">
        <v>41855.53229166667</v>
      </c>
      <c r="C965" s="2" t="s">
        <v>13</v>
      </c>
      <c r="D965" s="2" t="s">
        <v>8</v>
      </c>
      <c r="E965" s="2" t="s">
        <v>9</v>
      </c>
      <c r="F965" s="2" t="s">
        <v>12</v>
      </c>
      <c r="G965" s="2">
        <v>25052.0</v>
      </c>
    </row>
    <row r="966" ht="14.25" customHeight="1">
      <c r="A966" s="2">
        <v>502266.0</v>
      </c>
      <c r="B966" s="3">
        <v>41855.663622685184</v>
      </c>
      <c r="C966" s="2" t="s">
        <v>13</v>
      </c>
      <c r="D966" s="2" t="s">
        <v>8</v>
      </c>
      <c r="E966" s="2" t="s">
        <v>9</v>
      </c>
      <c r="F966" s="2" t="s">
        <v>12</v>
      </c>
      <c r="G966" s="2">
        <v>31353.0</v>
      </c>
    </row>
    <row r="967" ht="14.25" customHeight="1">
      <c r="A967" s="2">
        <v>113068.0</v>
      </c>
      <c r="B967" s="3">
        <v>41855.75034722222</v>
      </c>
      <c r="C967" s="2" t="s">
        <v>13</v>
      </c>
      <c r="D967" s="2" t="s">
        <v>8</v>
      </c>
      <c r="E967" s="2" t="s">
        <v>14</v>
      </c>
      <c r="F967" s="2" t="s">
        <v>34</v>
      </c>
      <c r="G967" s="2">
        <v>16187.0</v>
      </c>
    </row>
    <row r="968" ht="14.25" customHeight="1">
      <c r="A968" s="2">
        <v>920916.0</v>
      </c>
      <c r="B968" s="3">
        <v>41855.4584837963</v>
      </c>
      <c r="C968" s="2" t="s">
        <v>13</v>
      </c>
      <c r="D968" s="2" t="s">
        <v>8</v>
      </c>
      <c r="E968" s="2" t="s">
        <v>14</v>
      </c>
      <c r="F968" s="2" t="s">
        <v>22</v>
      </c>
      <c r="G968" s="2">
        <v>90469.0</v>
      </c>
    </row>
    <row r="969" ht="14.25" customHeight="1">
      <c r="A969" s="2">
        <v>662931.0</v>
      </c>
      <c r="B969" s="3">
        <v>41855.45912037037</v>
      </c>
      <c r="C969" s="2" t="s">
        <v>13</v>
      </c>
      <c r="D969" s="2" t="s">
        <v>8</v>
      </c>
      <c r="E969" s="2" t="s">
        <v>14</v>
      </c>
      <c r="F969" s="2" t="s">
        <v>22</v>
      </c>
      <c r="G969" s="2">
        <v>9896.0</v>
      </c>
    </row>
    <row r="970" ht="14.25" customHeight="1">
      <c r="A970" s="2">
        <v>196095.0</v>
      </c>
      <c r="B970" s="3">
        <v>41855.484768518516</v>
      </c>
      <c r="C970" s="2" t="s">
        <v>13</v>
      </c>
      <c r="D970" s="2" t="s">
        <v>8</v>
      </c>
      <c r="E970" s="2" t="s">
        <v>9</v>
      </c>
      <c r="F970" s="2" t="s">
        <v>22</v>
      </c>
      <c r="G970" s="2">
        <v>29673.0</v>
      </c>
    </row>
    <row r="971" ht="14.25" customHeight="1">
      <c r="A971" s="2">
        <v>265207.0</v>
      </c>
      <c r="B971" s="3">
        <v>41855.48608796296</v>
      </c>
      <c r="C971" s="2" t="s">
        <v>7</v>
      </c>
      <c r="D971" s="2" t="s">
        <v>8</v>
      </c>
      <c r="E971" s="2" t="s">
        <v>9</v>
      </c>
      <c r="F971" s="2" t="s">
        <v>22</v>
      </c>
      <c r="G971" s="2">
        <v>83745.0</v>
      </c>
    </row>
    <row r="972" ht="14.25" customHeight="1">
      <c r="A972" s="2">
        <v>981459.0</v>
      </c>
      <c r="B972" s="3">
        <v>41855.45576388889</v>
      </c>
      <c r="C972" s="2" t="s">
        <v>7</v>
      </c>
      <c r="D972" s="2" t="s">
        <v>11</v>
      </c>
      <c r="E972" s="2" t="s">
        <v>14</v>
      </c>
      <c r="F972" s="2" t="s">
        <v>34</v>
      </c>
      <c r="G972" s="2">
        <v>55709.0</v>
      </c>
    </row>
    <row r="973" ht="14.25" customHeight="1">
      <c r="A973" s="2">
        <v>926366.0</v>
      </c>
      <c r="B973" s="3">
        <v>41855.036469907405</v>
      </c>
      <c r="C973" s="2" t="s">
        <v>7</v>
      </c>
      <c r="D973" s="2" t="s">
        <v>24</v>
      </c>
      <c r="E973" s="2" t="s">
        <v>9</v>
      </c>
      <c r="F973" s="2" t="s">
        <v>20</v>
      </c>
      <c r="G973" s="2">
        <v>39407.0</v>
      </c>
    </row>
    <row r="974" ht="14.25" customHeight="1">
      <c r="A974" s="2">
        <v>376300.0</v>
      </c>
      <c r="B974" s="3">
        <v>41855.03755787037</v>
      </c>
      <c r="C974" s="2" t="s">
        <v>7</v>
      </c>
      <c r="D974" s="2" t="s">
        <v>24</v>
      </c>
      <c r="E974" s="2" t="s">
        <v>9</v>
      </c>
      <c r="F974" s="2" t="s">
        <v>20</v>
      </c>
      <c r="G974" s="2">
        <v>88307.0</v>
      </c>
    </row>
    <row r="975" ht="14.25" customHeight="1">
      <c r="A975" s="2">
        <v>61858.0</v>
      </c>
      <c r="B975" s="3">
        <v>41855.44126157407</v>
      </c>
      <c r="C975" s="2" t="s">
        <v>13</v>
      </c>
      <c r="D975" s="2" t="s">
        <v>8</v>
      </c>
      <c r="E975" s="2" t="s">
        <v>33</v>
      </c>
      <c r="F975" s="2" t="s">
        <v>32</v>
      </c>
      <c r="G975" s="2">
        <v>80645.0</v>
      </c>
    </row>
    <row r="976" ht="14.25" customHeight="1">
      <c r="A976" s="2">
        <v>387990.0</v>
      </c>
      <c r="B976" s="3">
        <v>41855.55746527778</v>
      </c>
      <c r="C976" s="2" t="s">
        <v>13</v>
      </c>
      <c r="D976" s="2" t="s">
        <v>8</v>
      </c>
      <c r="E976" s="2" t="s">
        <v>14</v>
      </c>
      <c r="F976" s="2" t="s">
        <v>22</v>
      </c>
      <c r="G976" s="2">
        <v>60514.0</v>
      </c>
    </row>
    <row r="977" ht="14.25" customHeight="1">
      <c r="A977" s="2">
        <v>848218.0</v>
      </c>
      <c r="B977" s="3">
        <v>41856.66991898148</v>
      </c>
      <c r="C977" s="2" t="s">
        <v>13</v>
      </c>
      <c r="D977" s="2" t="s">
        <v>8</v>
      </c>
      <c r="E977" s="2" t="s">
        <v>14</v>
      </c>
      <c r="F977" s="2" t="s">
        <v>12</v>
      </c>
      <c r="G977" s="2">
        <v>96594.0</v>
      </c>
    </row>
    <row r="978" ht="14.25" customHeight="1">
      <c r="A978" s="2">
        <v>957708.0</v>
      </c>
      <c r="B978" s="3">
        <v>41856.67115740741</v>
      </c>
      <c r="C978" s="2" t="s">
        <v>7</v>
      </c>
      <c r="D978" s="2" t="s">
        <v>8</v>
      </c>
      <c r="E978" s="2" t="s">
        <v>14</v>
      </c>
      <c r="F978" s="2" t="s">
        <v>12</v>
      </c>
      <c r="G978" s="2">
        <v>53249.0</v>
      </c>
    </row>
    <row r="979" ht="14.25" customHeight="1">
      <c r="A979" s="2">
        <v>473703.0</v>
      </c>
      <c r="B979" s="3">
        <v>41859.57474537037</v>
      </c>
      <c r="C979" s="2" t="s">
        <v>13</v>
      </c>
      <c r="D979" s="2" t="s">
        <v>11</v>
      </c>
      <c r="E979" s="2" t="s">
        <v>14</v>
      </c>
      <c r="F979" s="2" t="s">
        <v>12</v>
      </c>
      <c r="G979" s="2">
        <v>91386.0</v>
      </c>
    </row>
    <row r="980" ht="14.25" customHeight="1">
      <c r="A980" s="2">
        <v>334311.0</v>
      </c>
      <c r="B980" s="3">
        <v>41859.57541666667</v>
      </c>
      <c r="C980" s="2" t="s">
        <v>7</v>
      </c>
      <c r="D980" s="2" t="s">
        <v>11</v>
      </c>
      <c r="E980" s="2" t="s">
        <v>14</v>
      </c>
      <c r="F980" s="2" t="s">
        <v>12</v>
      </c>
      <c r="G980" s="2">
        <v>73643.0</v>
      </c>
    </row>
    <row r="981" ht="14.25" customHeight="1">
      <c r="A981" s="2">
        <v>985395.0</v>
      </c>
      <c r="B981" s="3">
        <v>41859.57498842593</v>
      </c>
      <c r="C981" s="2" t="s">
        <v>7</v>
      </c>
      <c r="D981" s="2" t="s">
        <v>11</v>
      </c>
      <c r="E981" s="2" t="s">
        <v>14</v>
      </c>
      <c r="F981" s="2" t="s">
        <v>12</v>
      </c>
      <c r="G981" s="2">
        <v>35164.0</v>
      </c>
    </row>
    <row r="982" ht="14.25" customHeight="1">
      <c r="A982" s="2">
        <v>852312.0</v>
      </c>
      <c r="B982" s="3">
        <v>41856.52806712963</v>
      </c>
      <c r="C982" s="2" t="s">
        <v>13</v>
      </c>
      <c r="D982" s="2" t="s">
        <v>11</v>
      </c>
      <c r="E982" s="2" t="s">
        <v>26</v>
      </c>
      <c r="F982" s="2" t="s">
        <v>23</v>
      </c>
      <c r="G982" s="2">
        <v>61898.0</v>
      </c>
    </row>
    <row r="983" ht="14.25" customHeight="1">
      <c r="A983" s="2">
        <v>648933.0</v>
      </c>
      <c r="B983" s="3">
        <v>41856.52903935185</v>
      </c>
      <c r="C983" s="2" t="s">
        <v>13</v>
      </c>
      <c r="D983" s="2" t="s">
        <v>8</v>
      </c>
      <c r="E983" s="2" t="s">
        <v>26</v>
      </c>
      <c r="F983" s="2" t="s">
        <v>23</v>
      </c>
      <c r="G983" s="2">
        <v>92872.0</v>
      </c>
    </row>
    <row r="984" ht="14.25" customHeight="1">
      <c r="A984" s="2">
        <v>806092.0</v>
      </c>
      <c r="B984" s="3">
        <v>41856.52984953704</v>
      </c>
      <c r="C984" s="2" t="s">
        <v>13</v>
      </c>
      <c r="D984" s="2" t="s">
        <v>8</v>
      </c>
      <c r="E984" s="2" t="s">
        <v>26</v>
      </c>
      <c r="F984" s="2" t="s">
        <v>23</v>
      </c>
      <c r="G984" s="2">
        <v>18182.0</v>
      </c>
    </row>
    <row r="985" ht="14.25" customHeight="1">
      <c r="A985" s="2">
        <v>323482.0</v>
      </c>
      <c r="B985" s="3">
        <v>41860.431238425925</v>
      </c>
      <c r="C985" s="2" t="s">
        <v>13</v>
      </c>
      <c r="D985" s="2" t="s">
        <v>11</v>
      </c>
      <c r="E985" s="2" t="s">
        <v>26</v>
      </c>
      <c r="F985" s="2" t="s">
        <v>23</v>
      </c>
      <c r="G985" s="2">
        <v>12498.0</v>
      </c>
    </row>
    <row r="986" ht="14.25" customHeight="1">
      <c r="A986" s="2">
        <v>36010.0</v>
      </c>
      <c r="B986" s="3">
        <v>41856.43614583334</v>
      </c>
      <c r="C986" s="2" t="s">
        <v>13</v>
      </c>
      <c r="D986" s="2" t="s">
        <v>8</v>
      </c>
      <c r="E986" s="2" t="s">
        <v>16</v>
      </c>
      <c r="F986" s="2" t="s">
        <v>34</v>
      </c>
      <c r="G986" s="2">
        <v>80523.0</v>
      </c>
    </row>
    <row r="987" ht="14.25" customHeight="1">
      <c r="A987" s="2">
        <v>980616.0</v>
      </c>
      <c r="B987" s="3">
        <v>41856.43785879629</v>
      </c>
      <c r="C987" s="2" t="s">
        <v>7</v>
      </c>
      <c r="D987" s="2" t="s">
        <v>11</v>
      </c>
      <c r="E987" s="2" t="s">
        <v>16</v>
      </c>
      <c r="F987" s="2" t="s">
        <v>34</v>
      </c>
      <c r="G987" s="2">
        <v>57025.0</v>
      </c>
    </row>
    <row r="988" ht="14.25" customHeight="1">
      <c r="A988" s="2">
        <v>415817.0</v>
      </c>
      <c r="B988" s="3">
        <v>41856.438263888886</v>
      </c>
      <c r="C988" s="2" t="s">
        <v>7</v>
      </c>
      <c r="D988" s="2" t="s">
        <v>8</v>
      </c>
      <c r="E988" s="2" t="s">
        <v>16</v>
      </c>
      <c r="F988" s="2" t="s">
        <v>34</v>
      </c>
      <c r="G988" s="2">
        <v>88298.0</v>
      </c>
    </row>
    <row r="989" ht="14.25" customHeight="1">
      <c r="A989" s="2">
        <v>544139.0</v>
      </c>
      <c r="B989" s="3">
        <v>41856.77769675926</v>
      </c>
      <c r="C989" s="2" t="s">
        <v>7</v>
      </c>
      <c r="D989" s="2" t="s">
        <v>8</v>
      </c>
      <c r="E989" s="2" t="s">
        <v>9</v>
      </c>
      <c r="F989" s="2" t="s">
        <v>32</v>
      </c>
      <c r="G989" s="2">
        <v>49339.0</v>
      </c>
    </row>
    <row r="990" ht="14.25" customHeight="1">
      <c r="A990" s="2">
        <v>291521.0</v>
      </c>
      <c r="B990" s="3">
        <v>41857.56324074074</v>
      </c>
      <c r="C990" s="2" t="s">
        <v>7</v>
      </c>
      <c r="D990" s="2" t="s">
        <v>11</v>
      </c>
      <c r="E990" s="2" t="s">
        <v>9</v>
      </c>
      <c r="F990" s="2" t="s">
        <v>12</v>
      </c>
      <c r="G990" s="2">
        <v>39017.0</v>
      </c>
    </row>
    <row r="991" ht="14.25" customHeight="1">
      <c r="A991" s="2">
        <v>502872.0</v>
      </c>
      <c r="B991" s="3">
        <v>41857.56396990741</v>
      </c>
      <c r="C991" s="2" t="s">
        <v>13</v>
      </c>
      <c r="D991" s="2" t="s">
        <v>11</v>
      </c>
      <c r="E991" s="2" t="s">
        <v>9</v>
      </c>
      <c r="F991" s="2" t="s">
        <v>12</v>
      </c>
      <c r="G991" s="2">
        <v>59539.0</v>
      </c>
    </row>
    <row r="992" ht="14.25" customHeight="1">
      <c r="A992" s="2">
        <v>137196.0</v>
      </c>
      <c r="B992" s="3">
        <v>41857.56505787037</v>
      </c>
      <c r="C992" s="2" t="s">
        <v>7</v>
      </c>
      <c r="D992" s="2" t="s">
        <v>8</v>
      </c>
      <c r="E992" s="2" t="s">
        <v>9</v>
      </c>
      <c r="F992" s="2" t="s">
        <v>12</v>
      </c>
      <c r="G992" s="2">
        <v>46567.0</v>
      </c>
    </row>
    <row r="993" ht="14.25" customHeight="1">
      <c r="A993" s="2">
        <v>970328.0</v>
      </c>
      <c r="B993" s="3">
        <v>41857.69143518519</v>
      </c>
      <c r="C993" s="2" t="s">
        <v>13</v>
      </c>
      <c r="D993" s="2" t="s">
        <v>8</v>
      </c>
      <c r="E993" s="2" t="s">
        <v>16</v>
      </c>
      <c r="F993" s="2" t="s">
        <v>20</v>
      </c>
      <c r="G993" s="2">
        <v>45042.0</v>
      </c>
    </row>
    <row r="994" ht="14.25" customHeight="1">
      <c r="A994" s="2">
        <v>827610.0</v>
      </c>
      <c r="B994" s="3">
        <v>41857.35103009259</v>
      </c>
      <c r="C994" s="2" t="s">
        <v>13</v>
      </c>
      <c r="D994" s="2" t="s">
        <v>8</v>
      </c>
      <c r="E994" s="2" t="s">
        <v>14</v>
      </c>
      <c r="F994" s="2" t="s">
        <v>18</v>
      </c>
      <c r="G994" s="2">
        <v>52857.0</v>
      </c>
    </row>
    <row r="995" ht="14.25" customHeight="1">
      <c r="A995" s="2">
        <v>22030.0</v>
      </c>
      <c r="B995" s="3">
        <v>41857.607835648145</v>
      </c>
      <c r="C995" s="2" t="s">
        <v>13</v>
      </c>
      <c r="D995" s="2" t="s">
        <v>8</v>
      </c>
      <c r="E995" s="2" t="s">
        <v>14</v>
      </c>
      <c r="F995" s="2" t="s">
        <v>32</v>
      </c>
      <c r="G995" s="2">
        <v>51589.0</v>
      </c>
    </row>
    <row r="996" ht="14.25" customHeight="1">
      <c r="A996" s="2">
        <v>525625.0</v>
      </c>
      <c r="B996" s="3">
        <v>41857.54337962963</v>
      </c>
      <c r="C996" s="2" t="s">
        <v>13</v>
      </c>
      <c r="D996" s="2" t="s">
        <v>8</v>
      </c>
      <c r="E996" s="2" t="s">
        <v>9</v>
      </c>
      <c r="F996" s="2" t="s">
        <v>22</v>
      </c>
      <c r="G996" s="2">
        <v>53807.0</v>
      </c>
    </row>
    <row r="997" ht="14.25" customHeight="1">
      <c r="A997" s="2">
        <v>418457.0</v>
      </c>
      <c r="B997" s="3">
        <v>41857.54393518518</v>
      </c>
      <c r="C997" s="2" t="s">
        <v>13</v>
      </c>
      <c r="D997" s="2" t="s">
        <v>8</v>
      </c>
      <c r="E997" s="2" t="s">
        <v>9</v>
      </c>
      <c r="F997" s="2" t="s">
        <v>22</v>
      </c>
      <c r="G997" s="2">
        <v>41363.0</v>
      </c>
    </row>
    <row r="998" ht="14.25" customHeight="1">
      <c r="A998" s="2">
        <v>894684.0</v>
      </c>
      <c r="B998" s="3">
        <v>41865.71334490741</v>
      </c>
      <c r="C998" s="2" t="s">
        <v>13</v>
      </c>
      <c r="D998" s="2" t="s">
        <v>8</v>
      </c>
      <c r="E998" s="2" t="s">
        <v>9</v>
      </c>
      <c r="F998" s="2" t="s">
        <v>18</v>
      </c>
      <c r="G998" s="2">
        <v>92254.0</v>
      </c>
    </row>
    <row r="999" ht="14.25" customHeight="1">
      <c r="A999" s="2">
        <v>606532.0</v>
      </c>
      <c r="B999" s="3">
        <v>41865.71564814815</v>
      </c>
      <c r="C999" s="2" t="s">
        <v>13</v>
      </c>
      <c r="D999" s="2" t="s">
        <v>8</v>
      </c>
      <c r="E999" s="2" t="s">
        <v>9</v>
      </c>
      <c r="F999" s="2" t="s">
        <v>18</v>
      </c>
      <c r="G999" s="2">
        <v>31521.0</v>
      </c>
    </row>
    <row r="1000" ht="14.25" customHeight="1">
      <c r="A1000" s="2">
        <v>350665.0</v>
      </c>
      <c r="B1000" s="3">
        <v>41857.684699074074</v>
      </c>
      <c r="C1000" s="2" t="s">
        <v>7</v>
      </c>
      <c r="D1000" s="2" t="s">
        <v>8</v>
      </c>
      <c r="E1000" s="2" t="s">
        <v>14</v>
      </c>
      <c r="F1000" s="2" t="s">
        <v>25</v>
      </c>
      <c r="G1000" s="2">
        <v>4349.0</v>
      </c>
    </row>
    <row r="1001" ht="14.25" customHeight="1">
      <c r="A1001" s="2">
        <v>498759.0</v>
      </c>
      <c r="B1001" s="3">
        <v>41857.685740740744</v>
      </c>
      <c r="C1001" s="2" t="s">
        <v>7</v>
      </c>
      <c r="D1001" s="2" t="s">
        <v>8</v>
      </c>
      <c r="E1001" s="2" t="s">
        <v>14</v>
      </c>
      <c r="F1001" s="2" t="s">
        <v>25</v>
      </c>
      <c r="G1001" s="2">
        <v>68692.0</v>
      </c>
    </row>
    <row r="1002" ht="14.25" customHeight="1">
      <c r="A1002" s="2">
        <v>530573.0</v>
      </c>
      <c r="B1002" s="3">
        <v>41857.68686342592</v>
      </c>
      <c r="C1002" s="2" t="s">
        <v>13</v>
      </c>
      <c r="D1002" s="2" t="s">
        <v>11</v>
      </c>
      <c r="E1002" s="2" t="s">
        <v>14</v>
      </c>
      <c r="F1002" s="2" t="s">
        <v>25</v>
      </c>
      <c r="G1002" s="2">
        <v>78475.0</v>
      </c>
    </row>
    <row r="1003" ht="14.25" customHeight="1">
      <c r="A1003" s="2">
        <v>214744.0</v>
      </c>
      <c r="B1003" s="3">
        <v>41857.68734953704</v>
      </c>
      <c r="C1003" s="2" t="s">
        <v>13</v>
      </c>
      <c r="D1003" s="2" t="s">
        <v>8</v>
      </c>
      <c r="E1003" s="2" t="s">
        <v>14</v>
      </c>
      <c r="F1003" s="2" t="s">
        <v>25</v>
      </c>
      <c r="G1003" s="2">
        <v>30104.0</v>
      </c>
    </row>
    <row r="1004" ht="14.25" customHeight="1">
      <c r="A1004" s="2">
        <v>803545.0</v>
      </c>
      <c r="B1004" s="3">
        <v>41857.687893518516</v>
      </c>
      <c r="C1004" s="2" t="s">
        <v>13</v>
      </c>
      <c r="D1004" s="2" t="s">
        <v>11</v>
      </c>
      <c r="E1004" s="2" t="s">
        <v>14</v>
      </c>
      <c r="F1004" s="2" t="s">
        <v>25</v>
      </c>
      <c r="G1004" s="2">
        <v>83539.0</v>
      </c>
    </row>
    <row r="1005" ht="14.25" customHeight="1">
      <c r="A1005" s="2">
        <v>859427.0</v>
      </c>
      <c r="B1005" s="3">
        <v>41858.44758101852</v>
      </c>
      <c r="C1005" s="2" t="s">
        <v>13</v>
      </c>
      <c r="D1005" s="2" t="s">
        <v>8</v>
      </c>
      <c r="E1005" s="2" t="s">
        <v>9</v>
      </c>
      <c r="F1005" s="2" t="s">
        <v>34</v>
      </c>
      <c r="G1005" s="2">
        <v>59109.0</v>
      </c>
    </row>
    <row r="1006" ht="14.25" customHeight="1">
      <c r="A1006" s="2">
        <v>253992.0</v>
      </c>
      <c r="B1006" s="3">
        <v>41858.687951388885</v>
      </c>
      <c r="C1006" s="2" t="s">
        <v>13</v>
      </c>
      <c r="D1006" s="2" t="s">
        <v>8</v>
      </c>
      <c r="E1006" s="2" t="s">
        <v>14</v>
      </c>
      <c r="F1006" s="2" t="s">
        <v>32</v>
      </c>
      <c r="G1006" s="2">
        <v>52685.0</v>
      </c>
    </row>
    <row r="1007" ht="14.25" customHeight="1">
      <c r="A1007" s="2">
        <v>861510.0</v>
      </c>
      <c r="B1007" s="3">
        <v>41858.72038194445</v>
      </c>
      <c r="C1007" s="2" t="s">
        <v>13</v>
      </c>
      <c r="D1007" s="2" t="s">
        <v>8</v>
      </c>
      <c r="E1007" s="2" t="s">
        <v>14</v>
      </c>
      <c r="F1007" s="2" t="s">
        <v>10</v>
      </c>
      <c r="G1007" s="2">
        <v>57434.0</v>
      </c>
    </row>
    <row r="1008" ht="14.25" customHeight="1">
      <c r="A1008" s="2">
        <v>508669.0</v>
      </c>
      <c r="B1008" s="3">
        <v>41858.62876157407</v>
      </c>
      <c r="C1008" s="2" t="s">
        <v>13</v>
      </c>
      <c r="D1008" s="2" t="s">
        <v>8</v>
      </c>
      <c r="E1008" s="2" t="s">
        <v>14</v>
      </c>
      <c r="F1008" s="2" t="s">
        <v>25</v>
      </c>
      <c r="G1008" s="2">
        <v>44421.0</v>
      </c>
    </row>
    <row r="1009" ht="14.25" customHeight="1">
      <c r="A1009" s="2">
        <v>331722.0</v>
      </c>
      <c r="B1009" s="3">
        <v>41858.62934027778</v>
      </c>
      <c r="C1009" s="2" t="s">
        <v>13</v>
      </c>
      <c r="D1009" s="2" t="s">
        <v>8</v>
      </c>
      <c r="E1009" s="2" t="s">
        <v>14</v>
      </c>
      <c r="F1009" s="2" t="s">
        <v>25</v>
      </c>
      <c r="G1009" s="2">
        <v>92203.0</v>
      </c>
    </row>
    <row r="1010" ht="14.25" customHeight="1">
      <c r="A1010" s="2">
        <v>656138.0</v>
      </c>
      <c r="B1010" s="3">
        <v>41858.63209490741</v>
      </c>
      <c r="C1010" s="2" t="s">
        <v>13</v>
      </c>
      <c r="D1010" s="2" t="s">
        <v>8</v>
      </c>
      <c r="E1010" s="2" t="s">
        <v>14</v>
      </c>
      <c r="F1010" s="2" t="s">
        <v>25</v>
      </c>
      <c r="G1010" s="2">
        <v>90311.0</v>
      </c>
    </row>
    <row r="1011" ht="14.25" customHeight="1">
      <c r="A1011" s="2">
        <v>891072.0</v>
      </c>
      <c r="B1011" s="3">
        <v>41858.63313657408</v>
      </c>
      <c r="C1011" s="2" t="s">
        <v>13</v>
      </c>
      <c r="D1011" s="2" t="s">
        <v>8</v>
      </c>
      <c r="E1011" s="2" t="s">
        <v>14</v>
      </c>
      <c r="F1011" s="2" t="s">
        <v>25</v>
      </c>
      <c r="G1011" s="2">
        <v>9512.0</v>
      </c>
    </row>
    <row r="1012" ht="14.25" customHeight="1">
      <c r="A1012" s="2">
        <v>758778.0</v>
      </c>
      <c r="B1012" s="3">
        <v>41858.63449074074</v>
      </c>
      <c r="C1012" s="2" t="s">
        <v>13</v>
      </c>
      <c r="D1012" s="2" t="s">
        <v>11</v>
      </c>
      <c r="E1012" s="2" t="s">
        <v>14</v>
      </c>
      <c r="F1012" s="2" t="s">
        <v>25</v>
      </c>
      <c r="G1012" s="2">
        <v>89780.0</v>
      </c>
    </row>
    <row r="1013" ht="14.25" customHeight="1">
      <c r="A1013" s="2">
        <v>452135.0</v>
      </c>
      <c r="B1013" s="3">
        <v>41858.722453703704</v>
      </c>
      <c r="C1013" s="2" t="s">
        <v>13</v>
      </c>
      <c r="D1013" s="2" t="s">
        <v>8</v>
      </c>
      <c r="E1013" s="2" t="s">
        <v>9</v>
      </c>
      <c r="F1013" s="2" t="s">
        <v>34</v>
      </c>
      <c r="G1013" s="2">
        <v>64015.0</v>
      </c>
    </row>
    <row r="1014" ht="14.25" customHeight="1">
      <c r="A1014" s="2">
        <v>447963.0</v>
      </c>
      <c r="B1014" s="3">
        <v>41858.723715277774</v>
      </c>
      <c r="C1014" s="2" t="s">
        <v>7</v>
      </c>
      <c r="D1014" s="2" t="s">
        <v>8</v>
      </c>
      <c r="E1014" s="2" t="s">
        <v>9</v>
      </c>
      <c r="F1014" s="2" t="s">
        <v>34</v>
      </c>
      <c r="G1014" s="2">
        <v>68802.0</v>
      </c>
    </row>
    <row r="1015" ht="14.25" customHeight="1">
      <c r="A1015" s="2">
        <v>650704.0</v>
      </c>
      <c r="B1015" s="3">
        <v>41862.38818287037</v>
      </c>
      <c r="C1015" s="2" t="s">
        <v>13</v>
      </c>
      <c r="D1015" s="2" t="s">
        <v>8</v>
      </c>
      <c r="E1015" s="2" t="s">
        <v>9</v>
      </c>
      <c r="F1015" s="2" t="s">
        <v>18</v>
      </c>
      <c r="G1015" s="2">
        <v>97112.0</v>
      </c>
    </row>
    <row r="1016" ht="14.25" customHeight="1">
      <c r="A1016" s="2">
        <v>657642.0</v>
      </c>
      <c r="B1016" s="3">
        <v>41862.3890625</v>
      </c>
      <c r="C1016" s="2" t="s">
        <v>13</v>
      </c>
      <c r="D1016" s="2" t="s">
        <v>8</v>
      </c>
      <c r="E1016" s="2" t="s">
        <v>9</v>
      </c>
      <c r="F1016" s="2" t="s">
        <v>18</v>
      </c>
      <c r="G1016" s="2">
        <v>94298.0</v>
      </c>
    </row>
    <row r="1017" ht="14.25" customHeight="1">
      <c r="A1017" s="2">
        <v>212568.0</v>
      </c>
      <c r="B1017" s="3">
        <v>41858.45395833333</v>
      </c>
      <c r="C1017" s="2" t="s">
        <v>7</v>
      </c>
      <c r="D1017" s="2" t="s">
        <v>8</v>
      </c>
      <c r="E1017" s="2" t="s">
        <v>16</v>
      </c>
      <c r="F1017" s="2" t="s">
        <v>10</v>
      </c>
      <c r="G1017" s="2">
        <v>11665.0</v>
      </c>
    </row>
    <row r="1018" ht="14.25" customHeight="1">
      <c r="A1018" s="2">
        <v>317248.0</v>
      </c>
      <c r="B1018" s="3">
        <v>41858.9015625</v>
      </c>
      <c r="C1018" s="2" t="s">
        <v>13</v>
      </c>
      <c r="D1018" s="2" t="s">
        <v>8</v>
      </c>
      <c r="E1018" s="2" t="s">
        <v>14</v>
      </c>
      <c r="F1018" s="2" t="s">
        <v>34</v>
      </c>
      <c r="G1018" s="2">
        <v>43226.0</v>
      </c>
    </row>
    <row r="1019" ht="14.25" customHeight="1">
      <c r="A1019" s="2">
        <v>620938.0</v>
      </c>
      <c r="B1019" s="3">
        <v>41858.55861111111</v>
      </c>
      <c r="C1019" s="2" t="s">
        <v>13</v>
      </c>
      <c r="D1019" s="2" t="s">
        <v>8</v>
      </c>
      <c r="E1019" s="2" t="s">
        <v>26</v>
      </c>
      <c r="F1019" s="2" t="s">
        <v>32</v>
      </c>
      <c r="G1019" s="2">
        <v>51666.0</v>
      </c>
    </row>
    <row r="1020" ht="14.25" customHeight="1">
      <c r="A1020" s="2">
        <v>302732.0</v>
      </c>
      <c r="B1020" s="3">
        <v>41858.55934027778</v>
      </c>
      <c r="C1020" s="2" t="s">
        <v>7</v>
      </c>
      <c r="D1020" s="2" t="s">
        <v>8</v>
      </c>
      <c r="E1020" s="2" t="s">
        <v>26</v>
      </c>
      <c r="F1020" s="2" t="s">
        <v>32</v>
      </c>
      <c r="G1020" s="2">
        <v>99891.0</v>
      </c>
    </row>
    <row r="1021" ht="14.25" customHeight="1">
      <c r="A1021" s="2">
        <v>868416.0</v>
      </c>
      <c r="B1021" s="3">
        <v>41867.508738425924</v>
      </c>
      <c r="C1021" s="2" t="s">
        <v>13</v>
      </c>
      <c r="D1021" s="2" t="s">
        <v>8</v>
      </c>
      <c r="E1021" s="2" t="s">
        <v>9</v>
      </c>
      <c r="F1021" s="2" t="s">
        <v>34</v>
      </c>
      <c r="G1021" s="2">
        <v>50352.0</v>
      </c>
    </row>
    <row r="1022" ht="14.25" customHeight="1">
      <c r="A1022" s="2">
        <v>528664.0</v>
      </c>
      <c r="B1022" s="3">
        <v>41867.50921296296</v>
      </c>
      <c r="C1022" s="2" t="s">
        <v>7</v>
      </c>
      <c r="D1022" s="2" t="s">
        <v>8</v>
      </c>
      <c r="E1022" s="2" t="s">
        <v>9</v>
      </c>
      <c r="F1022" s="2" t="s">
        <v>34</v>
      </c>
      <c r="G1022" s="2">
        <v>88378.0</v>
      </c>
    </row>
    <row r="1023" ht="14.25" customHeight="1">
      <c r="A1023" s="2">
        <v>448896.0</v>
      </c>
      <c r="B1023" s="3">
        <v>41859.43298611111</v>
      </c>
      <c r="C1023" s="2" t="s">
        <v>13</v>
      </c>
      <c r="D1023" s="2" t="s">
        <v>11</v>
      </c>
      <c r="E1023" s="2" t="s">
        <v>14</v>
      </c>
      <c r="F1023" s="2" t="s">
        <v>12</v>
      </c>
      <c r="G1023" s="2">
        <v>52084.0</v>
      </c>
    </row>
    <row r="1024" ht="14.25" customHeight="1">
      <c r="A1024" s="2">
        <v>31391.0</v>
      </c>
      <c r="B1024" s="3">
        <v>41859.9377662037</v>
      </c>
      <c r="C1024" s="2" t="s">
        <v>13</v>
      </c>
      <c r="D1024" s="2" t="s">
        <v>8</v>
      </c>
      <c r="E1024" s="2" t="s">
        <v>16</v>
      </c>
      <c r="F1024" s="2" t="s">
        <v>34</v>
      </c>
      <c r="G1024" s="2">
        <v>64676.0</v>
      </c>
    </row>
    <row r="1025" ht="14.25" customHeight="1">
      <c r="A1025" s="2">
        <v>223105.0</v>
      </c>
      <c r="B1025" s="3">
        <v>41859.93864583333</v>
      </c>
      <c r="C1025" s="2" t="s">
        <v>13</v>
      </c>
      <c r="D1025" s="2" t="s">
        <v>11</v>
      </c>
      <c r="E1025" s="2" t="s">
        <v>16</v>
      </c>
      <c r="F1025" s="2" t="s">
        <v>34</v>
      </c>
      <c r="G1025" s="2">
        <v>49412.0</v>
      </c>
    </row>
    <row r="1026" ht="14.25" customHeight="1">
      <c r="A1026" s="2">
        <v>464586.0</v>
      </c>
      <c r="B1026" s="3">
        <v>41859.54755787037</v>
      </c>
      <c r="C1026" s="2" t="s">
        <v>13</v>
      </c>
      <c r="D1026" s="2" t="s">
        <v>8</v>
      </c>
      <c r="E1026" s="2" t="s">
        <v>30</v>
      </c>
      <c r="F1026" s="2" t="s">
        <v>32</v>
      </c>
      <c r="G1026" s="2">
        <v>35089.0</v>
      </c>
    </row>
    <row r="1027" ht="14.25" customHeight="1">
      <c r="A1027" s="2">
        <v>218974.0</v>
      </c>
      <c r="B1027" s="3">
        <v>41859.65871527778</v>
      </c>
      <c r="C1027" s="2" t="s">
        <v>7</v>
      </c>
      <c r="D1027" s="2" t="s">
        <v>8</v>
      </c>
      <c r="E1027" s="2" t="s">
        <v>14</v>
      </c>
      <c r="F1027" s="2" t="s">
        <v>10</v>
      </c>
      <c r="G1027" s="2">
        <v>5192.0</v>
      </c>
    </row>
    <row r="1028" ht="14.25" customHeight="1">
      <c r="A1028" s="2">
        <v>182749.0</v>
      </c>
      <c r="B1028" s="3">
        <v>41859.48128472222</v>
      </c>
      <c r="C1028" s="2" t="s">
        <v>13</v>
      </c>
      <c r="D1028" s="2" t="s">
        <v>8</v>
      </c>
      <c r="E1028" s="2" t="s">
        <v>9</v>
      </c>
      <c r="F1028" s="2" t="s">
        <v>12</v>
      </c>
      <c r="G1028" s="2">
        <v>80508.0</v>
      </c>
    </row>
    <row r="1029" ht="14.25" customHeight="1">
      <c r="A1029" s="2">
        <v>778617.0</v>
      </c>
      <c r="B1029" s="3">
        <v>41859.482141203705</v>
      </c>
      <c r="C1029" s="2" t="s">
        <v>7</v>
      </c>
      <c r="D1029" s="2" t="s">
        <v>11</v>
      </c>
      <c r="E1029" s="2" t="s">
        <v>9</v>
      </c>
      <c r="F1029" s="2" t="s">
        <v>12</v>
      </c>
      <c r="G1029" s="2">
        <v>72198.0</v>
      </c>
    </row>
    <row r="1030" ht="14.25" customHeight="1">
      <c r="A1030" s="2">
        <v>283695.0</v>
      </c>
      <c r="B1030" s="3">
        <v>41859.913506944446</v>
      </c>
      <c r="C1030" s="2" t="s">
        <v>13</v>
      </c>
      <c r="D1030" s="2" t="s">
        <v>8</v>
      </c>
      <c r="E1030" s="2" t="s">
        <v>9</v>
      </c>
      <c r="F1030" s="2" t="s">
        <v>12</v>
      </c>
      <c r="G1030" s="2">
        <v>68715.0</v>
      </c>
    </row>
    <row r="1031" ht="14.25" customHeight="1">
      <c r="A1031" s="2">
        <v>657610.0</v>
      </c>
      <c r="B1031" s="3">
        <v>41859.32508101852</v>
      </c>
      <c r="C1031" s="2" t="s">
        <v>7</v>
      </c>
      <c r="D1031" s="2" t="s">
        <v>11</v>
      </c>
      <c r="E1031" s="2" t="s">
        <v>9</v>
      </c>
      <c r="F1031" s="2" t="s">
        <v>12</v>
      </c>
      <c r="G1031" s="2">
        <v>27938.0</v>
      </c>
    </row>
    <row r="1032" ht="14.25" customHeight="1">
      <c r="A1032" s="2">
        <v>785816.0</v>
      </c>
      <c r="B1032" s="3">
        <v>41859.6437037037</v>
      </c>
      <c r="C1032" s="2" t="s">
        <v>13</v>
      </c>
      <c r="D1032" s="2" t="s">
        <v>8</v>
      </c>
      <c r="E1032" s="2" t="s">
        <v>16</v>
      </c>
      <c r="F1032" s="2" t="s">
        <v>18</v>
      </c>
      <c r="G1032" s="2">
        <v>30623.0</v>
      </c>
    </row>
    <row r="1033" ht="14.25" customHeight="1">
      <c r="A1033" s="2">
        <v>814813.0</v>
      </c>
      <c r="B1033" s="3">
        <v>41859.64518518518</v>
      </c>
      <c r="C1033" s="2" t="s">
        <v>7</v>
      </c>
      <c r="D1033" s="2" t="s">
        <v>11</v>
      </c>
      <c r="E1033" s="2" t="s">
        <v>16</v>
      </c>
      <c r="F1033" s="2" t="s">
        <v>18</v>
      </c>
      <c r="G1033" s="2">
        <v>81715.0</v>
      </c>
    </row>
    <row r="1034" ht="14.25" customHeight="1">
      <c r="A1034" s="2">
        <v>624094.0</v>
      </c>
      <c r="B1034" s="3">
        <v>41860.484444444446</v>
      </c>
      <c r="C1034" s="2" t="s">
        <v>13</v>
      </c>
      <c r="D1034" s="2" t="s">
        <v>8</v>
      </c>
      <c r="E1034" s="2" t="s">
        <v>26</v>
      </c>
      <c r="F1034" s="2" t="s">
        <v>18</v>
      </c>
      <c r="G1034" s="2">
        <v>86818.0</v>
      </c>
    </row>
    <row r="1035" ht="14.25" customHeight="1">
      <c r="A1035" s="2">
        <v>967117.0</v>
      </c>
      <c r="B1035" s="3">
        <v>41860.48523148148</v>
      </c>
      <c r="C1035" s="2" t="s">
        <v>13</v>
      </c>
      <c r="D1035" s="2" t="s">
        <v>8</v>
      </c>
      <c r="E1035" s="2" t="s">
        <v>26</v>
      </c>
      <c r="F1035" s="2" t="s">
        <v>18</v>
      </c>
      <c r="G1035" s="2">
        <v>8577.0</v>
      </c>
    </row>
    <row r="1036" ht="14.25" customHeight="1">
      <c r="A1036" s="2">
        <v>964284.0</v>
      </c>
      <c r="B1036" s="3">
        <v>41861.24076388889</v>
      </c>
      <c r="C1036" s="2" t="s">
        <v>13</v>
      </c>
      <c r="D1036" s="2" t="s">
        <v>8</v>
      </c>
      <c r="E1036" s="2" t="s">
        <v>9</v>
      </c>
      <c r="F1036" s="2" t="s">
        <v>22</v>
      </c>
      <c r="G1036" s="2">
        <v>27359.0</v>
      </c>
    </row>
    <row r="1037" ht="14.25" customHeight="1">
      <c r="A1037" s="2">
        <v>575159.0</v>
      </c>
      <c r="B1037" s="3">
        <v>41861.376597222225</v>
      </c>
      <c r="C1037" s="2" t="s">
        <v>13</v>
      </c>
      <c r="D1037" s="2" t="s">
        <v>8</v>
      </c>
      <c r="E1037" s="2" t="s">
        <v>9</v>
      </c>
      <c r="F1037" s="2" t="s">
        <v>32</v>
      </c>
      <c r="G1037" s="2">
        <v>21853.0</v>
      </c>
    </row>
    <row r="1038" ht="14.25" customHeight="1">
      <c r="A1038" s="2">
        <v>305745.0</v>
      </c>
      <c r="B1038" s="3">
        <v>41861.37739583333</v>
      </c>
      <c r="C1038" s="2" t="s">
        <v>13</v>
      </c>
      <c r="D1038" s="2" t="s">
        <v>8</v>
      </c>
      <c r="E1038" s="2" t="s">
        <v>9</v>
      </c>
      <c r="F1038" s="2" t="s">
        <v>32</v>
      </c>
      <c r="G1038" s="2">
        <v>54013.0</v>
      </c>
    </row>
    <row r="1039" ht="14.25" customHeight="1">
      <c r="A1039" s="2">
        <v>362804.0</v>
      </c>
      <c r="B1039" s="3">
        <v>41862.92649305556</v>
      </c>
      <c r="C1039" s="2" t="s">
        <v>13</v>
      </c>
      <c r="D1039" s="2" t="s">
        <v>8</v>
      </c>
      <c r="E1039" s="2" t="s">
        <v>9</v>
      </c>
      <c r="F1039" s="2" t="s">
        <v>18</v>
      </c>
      <c r="G1039" s="2">
        <v>68484.0</v>
      </c>
    </row>
    <row r="1040" ht="14.25" customHeight="1">
      <c r="A1040" s="2">
        <v>720610.0</v>
      </c>
      <c r="B1040" s="3">
        <v>41862.927349537036</v>
      </c>
      <c r="C1040" s="2" t="s">
        <v>13</v>
      </c>
      <c r="D1040" s="2" t="s">
        <v>8</v>
      </c>
      <c r="E1040" s="2" t="s">
        <v>9</v>
      </c>
      <c r="F1040" s="2" t="s">
        <v>18</v>
      </c>
      <c r="G1040" s="2">
        <v>16816.0</v>
      </c>
    </row>
    <row r="1041" ht="14.25" customHeight="1">
      <c r="A1041" s="2">
        <v>510971.0</v>
      </c>
      <c r="B1041" s="3">
        <v>41862.86761574074</v>
      </c>
      <c r="C1041" s="2" t="s">
        <v>13</v>
      </c>
      <c r="D1041" s="2" t="s">
        <v>8</v>
      </c>
      <c r="E1041" s="2" t="s">
        <v>14</v>
      </c>
      <c r="F1041" s="2" t="s">
        <v>25</v>
      </c>
      <c r="G1041" s="2">
        <v>5546.0</v>
      </c>
    </row>
    <row r="1042" ht="14.25" customHeight="1">
      <c r="A1042" s="2">
        <v>559485.0</v>
      </c>
      <c r="B1042" s="3">
        <v>41862.86856481482</v>
      </c>
      <c r="C1042" s="2" t="s">
        <v>7</v>
      </c>
      <c r="D1042" s="2" t="s">
        <v>8</v>
      </c>
      <c r="E1042" s="2" t="s">
        <v>14</v>
      </c>
      <c r="F1042" s="2" t="s">
        <v>25</v>
      </c>
      <c r="G1042" s="2">
        <v>70096.0</v>
      </c>
    </row>
    <row r="1043" ht="14.25" customHeight="1">
      <c r="A1043" s="2">
        <v>238863.0</v>
      </c>
      <c r="B1043" s="3">
        <v>41862.73596064815</v>
      </c>
      <c r="C1043" s="2" t="s">
        <v>7</v>
      </c>
      <c r="D1043" s="2" t="s">
        <v>8</v>
      </c>
      <c r="E1043" s="2" t="s">
        <v>14</v>
      </c>
      <c r="F1043" s="2" t="s">
        <v>20</v>
      </c>
      <c r="G1043" s="2">
        <v>51276.0</v>
      </c>
    </row>
    <row r="1044" ht="14.25" customHeight="1">
      <c r="A1044" s="2">
        <v>995634.0</v>
      </c>
      <c r="B1044" s="3">
        <v>41862.73695601852</v>
      </c>
      <c r="C1044" s="2" t="s">
        <v>7</v>
      </c>
      <c r="D1044" s="2" t="s">
        <v>8</v>
      </c>
      <c r="E1044" s="2" t="s">
        <v>14</v>
      </c>
      <c r="F1044" s="2" t="s">
        <v>20</v>
      </c>
      <c r="G1044" s="2">
        <v>80034.0</v>
      </c>
    </row>
    <row r="1045" ht="14.25" customHeight="1">
      <c r="A1045" s="2">
        <v>598603.0</v>
      </c>
      <c r="B1045" s="3">
        <v>41862.89466435185</v>
      </c>
      <c r="C1045" s="2" t="s">
        <v>7</v>
      </c>
      <c r="D1045" s="2" t="s">
        <v>11</v>
      </c>
      <c r="E1045" s="2" t="s">
        <v>16</v>
      </c>
      <c r="F1045" s="2" t="s">
        <v>12</v>
      </c>
      <c r="G1045" s="2">
        <v>20297.0</v>
      </c>
    </row>
    <row r="1046" ht="14.25" customHeight="1">
      <c r="A1046" s="2">
        <v>337737.0</v>
      </c>
      <c r="B1046" s="3">
        <v>41862.568553240744</v>
      </c>
      <c r="C1046" s="2" t="s">
        <v>13</v>
      </c>
      <c r="D1046" s="2" t="s">
        <v>8</v>
      </c>
      <c r="E1046" s="2" t="s">
        <v>30</v>
      </c>
      <c r="F1046" s="2" t="s">
        <v>34</v>
      </c>
      <c r="G1046" s="2">
        <v>78857.0</v>
      </c>
    </row>
    <row r="1047" ht="14.25" customHeight="1">
      <c r="A1047" s="2">
        <v>323081.0</v>
      </c>
      <c r="B1047" s="3">
        <v>41862.72990740741</v>
      </c>
      <c r="C1047" s="2" t="s">
        <v>13</v>
      </c>
      <c r="D1047" s="2" t="s">
        <v>11</v>
      </c>
      <c r="E1047" s="2" t="s">
        <v>16</v>
      </c>
      <c r="F1047" s="2" t="s">
        <v>25</v>
      </c>
      <c r="G1047" s="2">
        <v>90519.0</v>
      </c>
    </row>
    <row r="1048" ht="14.25" customHeight="1">
      <c r="A1048" s="2">
        <v>486709.0</v>
      </c>
      <c r="B1048" s="3">
        <v>41862.730208333334</v>
      </c>
      <c r="C1048" s="2" t="s">
        <v>7</v>
      </c>
      <c r="D1048" s="2" t="s">
        <v>8</v>
      </c>
      <c r="E1048" s="2" t="s">
        <v>16</v>
      </c>
      <c r="F1048" s="2" t="s">
        <v>25</v>
      </c>
      <c r="G1048" s="2">
        <v>53991.0</v>
      </c>
    </row>
    <row r="1049" ht="14.25" customHeight="1">
      <c r="A1049" s="2">
        <v>483281.0</v>
      </c>
      <c r="B1049" s="3">
        <v>41862.73054398148</v>
      </c>
      <c r="C1049" s="2" t="s">
        <v>7</v>
      </c>
      <c r="D1049" s="2" t="s">
        <v>11</v>
      </c>
      <c r="E1049" s="2" t="s">
        <v>16</v>
      </c>
      <c r="F1049" s="2" t="s">
        <v>25</v>
      </c>
      <c r="G1049" s="2">
        <v>30932.0</v>
      </c>
    </row>
    <row r="1050" ht="14.25" customHeight="1">
      <c r="A1050" s="2">
        <v>351740.0</v>
      </c>
      <c r="B1050" s="3">
        <v>41862.730891203704</v>
      </c>
      <c r="C1050" s="2" t="s">
        <v>13</v>
      </c>
      <c r="D1050" s="2" t="s">
        <v>11</v>
      </c>
      <c r="E1050" s="2" t="s">
        <v>16</v>
      </c>
      <c r="F1050" s="2" t="s">
        <v>25</v>
      </c>
      <c r="G1050" s="2">
        <v>95852.0</v>
      </c>
    </row>
    <row r="1051" ht="14.25" customHeight="1">
      <c r="A1051" s="2">
        <v>354090.0</v>
      </c>
      <c r="B1051" s="3">
        <v>41862.336226851854</v>
      </c>
      <c r="C1051" s="2" t="s">
        <v>13</v>
      </c>
      <c r="D1051" s="2" t="s">
        <v>8</v>
      </c>
      <c r="E1051" s="2" t="s">
        <v>14</v>
      </c>
      <c r="F1051" s="2" t="s">
        <v>20</v>
      </c>
      <c r="G1051" s="2">
        <v>35303.0</v>
      </c>
    </row>
    <row r="1052" ht="14.25" customHeight="1">
      <c r="A1052" s="2">
        <v>408891.0</v>
      </c>
      <c r="B1052" s="3">
        <v>41873.42958333333</v>
      </c>
      <c r="C1052" s="2" t="s">
        <v>13</v>
      </c>
      <c r="D1052" s="2" t="s">
        <v>8</v>
      </c>
      <c r="E1052" s="2" t="s">
        <v>29</v>
      </c>
      <c r="F1052" s="2" t="s">
        <v>32</v>
      </c>
      <c r="G1052" s="2">
        <v>99522.0</v>
      </c>
    </row>
    <row r="1053" ht="14.25" customHeight="1">
      <c r="A1053" s="2">
        <v>564995.0</v>
      </c>
      <c r="B1053" s="3">
        <v>41873.42996527778</v>
      </c>
      <c r="C1053" s="2" t="s">
        <v>7</v>
      </c>
      <c r="D1053" s="2" t="s">
        <v>24</v>
      </c>
      <c r="E1053" s="2" t="s">
        <v>29</v>
      </c>
      <c r="F1053" s="2" t="s">
        <v>32</v>
      </c>
      <c r="G1053" s="2">
        <v>82431.0</v>
      </c>
    </row>
    <row r="1054" ht="14.25" customHeight="1">
      <c r="A1054" s="2">
        <v>59076.0</v>
      </c>
      <c r="B1054" s="3">
        <v>41862.35940972222</v>
      </c>
      <c r="C1054" s="2" t="s">
        <v>13</v>
      </c>
      <c r="D1054" s="2" t="s">
        <v>11</v>
      </c>
      <c r="E1054" s="2" t="s">
        <v>9</v>
      </c>
      <c r="F1054" s="2" t="s">
        <v>18</v>
      </c>
      <c r="G1054" s="2">
        <v>57004.0</v>
      </c>
    </row>
    <row r="1055" ht="14.25" customHeight="1">
      <c r="A1055" s="2">
        <v>640999.0</v>
      </c>
      <c r="B1055" s="3">
        <v>41862.448483796295</v>
      </c>
      <c r="C1055" s="2" t="s">
        <v>13</v>
      </c>
      <c r="D1055" s="2" t="s">
        <v>8</v>
      </c>
      <c r="E1055" s="2" t="s">
        <v>14</v>
      </c>
      <c r="F1055" s="2" t="s">
        <v>10</v>
      </c>
      <c r="G1055" s="2">
        <v>61773.0</v>
      </c>
    </row>
    <row r="1056" ht="14.25" customHeight="1">
      <c r="A1056" s="2">
        <v>929955.0</v>
      </c>
      <c r="B1056" s="3">
        <v>41862.80993055556</v>
      </c>
      <c r="C1056" s="2" t="s">
        <v>13</v>
      </c>
      <c r="D1056" s="2" t="s">
        <v>8</v>
      </c>
      <c r="E1056" s="2" t="s">
        <v>9</v>
      </c>
      <c r="F1056" s="2" t="s">
        <v>34</v>
      </c>
      <c r="G1056" s="2">
        <v>55603.0</v>
      </c>
    </row>
    <row r="1057" ht="14.25" customHeight="1">
      <c r="A1057" s="2">
        <v>771329.0</v>
      </c>
      <c r="B1057" s="3">
        <v>41862.60586805556</v>
      </c>
      <c r="C1057" s="2" t="s">
        <v>13</v>
      </c>
      <c r="D1057" s="2" t="s">
        <v>11</v>
      </c>
      <c r="E1057" s="2" t="s">
        <v>16</v>
      </c>
      <c r="F1057" s="2" t="s">
        <v>20</v>
      </c>
      <c r="G1057" s="2">
        <v>83212.0</v>
      </c>
    </row>
    <row r="1058" ht="14.25" customHeight="1">
      <c r="A1058" s="2">
        <v>723807.0</v>
      </c>
      <c r="B1058" s="3">
        <v>41862.60628472222</v>
      </c>
      <c r="C1058" s="2" t="s">
        <v>7</v>
      </c>
      <c r="D1058" s="2" t="s">
        <v>11</v>
      </c>
      <c r="E1058" s="2" t="s">
        <v>16</v>
      </c>
      <c r="F1058" s="2" t="s">
        <v>20</v>
      </c>
      <c r="G1058" s="2">
        <v>92366.0</v>
      </c>
    </row>
    <row r="1059" ht="14.25" customHeight="1">
      <c r="A1059" s="2">
        <v>366299.0</v>
      </c>
      <c r="B1059" s="3">
        <v>41862.123761574076</v>
      </c>
      <c r="C1059" s="2" t="s">
        <v>13</v>
      </c>
      <c r="D1059" s="2" t="s">
        <v>8</v>
      </c>
      <c r="E1059" s="2" t="s">
        <v>30</v>
      </c>
      <c r="F1059" s="2" t="s">
        <v>34</v>
      </c>
      <c r="G1059" s="2">
        <v>1007.0</v>
      </c>
    </row>
    <row r="1060" ht="14.25" customHeight="1">
      <c r="A1060" s="2">
        <v>543895.0</v>
      </c>
      <c r="B1060" s="3">
        <v>41862.124398148146</v>
      </c>
      <c r="C1060" s="2" t="s">
        <v>13</v>
      </c>
      <c r="D1060" s="2" t="s">
        <v>8</v>
      </c>
      <c r="E1060" s="2" t="s">
        <v>30</v>
      </c>
      <c r="F1060" s="2" t="s">
        <v>34</v>
      </c>
      <c r="G1060" s="2">
        <v>77040.0</v>
      </c>
    </row>
    <row r="1061" ht="14.25" customHeight="1">
      <c r="A1061" s="2">
        <v>83215.0</v>
      </c>
      <c r="B1061" s="3">
        <v>41863.78123842592</v>
      </c>
      <c r="C1061" s="2" t="s">
        <v>7</v>
      </c>
      <c r="D1061" s="2" t="s">
        <v>11</v>
      </c>
      <c r="E1061" s="2" t="s">
        <v>9</v>
      </c>
      <c r="F1061" s="2" t="s">
        <v>25</v>
      </c>
      <c r="G1061" s="2">
        <v>52783.0</v>
      </c>
    </row>
    <row r="1062" ht="14.25" customHeight="1">
      <c r="A1062" s="2">
        <v>105862.0</v>
      </c>
      <c r="B1062" s="3">
        <v>41863.78188657408</v>
      </c>
      <c r="C1062" s="2" t="s">
        <v>7</v>
      </c>
      <c r="D1062" s="2" t="s">
        <v>11</v>
      </c>
      <c r="E1062" s="2" t="s">
        <v>9</v>
      </c>
      <c r="F1062" s="2" t="s">
        <v>25</v>
      </c>
      <c r="G1062" s="2">
        <v>75430.0</v>
      </c>
    </row>
    <row r="1063" ht="14.25" customHeight="1">
      <c r="A1063" s="2">
        <v>647810.0</v>
      </c>
      <c r="B1063" s="3">
        <v>41863.461122685185</v>
      </c>
      <c r="C1063" s="2" t="s">
        <v>7</v>
      </c>
      <c r="D1063" s="2" t="s">
        <v>8</v>
      </c>
      <c r="E1063" s="2" t="s">
        <v>14</v>
      </c>
      <c r="F1063" s="2" t="s">
        <v>22</v>
      </c>
      <c r="G1063" s="2">
        <v>34018.0</v>
      </c>
    </row>
    <row r="1064" ht="14.25" customHeight="1">
      <c r="A1064" s="2">
        <v>728165.0</v>
      </c>
      <c r="B1064" s="3">
        <v>41863.46283564815</v>
      </c>
      <c r="C1064" s="2" t="s">
        <v>13</v>
      </c>
      <c r="D1064" s="2" t="s">
        <v>8</v>
      </c>
      <c r="E1064" s="2" t="s">
        <v>14</v>
      </c>
      <c r="F1064" s="2" t="s">
        <v>22</v>
      </c>
      <c r="G1064" s="2">
        <v>15261.0</v>
      </c>
    </row>
    <row r="1065" ht="14.25" customHeight="1">
      <c r="A1065" s="2">
        <v>637125.0</v>
      </c>
      <c r="B1065" s="3">
        <v>41863.45746527778</v>
      </c>
      <c r="C1065" s="2" t="s">
        <v>7</v>
      </c>
      <c r="D1065" s="2" t="s">
        <v>24</v>
      </c>
      <c r="E1065" s="2" t="s">
        <v>14</v>
      </c>
      <c r="F1065" s="2" t="s">
        <v>22</v>
      </c>
      <c r="G1065" s="2">
        <v>78158.0</v>
      </c>
    </row>
    <row r="1066" ht="14.25" customHeight="1">
      <c r="A1066" s="2">
        <v>580033.0</v>
      </c>
      <c r="B1066" s="3">
        <v>41863.82947916666</v>
      </c>
      <c r="C1066" s="2" t="s">
        <v>13</v>
      </c>
      <c r="D1066" s="2" t="s">
        <v>11</v>
      </c>
      <c r="E1066" s="2" t="s">
        <v>14</v>
      </c>
      <c r="F1066" s="2" t="s">
        <v>22</v>
      </c>
      <c r="G1066" s="2">
        <v>25268.0</v>
      </c>
    </row>
    <row r="1067" ht="14.25" customHeight="1">
      <c r="A1067" s="2">
        <v>548514.0</v>
      </c>
      <c r="B1067" s="3">
        <v>41863.57664351852</v>
      </c>
      <c r="C1067" s="2" t="s">
        <v>13</v>
      </c>
      <c r="D1067" s="2" t="s">
        <v>8</v>
      </c>
      <c r="E1067" s="2" t="s">
        <v>14</v>
      </c>
      <c r="F1067" s="2" t="s">
        <v>12</v>
      </c>
      <c r="G1067" s="2">
        <v>87884.0</v>
      </c>
    </row>
    <row r="1068" ht="14.25" customHeight="1">
      <c r="A1068" s="2">
        <v>910154.0</v>
      </c>
      <c r="B1068" s="3">
        <v>41863.578206018516</v>
      </c>
      <c r="C1068" s="2" t="s">
        <v>7</v>
      </c>
      <c r="D1068" s="2" t="s">
        <v>8</v>
      </c>
      <c r="E1068" s="2" t="s">
        <v>14</v>
      </c>
      <c r="F1068" s="2" t="s">
        <v>12</v>
      </c>
      <c r="G1068" s="2">
        <v>60943.0</v>
      </c>
    </row>
    <row r="1069" ht="14.25" customHeight="1">
      <c r="A1069" s="2">
        <v>543488.0</v>
      </c>
      <c r="B1069" s="3">
        <v>41869.378599537034</v>
      </c>
      <c r="C1069" s="2" t="s">
        <v>13</v>
      </c>
      <c r="D1069" s="2" t="s">
        <v>24</v>
      </c>
      <c r="E1069" s="2" t="s">
        <v>9</v>
      </c>
      <c r="F1069" s="2" t="s">
        <v>12</v>
      </c>
      <c r="G1069" s="2">
        <v>4011.0</v>
      </c>
    </row>
    <row r="1070" ht="14.25" customHeight="1">
      <c r="A1070" s="2">
        <v>685918.0</v>
      </c>
      <c r="B1070" s="3">
        <v>41863.54193287037</v>
      </c>
      <c r="C1070" s="2" t="s">
        <v>13</v>
      </c>
      <c r="D1070" s="2" t="s">
        <v>8</v>
      </c>
      <c r="E1070" s="2" t="s">
        <v>16</v>
      </c>
      <c r="F1070" s="2" t="s">
        <v>32</v>
      </c>
      <c r="G1070" s="2">
        <v>62436.0</v>
      </c>
    </row>
    <row r="1071" ht="14.25" customHeight="1">
      <c r="A1071" s="2">
        <v>511350.0</v>
      </c>
      <c r="B1071" s="3">
        <v>41863.545115740744</v>
      </c>
      <c r="C1071" s="2" t="s">
        <v>13</v>
      </c>
      <c r="D1071" s="2" t="s">
        <v>8</v>
      </c>
      <c r="E1071" s="2" t="s">
        <v>16</v>
      </c>
      <c r="F1071" s="2" t="s">
        <v>32</v>
      </c>
      <c r="G1071" s="2">
        <v>31126.0</v>
      </c>
    </row>
    <row r="1072" ht="14.25" customHeight="1">
      <c r="A1072" s="2">
        <v>696740.0</v>
      </c>
      <c r="B1072" s="3">
        <v>41863.35047453704</v>
      </c>
      <c r="C1072" s="2" t="s">
        <v>13</v>
      </c>
      <c r="D1072" s="2" t="s">
        <v>8</v>
      </c>
      <c r="E1072" s="2" t="s">
        <v>14</v>
      </c>
      <c r="F1072" s="2" t="s">
        <v>23</v>
      </c>
      <c r="G1072" s="2">
        <v>16473.0</v>
      </c>
    </row>
    <row r="1073" ht="14.25" customHeight="1">
      <c r="A1073" s="2">
        <v>28035.0</v>
      </c>
      <c r="B1073" s="3">
        <v>41863.351319444446</v>
      </c>
      <c r="C1073" s="2" t="s">
        <v>13</v>
      </c>
      <c r="D1073" s="2" t="s">
        <v>8</v>
      </c>
      <c r="E1073" s="2" t="s">
        <v>14</v>
      </c>
      <c r="F1073" s="2" t="s">
        <v>23</v>
      </c>
      <c r="G1073" s="2">
        <v>13179.0</v>
      </c>
    </row>
    <row r="1074" ht="14.25" customHeight="1">
      <c r="A1074" s="2">
        <v>327902.0</v>
      </c>
      <c r="B1074" s="3">
        <v>41863.35159722222</v>
      </c>
      <c r="C1074" s="2" t="s">
        <v>7</v>
      </c>
      <c r="D1074" s="2" t="s">
        <v>8</v>
      </c>
      <c r="E1074" s="2" t="s">
        <v>14</v>
      </c>
      <c r="F1074" s="2" t="s">
        <v>23</v>
      </c>
      <c r="G1074" s="2">
        <v>22662.0</v>
      </c>
    </row>
    <row r="1075" ht="14.25" customHeight="1">
      <c r="A1075" s="2">
        <v>828271.0</v>
      </c>
      <c r="B1075" s="3">
        <v>41863.462430555555</v>
      </c>
      <c r="C1075" s="2" t="s">
        <v>7</v>
      </c>
      <c r="D1075" s="2" t="s">
        <v>8</v>
      </c>
      <c r="E1075" s="2" t="s">
        <v>16</v>
      </c>
      <c r="F1075" s="2" t="s">
        <v>18</v>
      </c>
      <c r="G1075" s="2">
        <v>9644.0</v>
      </c>
    </row>
    <row r="1076" ht="14.25" customHeight="1">
      <c r="A1076" s="2">
        <v>932562.0</v>
      </c>
      <c r="B1076" s="3">
        <v>41864.39140046296</v>
      </c>
      <c r="C1076" s="2" t="s">
        <v>13</v>
      </c>
      <c r="D1076" s="2" t="s">
        <v>8</v>
      </c>
      <c r="E1076" s="2" t="s">
        <v>30</v>
      </c>
      <c r="F1076" s="2" t="s">
        <v>12</v>
      </c>
      <c r="G1076" s="2">
        <v>99828.0</v>
      </c>
    </row>
    <row r="1077" ht="14.25" customHeight="1">
      <c r="A1077" s="2">
        <v>352807.0</v>
      </c>
      <c r="B1077" s="3">
        <v>41864.39351851852</v>
      </c>
      <c r="C1077" s="2" t="s">
        <v>7</v>
      </c>
      <c r="D1077" s="2" t="s">
        <v>11</v>
      </c>
      <c r="E1077" s="2" t="s">
        <v>30</v>
      </c>
      <c r="F1077" s="2" t="s">
        <v>12</v>
      </c>
      <c r="G1077" s="2">
        <v>39513.0</v>
      </c>
    </row>
    <row r="1078" ht="14.25" customHeight="1">
      <c r="A1078" s="2">
        <v>844224.0</v>
      </c>
      <c r="B1078" s="3">
        <v>41864.394155092596</v>
      </c>
      <c r="C1078" s="2" t="s">
        <v>7</v>
      </c>
      <c r="D1078" s="2" t="s">
        <v>11</v>
      </c>
      <c r="E1078" s="2" t="s">
        <v>30</v>
      </c>
      <c r="F1078" s="2" t="s">
        <v>12</v>
      </c>
      <c r="G1078" s="2">
        <v>68826.0</v>
      </c>
    </row>
    <row r="1079" ht="14.25" customHeight="1">
      <c r="A1079" s="2">
        <v>703127.0</v>
      </c>
      <c r="B1079" s="3">
        <v>41864.660729166666</v>
      </c>
      <c r="C1079" s="2" t="s">
        <v>13</v>
      </c>
      <c r="D1079" s="2" t="s">
        <v>8</v>
      </c>
      <c r="E1079" s="2" t="s">
        <v>9</v>
      </c>
      <c r="F1079" s="2" t="s">
        <v>22</v>
      </c>
      <c r="G1079" s="2">
        <v>6839.0</v>
      </c>
    </row>
    <row r="1080" ht="14.25" customHeight="1">
      <c r="A1080" s="2">
        <v>636625.0</v>
      </c>
      <c r="B1080" s="3">
        <v>41864.424375</v>
      </c>
      <c r="C1080" s="2" t="s">
        <v>13</v>
      </c>
      <c r="D1080" s="2" t="s">
        <v>8</v>
      </c>
      <c r="E1080" s="2" t="s">
        <v>16</v>
      </c>
      <c r="F1080" s="2" t="s">
        <v>34</v>
      </c>
      <c r="G1080" s="2">
        <v>14269.0</v>
      </c>
    </row>
    <row r="1081" ht="14.25" customHeight="1">
      <c r="A1081" s="2">
        <v>827221.0</v>
      </c>
      <c r="B1081" s="3">
        <v>41864.663564814815</v>
      </c>
      <c r="C1081" s="2" t="s">
        <v>13</v>
      </c>
      <c r="D1081" s="2" t="s">
        <v>8</v>
      </c>
      <c r="E1081" s="2" t="s">
        <v>14</v>
      </c>
      <c r="F1081" s="2" t="s">
        <v>18</v>
      </c>
      <c r="G1081" s="2">
        <v>74391.0</v>
      </c>
    </row>
    <row r="1082" ht="14.25" customHeight="1">
      <c r="A1082" s="2">
        <v>426386.0</v>
      </c>
      <c r="B1082" s="3">
        <v>41864.66425925926</v>
      </c>
      <c r="C1082" s="2" t="s">
        <v>13</v>
      </c>
      <c r="D1082" s="2" t="s">
        <v>8</v>
      </c>
      <c r="E1082" s="2" t="s">
        <v>14</v>
      </c>
      <c r="F1082" s="2" t="s">
        <v>18</v>
      </c>
      <c r="G1082" s="2">
        <v>29286.0</v>
      </c>
    </row>
    <row r="1083" ht="14.25" customHeight="1">
      <c r="A1083" s="2">
        <v>742832.0</v>
      </c>
      <c r="B1083" s="3">
        <v>41864.14460648148</v>
      </c>
      <c r="C1083" s="2" t="s">
        <v>13</v>
      </c>
      <c r="D1083" s="2" t="s">
        <v>8</v>
      </c>
      <c r="E1083" s="2" t="s">
        <v>30</v>
      </c>
      <c r="F1083" s="2" t="s">
        <v>22</v>
      </c>
      <c r="G1083" s="2">
        <v>74653.0</v>
      </c>
    </row>
    <row r="1084" ht="14.25" customHeight="1">
      <c r="A1084" s="2">
        <v>43025.0</v>
      </c>
      <c r="B1084" s="3">
        <v>41864.36158564815</v>
      </c>
      <c r="C1084" s="2" t="s">
        <v>13</v>
      </c>
      <c r="D1084" s="2" t="s">
        <v>8</v>
      </c>
      <c r="E1084" s="2" t="s">
        <v>14</v>
      </c>
      <c r="F1084" s="2" t="s">
        <v>34</v>
      </c>
      <c r="G1084" s="2">
        <v>81934.0</v>
      </c>
    </row>
    <row r="1085" ht="14.25" customHeight="1">
      <c r="A1085" s="2">
        <v>780287.0</v>
      </c>
      <c r="B1085" s="3">
        <v>41864.364166666666</v>
      </c>
      <c r="C1085" s="2" t="s">
        <v>7</v>
      </c>
      <c r="D1085" s="2" t="s">
        <v>8</v>
      </c>
      <c r="E1085" s="2" t="s">
        <v>14</v>
      </c>
      <c r="F1085" s="2" t="s">
        <v>34</v>
      </c>
      <c r="G1085" s="2">
        <v>93038.0</v>
      </c>
    </row>
    <row r="1086" ht="14.25" customHeight="1">
      <c r="A1086" s="2">
        <v>834168.0</v>
      </c>
      <c r="B1086" s="3">
        <v>41864.76060185185</v>
      </c>
      <c r="C1086" s="2" t="s">
        <v>13</v>
      </c>
      <c r="D1086" s="2" t="s">
        <v>8</v>
      </c>
      <c r="E1086" s="2" t="s">
        <v>14</v>
      </c>
      <c r="F1086" s="2" t="s">
        <v>10</v>
      </c>
      <c r="G1086" s="2">
        <v>54164.0</v>
      </c>
    </row>
    <row r="1087" ht="14.25" customHeight="1">
      <c r="A1087" s="2">
        <v>104639.0</v>
      </c>
      <c r="B1087" s="3">
        <v>41864.76060185185</v>
      </c>
      <c r="C1087" s="2" t="s">
        <v>7</v>
      </c>
      <c r="D1087" s="2" t="s">
        <v>8</v>
      </c>
      <c r="E1087" s="2" t="s">
        <v>14</v>
      </c>
      <c r="F1087" s="2" t="s">
        <v>10</v>
      </c>
      <c r="G1087" s="2">
        <v>1469.0</v>
      </c>
    </row>
    <row r="1088" ht="14.25" customHeight="1">
      <c r="A1088" s="2">
        <v>652444.0</v>
      </c>
      <c r="B1088" s="3">
        <v>41864.760833333334</v>
      </c>
      <c r="C1088" s="2" t="s">
        <v>7</v>
      </c>
      <c r="D1088" s="2" t="s">
        <v>8</v>
      </c>
      <c r="E1088" s="2" t="s">
        <v>14</v>
      </c>
      <c r="F1088" s="2" t="s">
        <v>10</v>
      </c>
      <c r="G1088" s="2">
        <v>47232.0</v>
      </c>
    </row>
    <row r="1089" ht="14.25" customHeight="1">
      <c r="A1089" s="2">
        <v>843575.0</v>
      </c>
      <c r="B1089" s="3">
        <v>41864.99743055556</v>
      </c>
      <c r="C1089" s="2" t="s">
        <v>13</v>
      </c>
      <c r="D1089" s="2" t="s">
        <v>8</v>
      </c>
      <c r="E1089" s="2" t="s">
        <v>14</v>
      </c>
      <c r="F1089" s="2" t="s">
        <v>25</v>
      </c>
      <c r="G1089" s="2">
        <v>92521.0</v>
      </c>
    </row>
    <row r="1090" ht="14.25" customHeight="1">
      <c r="A1090" s="2">
        <v>603558.0</v>
      </c>
      <c r="B1090" s="3">
        <v>41864.99811342593</v>
      </c>
      <c r="C1090" s="2" t="s">
        <v>13</v>
      </c>
      <c r="D1090" s="2" t="s">
        <v>8</v>
      </c>
      <c r="E1090" s="2" t="s">
        <v>14</v>
      </c>
      <c r="F1090" s="2" t="s">
        <v>25</v>
      </c>
      <c r="G1090" s="2">
        <v>63314.0</v>
      </c>
    </row>
    <row r="1091" ht="14.25" customHeight="1">
      <c r="A1091" s="2">
        <v>248415.0</v>
      </c>
      <c r="B1091" s="3">
        <v>41865.67375</v>
      </c>
      <c r="C1091" s="2" t="s">
        <v>7</v>
      </c>
      <c r="D1091" s="2" t="s">
        <v>11</v>
      </c>
      <c r="E1091" s="2" t="s">
        <v>14</v>
      </c>
      <c r="F1091" s="2" t="s">
        <v>20</v>
      </c>
      <c r="G1091" s="2">
        <v>90984.0</v>
      </c>
    </row>
    <row r="1092" ht="14.25" customHeight="1">
      <c r="A1092" s="2">
        <v>529917.0</v>
      </c>
      <c r="B1092" s="3">
        <v>41865.671435185184</v>
      </c>
      <c r="C1092" s="2" t="s">
        <v>7</v>
      </c>
      <c r="D1092" s="2" t="s">
        <v>24</v>
      </c>
      <c r="E1092" s="2" t="s">
        <v>14</v>
      </c>
      <c r="F1092" s="2" t="s">
        <v>20</v>
      </c>
      <c r="G1092" s="2">
        <v>6456.0</v>
      </c>
    </row>
    <row r="1093" ht="14.25" customHeight="1">
      <c r="A1093" s="2">
        <v>502642.0</v>
      </c>
      <c r="B1093" s="3">
        <v>41865.60508101852</v>
      </c>
      <c r="C1093" s="2" t="s">
        <v>13</v>
      </c>
      <c r="D1093" s="2" t="s">
        <v>8</v>
      </c>
      <c r="E1093" s="2" t="s">
        <v>14</v>
      </c>
      <c r="F1093" s="2" t="s">
        <v>34</v>
      </c>
      <c r="G1093" s="2">
        <v>44666.0</v>
      </c>
    </row>
    <row r="1094" ht="14.25" customHeight="1">
      <c r="A1094" s="2">
        <v>257558.0</v>
      </c>
      <c r="B1094" s="3">
        <v>41865.668344907404</v>
      </c>
      <c r="C1094" s="2" t="s">
        <v>13</v>
      </c>
      <c r="D1094" s="2" t="s">
        <v>8</v>
      </c>
      <c r="E1094" s="2" t="s">
        <v>30</v>
      </c>
      <c r="F1094" s="2" t="s">
        <v>34</v>
      </c>
      <c r="G1094" s="2">
        <v>9880.0</v>
      </c>
    </row>
    <row r="1095" ht="14.25" customHeight="1">
      <c r="A1095" s="2">
        <v>534747.0</v>
      </c>
      <c r="B1095" s="3">
        <v>41865.66976851852</v>
      </c>
      <c r="C1095" s="2" t="s">
        <v>13</v>
      </c>
      <c r="D1095" s="2" t="s">
        <v>24</v>
      </c>
      <c r="E1095" s="2" t="s">
        <v>30</v>
      </c>
      <c r="F1095" s="2" t="s">
        <v>34</v>
      </c>
      <c r="G1095" s="2">
        <v>38655.0</v>
      </c>
    </row>
    <row r="1096" ht="14.25" customHeight="1">
      <c r="A1096" s="2">
        <v>162084.0</v>
      </c>
      <c r="B1096" s="3">
        <v>41865.63314814815</v>
      </c>
      <c r="C1096" s="2" t="s">
        <v>13</v>
      </c>
      <c r="D1096" s="2" t="s">
        <v>8</v>
      </c>
      <c r="E1096" s="2" t="s">
        <v>9</v>
      </c>
      <c r="F1096" s="2" t="s">
        <v>34</v>
      </c>
      <c r="G1096" s="2">
        <v>36030.0</v>
      </c>
    </row>
    <row r="1097" ht="14.25" customHeight="1">
      <c r="A1097" s="2">
        <v>708014.0</v>
      </c>
      <c r="B1097" s="3">
        <v>41865.60334490741</v>
      </c>
      <c r="C1097" s="2" t="s">
        <v>13</v>
      </c>
      <c r="D1097" s="2" t="s">
        <v>8</v>
      </c>
      <c r="E1097" s="2" t="s">
        <v>9</v>
      </c>
      <c r="F1097" s="2" t="s">
        <v>34</v>
      </c>
      <c r="G1097" s="2">
        <v>53182.0</v>
      </c>
    </row>
    <row r="1098" ht="14.25" customHeight="1">
      <c r="A1098" s="2">
        <v>146501.0</v>
      </c>
      <c r="B1098" s="3">
        <v>41865.43199074074</v>
      </c>
      <c r="C1098" s="2" t="s">
        <v>13</v>
      </c>
      <c r="D1098" s="2" t="s">
        <v>8</v>
      </c>
      <c r="E1098" s="2" t="s">
        <v>14</v>
      </c>
      <c r="F1098" s="2" t="s">
        <v>25</v>
      </c>
      <c r="G1098" s="2">
        <v>6281.0</v>
      </c>
    </row>
    <row r="1099" ht="14.25" customHeight="1">
      <c r="A1099" s="2">
        <v>850690.0</v>
      </c>
      <c r="B1099" s="3">
        <v>41865.40511574074</v>
      </c>
      <c r="C1099" s="2" t="s">
        <v>7</v>
      </c>
      <c r="D1099" s="2" t="s">
        <v>8</v>
      </c>
      <c r="E1099" s="2" t="s">
        <v>14</v>
      </c>
      <c r="F1099" s="2" t="s">
        <v>18</v>
      </c>
      <c r="G1099" s="2">
        <v>10355.0</v>
      </c>
    </row>
    <row r="1100" ht="14.25" customHeight="1">
      <c r="A1100" s="2">
        <v>336624.0</v>
      </c>
      <c r="B1100" s="3">
        <v>41866.57240740741</v>
      </c>
      <c r="C1100" s="2" t="s">
        <v>7</v>
      </c>
      <c r="D1100" s="2" t="s">
        <v>11</v>
      </c>
      <c r="E1100" s="2" t="s">
        <v>9</v>
      </c>
      <c r="F1100" s="2" t="s">
        <v>12</v>
      </c>
      <c r="G1100" s="2">
        <v>80440.0</v>
      </c>
    </row>
    <row r="1101" ht="14.25" customHeight="1">
      <c r="A1101" s="2">
        <v>743340.0</v>
      </c>
      <c r="B1101" s="3">
        <v>41866.8881712963</v>
      </c>
      <c r="C1101" s="2" t="s">
        <v>13</v>
      </c>
      <c r="D1101" s="2" t="s">
        <v>8</v>
      </c>
      <c r="E1101" s="2" t="s">
        <v>14</v>
      </c>
      <c r="F1101" s="2" t="s">
        <v>34</v>
      </c>
      <c r="G1101" s="2">
        <v>28723.0</v>
      </c>
    </row>
    <row r="1102" ht="14.25" customHeight="1">
      <c r="A1102" s="2">
        <v>55110.0</v>
      </c>
      <c r="B1102" s="3">
        <v>41866.439837962964</v>
      </c>
      <c r="C1102" s="2" t="s">
        <v>13</v>
      </c>
      <c r="D1102" s="2" t="s">
        <v>8</v>
      </c>
      <c r="E1102" s="2" t="s">
        <v>14</v>
      </c>
      <c r="F1102" s="2" t="s">
        <v>32</v>
      </c>
      <c r="G1102" s="2">
        <v>82929.0</v>
      </c>
    </row>
    <row r="1103" ht="14.25" customHeight="1">
      <c r="A1103" s="2">
        <v>182166.0</v>
      </c>
      <c r="B1103" s="3">
        <v>41866.441458333335</v>
      </c>
      <c r="C1103" s="2" t="s">
        <v>7</v>
      </c>
      <c r="D1103" s="2" t="s">
        <v>11</v>
      </c>
      <c r="E1103" s="2" t="s">
        <v>14</v>
      </c>
      <c r="F1103" s="2" t="s">
        <v>32</v>
      </c>
      <c r="G1103" s="2">
        <v>45378.0</v>
      </c>
    </row>
    <row r="1104" ht="14.25" customHeight="1">
      <c r="A1104" s="2">
        <v>793194.0</v>
      </c>
      <c r="B1104" s="3">
        <v>41866.44221064815</v>
      </c>
      <c r="C1104" s="2" t="s">
        <v>13</v>
      </c>
      <c r="D1104" s="2" t="s">
        <v>11</v>
      </c>
      <c r="E1104" s="2" t="s">
        <v>14</v>
      </c>
      <c r="F1104" s="2" t="s">
        <v>32</v>
      </c>
      <c r="G1104" s="2">
        <v>24938.0</v>
      </c>
    </row>
    <row r="1105" ht="14.25" customHeight="1">
      <c r="A1105" s="2">
        <v>983246.0</v>
      </c>
      <c r="B1105" s="3">
        <v>41867.962916666664</v>
      </c>
      <c r="C1105" s="2" t="s">
        <v>13</v>
      </c>
      <c r="D1105" s="2" t="s">
        <v>8</v>
      </c>
      <c r="E1105" s="2" t="s">
        <v>26</v>
      </c>
      <c r="F1105" s="2" t="s">
        <v>10</v>
      </c>
      <c r="G1105" s="2">
        <v>29194.0</v>
      </c>
    </row>
    <row r="1106" ht="14.25" customHeight="1">
      <c r="A1106" s="2">
        <v>696923.0</v>
      </c>
      <c r="B1106" s="3">
        <v>41867.28728009259</v>
      </c>
      <c r="C1106" s="2" t="s">
        <v>13</v>
      </c>
      <c r="D1106" s="2" t="s">
        <v>8</v>
      </c>
      <c r="E1106" s="2" t="s">
        <v>9</v>
      </c>
      <c r="F1106" s="2" t="s">
        <v>18</v>
      </c>
      <c r="G1106" s="2">
        <v>73767.0</v>
      </c>
    </row>
    <row r="1107" ht="14.25" customHeight="1">
      <c r="A1107" s="2">
        <v>64548.0</v>
      </c>
      <c r="B1107" s="3">
        <v>41867.28869212963</v>
      </c>
      <c r="C1107" s="2" t="s">
        <v>13</v>
      </c>
      <c r="D1107" s="2" t="s">
        <v>11</v>
      </c>
      <c r="E1107" s="2" t="s">
        <v>9</v>
      </c>
      <c r="F1107" s="2" t="s">
        <v>18</v>
      </c>
      <c r="G1107" s="2">
        <v>44750.0</v>
      </c>
    </row>
    <row r="1108" ht="14.25" customHeight="1">
      <c r="A1108" s="2">
        <v>12277.0</v>
      </c>
      <c r="B1108" s="3">
        <v>41867.28828703704</v>
      </c>
      <c r="C1108" s="2" t="s">
        <v>7</v>
      </c>
      <c r="D1108" s="2" t="s">
        <v>24</v>
      </c>
      <c r="E1108" s="2" t="s">
        <v>9</v>
      </c>
      <c r="F1108" s="2" t="s">
        <v>18</v>
      </c>
      <c r="G1108" s="2">
        <v>22823.0</v>
      </c>
    </row>
    <row r="1109" ht="14.25" customHeight="1">
      <c r="A1109" s="2">
        <v>896132.0</v>
      </c>
      <c r="B1109" s="3">
        <v>41867.48872685185</v>
      </c>
      <c r="C1109" s="2" t="s">
        <v>13</v>
      </c>
      <c r="D1109" s="2" t="s">
        <v>8</v>
      </c>
      <c r="E1109" s="2" t="s">
        <v>9</v>
      </c>
      <c r="F1109" s="2" t="s">
        <v>10</v>
      </c>
      <c r="G1109" s="2">
        <v>79268.0</v>
      </c>
    </row>
    <row r="1110" ht="14.25" customHeight="1">
      <c r="A1110" s="2">
        <v>224587.0</v>
      </c>
      <c r="B1110" s="3">
        <v>41867.602743055555</v>
      </c>
      <c r="C1110" s="2" t="s">
        <v>13</v>
      </c>
      <c r="D1110" s="2" t="s">
        <v>8</v>
      </c>
      <c r="E1110" s="2" t="s">
        <v>33</v>
      </c>
      <c r="F1110" s="2" t="s">
        <v>22</v>
      </c>
      <c r="G1110" s="2">
        <v>71833.0</v>
      </c>
    </row>
    <row r="1111" ht="14.25" customHeight="1">
      <c r="A1111" s="2">
        <v>992900.0</v>
      </c>
      <c r="B1111" s="3">
        <v>41867.05498842592</v>
      </c>
      <c r="C1111" s="2" t="s">
        <v>13</v>
      </c>
      <c r="D1111" s="2" t="s">
        <v>8</v>
      </c>
      <c r="E1111" s="2" t="s">
        <v>26</v>
      </c>
      <c r="F1111" s="2" t="s">
        <v>23</v>
      </c>
      <c r="G1111" s="2">
        <v>81641.0</v>
      </c>
    </row>
    <row r="1112" ht="14.25" customHeight="1">
      <c r="A1112" s="2">
        <v>475101.0</v>
      </c>
      <c r="B1112" s="3">
        <v>41867.05605324074</v>
      </c>
      <c r="C1112" s="2" t="s">
        <v>7</v>
      </c>
      <c r="D1112" s="2" t="s">
        <v>8</v>
      </c>
      <c r="E1112" s="2" t="s">
        <v>26</v>
      </c>
      <c r="F1112" s="2" t="s">
        <v>23</v>
      </c>
      <c r="G1112" s="2">
        <v>94464.0</v>
      </c>
    </row>
    <row r="1113" ht="14.25" customHeight="1">
      <c r="A1113" s="2">
        <v>914596.0</v>
      </c>
      <c r="B1113" s="3">
        <v>41868.439375</v>
      </c>
      <c r="C1113" s="2" t="s">
        <v>7</v>
      </c>
      <c r="D1113" s="2" t="s">
        <v>11</v>
      </c>
      <c r="E1113" s="2" t="s">
        <v>9</v>
      </c>
      <c r="F1113" s="2" t="s">
        <v>25</v>
      </c>
      <c r="G1113" s="2">
        <v>74384.0</v>
      </c>
    </row>
    <row r="1114" ht="14.25" customHeight="1">
      <c r="A1114" s="2">
        <v>16121.0</v>
      </c>
      <c r="B1114" s="3">
        <v>41868.541979166665</v>
      </c>
      <c r="C1114" s="2" t="s">
        <v>13</v>
      </c>
      <c r="D1114" s="2" t="s">
        <v>8</v>
      </c>
      <c r="E1114" s="2" t="s">
        <v>9</v>
      </c>
      <c r="F1114" s="2" t="s">
        <v>12</v>
      </c>
      <c r="G1114" s="2">
        <v>38245.0</v>
      </c>
    </row>
    <row r="1115" ht="14.25" customHeight="1">
      <c r="A1115" s="2">
        <v>693114.0</v>
      </c>
      <c r="B1115" s="3">
        <v>41868.64160879629</v>
      </c>
      <c r="C1115" s="2" t="s">
        <v>7</v>
      </c>
      <c r="D1115" s="2" t="s">
        <v>11</v>
      </c>
      <c r="E1115" s="2" t="s">
        <v>9</v>
      </c>
      <c r="F1115" s="2" t="s">
        <v>23</v>
      </c>
      <c r="G1115" s="2">
        <v>5807.0</v>
      </c>
    </row>
    <row r="1116" ht="14.25" customHeight="1">
      <c r="A1116" s="2">
        <v>104642.0</v>
      </c>
      <c r="B1116" s="3">
        <v>41871.33969907407</v>
      </c>
      <c r="C1116" s="2" t="s">
        <v>7</v>
      </c>
      <c r="D1116" s="2" t="s">
        <v>8</v>
      </c>
      <c r="E1116" s="2" t="s">
        <v>14</v>
      </c>
      <c r="F1116" s="2" t="s">
        <v>12</v>
      </c>
      <c r="G1116" s="2">
        <v>53744.0</v>
      </c>
    </row>
    <row r="1117" ht="14.25" customHeight="1">
      <c r="A1117" s="2">
        <v>188939.0</v>
      </c>
      <c r="B1117" s="3">
        <v>41868.57366898148</v>
      </c>
      <c r="C1117" s="2" t="s">
        <v>13</v>
      </c>
      <c r="D1117" s="2" t="s">
        <v>8</v>
      </c>
      <c r="E1117" s="2" t="s">
        <v>14</v>
      </c>
      <c r="F1117" s="2" t="s">
        <v>10</v>
      </c>
      <c r="G1117" s="2">
        <v>92315.0</v>
      </c>
    </row>
    <row r="1118" ht="14.25" customHeight="1">
      <c r="A1118" s="2">
        <v>82478.0</v>
      </c>
      <c r="B1118" s="3">
        <v>41868.57456018519</v>
      </c>
      <c r="C1118" s="2" t="s">
        <v>7</v>
      </c>
      <c r="D1118" s="2" t="s">
        <v>8</v>
      </c>
      <c r="E1118" s="2" t="s">
        <v>14</v>
      </c>
      <c r="F1118" s="2" t="s">
        <v>10</v>
      </c>
      <c r="G1118" s="2">
        <v>19321.0</v>
      </c>
    </row>
    <row r="1119" ht="14.25" customHeight="1">
      <c r="A1119" s="2">
        <v>977943.0</v>
      </c>
      <c r="B1119" s="3">
        <v>41868.40454861111</v>
      </c>
      <c r="C1119" s="2" t="s">
        <v>7</v>
      </c>
      <c r="D1119" s="2" t="s">
        <v>11</v>
      </c>
      <c r="E1119" s="2" t="s">
        <v>9</v>
      </c>
      <c r="F1119" s="2" t="s">
        <v>34</v>
      </c>
      <c r="G1119" s="2">
        <v>82442.0</v>
      </c>
    </row>
    <row r="1120" ht="14.25" customHeight="1">
      <c r="A1120" s="2">
        <v>236432.0</v>
      </c>
      <c r="B1120" s="3">
        <v>41871.26803240741</v>
      </c>
      <c r="C1120" s="2" t="s">
        <v>7</v>
      </c>
      <c r="D1120" s="2" t="s">
        <v>8</v>
      </c>
      <c r="E1120" s="2" t="s">
        <v>9</v>
      </c>
      <c r="F1120" s="2" t="s">
        <v>34</v>
      </c>
      <c r="G1120" s="2">
        <v>10729.0</v>
      </c>
    </row>
    <row r="1121" ht="14.25" customHeight="1">
      <c r="A1121" s="2">
        <v>773874.0</v>
      </c>
      <c r="B1121" s="3">
        <v>41869.08961805556</v>
      </c>
      <c r="C1121" s="2" t="s">
        <v>13</v>
      </c>
      <c r="D1121" s="2" t="s">
        <v>8</v>
      </c>
      <c r="E1121" s="2" t="s">
        <v>9</v>
      </c>
      <c r="F1121" s="2" t="s">
        <v>32</v>
      </c>
      <c r="G1121" s="2">
        <v>88969.0</v>
      </c>
    </row>
    <row r="1122" ht="14.25" customHeight="1">
      <c r="A1122" s="2">
        <v>147215.0</v>
      </c>
      <c r="B1122" s="3">
        <v>41869.46439814815</v>
      </c>
      <c r="C1122" s="2" t="s">
        <v>7</v>
      </c>
      <c r="D1122" s="2" t="s">
        <v>8</v>
      </c>
      <c r="E1122" s="2" t="s">
        <v>14</v>
      </c>
      <c r="F1122" s="2" t="s">
        <v>25</v>
      </c>
      <c r="G1122" s="2">
        <v>98535.0</v>
      </c>
    </row>
    <row r="1123" ht="14.25" customHeight="1">
      <c r="A1123" s="2">
        <v>949333.0</v>
      </c>
      <c r="B1123" s="3">
        <v>41869.59841435185</v>
      </c>
      <c r="C1123" s="2" t="s">
        <v>7</v>
      </c>
      <c r="D1123" s="2" t="s">
        <v>11</v>
      </c>
      <c r="E1123" s="2" t="s">
        <v>31</v>
      </c>
      <c r="F1123" s="2" t="s">
        <v>32</v>
      </c>
      <c r="G1123" s="2">
        <v>8994.0</v>
      </c>
    </row>
    <row r="1124" ht="14.25" customHeight="1">
      <c r="A1124" s="2">
        <v>578197.0</v>
      </c>
      <c r="B1124" s="3">
        <v>41869.34378472222</v>
      </c>
      <c r="C1124" s="2" t="s">
        <v>7</v>
      </c>
      <c r="D1124" s="2" t="s">
        <v>8</v>
      </c>
      <c r="E1124" s="2" t="s">
        <v>29</v>
      </c>
      <c r="F1124" s="2" t="s">
        <v>18</v>
      </c>
      <c r="G1124" s="2">
        <v>93397.0</v>
      </c>
    </row>
    <row r="1125" ht="14.25" customHeight="1">
      <c r="A1125" s="2">
        <v>47707.0</v>
      </c>
      <c r="B1125" s="3">
        <v>41869.47938657407</v>
      </c>
      <c r="C1125" s="2" t="s">
        <v>13</v>
      </c>
      <c r="D1125" s="2" t="s">
        <v>8</v>
      </c>
      <c r="E1125" s="2" t="s">
        <v>14</v>
      </c>
      <c r="F1125" s="2" t="s">
        <v>18</v>
      </c>
      <c r="G1125" s="2">
        <v>11887.0</v>
      </c>
    </row>
    <row r="1126" ht="14.25" customHeight="1">
      <c r="A1126" s="2">
        <v>795224.0</v>
      </c>
      <c r="B1126" s="3">
        <v>41869.480671296296</v>
      </c>
      <c r="C1126" s="2" t="s">
        <v>13</v>
      </c>
      <c r="D1126" s="2" t="s">
        <v>8</v>
      </c>
      <c r="E1126" s="2" t="s">
        <v>14</v>
      </c>
      <c r="F1126" s="2" t="s">
        <v>18</v>
      </c>
      <c r="G1126" s="2">
        <v>75329.0</v>
      </c>
    </row>
    <row r="1127" ht="14.25" customHeight="1">
      <c r="A1127" s="2">
        <v>738617.0</v>
      </c>
      <c r="B1127" s="3">
        <v>41869.60103009259</v>
      </c>
      <c r="C1127" s="2" t="s">
        <v>13</v>
      </c>
      <c r="D1127" s="2" t="s">
        <v>8</v>
      </c>
      <c r="E1127" s="2" t="s">
        <v>16</v>
      </c>
      <c r="F1127" s="2" t="s">
        <v>22</v>
      </c>
      <c r="G1127" s="2">
        <v>55189.0</v>
      </c>
    </row>
    <row r="1128" ht="14.25" customHeight="1">
      <c r="A1128" s="2">
        <v>594973.0</v>
      </c>
      <c r="B1128" s="3">
        <v>41869.76908564815</v>
      </c>
      <c r="C1128" s="2" t="s">
        <v>13</v>
      </c>
      <c r="D1128" s="2" t="s">
        <v>11</v>
      </c>
      <c r="E1128" s="2" t="s">
        <v>31</v>
      </c>
      <c r="F1128" s="2" t="s">
        <v>18</v>
      </c>
      <c r="G1128" s="2">
        <v>66665.0</v>
      </c>
    </row>
    <row r="1129" ht="14.25" customHeight="1">
      <c r="A1129" s="2">
        <v>513939.0</v>
      </c>
      <c r="B1129" s="3">
        <v>41869.06550925926</v>
      </c>
      <c r="C1129" s="2" t="s">
        <v>7</v>
      </c>
      <c r="D1129" s="2" t="s">
        <v>8</v>
      </c>
      <c r="E1129" s="2" t="s">
        <v>9</v>
      </c>
      <c r="F1129" s="2" t="s">
        <v>12</v>
      </c>
      <c r="G1129" s="2">
        <v>91426.0</v>
      </c>
    </row>
    <row r="1130" ht="14.25" customHeight="1">
      <c r="A1130" s="2">
        <v>696735.0</v>
      </c>
      <c r="B1130" s="3">
        <v>41870.392164351855</v>
      </c>
      <c r="C1130" s="2" t="s">
        <v>13</v>
      </c>
      <c r="D1130" s="2" t="s">
        <v>8</v>
      </c>
      <c r="E1130" s="2" t="s">
        <v>9</v>
      </c>
      <c r="F1130" s="2" t="s">
        <v>34</v>
      </c>
      <c r="G1130" s="2">
        <v>20881.0</v>
      </c>
    </row>
    <row r="1131" ht="14.25" customHeight="1">
      <c r="A1131" s="2">
        <v>626743.0</v>
      </c>
      <c r="B1131" s="3">
        <v>41870.53121527778</v>
      </c>
      <c r="C1131" s="2" t="s">
        <v>13</v>
      </c>
      <c r="D1131" s="2" t="s">
        <v>8</v>
      </c>
      <c r="E1131" s="2" t="s">
        <v>9</v>
      </c>
      <c r="F1131" s="2" t="s">
        <v>12</v>
      </c>
      <c r="G1131" s="2">
        <v>66914.0</v>
      </c>
    </row>
    <row r="1132" ht="14.25" customHeight="1">
      <c r="A1132" s="2">
        <v>661045.0</v>
      </c>
      <c r="B1132" s="3">
        <v>41870.697430555556</v>
      </c>
      <c r="C1132" s="2" t="s">
        <v>7</v>
      </c>
      <c r="D1132" s="2" t="s">
        <v>8</v>
      </c>
      <c r="E1132" s="2" t="s">
        <v>9</v>
      </c>
      <c r="F1132" s="2" t="s">
        <v>34</v>
      </c>
      <c r="G1132" s="2">
        <v>53659.0</v>
      </c>
    </row>
    <row r="1133" ht="14.25" customHeight="1">
      <c r="A1133" s="2">
        <v>327416.0</v>
      </c>
      <c r="B1133" s="3">
        <v>41870.559849537036</v>
      </c>
      <c r="C1133" s="2" t="s">
        <v>13</v>
      </c>
      <c r="D1133" s="2" t="s">
        <v>8</v>
      </c>
      <c r="E1133" s="2" t="s">
        <v>14</v>
      </c>
      <c r="F1133" s="2" t="s">
        <v>12</v>
      </c>
      <c r="G1133" s="2">
        <v>51412.0</v>
      </c>
    </row>
    <row r="1134" ht="14.25" customHeight="1">
      <c r="A1134" s="2">
        <v>698780.0</v>
      </c>
      <c r="B1134" s="3">
        <v>41870.560578703706</v>
      </c>
      <c r="C1134" s="2" t="s">
        <v>13</v>
      </c>
      <c r="D1134" s="2" t="s">
        <v>8</v>
      </c>
      <c r="E1134" s="2" t="s">
        <v>14</v>
      </c>
      <c r="F1134" s="2" t="s">
        <v>12</v>
      </c>
      <c r="G1134" s="2">
        <v>66192.0</v>
      </c>
    </row>
    <row r="1135" ht="14.25" customHeight="1">
      <c r="A1135" s="2">
        <v>419749.0</v>
      </c>
      <c r="B1135" s="3">
        <v>41870.561747685184</v>
      </c>
      <c r="C1135" s="2" t="s">
        <v>7</v>
      </c>
      <c r="D1135" s="2" t="s">
        <v>24</v>
      </c>
      <c r="E1135" s="2" t="s">
        <v>14</v>
      </c>
      <c r="F1135" s="2" t="s">
        <v>12</v>
      </c>
      <c r="G1135" s="2">
        <v>70029.0</v>
      </c>
    </row>
    <row r="1136" ht="14.25" customHeight="1">
      <c r="A1136" s="2">
        <v>265443.0</v>
      </c>
      <c r="B1136" s="3">
        <v>41870.41206018518</v>
      </c>
      <c r="C1136" s="2" t="s">
        <v>13</v>
      </c>
      <c r="D1136" s="2" t="s">
        <v>8</v>
      </c>
      <c r="E1136" s="2" t="s">
        <v>9</v>
      </c>
      <c r="F1136" s="2" t="s">
        <v>20</v>
      </c>
      <c r="G1136" s="2">
        <v>58708.0</v>
      </c>
    </row>
    <row r="1137" ht="14.25" customHeight="1">
      <c r="A1137" s="2">
        <v>610243.0</v>
      </c>
      <c r="B1137" s="3">
        <v>41870.69230324074</v>
      </c>
      <c r="C1137" s="2" t="s">
        <v>13</v>
      </c>
      <c r="D1137" s="2" t="s">
        <v>8</v>
      </c>
      <c r="E1137" s="2" t="s">
        <v>16</v>
      </c>
      <c r="F1137" s="2" t="s">
        <v>22</v>
      </c>
      <c r="G1137" s="2">
        <v>88996.0</v>
      </c>
    </row>
    <row r="1138" ht="14.25" customHeight="1">
      <c r="A1138" s="2">
        <v>847311.0</v>
      </c>
      <c r="B1138" s="3">
        <v>41870.693877314814</v>
      </c>
      <c r="C1138" s="2" t="s">
        <v>7</v>
      </c>
      <c r="D1138" s="2" t="s">
        <v>8</v>
      </c>
      <c r="E1138" s="2" t="s">
        <v>16</v>
      </c>
      <c r="F1138" s="2" t="s">
        <v>22</v>
      </c>
      <c r="G1138" s="2">
        <v>79744.0</v>
      </c>
    </row>
    <row r="1139" ht="14.25" customHeight="1">
      <c r="A1139" s="2">
        <v>262354.0</v>
      </c>
      <c r="B1139" s="3">
        <v>41870.751979166664</v>
      </c>
      <c r="C1139" s="2" t="s">
        <v>13</v>
      </c>
      <c r="D1139" s="2" t="s">
        <v>8</v>
      </c>
      <c r="E1139" s="2" t="s">
        <v>9</v>
      </c>
      <c r="F1139" s="2" t="s">
        <v>20</v>
      </c>
      <c r="G1139" s="2">
        <v>17286.0</v>
      </c>
    </row>
    <row r="1140" ht="14.25" customHeight="1">
      <c r="A1140" s="2">
        <v>361579.0</v>
      </c>
      <c r="B1140" s="3">
        <v>41870.755428240744</v>
      </c>
      <c r="C1140" s="2" t="s">
        <v>7</v>
      </c>
      <c r="D1140" s="2" t="s">
        <v>11</v>
      </c>
      <c r="E1140" s="2" t="s">
        <v>9</v>
      </c>
      <c r="F1140" s="2" t="s">
        <v>20</v>
      </c>
      <c r="G1140" s="2">
        <v>70349.0</v>
      </c>
    </row>
    <row r="1141" ht="14.25" customHeight="1">
      <c r="A1141" s="2">
        <v>734607.0</v>
      </c>
      <c r="B1141" s="3">
        <v>41870.7565625</v>
      </c>
      <c r="C1141" s="2" t="s">
        <v>7</v>
      </c>
      <c r="D1141" s="2" t="s">
        <v>8</v>
      </c>
      <c r="E1141" s="2" t="s">
        <v>9</v>
      </c>
      <c r="F1141" s="2" t="s">
        <v>20</v>
      </c>
      <c r="G1141" s="2">
        <v>47104.0</v>
      </c>
    </row>
    <row r="1142" ht="14.25" customHeight="1">
      <c r="A1142" s="2">
        <v>458373.0</v>
      </c>
      <c r="B1142" s="3">
        <v>41870.752962962964</v>
      </c>
      <c r="C1142" s="2" t="s">
        <v>7</v>
      </c>
      <c r="D1142" s="2" t="s">
        <v>24</v>
      </c>
      <c r="E1142" s="2" t="s">
        <v>9</v>
      </c>
      <c r="F1142" s="2" t="s">
        <v>20</v>
      </c>
      <c r="G1142" s="2">
        <v>33714.0</v>
      </c>
    </row>
    <row r="1143" ht="14.25" customHeight="1">
      <c r="A1143" s="2">
        <v>625446.0</v>
      </c>
      <c r="B1143" s="3">
        <v>41871.395902777775</v>
      </c>
      <c r="C1143" s="2" t="s">
        <v>13</v>
      </c>
      <c r="D1143" s="2" t="s">
        <v>8</v>
      </c>
      <c r="E1143" s="2" t="s">
        <v>30</v>
      </c>
      <c r="F1143" s="2" t="s">
        <v>32</v>
      </c>
      <c r="G1143" s="2">
        <v>14644.0</v>
      </c>
    </row>
    <row r="1144" ht="14.25" customHeight="1">
      <c r="A1144" s="2">
        <v>58225.0</v>
      </c>
      <c r="B1144" s="3">
        <v>41871.4771412037</v>
      </c>
      <c r="C1144" s="2" t="s">
        <v>13</v>
      </c>
      <c r="D1144" s="2" t="s">
        <v>8</v>
      </c>
      <c r="E1144" s="2" t="s">
        <v>29</v>
      </c>
      <c r="F1144" s="2" t="s">
        <v>23</v>
      </c>
      <c r="G1144" s="2">
        <v>89471.0</v>
      </c>
    </row>
    <row r="1145" ht="14.25" customHeight="1">
      <c r="A1145" s="2">
        <v>629063.0</v>
      </c>
      <c r="B1145" s="3">
        <v>41871.62939814815</v>
      </c>
      <c r="C1145" s="2" t="s">
        <v>7</v>
      </c>
      <c r="D1145" s="2" t="s">
        <v>11</v>
      </c>
      <c r="E1145" s="2" t="s">
        <v>14</v>
      </c>
      <c r="F1145" s="2" t="s">
        <v>12</v>
      </c>
      <c r="G1145" s="2">
        <v>57428.0</v>
      </c>
    </row>
    <row r="1146" ht="14.25" customHeight="1">
      <c r="A1146" s="2">
        <v>589914.0</v>
      </c>
      <c r="B1146" s="3">
        <v>41871.63079861111</v>
      </c>
      <c r="C1146" s="2" t="s">
        <v>7</v>
      </c>
      <c r="D1146" s="2" t="s">
        <v>11</v>
      </c>
      <c r="E1146" s="2" t="s">
        <v>14</v>
      </c>
      <c r="F1146" s="2" t="s">
        <v>12</v>
      </c>
      <c r="G1146" s="2">
        <v>64738.0</v>
      </c>
    </row>
    <row r="1147" ht="14.25" customHeight="1">
      <c r="A1147" s="2">
        <v>21396.0</v>
      </c>
      <c r="B1147" s="3">
        <v>41871.205613425926</v>
      </c>
      <c r="C1147" s="2" t="s">
        <v>13</v>
      </c>
      <c r="D1147" s="2" t="s">
        <v>8</v>
      </c>
      <c r="E1147" s="2" t="s">
        <v>14</v>
      </c>
      <c r="F1147" s="2" t="s">
        <v>32</v>
      </c>
      <c r="G1147" s="2">
        <v>16268.0</v>
      </c>
    </row>
    <row r="1148" ht="14.25" customHeight="1">
      <c r="A1148" s="2">
        <v>942182.0</v>
      </c>
      <c r="B1148" s="3">
        <v>41873.59716435185</v>
      </c>
      <c r="C1148" s="2" t="s">
        <v>13</v>
      </c>
      <c r="D1148" s="2" t="s">
        <v>8</v>
      </c>
      <c r="E1148" s="2" t="s">
        <v>14</v>
      </c>
      <c r="F1148" s="2" t="s">
        <v>22</v>
      </c>
      <c r="G1148" s="2">
        <v>11400.0</v>
      </c>
    </row>
    <row r="1149" ht="14.25" customHeight="1">
      <c r="A1149" s="2">
        <v>352563.0</v>
      </c>
      <c r="B1149" s="3">
        <v>41877.374930555554</v>
      </c>
      <c r="C1149" s="2" t="s">
        <v>7</v>
      </c>
      <c r="D1149" s="2" t="s">
        <v>8</v>
      </c>
      <c r="E1149" s="2" t="s">
        <v>14</v>
      </c>
      <c r="F1149" s="2" t="s">
        <v>32</v>
      </c>
      <c r="G1149" s="2">
        <v>58640.0</v>
      </c>
    </row>
    <row r="1150" ht="14.25" customHeight="1">
      <c r="A1150" s="2">
        <v>467965.0</v>
      </c>
      <c r="B1150" s="3">
        <v>41877.37525462963</v>
      </c>
      <c r="C1150" s="2" t="s">
        <v>7</v>
      </c>
      <c r="D1150" s="2" t="s">
        <v>8</v>
      </c>
      <c r="E1150" s="2" t="s">
        <v>14</v>
      </c>
      <c r="F1150" s="2" t="s">
        <v>32</v>
      </c>
      <c r="G1150" s="2">
        <v>75372.0</v>
      </c>
    </row>
    <row r="1151" ht="14.25" customHeight="1">
      <c r="A1151" s="2">
        <v>188741.0</v>
      </c>
      <c r="B1151" s="3">
        <v>41871.65246527778</v>
      </c>
      <c r="C1151" s="2" t="s">
        <v>13</v>
      </c>
      <c r="D1151" s="2" t="s">
        <v>8</v>
      </c>
      <c r="E1151" s="2" t="s">
        <v>9</v>
      </c>
      <c r="F1151" s="2" t="s">
        <v>34</v>
      </c>
      <c r="G1151" s="2">
        <v>27201.0</v>
      </c>
    </row>
    <row r="1152" ht="14.25" customHeight="1">
      <c r="A1152" s="2">
        <v>554524.0</v>
      </c>
      <c r="B1152" s="3">
        <v>41871.732395833336</v>
      </c>
      <c r="C1152" s="2" t="s">
        <v>13</v>
      </c>
      <c r="D1152" s="2" t="s">
        <v>8</v>
      </c>
      <c r="E1152" s="2" t="s">
        <v>14</v>
      </c>
      <c r="F1152" s="2" t="s">
        <v>22</v>
      </c>
      <c r="G1152" s="2">
        <v>22837.0</v>
      </c>
    </row>
    <row r="1153" ht="14.25" customHeight="1">
      <c r="A1153" s="2">
        <v>160716.0</v>
      </c>
      <c r="B1153" s="3">
        <v>41871.831666666665</v>
      </c>
      <c r="C1153" s="2" t="s">
        <v>13</v>
      </c>
      <c r="D1153" s="2" t="s">
        <v>8</v>
      </c>
      <c r="E1153" s="2" t="s">
        <v>14</v>
      </c>
      <c r="F1153" s="2" t="s">
        <v>25</v>
      </c>
      <c r="G1153" s="2">
        <v>8077.0</v>
      </c>
    </row>
    <row r="1154" ht="14.25" customHeight="1">
      <c r="A1154" s="2">
        <v>144698.0</v>
      </c>
      <c r="B1154" s="3">
        <v>41871.832025462965</v>
      </c>
      <c r="C1154" s="2" t="s">
        <v>7</v>
      </c>
      <c r="D1154" s="2" t="s">
        <v>8</v>
      </c>
      <c r="E1154" s="2" t="s">
        <v>14</v>
      </c>
      <c r="F1154" s="2" t="s">
        <v>25</v>
      </c>
      <c r="G1154" s="2">
        <v>61647.0</v>
      </c>
    </row>
    <row r="1155" ht="14.25" customHeight="1">
      <c r="A1155" s="2">
        <v>760357.0</v>
      </c>
      <c r="B1155" s="3">
        <v>41871.83259259259</v>
      </c>
      <c r="C1155" s="2" t="s">
        <v>7</v>
      </c>
      <c r="D1155" s="2" t="s">
        <v>11</v>
      </c>
      <c r="E1155" s="2" t="s">
        <v>14</v>
      </c>
      <c r="F1155" s="2" t="s">
        <v>25</v>
      </c>
      <c r="G1155" s="2">
        <v>23576.0</v>
      </c>
    </row>
    <row r="1156" ht="14.25" customHeight="1">
      <c r="A1156" s="2">
        <v>232132.0</v>
      </c>
      <c r="B1156" s="3">
        <v>41871.83311342593</v>
      </c>
      <c r="C1156" s="2" t="s">
        <v>13</v>
      </c>
      <c r="D1156" s="2" t="s">
        <v>11</v>
      </c>
      <c r="E1156" s="2" t="s">
        <v>14</v>
      </c>
      <c r="F1156" s="2" t="s">
        <v>25</v>
      </c>
      <c r="G1156" s="2">
        <v>26788.0</v>
      </c>
    </row>
    <row r="1157" ht="14.25" customHeight="1">
      <c r="A1157" s="2">
        <v>227334.0</v>
      </c>
      <c r="B1157" s="3">
        <v>41871.73893518518</v>
      </c>
      <c r="C1157" s="2" t="s">
        <v>13</v>
      </c>
      <c r="D1157" s="2" t="s">
        <v>8</v>
      </c>
      <c r="E1157" s="2" t="s">
        <v>14</v>
      </c>
      <c r="F1157" s="2" t="s">
        <v>25</v>
      </c>
      <c r="G1157" s="2">
        <v>17245.0</v>
      </c>
    </row>
    <row r="1158" ht="14.25" customHeight="1">
      <c r="A1158" s="2">
        <v>220670.0</v>
      </c>
      <c r="B1158" s="3">
        <v>41879.619409722225</v>
      </c>
      <c r="C1158" s="2" t="s">
        <v>7</v>
      </c>
      <c r="D1158" s="2" t="s">
        <v>8</v>
      </c>
      <c r="E1158" s="2" t="s">
        <v>9</v>
      </c>
      <c r="F1158" s="2" t="s">
        <v>18</v>
      </c>
      <c r="G1158" s="2">
        <v>79622.0</v>
      </c>
    </row>
    <row r="1159" ht="14.25" customHeight="1">
      <c r="A1159" s="2">
        <v>978071.0</v>
      </c>
      <c r="B1159" s="3">
        <v>41872.80949074074</v>
      </c>
      <c r="C1159" s="2" t="s">
        <v>13</v>
      </c>
      <c r="D1159" s="2" t="s">
        <v>11</v>
      </c>
      <c r="E1159" s="2" t="s">
        <v>14</v>
      </c>
      <c r="F1159" s="2" t="s">
        <v>20</v>
      </c>
      <c r="G1159" s="2">
        <v>35792.0</v>
      </c>
    </row>
    <row r="1160" ht="14.25" customHeight="1">
      <c r="A1160" s="2">
        <v>367527.0</v>
      </c>
      <c r="B1160" s="3">
        <v>41872.77001157407</v>
      </c>
      <c r="C1160" s="2" t="s">
        <v>7</v>
      </c>
      <c r="D1160" s="2" t="s">
        <v>8</v>
      </c>
      <c r="E1160" s="2" t="s">
        <v>16</v>
      </c>
      <c r="F1160" s="2" t="s">
        <v>22</v>
      </c>
      <c r="G1160" s="2">
        <v>86480.0</v>
      </c>
    </row>
    <row r="1161" ht="14.25" customHeight="1">
      <c r="A1161" s="2">
        <v>530521.0</v>
      </c>
      <c r="B1161" s="3">
        <v>41872.77311342592</v>
      </c>
      <c r="C1161" s="2" t="s">
        <v>7</v>
      </c>
      <c r="D1161" s="2" t="s">
        <v>8</v>
      </c>
      <c r="E1161" s="2" t="s">
        <v>16</v>
      </c>
      <c r="F1161" s="2" t="s">
        <v>22</v>
      </c>
      <c r="G1161" s="2">
        <v>15789.0</v>
      </c>
    </row>
    <row r="1162" ht="14.25" customHeight="1">
      <c r="A1162" s="2">
        <v>997799.0</v>
      </c>
      <c r="B1162" s="3">
        <v>41872.774189814816</v>
      </c>
      <c r="C1162" s="2" t="s">
        <v>13</v>
      </c>
      <c r="D1162" s="2" t="s">
        <v>8</v>
      </c>
      <c r="E1162" s="2" t="s">
        <v>16</v>
      </c>
      <c r="F1162" s="2" t="s">
        <v>22</v>
      </c>
      <c r="G1162" s="2">
        <v>65686.0</v>
      </c>
    </row>
    <row r="1163" ht="14.25" customHeight="1">
      <c r="A1163" s="2">
        <v>435785.0</v>
      </c>
      <c r="B1163" s="3">
        <v>41872.38563657407</v>
      </c>
      <c r="C1163" s="2" t="s">
        <v>13</v>
      </c>
      <c r="D1163" s="2" t="s">
        <v>8</v>
      </c>
      <c r="E1163" s="2" t="s">
        <v>14</v>
      </c>
      <c r="F1163" s="2" t="s">
        <v>12</v>
      </c>
      <c r="G1163" s="2">
        <v>59783.0</v>
      </c>
    </row>
    <row r="1164" ht="14.25" customHeight="1">
      <c r="A1164" s="2">
        <v>857754.0</v>
      </c>
      <c r="B1164" s="3">
        <v>41872.38711805556</v>
      </c>
      <c r="C1164" s="2" t="s">
        <v>13</v>
      </c>
      <c r="D1164" s="2" t="s">
        <v>8</v>
      </c>
      <c r="E1164" s="2" t="s">
        <v>14</v>
      </c>
      <c r="F1164" s="2" t="s">
        <v>12</v>
      </c>
      <c r="G1164" s="2">
        <v>43314.0</v>
      </c>
    </row>
    <row r="1165" ht="14.25" customHeight="1">
      <c r="A1165" s="2">
        <v>956287.0</v>
      </c>
      <c r="B1165" s="3">
        <v>41872.57130787037</v>
      </c>
      <c r="C1165" s="2" t="s">
        <v>13</v>
      </c>
      <c r="D1165" s="2" t="s">
        <v>8</v>
      </c>
      <c r="E1165" s="2" t="s">
        <v>9</v>
      </c>
      <c r="F1165" s="2" t="s">
        <v>22</v>
      </c>
      <c r="G1165" s="2">
        <v>63218.0</v>
      </c>
    </row>
    <row r="1166" ht="14.25" customHeight="1">
      <c r="A1166" s="2">
        <v>268393.0</v>
      </c>
      <c r="B1166" s="3">
        <v>41872.57150462963</v>
      </c>
      <c r="C1166" s="2" t="s">
        <v>7</v>
      </c>
      <c r="D1166" s="2" t="s">
        <v>8</v>
      </c>
      <c r="E1166" s="2" t="s">
        <v>9</v>
      </c>
      <c r="F1166" s="2" t="s">
        <v>22</v>
      </c>
      <c r="G1166" s="2">
        <v>46558.0</v>
      </c>
    </row>
    <row r="1167" ht="14.25" customHeight="1">
      <c r="A1167" s="2">
        <v>833582.0</v>
      </c>
      <c r="B1167" s="3">
        <v>41872.573842592596</v>
      </c>
      <c r="C1167" s="2" t="s">
        <v>13</v>
      </c>
      <c r="D1167" s="2" t="s">
        <v>8</v>
      </c>
      <c r="E1167" s="2" t="s">
        <v>9</v>
      </c>
      <c r="F1167" s="2" t="s">
        <v>22</v>
      </c>
      <c r="G1167" s="2">
        <v>80132.0</v>
      </c>
    </row>
    <row r="1168" ht="14.25" customHeight="1">
      <c r="A1168" s="2">
        <v>688583.0</v>
      </c>
      <c r="B1168" s="3">
        <v>41872.51298611111</v>
      </c>
      <c r="C1168" s="2" t="s">
        <v>13</v>
      </c>
      <c r="D1168" s="2" t="s">
        <v>8</v>
      </c>
      <c r="E1168" s="2" t="s">
        <v>14</v>
      </c>
      <c r="F1168" s="2" t="s">
        <v>22</v>
      </c>
      <c r="G1168" s="2">
        <v>46730.0</v>
      </c>
    </row>
    <row r="1169" ht="14.25" customHeight="1">
      <c r="A1169" s="2">
        <v>48886.0</v>
      </c>
      <c r="B1169" s="3">
        <v>41872.75380787037</v>
      </c>
      <c r="C1169" s="2" t="s">
        <v>7</v>
      </c>
      <c r="D1169" s="2" t="s">
        <v>8</v>
      </c>
      <c r="E1169" s="2" t="s">
        <v>9</v>
      </c>
      <c r="F1169" s="2" t="s">
        <v>23</v>
      </c>
      <c r="G1169" s="2">
        <v>13051.0</v>
      </c>
    </row>
    <row r="1170" ht="14.25" customHeight="1">
      <c r="A1170" s="2">
        <v>230706.0</v>
      </c>
      <c r="B1170" s="3">
        <v>41872.58820601852</v>
      </c>
      <c r="C1170" s="2" t="s">
        <v>13</v>
      </c>
      <c r="D1170" s="2" t="s">
        <v>8</v>
      </c>
      <c r="E1170" s="2" t="s">
        <v>9</v>
      </c>
      <c r="F1170" s="2" t="s">
        <v>23</v>
      </c>
      <c r="G1170" s="2">
        <v>40171.0</v>
      </c>
    </row>
    <row r="1171" ht="14.25" customHeight="1">
      <c r="A1171" s="2">
        <v>802500.0</v>
      </c>
      <c r="B1171" s="3">
        <v>41872.71564814815</v>
      </c>
      <c r="C1171" s="2" t="s">
        <v>13</v>
      </c>
      <c r="D1171" s="2" t="s">
        <v>8</v>
      </c>
      <c r="E1171" s="2" t="s">
        <v>16</v>
      </c>
      <c r="F1171" s="2" t="s">
        <v>34</v>
      </c>
      <c r="G1171" s="2">
        <v>58806.0</v>
      </c>
    </row>
    <row r="1172" ht="14.25" customHeight="1">
      <c r="A1172" s="2">
        <v>646631.0</v>
      </c>
      <c r="B1172" s="3">
        <v>41872.4608912037</v>
      </c>
      <c r="C1172" s="2" t="s">
        <v>13</v>
      </c>
      <c r="D1172" s="2" t="s">
        <v>8</v>
      </c>
      <c r="E1172" s="2" t="s">
        <v>14</v>
      </c>
      <c r="F1172" s="2" t="s">
        <v>18</v>
      </c>
      <c r="G1172" s="2">
        <v>53138.0</v>
      </c>
    </row>
    <row r="1173" ht="14.25" customHeight="1">
      <c r="A1173" s="2">
        <v>848586.0</v>
      </c>
      <c r="B1173" s="3">
        <v>41872.462685185186</v>
      </c>
      <c r="C1173" s="2" t="s">
        <v>7</v>
      </c>
      <c r="D1173" s="2" t="s">
        <v>8</v>
      </c>
      <c r="E1173" s="2" t="s">
        <v>14</v>
      </c>
      <c r="F1173" s="2" t="s">
        <v>18</v>
      </c>
      <c r="G1173" s="2">
        <v>37060.0</v>
      </c>
    </row>
    <row r="1174" ht="14.25" customHeight="1">
      <c r="A1174" s="2">
        <v>165638.0</v>
      </c>
      <c r="B1174" s="3">
        <v>41872.63921296296</v>
      </c>
      <c r="C1174" s="2" t="s">
        <v>13</v>
      </c>
      <c r="D1174" s="2" t="s">
        <v>8</v>
      </c>
      <c r="E1174" s="2" t="s">
        <v>16</v>
      </c>
      <c r="F1174" s="2" t="s">
        <v>22</v>
      </c>
      <c r="G1174" s="2">
        <v>6302.0</v>
      </c>
    </row>
    <row r="1175" ht="14.25" customHeight="1">
      <c r="A1175" s="2">
        <v>122591.0</v>
      </c>
      <c r="B1175" s="3">
        <v>41872.531909722224</v>
      </c>
      <c r="C1175" s="2" t="s">
        <v>7</v>
      </c>
      <c r="D1175" s="2" t="s">
        <v>11</v>
      </c>
      <c r="E1175" s="2" t="s">
        <v>14</v>
      </c>
      <c r="F1175" s="2" t="s">
        <v>20</v>
      </c>
      <c r="G1175" s="2">
        <v>47377.0</v>
      </c>
    </row>
    <row r="1176" ht="14.25" customHeight="1">
      <c r="A1176" s="2">
        <v>553557.0</v>
      </c>
      <c r="B1176" s="3">
        <v>41873.49873842593</v>
      </c>
      <c r="C1176" s="2" t="s">
        <v>13</v>
      </c>
      <c r="D1176" s="2" t="s">
        <v>8</v>
      </c>
      <c r="E1176" s="2" t="s">
        <v>16</v>
      </c>
      <c r="F1176" s="2" t="s">
        <v>22</v>
      </c>
      <c r="G1176" s="2">
        <v>92785.0</v>
      </c>
    </row>
    <row r="1177" ht="14.25" customHeight="1">
      <c r="A1177" s="2">
        <v>160678.0</v>
      </c>
      <c r="B1177" s="3">
        <v>41873.50069444445</v>
      </c>
      <c r="C1177" s="2" t="s">
        <v>13</v>
      </c>
      <c r="D1177" s="2" t="s">
        <v>8</v>
      </c>
      <c r="E1177" s="2" t="s">
        <v>16</v>
      </c>
      <c r="F1177" s="2" t="s">
        <v>22</v>
      </c>
      <c r="G1177" s="2">
        <v>47646.0</v>
      </c>
    </row>
    <row r="1178" ht="14.25" customHeight="1">
      <c r="A1178" s="2">
        <v>262072.0</v>
      </c>
      <c r="B1178" s="3">
        <v>41872.79020833333</v>
      </c>
      <c r="C1178" s="2" t="s">
        <v>13</v>
      </c>
      <c r="D1178" s="2" t="s">
        <v>8</v>
      </c>
      <c r="E1178" s="2" t="s">
        <v>14</v>
      </c>
      <c r="F1178" s="2" t="s">
        <v>32</v>
      </c>
      <c r="G1178" s="2">
        <v>5068.0</v>
      </c>
    </row>
    <row r="1179" ht="14.25" customHeight="1">
      <c r="A1179" s="2">
        <v>690779.0</v>
      </c>
      <c r="B1179" s="3">
        <v>41872.79122685185</v>
      </c>
      <c r="C1179" s="2" t="s">
        <v>7</v>
      </c>
      <c r="D1179" s="2" t="s">
        <v>8</v>
      </c>
      <c r="E1179" s="2" t="s">
        <v>14</v>
      </c>
      <c r="F1179" s="2" t="s">
        <v>32</v>
      </c>
      <c r="G1179" s="2">
        <v>9483.0</v>
      </c>
    </row>
    <row r="1180" ht="14.25" customHeight="1">
      <c r="A1180" s="2">
        <v>960243.0</v>
      </c>
      <c r="B1180" s="3">
        <v>41873.34940972222</v>
      </c>
      <c r="C1180" s="2" t="s">
        <v>13</v>
      </c>
      <c r="D1180" s="2" t="s">
        <v>8</v>
      </c>
      <c r="E1180" s="2" t="s">
        <v>9</v>
      </c>
      <c r="F1180" s="2" t="s">
        <v>20</v>
      </c>
      <c r="G1180" s="2">
        <v>65579.0</v>
      </c>
    </row>
    <row r="1181" ht="14.25" customHeight="1">
      <c r="A1181" s="2">
        <v>579385.0</v>
      </c>
      <c r="B1181" s="3">
        <v>41873.46324074074</v>
      </c>
      <c r="C1181" s="2" t="s">
        <v>7</v>
      </c>
      <c r="D1181" s="2" t="s">
        <v>8</v>
      </c>
      <c r="E1181" s="2" t="s">
        <v>14</v>
      </c>
      <c r="F1181" s="2" t="s">
        <v>22</v>
      </c>
      <c r="G1181" s="2">
        <v>57386.0</v>
      </c>
    </row>
    <row r="1182" ht="14.25" customHeight="1">
      <c r="A1182" s="2">
        <v>920275.0</v>
      </c>
      <c r="B1182" s="3">
        <v>41873.683854166666</v>
      </c>
      <c r="C1182" s="2" t="s">
        <v>13</v>
      </c>
      <c r="D1182" s="2" t="s">
        <v>8</v>
      </c>
      <c r="E1182" s="2" t="s">
        <v>9</v>
      </c>
      <c r="F1182" s="2" t="s">
        <v>20</v>
      </c>
      <c r="G1182" s="2">
        <v>16108.0</v>
      </c>
    </row>
    <row r="1183" ht="14.25" customHeight="1">
      <c r="A1183" s="2">
        <v>820391.0</v>
      </c>
      <c r="B1183" s="3">
        <v>41873.737280092595</v>
      </c>
      <c r="C1183" s="2" t="s">
        <v>7</v>
      </c>
      <c r="D1183" s="2" t="s">
        <v>24</v>
      </c>
      <c r="E1183" s="2" t="s">
        <v>9</v>
      </c>
      <c r="F1183" s="2" t="s">
        <v>32</v>
      </c>
      <c r="G1183" s="2">
        <v>40016.0</v>
      </c>
    </row>
    <row r="1184" ht="14.25" customHeight="1">
      <c r="A1184" s="2">
        <v>85670.0</v>
      </c>
      <c r="B1184" s="3">
        <v>41873.73768518519</v>
      </c>
      <c r="C1184" s="2" t="s">
        <v>7</v>
      </c>
      <c r="D1184" s="2" t="s">
        <v>24</v>
      </c>
      <c r="E1184" s="2" t="s">
        <v>9</v>
      </c>
      <c r="F1184" s="2" t="s">
        <v>32</v>
      </c>
      <c r="G1184" s="2">
        <v>86245.0</v>
      </c>
    </row>
    <row r="1185" ht="14.25" customHeight="1">
      <c r="A1185" s="2">
        <v>961338.0</v>
      </c>
      <c r="B1185" s="3">
        <v>41876.33703703704</v>
      </c>
      <c r="C1185" s="2" t="s">
        <v>13</v>
      </c>
      <c r="D1185" s="2" t="s">
        <v>11</v>
      </c>
      <c r="E1185" s="2" t="s">
        <v>14</v>
      </c>
      <c r="F1185" s="2" t="s">
        <v>23</v>
      </c>
      <c r="G1185" s="2">
        <v>68928.0</v>
      </c>
    </row>
    <row r="1186" ht="14.25" customHeight="1">
      <c r="A1186" s="2">
        <v>408109.0</v>
      </c>
      <c r="B1186" s="3">
        <v>41873.67753472222</v>
      </c>
      <c r="C1186" s="2" t="s">
        <v>13</v>
      </c>
      <c r="D1186" s="2" t="s">
        <v>8</v>
      </c>
      <c r="E1186" s="2" t="s">
        <v>16</v>
      </c>
      <c r="F1186" s="2" t="s">
        <v>32</v>
      </c>
      <c r="G1186" s="2">
        <v>80622.0</v>
      </c>
    </row>
    <row r="1187" ht="14.25" customHeight="1">
      <c r="A1187" s="2">
        <v>545076.0</v>
      </c>
      <c r="B1187" s="3">
        <v>41873.677939814814</v>
      </c>
      <c r="C1187" s="2" t="s">
        <v>7</v>
      </c>
      <c r="D1187" s="2" t="s">
        <v>8</v>
      </c>
      <c r="E1187" s="2" t="s">
        <v>16</v>
      </c>
      <c r="F1187" s="2" t="s">
        <v>32</v>
      </c>
      <c r="G1187" s="2">
        <v>32340.0</v>
      </c>
    </row>
    <row r="1188" ht="14.25" customHeight="1">
      <c r="A1188" s="2">
        <v>251446.0</v>
      </c>
      <c r="B1188" s="3">
        <v>41873.59701388889</v>
      </c>
      <c r="C1188" s="2" t="s">
        <v>13</v>
      </c>
      <c r="D1188" s="2" t="s">
        <v>11</v>
      </c>
      <c r="E1188" s="2" t="s">
        <v>16</v>
      </c>
      <c r="F1188" s="2" t="s">
        <v>32</v>
      </c>
      <c r="G1188" s="2">
        <v>13597.0</v>
      </c>
    </row>
    <row r="1189" ht="14.25" customHeight="1">
      <c r="A1189" s="2">
        <v>946136.0</v>
      </c>
      <c r="B1189" s="3">
        <v>41873.77846064815</v>
      </c>
      <c r="C1189" s="2" t="s">
        <v>13</v>
      </c>
      <c r="D1189" s="2" t="s">
        <v>8</v>
      </c>
      <c r="E1189" s="2" t="s">
        <v>14</v>
      </c>
      <c r="F1189" s="2" t="s">
        <v>18</v>
      </c>
      <c r="G1189" s="2">
        <v>5399.0</v>
      </c>
    </row>
    <row r="1190" ht="14.25" customHeight="1">
      <c r="A1190" s="2">
        <v>889662.0</v>
      </c>
      <c r="B1190" s="3">
        <v>41873.506527777776</v>
      </c>
      <c r="C1190" s="2" t="s">
        <v>13</v>
      </c>
      <c r="D1190" s="2" t="s">
        <v>8</v>
      </c>
      <c r="E1190" s="2" t="s">
        <v>14</v>
      </c>
      <c r="F1190" s="2" t="s">
        <v>12</v>
      </c>
      <c r="G1190" s="2">
        <v>30872.0</v>
      </c>
    </row>
    <row r="1191" ht="14.25" customHeight="1">
      <c r="A1191" s="2">
        <v>442184.0</v>
      </c>
      <c r="B1191" s="3">
        <v>41873.50787037037</v>
      </c>
      <c r="C1191" s="2" t="s">
        <v>7</v>
      </c>
      <c r="D1191" s="2" t="s">
        <v>24</v>
      </c>
      <c r="E1191" s="2" t="s">
        <v>14</v>
      </c>
      <c r="F1191" s="2" t="s">
        <v>12</v>
      </c>
      <c r="G1191" s="2">
        <v>63180.0</v>
      </c>
    </row>
    <row r="1192" ht="14.25" customHeight="1">
      <c r="A1192" s="2">
        <v>105944.0</v>
      </c>
      <c r="B1192" s="3">
        <v>41873.698217592595</v>
      </c>
      <c r="C1192" s="2" t="s">
        <v>13</v>
      </c>
      <c r="D1192" s="2" t="s">
        <v>8</v>
      </c>
      <c r="E1192" s="2" t="s">
        <v>14</v>
      </c>
      <c r="F1192" s="2" t="s">
        <v>20</v>
      </c>
      <c r="G1192" s="2">
        <v>46298.0</v>
      </c>
    </row>
    <row r="1193" ht="14.25" customHeight="1">
      <c r="A1193" s="2">
        <v>370469.0</v>
      </c>
      <c r="B1193" s="3">
        <v>41873.54072916666</v>
      </c>
      <c r="C1193" s="2" t="s">
        <v>7</v>
      </c>
      <c r="D1193" s="2" t="s">
        <v>8</v>
      </c>
      <c r="E1193" s="2" t="s">
        <v>9</v>
      </c>
      <c r="F1193" s="2" t="s">
        <v>25</v>
      </c>
      <c r="G1193" s="2">
        <v>25000.0</v>
      </c>
    </row>
    <row r="1194" ht="14.25" customHeight="1">
      <c r="A1194" s="2">
        <v>246560.0</v>
      </c>
      <c r="B1194" s="3">
        <v>41873.08431712963</v>
      </c>
      <c r="C1194" s="2" t="s">
        <v>13</v>
      </c>
      <c r="D1194" s="2" t="s">
        <v>8</v>
      </c>
      <c r="E1194" s="2" t="s">
        <v>9</v>
      </c>
      <c r="F1194" s="2" t="s">
        <v>34</v>
      </c>
      <c r="G1194" s="2">
        <v>29082.0</v>
      </c>
    </row>
    <row r="1195" ht="14.25" customHeight="1">
      <c r="A1195" s="2">
        <v>534636.0</v>
      </c>
      <c r="B1195" s="3">
        <v>41873.08489583333</v>
      </c>
      <c r="C1195" s="2" t="s">
        <v>13</v>
      </c>
      <c r="D1195" s="2" t="s">
        <v>8</v>
      </c>
      <c r="E1195" s="2" t="s">
        <v>9</v>
      </c>
      <c r="F1195" s="2" t="s">
        <v>34</v>
      </c>
      <c r="G1195" s="2">
        <v>28044.0</v>
      </c>
    </row>
    <row r="1196" ht="14.25" customHeight="1">
      <c r="A1196" s="2">
        <v>435865.0</v>
      </c>
      <c r="B1196" s="3">
        <v>41874.48409722222</v>
      </c>
      <c r="C1196" s="2" t="s">
        <v>13</v>
      </c>
      <c r="D1196" s="2" t="s">
        <v>8</v>
      </c>
      <c r="E1196" s="2" t="s">
        <v>14</v>
      </c>
      <c r="F1196" s="2" t="s">
        <v>34</v>
      </c>
      <c r="G1196" s="2">
        <v>23965.0</v>
      </c>
    </row>
    <row r="1197" ht="14.25" customHeight="1">
      <c r="A1197" s="2">
        <v>679335.0</v>
      </c>
      <c r="B1197" s="3">
        <v>41874.4849537037</v>
      </c>
      <c r="C1197" s="2" t="s">
        <v>7</v>
      </c>
      <c r="D1197" s="2" t="s">
        <v>8</v>
      </c>
      <c r="E1197" s="2" t="s">
        <v>14</v>
      </c>
      <c r="F1197" s="2" t="s">
        <v>34</v>
      </c>
      <c r="G1197" s="2">
        <v>61823.0</v>
      </c>
    </row>
    <row r="1198" ht="14.25" customHeight="1">
      <c r="A1198" s="2">
        <v>410681.0</v>
      </c>
      <c r="B1198" s="3">
        <v>41874.4859375</v>
      </c>
      <c r="C1198" s="2" t="s">
        <v>13</v>
      </c>
      <c r="D1198" s="2" t="s">
        <v>8</v>
      </c>
      <c r="E1198" s="2" t="s">
        <v>14</v>
      </c>
      <c r="F1198" s="2" t="s">
        <v>34</v>
      </c>
      <c r="G1198" s="2">
        <v>57476.0</v>
      </c>
    </row>
    <row r="1199" ht="14.25" customHeight="1">
      <c r="A1199" s="2">
        <v>275598.0</v>
      </c>
      <c r="B1199" s="3">
        <v>41874.599710648145</v>
      </c>
      <c r="C1199" s="2" t="s">
        <v>7</v>
      </c>
      <c r="D1199" s="2" t="s">
        <v>8</v>
      </c>
      <c r="E1199" s="2" t="s">
        <v>16</v>
      </c>
      <c r="F1199" s="2" t="s">
        <v>18</v>
      </c>
      <c r="G1199" s="2">
        <v>23170.0</v>
      </c>
    </row>
    <row r="1200" ht="14.25" customHeight="1">
      <c r="A1200" s="2">
        <v>368961.0</v>
      </c>
      <c r="B1200" s="3">
        <v>41874.62771990741</v>
      </c>
      <c r="C1200" s="2" t="s">
        <v>13</v>
      </c>
      <c r="D1200" s="2" t="s">
        <v>8</v>
      </c>
      <c r="E1200" s="2" t="s">
        <v>9</v>
      </c>
      <c r="F1200" s="2" t="s">
        <v>22</v>
      </c>
      <c r="G1200" s="2">
        <v>79210.0</v>
      </c>
    </row>
    <row r="1201" ht="14.25" customHeight="1">
      <c r="A1201" s="2">
        <v>665097.0</v>
      </c>
      <c r="B1201" s="3">
        <v>41875.62834490741</v>
      </c>
      <c r="C1201" s="2" t="s">
        <v>7</v>
      </c>
      <c r="D1201" s="2" t="s">
        <v>8</v>
      </c>
      <c r="E1201" s="2" t="s">
        <v>14</v>
      </c>
      <c r="F1201" s="2" t="s">
        <v>12</v>
      </c>
      <c r="G1201" s="2">
        <v>55335.0</v>
      </c>
    </row>
    <row r="1202" ht="14.25" customHeight="1">
      <c r="A1202" s="2">
        <v>925524.0</v>
      </c>
      <c r="B1202" s="3">
        <v>41875.63065972222</v>
      </c>
      <c r="C1202" s="2" t="s">
        <v>7</v>
      </c>
      <c r="D1202" s="2" t="s">
        <v>11</v>
      </c>
      <c r="E1202" s="2" t="s">
        <v>14</v>
      </c>
      <c r="F1202" s="2" t="s">
        <v>12</v>
      </c>
      <c r="G1202" s="2">
        <v>43679.0</v>
      </c>
    </row>
    <row r="1203" ht="14.25" customHeight="1">
      <c r="A1203" s="2">
        <v>884889.0</v>
      </c>
      <c r="B1203" s="3">
        <v>41876.40724537037</v>
      </c>
      <c r="C1203" s="2" t="s">
        <v>13</v>
      </c>
      <c r="D1203" s="2" t="s">
        <v>11</v>
      </c>
      <c r="E1203" s="2" t="s">
        <v>9</v>
      </c>
      <c r="F1203" s="2" t="s">
        <v>25</v>
      </c>
      <c r="G1203" s="2">
        <v>13042.0</v>
      </c>
    </row>
    <row r="1204" ht="14.25" customHeight="1">
      <c r="A1204" s="2">
        <v>284911.0</v>
      </c>
      <c r="B1204" s="3">
        <v>41876.35109953704</v>
      </c>
      <c r="C1204" s="2" t="s">
        <v>13</v>
      </c>
      <c r="D1204" s="2" t="s">
        <v>11</v>
      </c>
      <c r="E1204" s="2" t="s">
        <v>30</v>
      </c>
      <c r="F1204" s="2" t="s">
        <v>34</v>
      </c>
      <c r="G1204" s="2">
        <v>61401.0</v>
      </c>
    </row>
    <row r="1205" ht="14.25" customHeight="1">
      <c r="A1205" s="2">
        <v>900976.0</v>
      </c>
      <c r="B1205" s="3">
        <v>41876.596712962964</v>
      </c>
      <c r="C1205" s="2" t="s">
        <v>13</v>
      </c>
      <c r="D1205" s="2" t="s">
        <v>8</v>
      </c>
      <c r="E1205" s="2" t="s">
        <v>14</v>
      </c>
      <c r="F1205" s="2" t="s">
        <v>20</v>
      </c>
      <c r="G1205" s="2">
        <v>42281.0</v>
      </c>
    </row>
    <row r="1206" ht="14.25" customHeight="1">
      <c r="A1206" s="2">
        <v>74272.0</v>
      </c>
      <c r="B1206" s="3">
        <v>41876.599386574075</v>
      </c>
      <c r="C1206" s="2" t="s">
        <v>13</v>
      </c>
      <c r="D1206" s="2" t="s">
        <v>8</v>
      </c>
      <c r="E1206" s="2" t="s">
        <v>14</v>
      </c>
      <c r="F1206" s="2" t="s">
        <v>20</v>
      </c>
      <c r="G1206" s="2">
        <v>2806.0</v>
      </c>
    </row>
    <row r="1207" ht="14.25" customHeight="1">
      <c r="A1207" s="2">
        <v>563755.0</v>
      </c>
      <c r="B1207" s="3">
        <v>41876.599756944444</v>
      </c>
      <c r="C1207" s="2" t="s">
        <v>7</v>
      </c>
      <c r="D1207" s="2" t="s">
        <v>11</v>
      </c>
      <c r="E1207" s="2" t="s">
        <v>14</v>
      </c>
      <c r="F1207" s="2" t="s">
        <v>20</v>
      </c>
      <c r="G1207" s="2">
        <v>45787.0</v>
      </c>
    </row>
    <row r="1208" ht="14.25" customHeight="1">
      <c r="A1208" s="2">
        <v>18227.0</v>
      </c>
      <c r="B1208" s="3">
        <v>41876.49585648148</v>
      </c>
      <c r="C1208" s="2" t="s">
        <v>13</v>
      </c>
      <c r="D1208" s="2" t="s">
        <v>11</v>
      </c>
      <c r="E1208" s="2" t="s">
        <v>31</v>
      </c>
      <c r="F1208" s="2" t="s">
        <v>34</v>
      </c>
      <c r="G1208" s="2">
        <v>7654.0</v>
      </c>
    </row>
    <row r="1209" ht="14.25" customHeight="1">
      <c r="A1209" s="2">
        <v>294041.0</v>
      </c>
      <c r="B1209" s="3">
        <v>41876.396006944444</v>
      </c>
      <c r="C1209" s="2" t="s">
        <v>7</v>
      </c>
      <c r="D1209" s="2" t="s">
        <v>8</v>
      </c>
      <c r="E1209" s="2" t="s">
        <v>9</v>
      </c>
      <c r="F1209" s="2" t="s">
        <v>20</v>
      </c>
      <c r="G1209" s="2">
        <v>76243.0</v>
      </c>
    </row>
    <row r="1210" ht="14.25" customHeight="1">
      <c r="A1210" s="2">
        <v>472809.0</v>
      </c>
      <c r="B1210" s="3">
        <v>41876.75299768519</v>
      </c>
      <c r="C1210" s="2" t="s">
        <v>13</v>
      </c>
      <c r="D1210" s="2" t="s">
        <v>8</v>
      </c>
      <c r="E1210" s="2" t="s">
        <v>9</v>
      </c>
      <c r="F1210" s="2" t="s">
        <v>18</v>
      </c>
      <c r="G1210" s="2">
        <v>25236.0</v>
      </c>
    </row>
    <row r="1211" ht="14.25" customHeight="1">
      <c r="A1211" s="2">
        <v>642803.0</v>
      </c>
      <c r="B1211" s="3">
        <v>41877.596504629626</v>
      </c>
      <c r="C1211" s="2" t="s">
        <v>13</v>
      </c>
      <c r="D1211" s="2" t="s">
        <v>8</v>
      </c>
      <c r="E1211" s="2" t="s">
        <v>16</v>
      </c>
      <c r="F1211" s="2" t="s">
        <v>34</v>
      </c>
      <c r="G1211" s="2">
        <v>15119.0</v>
      </c>
    </row>
    <row r="1212" ht="14.25" customHeight="1">
      <c r="A1212" s="2">
        <v>53815.0</v>
      </c>
      <c r="B1212" s="3">
        <v>41877.82895833333</v>
      </c>
      <c r="C1212" s="2" t="s">
        <v>7</v>
      </c>
      <c r="D1212" s="2" t="s">
        <v>11</v>
      </c>
      <c r="E1212" s="2" t="s">
        <v>9</v>
      </c>
      <c r="F1212" s="2" t="s">
        <v>34</v>
      </c>
      <c r="G1212" s="2">
        <v>24908.0</v>
      </c>
    </row>
    <row r="1213" ht="14.25" customHeight="1">
      <c r="A1213" s="2">
        <v>807934.0</v>
      </c>
      <c r="B1213" s="3">
        <v>41877.829363425924</v>
      </c>
      <c r="C1213" s="2" t="s">
        <v>7</v>
      </c>
      <c r="D1213" s="2" t="s">
        <v>8</v>
      </c>
      <c r="E1213" s="2" t="s">
        <v>9</v>
      </c>
      <c r="F1213" s="2" t="s">
        <v>34</v>
      </c>
      <c r="G1213" s="2">
        <v>30336.0</v>
      </c>
    </row>
    <row r="1214" ht="14.25" customHeight="1">
      <c r="A1214" s="2">
        <v>865028.0</v>
      </c>
      <c r="B1214" s="3">
        <v>41877.82840277778</v>
      </c>
      <c r="C1214" s="2" t="s">
        <v>13</v>
      </c>
      <c r="D1214" s="2" t="s">
        <v>8</v>
      </c>
      <c r="E1214" s="2" t="s">
        <v>9</v>
      </c>
      <c r="F1214" s="2" t="s">
        <v>12</v>
      </c>
      <c r="G1214" s="2">
        <v>21750.0</v>
      </c>
    </row>
    <row r="1215" ht="14.25" customHeight="1">
      <c r="A1215" s="2">
        <v>706448.0</v>
      </c>
      <c r="B1215" s="3">
        <v>41877.79636574074</v>
      </c>
      <c r="C1215" s="2" t="s">
        <v>13</v>
      </c>
      <c r="D1215" s="2" t="s">
        <v>8</v>
      </c>
      <c r="E1215" s="2" t="s">
        <v>14</v>
      </c>
      <c r="F1215" s="2" t="s">
        <v>32</v>
      </c>
      <c r="G1215" s="2">
        <v>77584.0</v>
      </c>
    </row>
    <row r="1216" ht="14.25" customHeight="1">
      <c r="A1216" s="2">
        <v>124808.0</v>
      </c>
      <c r="B1216" s="3">
        <v>41877.796689814815</v>
      </c>
      <c r="C1216" s="2" t="s">
        <v>13</v>
      </c>
      <c r="D1216" s="2" t="s">
        <v>8</v>
      </c>
      <c r="E1216" s="2" t="s">
        <v>14</v>
      </c>
      <c r="F1216" s="2" t="s">
        <v>32</v>
      </c>
      <c r="G1216" s="2">
        <v>11880.0</v>
      </c>
    </row>
    <row r="1217" ht="14.25" customHeight="1">
      <c r="A1217" s="2">
        <v>42554.0</v>
      </c>
      <c r="B1217" s="3">
        <v>41877.78395833333</v>
      </c>
      <c r="C1217" s="2" t="s">
        <v>13</v>
      </c>
      <c r="D1217" s="2" t="s">
        <v>8</v>
      </c>
      <c r="E1217" s="2" t="s">
        <v>9</v>
      </c>
      <c r="F1217" s="2" t="s">
        <v>18</v>
      </c>
      <c r="G1217" s="2">
        <v>88767.0</v>
      </c>
    </row>
    <row r="1218" ht="14.25" customHeight="1">
      <c r="A1218" s="2">
        <v>947587.0</v>
      </c>
      <c r="B1218" s="3">
        <v>41877.78512731481</v>
      </c>
      <c r="C1218" s="2" t="s">
        <v>7</v>
      </c>
      <c r="D1218" s="2" t="s">
        <v>8</v>
      </c>
      <c r="E1218" s="2" t="s">
        <v>9</v>
      </c>
      <c r="F1218" s="2" t="s">
        <v>18</v>
      </c>
      <c r="G1218" s="2">
        <v>74117.0</v>
      </c>
    </row>
    <row r="1219" ht="14.25" customHeight="1">
      <c r="A1219" s="2">
        <v>685881.0</v>
      </c>
      <c r="B1219" s="3">
        <v>41877.781689814816</v>
      </c>
      <c r="C1219" s="2" t="s">
        <v>13</v>
      </c>
      <c r="D1219" s="2" t="s">
        <v>8</v>
      </c>
      <c r="E1219" s="2" t="s">
        <v>14</v>
      </c>
      <c r="F1219" s="2" t="s">
        <v>18</v>
      </c>
      <c r="G1219" s="2">
        <v>16903.0</v>
      </c>
    </row>
    <row r="1220" ht="14.25" customHeight="1">
      <c r="A1220" s="2">
        <v>594312.0</v>
      </c>
      <c r="B1220" s="3">
        <v>41877.71061342592</v>
      </c>
      <c r="C1220" s="2" t="s">
        <v>7</v>
      </c>
      <c r="D1220" s="2" t="s">
        <v>8</v>
      </c>
      <c r="E1220" s="2" t="s">
        <v>9</v>
      </c>
      <c r="F1220" s="2" t="s">
        <v>34</v>
      </c>
      <c r="G1220" s="2">
        <v>7399.0</v>
      </c>
    </row>
    <row r="1221" ht="14.25" customHeight="1">
      <c r="A1221" s="2">
        <v>607121.0</v>
      </c>
      <c r="B1221" s="3">
        <v>41877.428449074076</v>
      </c>
      <c r="C1221" s="2" t="s">
        <v>13</v>
      </c>
      <c r="D1221" s="2" t="s">
        <v>8</v>
      </c>
      <c r="E1221" s="2" t="s">
        <v>14</v>
      </c>
      <c r="F1221" s="2" t="s">
        <v>20</v>
      </c>
      <c r="G1221" s="2">
        <v>19252.0</v>
      </c>
    </row>
    <row r="1222" ht="14.25" customHeight="1">
      <c r="A1222" s="2">
        <v>682442.0</v>
      </c>
      <c r="B1222" s="3">
        <v>41877.82546296297</v>
      </c>
      <c r="C1222" s="2" t="s">
        <v>13</v>
      </c>
      <c r="D1222" s="2" t="s">
        <v>8</v>
      </c>
      <c r="E1222" s="2" t="s">
        <v>9</v>
      </c>
      <c r="F1222" s="2" t="s">
        <v>18</v>
      </c>
      <c r="G1222" s="2">
        <v>43716.0</v>
      </c>
    </row>
    <row r="1223" ht="14.25" customHeight="1">
      <c r="A1223" s="2">
        <v>354008.0</v>
      </c>
      <c r="B1223" s="3">
        <v>41877.32241898148</v>
      </c>
      <c r="C1223" s="2" t="s">
        <v>13</v>
      </c>
      <c r="D1223" s="2" t="s">
        <v>8</v>
      </c>
      <c r="E1223" s="2" t="s">
        <v>9</v>
      </c>
      <c r="F1223" s="2" t="s">
        <v>34</v>
      </c>
      <c r="G1223" s="2">
        <v>26788.0</v>
      </c>
    </row>
    <row r="1224" ht="14.25" customHeight="1">
      <c r="A1224" s="2">
        <v>270677.0</v>
      </c>
      <c r="B1224" s="3">
        <v>41877.32393518519</v>
      </c>
      <c r="C1224" s="2" t="s">
        <v>7</v>
      </c>
      <c r="D1224" s="2" t="s">
        <v>8</v>
      </c>
      <c r="E1224" s="2" t="s">
        <v>9</v>
      </c>
      <c r="F1224" s="2" t="s">
        <v>34</v>
      </c>
      <c r="G1224" s="2">
        <v>99273.0</v>
      </c>
    </row>
    <row r="1225" ht="14.25" customHeight="1">
      <c r="A1225" s="2">
        <v>403011.0</v>
      </c>
      <c r="B1225" s="3">
        <v>41877.32665509259</v>
      </c>
      <c r="C1225" s="2" t="s">
        <v>7</v>
      </c>
      <c r="D1225" s="2" t="s">
        <v>8</v>
      </c>
      <c r="E1225" s="2" t="s">
        <v>9</v>
      </c>
      <c r="F1225" s="2" t="s">
        <v>34</v>
      </c>
      <c r="G1225" s="2">
        <v>5125.0</v>
      </c>
    </row>
    <row r="1226" ht="14.25" customHeight="1">
      <c r="A1226" s="2">
        <v>323511.0</v>
      </c>
      <c r="B1226" s="3">
        <v>41878.71481481481</v>
      </c>
      <c r="C1226" s="2" t="s">
        <v>7</v>
      </c>
      <c r="D1226" s="2" t="s">
        <v>8</v>
      </c>
      <c r="E1226" s="2" t="s">
        <v>14</v>
      </c>
      <c r="F1226" s="2" t="s">
        <v>20</v>
      </c>
      <c r="G1226" s="2">
        <v>87050.0</v>
      </c>
    </row>
    <row r="1227" ht="14.25" customHeight="1">
      <c r="A1227" s="2">
        <v>721208.0</v>
      </c>
      <c r="B1227" s="3">
        <v>41878.81314814815</v>
      </c>
      <c r="C1227" s="2" t="s">
        <v>13</v>
      </c>
      <c r="D1227" s="2" t="s">
        <v>8</v>
      </c>
      <c r="E1227" s="2" t="s">
        <v>30</v>
      </c>
      <c r="F1227" s="2" t="s">
        <v>20</v>
      </c>
      <c r="G1227" s="2">
        <v>85029.0</v>
      </c>
    </row>
    <row r="1228" ht="14.25" customHeight="1">
      <c r="A1228" s="2">
        <v>30311.0</v>
      </c>
      <c r="B1228" s="3">
        <v>41878.814375</v>
      </c>
      <c r="C1228" s="2" t="s">
        <v>13</v>
      </c>
      <c r="D1228" s="2" t="s">
        <v>8</v>
      </c>
      <c r="E1228" s="2" t="s">
        <v>30</v>
      </c>
      <c r="F1228" s="2" t="s">
        <v>20</v>
      </c>
      <c r="G1228" s="2">
        <v>97146.0</v>
      </c>
    </row>
    <row r="1229" ht="14.25" customHeight="1">
      <c r="A1229" s="2">
        <v>253561.0</v>
      </c>
      <c r="B1229" s="3">
        <v>41878.81474537037</v>
      </c>
      <c r="C1229" s="2" t="s">
        <v>13</v>
      </c>
      <c r="D1229" s="2" t="s">
        <v>8</v>
      </c>
      <c r="E1229" s="2" t="s">
        <v>30</v>
      </c>
      <c r="F1229" s="2" t="s">
        <v>20</v>
      </c>
      <c r="G1229" s="2">
        <v>17514.0</v>
      </c>
    </row>
    <row r="1230" ht="14.25" customHeight="1">
      <c r="A1230" s="2">
        <v>358726.0</v>
      </c>
      <c r="B1230" s="3">
        <v>41878.12366898148</v>
      </c>
      <c r="C1230" s="2" t="s">
        <v>13</v>
      </c>
      <c r="D1230" s="2" t="s">
        <v>8</v>
      </c>
      <c r="E1230" s="2" t="s">
        <v>14</v>
      </c>
      <c r="F1230" s="2" t="s">
        <v>10</v>
      </c>
      <c r="G1230" s="2">
        <v>51282.0</v>
      </c>
    </row>
    <row r="1231" ht="14.25" customHeight="1">
      <c r="A1231" s="2">
        <v>774617.0</v>
      </c>
      <c r="B1231" s="3">
        <v>41878.12386574074</v>
      </c>
      <c r="C1231" s="2" t="s">
        <v>13</v>
      </c>
      <c r="D1231" s="2" t="s">
        <v>8</v>
      </c>
      <c r="E1231" s="2" t="s">
        <v>14</v>
      </c>
      <c r="F1231" s="2" t="s">
        <v>10</v>
      </c>
      <c r="G1231" s="2">
        <v>48512.0</v>
      </c>
    </row>
    <row r="1232" ht="14.25" customHeight="1">
      <c r="A1232" s="2">
        <v>36737.0</v>
      </c>
      <c r="B1232" s="3">
        <v>41878.89739583333</v>
      </c>
      <c r="C1232" s="2" t="s">
        <v>13</v>
      </c>
      <c r="D1232" s="2" t="s">
        <v>8</v>
      </c>
      <c r="E1232" s="2" t="s">
        <v>29</v>
      </c>
      <c r="F1232" s="2" t="s">
        <v>18</v>
      </c>
      <c r="G1232" s="2">
        <v>15656.0</v>
      </c>
    </row>
    <row r="1233" ht="14.25" customHeight="1">
      <c r="A1233" s="2">
        <v>455375.0</v>
      </c>
      <c r="B1233" s="3">
        <v>41878.89865740741</v>
      </c>
      <c r="C1233" s="2" t="s">
        <v>7</v>
      </c>
      <c r="D1233" s="2" t="s">
        <v>8</v>
      </c>
      <c r="E1233" s="2" t="s">
        <v>29</v>
      </c>
      <c r="F1233" s="2" t="s">
        <v>18</v>
      </c>
      <c r="G1233" s="2">
        <v>50290.0</v>
      </c>
    </row>
    <row r="1234" ht="14.25" customHeight="1">
      <c r="A1234" s="2">
        <v>903072.0</v>
      </c>
      <c r="B1234" s="3">
        <v>41879.450277777774</v>
      </c>
      <c r="C1234" s="2" t="s">
        <v>13</v>
      </c>
      <c r="D1234" s="2" t="s">
        <v>8</v>
      </c>
      <c r="E1234" s="2" t="s">
        <v>14</v>
      </c>
      <c r="F1234" s="2" t="s">
        <v>20</v>
      </c>
      <c r="G1234" s="2">
        <v>75135.0</v>
      </c>
    </row>
    <row r="1235" ht="14.25" customHeight="1">
      <c r="A1235" s="2">
        <v>136714.0</v>
      </c>
      <c r="B1235" s="3">
        <v>41879.45180555555</v>
      </c>
      <c r="C1235" s="2" t="s">
        <v>7</v>
      </c>
      <c r="D1235" s="2" t="s">
        <v>8</v>
      </c>
      <c r="E1235" s="2" t="s">
        <v>14</v>
      </c>
      <c r="F1235" s="2" t="s">
        <v>20</v>
      </c>
      <c r="G1235" s="2">
        <v>62801.0</v>
      </c>
    </row>
    <row r="1236" ht="14.25" customHeight="1">
      <c r="A1236" s="2">
        <v>780165.0</v>
      </c>
      <c r="B1236" s="3">
        <v>41879.752847222226</v>
      </c>
      <c r="C1236" s="2" t="s">
        <v>7</v>
      </c>
      <c r="D1236" s="2" t="s">
        <v>8</v>
      </c>
      <c r="E1236" s="2" t="s">
        <v>14</v>
      </c>
      <c r="F1236" s="2" t="s">
        <v>34</v>
      </c>
      <c r="G1236" s="2">
        <v>98960.0</v>
      </c>
    </row>
    <row r="1237" ht="14.25" customHeight="1">
      <c r="A1237" s="2">
        <v>631362.0</v>
      </c>
      <c r="B1237" s="3">
        <v>41879.47938657407</v>
      </c>
      <c r="C1237" s="2" t="s">
        <v>13</v>
      </c>
      <c r="D1237" s="2" t="s">
        <v>8</v>
      </c>
      <c r="E1237" s="2" t="s">
        <v>9</v>
      </c>
      <c r="F1237" s="2" t="s">
        <v>32</v>
      </c>
      <c r="G1237" s="2">
        <v>96186.0</v>
      </c>
    </row>
    <row r="1238" ht="14.25" customHeight="1">
      <c r="A1238" s="2">
        <v>490538.0</v>
      </c>
      <c r="B1238" s="3">
        <v>41879.35753472222</v>
      </c>
      <c r="C1238" s="2" t="s">
        <v>13</v>
      </c>
      <c r="D1238" s="2" t="s">
        <v>24</v>
      </c>
      <c r="E1238" s="2" t="s">
        <v>30</v>
      </c>
      <c r="F1238" s="2" t="s">
        <v>18</v>
      </c>
      <c r="G1238" s="2">
        <v>23128.0</v>
      </c>
    </row>
    <row r="1239" ht="14.25" customHeight="1">
      <c r="A1239" s="2">
        <v>12430.0</v>
      </c>
      <c r="B1239" s="3">
        <v>41879.77800925926</v>
      </c>
      <c r="C1239" s="2" t="s">
        <v>7</v>
      </c>
      <c r="D1239" s="2" t="s">
        <v>8</v>
      </c>
      <c r="E1239" s="2" t="s">
        <v>16</v>
      </c>
      <c r="F1239" s="2" t="s">
        <v>20</v>
      </c>
      <c r="G1239" s="2">
        <v>65673.0</v>
      </c>
    </row>
    <row r="1240" ht="14.25" customHeight="1">
      <c r="A1240" s="2">
        <v>690774.0</v>
      </c>
      <c r="B1240" s="3">
        <v>41879.47077546296</v>
      </c>
      <c r="C1240" s="2" t="s">
        <v>13</v>
      </c>
      <c r="D1240" s="2" t="s">
        <v>8</v>
      </c>
      <c r="E1240" s="2" t="s">
        <v>26</v>
      </c>
      <c r="F1240" s="2" t="s">
        <v>34</v>
      </c>
      <c r="G1240" s="2">
        <v>96402.0</v>
      </c>
    </row>
    <row r="1241" ht="14.25" customHeight="1">
      <c r="A1241" s="2">
        <v>894092.0</v>
      </c>
      <c r="B1241" s="3">
        <v>41879.47342592593</v>
      </c>
      <c r="C1241" s="2" t="s">
        <v>13</v>
      </c>
      <c r="D1241" s="2" t="s">
        <v>8</v>
      </c>
      <c r="E1241" s="2" t="s">
        <v>26</v>
      </c>
      <c r="F1241" s="2" t="s">
        <v>34</v>
      </c>
      <c r="G1241" s="2">
        <v>26191.0</v>
      </c>
    </row>
    <row r="1242" ht="14.25" customHeight="1">
      <c r="A1242" s="2">
        <v>394974.0</v>
      </c>
      <c r="B1242" s="3">
        <v>41879.69024305556</v>
      </c>
      <c r="C1242" s="2" t="s">
        <v>13</v>
      </c>
      <c r="D1242" s="2" t="s">
        <v>8</v>
      </c>
      <c r="E1242" s="2" t="s">
        <v>9</v>
      </c>
      <c r="F1242" s="2" t="s">
        <v>32</v>
      </c>
      <c r="G1242" s="2">
        <v>45109.0</v>
      </c>
    </row>
    <row r="1243" ht="14.25" customHeight="1">
      <c r="A1243" s="2">
        <v>246417.0</v>
      </c>
      <c r="B1243" s="3">
        <v>41879.691655092596</v>
      </c>
      <c r="C1243" s="2" t="s">
        <v>13</v>
      </c>
      <c r="D1243" s="2" t="s">
        <v>11</v>
      </c>
      <c r="E1243" s="2" t="s">
        <v>9</v>
      </c>
      <c r="F1243" s="2" t="s">
        <v>32</v>
      </c>
      <c r="G1243" s="2">
        <v>66605.0</v>
      </c>
    </row>
    <row r="1244" ht="14.25" customHeight="1">
      <c r="A1244" s="2">
        <v>448701.0</v>
      </c>
      <c r="B1244" s="3">
        <v>41879.31081018518</v>
      </c>
      <c r="C1244" s="2" t="s">
        <v>13</v>
      </c>
      <c r="D1244" s="2" t="s">
        <v>8</v>
      </c>
      <c r="E1244" s="2" t="s">
        <v>9</v>
      </c>
      <c r="F1244" s="2" t="s">
        <v>18</v>
      </c>
      <c r="G1244" s="2">
        <v>72173.0</v>
      </c>
    </row>
    <row r="1245" ht="14.25" customHeight="1">
      <c r="A1245" s="2">
        <v>247421.0</v>
      </c>
      <c r="B1245" s="3">
        <v>41879.312048611115</v>
      </c>
      <c r="C1245" s="2" t="s">
        <v>7</v>
      </c>
      <c r="D1245" s="2" t="s">
        <v>8</v>
      </c>
      <c r="E1245" s="2" t="s">
        <v>9</v>
      </c>
      <c r="F1245" s="2" t="s">
        <v>18</v>
      </c>
      <c r="G1245" s="2">
        <v>23952.0</v>
      </c>
    </row>
    <row r="1246" ht="14.25" customHeight="1">
      <c r="A1246" s="2">
        <v>143472.0</v>
      </c>
      <c r="B1246" s="3">
        <v>41879.31303240741</v>
      </c>
      <c r="C1246" s="2" t="s">
        <v>7</v>
      </c>
      <c r="D1246" s="2" t="s">
        <v>11</v>
      </c>
      <c r="E1246" s="2" t="s">
        <v>9</v>
      </c>
      <c r="F1246" s="2" t="s">
        <v>18</v>
      </c>
      <c r="G1246" s="2">
        <v>60211.0</v>
      </c>
    </row>
    <row r="1247" ht="14.25" customHeight="1">
      <c r="A1247" s="2">
        <v>651686.0</v>
      </c>
      <c r="B1247" s="3">
        <v>41879.3133912037</v>
      </c>
      <c r="C1247" s="2" t="s">
        <v>7</v>
      </c>
      <c r="D1247" s="2" t="s">
        <v>11</v>
      </c>
      <c r="E1247" s="2" t="s">
        <v>9</v>
      </c>
      <c r="F1247" s="2" t="s">
        <v>18</v>
      </c>
      <c r="G1247" s="2">
        <v>82453.0</v>
      </c>
    </row>
    <row r="1248" ht="14.25" customHeight="1">
      <c r="A1248" s="2">
        <v>401045.0</v>
      </c>
      <c r="B1248" s="3">
        <v>41879.55734953703</v>
      </c>
      <c r="C1248" s="2" t="s">
        <v>13</v>
      </c>
      <c r="D1248" s="2" t="s">
        <v>8</v>
      </c>
      <c r="E1248" s="2" t="s">
        <v>26</v>
      </c>
      <c r="F1248" s="2" t="s">
        <v>22</v>
      </c>
      <c r="G1248" s="2">
        <v>51401.0</v>
      </c>
    </row>
    <row r="1249" ht="14.25" customHeight="1">
      <c r="A1249" s="2">
        <v>64500.0</v>
      </c>
      <c r="B1249" s="3">
        <v>41879.51391203704</v>
      </c>
      <c r="C1249" s="2" t="s">
        <v>13</v>
      </c>
      <c r="D1249" s="2" t="s">
        <v>8</v>
      </c>
      <c r="E1249" s="2" t="s">
        <v>26</v>
      </c>
      <c r="F1249" s="2" t="s">
        <v>22</v>
      </c>
      <c r="G1249" s="2">
        <v>96523.0</v>
      </c>
    </row>
    <row r="1250" ht="14.25" customHeight="1">
      <c r="A1250" s="2">
        <v>727861.0</v>
      </c>
      <c r="B1250" s="3">
        <v>41879.51415509259</v>
      </c>
      <c r="C1250" s="2" t="s">
        <v>13</v>
      </c>
      <c r="D1250" s="2" t="s">
        <v>8</v>
      </c>
      <c r="E1250" s="2" t="s">
        <v>26</v>
      </c>
      <c r="F1250" s="2" t="s">
        <v>22</v>
      </c>
      <c r="G1250" s="2">
        <v>15711.0</v>
      </c>
    </row>
    <row r="1251" ht="14.25" customHeight="1">
      <c r="A1251" s="2">
        <v>96912.0</v>
      </c>
      <c r="B1251" s="3">
        <v>41879.515381944446</v>
      </c>
      <c r="C1251" s="2" t="s">
        <v>7</v>
      </c>
      <c r="D1251" s="2" t="s">
        <v>11</v>
      </c>
      <c r="E1251" s="2" t="s">
        <v>26</v>
      </c>
      <c r="F1251" s="2" t="s">
        <v>22</v>
      </c>
      <c r="G1251" s="2">
        <v>45024.0</v>
      </c>
    </row>
    <row r="1252" ht="14.25" customHeight="1">
      <c r="A1252" s="2">
        <v>349508.0</v>
      </c>
      <c r="B1252" s="3">
        <v>41879.49778935185</v>
      </c>
      <c r="C1252" s="2" t="s">
        <v>7</v>
      </c>
      <c r="D1252" s="2" t="s">
        <v>8</v>
      </c>
      <c r="E1252" s="2" t="s">
        <v>26</v>
      </c>
      <c r="F1252" s="2" t="s">
        <v>18</v>
      </c>
      <c r="G1252" s="2">
        <v>25678.0</v>
      </c>
    </row>
    <row r="1253" ht="14.25" customHeight="1">
      <c r="A1253" s="2">
        <v>451814.0</v>
      </c>
      <c r="B1253" s="3">
        <v>41879.28204861111</v>
      </c>
      <c r="C1253" s="2" t="s">
        <v>7</v>
      </c>
      <c r="D1253" s="2" t="s">
        <v>11</v>
      </c>
      <c r="E1253" s="2" t="s">
        <v>31</v>
      </c>
      <c r="F1253" s="2" t="s">
        <v>34</v>
      </c>
      <c r="G1253" s="2">
        <v>96645.0</v>
      </c>
    </row>
    <row r="1254" ht="14.25" customHeight="1">
      <c r="A1254" s="2">
        <v>193879.0</v>
      </c>
      <c r="B1254" s="3">
        <v>41879.284895833334</v>
      </c>
      <c r="C1254" s="2" t="s">
        <v>7</v>
      </c>
      <c r="D1254" s="2" t="s">
        <v>11</v>
      </c>
      <c r="E1254" s="2" t="s">
        <v>31</v>
      </c>
      <c r="F1254" s="2" t="s">
        <v>34</v>
      </c>
      <c r="G1254" s="2">
        <v>42100.0</v>
      </c>
    </row>
    <row r="1255" ht="14.25" customHeight="1">
      <c r="A1255" s="2">
        <v>276088.0</v>
      </c>
      <c r="B1255" s="3">
        <v>41879.01548611111</v>
      </c>
      <c r="C1255" s="2" t="s">
        <v>13</v>
      </c>
      <c r="D1255" s="2" t="s">
        <v>8</v>
      </c>
      <c r="E1255" s="2" t="s">
        <v>14</v>
      </c>
      <c r="F1255" s="2" t="s">
        <v>32</v>
      </c>
      <c r="G1255" s="2">
        <v>50282.0</v>
      </c>
    </row>
    <row r="1256" ht="14.25" customHeight="1">
      <c r="A1256" s="2">
        <v>613203.0</v>
      </c>
      <c r="B1256" s="3">
        <v>41879.216574074075</v>
      </c>
      <c r="C1256" s="2" t="s">
        <v>13</v>
      </c>
      <c r="D1256" s="2" t="s">
        <v>8</v>
      </c>
      <c r="E1256" s="2" t="s">
        <v>14</v>
      </c>
      <c r="F1256" s="2" t="s">
        <v>12</v>
      </c>
      <c r="G1256" s="2">
        <v>85540.0</v>
      </c>
    </row>
    <row r="1257" ht="14.25" customHeight="1">
      <c r="A1257" s="2">
        <v>270366.0</v>
      </c>
      <c r="B1257" s="3">
        <v>41879.21686342593</v>
      </c>
      <c r="C1257" s="2" t="s">
        <v>13</v>
      </c>
      <c r="D1257" s="2" t="s">
        <v>8</v>
      </c>
      <c r="E1257" s="2" t="s">
        <v>14</v>
      </c>
      <c r="F1257" s="2" t="s">
        <v>12</v>
      </c>
      <c r="G1257" s="2">
        <v>75949.0</v>
      </c>
    </row>
    <row r="1258" ht="14.25" customHeight="1">
      <c r="A1258" s="2">
        <v>58959.0</v>
      </c>
      <c r="B1258" s="3">
        <v>41879.698217592595</v>
      </c>
      <c r="C1258" s="2" t="s">
        <v>7</v>
      </c>
      <c r="D1258" s="2" t="s">
        <v>11</v>
      </c>
      <c r="E1258" s="2" t="s">
        <v>9</v>
      </c>
      <c r="F1258" s="2" t="s">
        <v>32</v>
      </c>
      <c r="G1258" s="2">
        <v>49434.0</v>
      </c>
    </row>
    <row r="1259" ht="14.25" customHeight="1">
      <c r="A1259" s="2">
        <v>109178.0</v>
      </c>
      <c r="B1259" s="3">
        <v>41880.396875</v>
      </c>
      <c r="C1259" s="2" t="s">
        <v>13</v>
      </c>
      <c r="D1259" s="2" t="s">
        <v>8</v>
      </c>
      <c r="E1259" s="2" t="s">
        <v>29</v>
      </c>
      <c r="F1259" s="2" t="s">
        <v>22</v>
      </c>
      <c r="G1259" s="2">
        <v>2636.0</v>
      </c>
    </row>
    <row r="1260" ht="14.25" customHeight="1">
      <c r="A1260" s="2">
        <v>878585.0</v>
      </c>
      <c r="B1260" s="3">
        <v>41880.80894675926</v>
      </c>
      <c r="C1260" s="2" t="s">
        <v>13</v>
      </c>
      <c r="D1260" s="2" t="s">
        <v>8</v>
      </c>
      <c r="E1260" s="2" t="s">
        <v>14</v>
      </c>
      <c r="F1260" s="2" t="s">
        <v>10</v>
      </c>
      <c r="G1260" s="2">
        <v>47192.0</v>
      </c>
    </row>
    <row r="1261" ht="14.25" customHeight="1">
      <c r="A1261" s="2">
        <v>920457.0</v>
      </c>
      <c r="B1261" s="3">
        <v>41881.00314814815</v>
      </c>
      <c r="C1261" s="2" t="s">
        <v>13</v>
      </c>
      <c r="D1261" s="2" t="s">
        <v>11</v>
      </c>
      <c r="E1261" s="2" t="s">
        <v>30</v>
      </c>
      <c r="F1261" s="2" t="s">
        <v>25</v>
      </c>
      <c r="G1261" s="2">
        <v>94160.0</v>
      </c>
    </row>
    <row r="1262" ht="14.25" customHeight="1">
      <c r="A1262" s="2">
        <v>629081.0</v>
      </c>
      <c r="B1262" s="3">
        <v>41881.00142361111</v>
      </c>
      <c r="C1262" s="2" t="s">
        <v>7</v>
      </c>
      <c r="D1262" s="2" t="s">
        <v>24</v>
      </c>
      <c r="E1262" s="2" t="s">
        <v>30</v>
      </c>
      <c r="F1262" s="2" t="s">
        <v>25</v>
      </c>
      <c r="G1262" s="2">
        <v>10817.0</v>
      </c>
    </row>
    <row r="1263" ht="14.25" customHeight="1">
      <c r="A1263" s="2">
        <v>780667.0</v>
      </c>
      <c r="B1263" s="3">
        <v>41882.546168981484</v>
      </c>
      <c r="C1263" s="2" t="s">
        <v>7</v>
      </c>
      <c r="D1263" s="2" t="s">
        <v>8</v>
      </c>
      <c r="E1263" s="2" t="s">
        <v>9</v>
      </c>
      <c r="F1263" s="2" t="s">
        <v>18</v>
      </c>
      <c r="G1263" s="2">
        <v>56727.0</v>
      </c>
    </row>
    <row r="1264" ht="14.25" customHeight="1">
      <c r="A1264" s="2">
        <v>352943.0</v>
      </c>
      <c r="B1264" s="3">
        <v>41880.12311342593</v>
      </c>
      <c r="C1264" s="2" t="s">
        <v>13</v>
      </c>
      <c r="D1264" s="2" t="s">
        <v>8</v>
      </c>
      <c r="E1264" s="2" t="s">
        <v>14</v>
      </c>
      <c r="F1264" s="2" t="s">
        <v>34</v>
      </c>
      <c r="G1264" s="2">
        <v>22640.0</v>
      </c>
    </row>
    <row r="1265" ht="14.25" customHeight="1">
      <c r="A1265" s="2">
        <v>691270.0</v>
      </c>
      <c r="B1265" s="3">
        <v>41880.6884375</v>
      </c>
      <c r="C1265" s="2" t="s">
        <v>13</v>
      </c>
      <c r="D1265" s="2" t="s">
        <v>8</v>
      </c>
      <c r="E1265" s="2" t="s">
        <v>14</v>
      </c>
      <c r="F1265" s="2" t="s">
        <v>10</v>
      </c>
      <c r="G1265" s="2">
        <v>34695.0</v>
      </c>
    </row>
    <row r="1266" ht="14.25" customHeight="1">
      <c r="A1266" s="2">
        <v>394080.0</v>
      </c>
      <c r="B1266" s="3">
        <v>41880.49575231481</v>
      </c>
      <c r="C1266" s="2" t="s">
        <v>13</v>
      </c>
      <c r="D1266" s="2" t="s">
        <v>11</v>
      </c>
      <c r="E1266" s="2" t="s">
        <v>33</v>
      </c>
      <c r="F1266" s="2" t="s">
        <v>32</v>
      </c>
      <c r="G1266" s="2">
        <v>6753.0</v>
      </c>
    </row>
    <row r="1267" ht="14.25" customHeight="1">
      <c r="A1267" s="2">
        <v>830440.0</v>
      </c>
      <c r="B1267" s="3">
        <v>41880.514756944445</v>
      </c>
      <c r="C1267" s="2" t="s">
        <v>7</v>
      </c>
      <c r="D1267" s="2" t="s">
        <v>11</v>
      </c>
      <c r="E1267" s="2" t="s">
        <v>9</v>
      </c>
      <c r="F1267" s="2" t="s">
        <v>25</v>
      </c>
      <c r="G1267" s="2">
        <v>69776.0</v>
      </c>
    </row>
    <row r="1268" ht="14.25" customHeight="1">
      <c r="A1268" s="2">
        <v>210001.0</v>
      </c>
      <c r="B1268" s="3">
        <v>41880.515381944446</v>
      </c>
      <c r="C1268" s="2" t="s">
        <v>13</v>
      </c>
      <c r="D1268" s="2" t="s">
        <v>11</v>
      </c>
      <c r="E1268" s="2" t="s">
        <v>9</v>
      </c>
      <c r="F1268" s="2" t="s">
        <v>25</v>
      </c>
      <c r="G1268" s="2">
        <v>61640.0</v>
      </c>
    </row>
    <row r="1269" ht="14.25" customHeight="1">
      <c r="A1269" s="2">
        <v>118110.0</v>
      </c>
      <c r="B1269" s="3">
        <v>41881.47761574074</v>
      </c>
      <c r="C1269" s="2" t="s">
        <v>13</v>
      </c>
      <c r="D1269" s="2" t="s">
        <v>8</v>
      </c>
      <c r="E1269" s="2" t="s">
        <v>9</v>
      </c>
      <c r="F1269" s="2" t="s">
        <v>34</v>
      </c>
      <c r="G1269" s="2">
        <v>35933.0</v>
      </c>
    </row>
    <row r="1270" ht="14.25" customHeight="1">
      <c r="A1270" s="2">
        <v>404367.0</v>
      </c>
      <c r="B1270" s="3">
        <v>41881.64346064815</v>
      </c>
      <c r="C1270" s="2" t="s">
        <v>13</v>
      </c>
      <c r="D1270" s="2" t="s">
        <v>8</v>
      </c>
      <c r="E1270" s="2" t="s">
        <v>14</v>
      </c>
      <c r="F1270" s="2" t="s">
        <v>32</v>
      </c>
      <c r="G1270" s="2">
        <v>46676.0</v>
      </c>
    </row>
    <row r="1271" ht="14.25" customHeight="1">
      <c r="A1271" s="2">
        <v>929675.0</v>
      </c>
      <c r="B1271" s="3">
        <v>41881.34195601852</v>
      </c>
      <c r="C1271" s="2" t="s">
        <v>13</v>
      </c>
      <c r="D1271" s="2" t="s">
        <v>8</v>
      </c>
      <c r="E1271" s="2" t="s">
        <v>16</v>
      </c>
      <c r="F1271" s="2" t="s">
        <v>12</v>
      </c>
      <c r="G1271" s="2">
        <v>45625.0</v>
      </c>
    </row>
    <row r="1272" ht="14.25" customHeight="1">
      <c r="A1272" s="2">
        <v>699359.0</v>
      </c>
      <c r="B1272" s="3">
        <v>41881.34402777778</v>
      </c>
      <c r="C1272" s="2" t="s">
        <v>13</v>
      </c>
      <c r="D1272" s="2" t="s">
        <v>8</v>
      </c>
      <c r="E1272" s="2" t="s">
        <v>16</v>
      </c>
      <c r="F1272" s="2" t="s">
        <v>12</v>
      </c>
      <c r="G1272" s="2">
        <v>53578.0</v>
      </c>
    </row>
    <row r="1273" ht="14.25" customHeight="1">
      <c r="A1273" s="2">
        <v>293467.0</v>
      </c>
      <c r="B1273" s="3">
        <v>41881.34427083333</v>
      </c>
      <c r="C1273" s="2" t="s">
        <v>7</v>
      </c>
      <c r="D1273" s="2" t="s">
        <v>8</v>
      </c>
      <c r="E1273" s="2" t="s">
        <v>16</v>
      </c>
      <c r="F1273" s="2" t="s">
        <v>12</v>
      </c>
      <c r="G1273" s="2">
        <v>44957.0</v>
      </c>
    </row>
    <row r="1274" ht="14.25" customHeight="1">
      <c r="A1274" s="2">
        <v>874032.0</v>
      </c>
      <c r="B1274" s="3">
        <v>41882.40384259259</v>
      </c>
      <c r="C1274" s="2" t="s">
        <v>13</v>
      </c>
      <c r="D1274" s="2" t="s">
        <v>24</v>
      </c>
      <c r="E1274" s="2" t="s">
        <v>30</v>
      </c>
      <c r="F1274" s="2" t="s">
        <v>32</v>
      </c>
      <c r="G1274" s="2">
        <v>78699.0</v>
      </c>
    </row>
    <row r="1275" ht="14.25" customHeight="1">
      <c r="A1275" s="2">
        <v>783165.0</v>
      </c>
      <c r="B1275" s="3">
        <v>41882.76107638889</v>
      </c>
      <c r="C1275" s="2" t="s">
        <v>7</v>
      </c>
      <c r="D1275" s="2" t="s">
        <v>11</v>
      </c>
      <c r="E1275" s="2" t="s">
        <v>30</v>
      </c>
      <c r="F1275" s="2" t="s">
        <v>25</v>
      </c>
      <c r="G1275" s="2">
        <v>33497.0</v>
      </c>
    </row>
    <row r="1276" ht="14.25" customHeight="1">
      <c r="A1276" s="2">
        <v>611894.0</v>
      </c>
      <c r="B1276" s="3">
        <v>41882.87384259259</v>
      </c>
      <c r="C1276" s="2" t="s">
        <v>13</v>
      </c>
      <c r="D1276" s="2" t="s">
        <v>8</v>
      </c>
      <c r="E1276" s="2" t="s">
        <v>9</v>
      </c>
      <c r="F1276" s="2" t="s">
        <v>20</v>
      </c>
      <c r="G1276" s="2">
        <v>55415.0</v>
      </c>
    </row>
    <row r="1277" ht="14.25" customHeight="1">
      <c r="A1277" s="2">
        <v>894572.0</v>
      </c>
      <c r="B1277" s="3">
        <v>41801.396875</v>
      </c>
      <c r="C1277" s="2" t="s">
        <v>13</v>
      </c>
      <c r="D1277" s="2" t="s">
        <v>8</v>
      </c>
      <c r="E1277" s="2" t="s">
        <v>16</v>
      </c>
      <c r="F1277" s="2" t="s">
        <v>10</v>
      </c>
      <c r="G1277" s="2">
        <v>28613.0</v>
      </c>
    </row>
    <row r="1278" ht="14.25" customHeight="1">
      <c r="A1278" s="2">
        <v>392448.0</v>
      </c>
      <c r="B1278" s="3">
        <v>41801.39978009259</v>
      </c>
      <c r="C1278" s="2" t="s">
        <v>13</v>
      </c>
      <c r="D1278" s="2" t="s">
        <v>8</v>
      </c>
      <c r="E1278" s="2" t="s">
        <v>16</v>
      </c>
      <c r="F1278" s="2" t="s">
        <v>10</v>
      </c>
      <c r="G1278" s="2">
        <v>69299.0</v>
      </c>
    </row>
    <row r="1279" ht="14.25" customHeight="1">
      <c r="A1279" s="2">
        <v>263203.0</v>
      </c>
      <c r="B1279" s="3">
        <v>41807.377430555556</v>
      </c>
      <c r="C1279" s="2" t="s">
        <v>7</v>
      </c>
      <c r="D1279" s="2" t="s">
        <v>11</v>
      </c>
      <c r="E1279" s="2" t="s">
        <v>16</v>
      </c>
      <c r="F1279" s="2" t="s">
        <v>10</v>
      </c>
      <c r="G1279" s="2">
        <v>12194.0</v>
      </c>
    </row>
    <row r="1280" ht="14.25" customHeight="1">
      <c r="A1280" s="2">
        <v>462387.0</v>
      </c>
      <c r="B1280" s="3">
        <v>41820.70744212963</v>
      </c>
      <c r="C1280" s="2" t="s">
        <v>7</v>
      </c>
      <c r="D1280" s="2" t="s">
        <v>8</v>
      </c>
      <c r="E1280" s="2" t="s">
        <v>16</v>
      </c>
      <c r="F1280" s="2" t="s">
        <v>34</v>
      </c>
      <c r="G1280" s="2">
        <v>81029.0</v>
      </c>
    </row>
    <row r="1281" ht="14.25" customHeight="1">
      <c r="A1281" s="2">
        <v>288469.0</v>
      </c>
      <c r="B1281" s="3">
        <v>41820.70854166667</v>
      </c>
      <c r="C1281" s="2" t="s">
        <v>7</v>
      </c>
      <c r="D1281" s="2" t="s">
        <v>11</v>
      </c>
      <c r="E1281" s="2" t="s">
        <v>16</v>
      </c>
      <c r="F1281" s="2" t="s">
        <v>34</v>
      </c>
      <c r="G1281" s="2">
        <v>91349.0</v>
      </c>
    </row>
    <row r="1282" ht="14.25" customHeight="1">
      <c r="A1282" s="2">
        <v>54778.0</v>
      </c>
      <c r="B1282" s="3">
        <v>41829.95395833333</v>
      </c>
      <c r="C1282" s="2" t="s">
        <v>13</v>
      </c>
      <c r="D1282" s="2" t="s">
        <v>24</v>
      </c>
      <c r="E1282" s="2" t="s">
        <v>16</v>
      </c>
      <c r="F1282" s="2" t="s">
        <v>34</v>
      </c>
      <c r="G1282" s="2">
        <v>25838.0</v>
      </c>
    </row>
    <row r="1283" ht="14.25" customHeight="1">
      <c r="A1283" s="2">
        <v>472424.0</v>
      </c>
      <c r="B1283" s="3">
        <v>41761.397199074076</v>
      </c>
      <c r="C1283" s="2" t="s">
        <v>13</v>
      </c>
      <c r="D1283" s="2" t="s">
        <v>11</v>
      </c>
      <c r="E1283" s="2" t="s">
        <v>31</v>
      </c>
      <c r="F1283" s="2" t="s">
        <v>34</v>
      </c>
      <c r="G1283" s="2">
        <v>45598.0</v>
      </c>
    </row>
    <row r="1284" ht="14.25" customHeight="1">
      <c r="A1284" s="2">
        <v>439013.0</v>
      </c>
      <c r="B1284" s="3">
        <v>41761.397939814815</v>
      </c>
      <c r="C1284" s="2" t="s">
        <v>13</v>
      </c>
      <c r="D1284" s="2" t="s">
        <v>11</v>
      </c>
      <c r="E1284" s="2" t="s">
        <v>31</v>
      </c>
      <c r="F1284" s="2" t="s">
        <v>34</v>
      </c>
      <c r="G1284" s="2">
        <v>23575.0</v>
      </c>
    </row>
    <row r="1285" ht="14.25" customHeight="1">
      <c r="A1285" s="2">
        <v>183717.0</v>
      </c>
      <c r="B1285" s="3">
        <v>41830.33994212963</v>
      </c>
      <c r="C1285" s="2" t="s">
        <v>13</v>
      </c>
      <c r="D1285" s="2" t="s">
        <v>8</v>
      </c>
      <c r="E1285" s="2" t="s">
        <v>9</v>
      </c>
      <c r="F1285" s="2" t="s">
        <v>34</v>
      </c>
      <c r="G1285" s="2">
        <v>80854.0</v>
      </c>
    </row>
    <row r="1286" ht="14.25" customHeight="1">
      <c r="A1286" s="2">
        <v>290018.0</v>
      </c>
      <c r="B1286" s="3">
        <v>41823.41569444445</v>
      </c>
      <c r="C1286" s="2" t="s">
        <v>7</v>
      </c>
      <c r="D1286" s="2" t="s">
        <v>8</v>
      </c>
      <c r="E1286" s="2" t="s">
        <v>16</v>
      </c>
      <c r="F1286" s="2" t="s">
        <v>12</v>
      </c>
      <c r="G1286" s="2">
        <v>13457.0</v>
      </c>
    </row>
    <row r="1287" ht="14.25" customHeight="1">
      <c r="A1287" s="2">
        <v>238907.0</v>
      </c>
      <c r="B1287" s="3">
        <v>41865.39690972222</v>
      </c>
      <c r="C1287" s="2" t="s">
        <v>13</v>
      </c>
      <c r="D1287" s="2" t="s">
        <v>8</v>
      </c>
      <c r="E1287" s="2" t="s">
        <v>16</v>
      </c>
      <c r="F1287" s="2" t="s">
        <v>12</v>
      </c>
      <c r="G1287" s="2">
        <v>66035.0</v>
      </c>
    </row>
    <row r="1288" ht="14.25" customHeight="1">
      <c r="A1288" s="2">
        <v>592777.0</v>
      </c>
      <c r="B1288" s="3">
        <v>41865.39824074074</v>
      </c>
      <c r="C1288" s="2" t="s">
        <v>7</v>
      </c>
      <c r="D1288" s="2" t="s">
        <v>8</v>
      </c>
      <c r="E1288" s="2" t="s">
        <v>16</v>
      </c>
      <c r="F1288" s="2" t="s">
        <v>12</v>
      </c>
      <c r="G1288" s="2">
        <v>4514.0</v>
      </c>
    </row>
    <row r="1289" ht="14.25" customHeight="1">
      <c r="A1289" s="2">
        <v>741579.0</v>
      </c>
      <c r="B1289" s="3">
        <v>41870.455671296295</v>
      </c>
      <c r="C1289" s="2" t="s">
        <v>7</v>
      </c>
      <c r="D1289" s="2" t="s">
        <v>8</v>
      </c>
      <c r="E1289" s="2" t="s">
        <v>16</v>
      </c>
      <c r="F1289" s="2" t="s">
        <v>12</v>
      </c>
      <c r="G1289" s="2">
        <v>98625.0</v>
      </c>
    </row>
    <row r="1290" ht="14.25" customHeight="1">
      <c r="A1290" s="2">
        <v>351775.0</v>
      </c>
      <c r="B1290" s="3">
        <v>41870.45706018519</v>
      </c>
      <c r="C1290" s="2" t="s">
        <v>13</v>
      </c>
      <c r="D1290" s="2" t="s">
        <v>11</v>
      </c>
      <c r="E1290" s="2" t="s">
        <v>16</v>
      </c>
      <c r="F1290" s="2" t="s">
        <v>12</v>
      </c>
      <c r="G1290" s="2">
        <v>47983.0</v>
      </c>
    </row>
    <row r="1291" ht="14.25" customHeight="1">
      <c r="A1291" s="2">
        <v>834770.0</v>
      </c>
      <c r="B1291" s="3">
        <v>41782.445243055554</v>
      </c>
      <c r="C1291" s="2" t="s">
        <v>7</v>
      </c>
      <c r="D1291" s="2" t="s">
        <v>11</v>
      </c>
      <c r="E1291" s="2" t="s">
        <v>29</v>
      </c>
      <c r="F1291" s="2" t="s">
        <v>12</v>
      </c>
      <c r="G1291" s="2">
        <v>7470.0</v>
      </c>
    </row>
    <row r="1292" ht="14.25" customHeight="1">
      <c r="A1292" s="2">
        <v>169584.0</v>
      </c>
      <c r="B1292" s="3">
        <v>41816.39828703704</v>
      </c>
      <c r="C1292" s="2" t="s">
        <v>7</v>
      </c>
      <c r="D1292" s="2" t="s">
        <v>11</v>
      </c>
      <c r="E1292" s="2" t="s">
        <v>29</v>
      </c>
      <c r="F1292" s="2" t="s">
        <v>12</v>
      </c>
      <c r="G1292" s="2">
        <v>25644.0</v>
      </c>
    </row>
    <row r="1293" ht="14.25" customHeight="1">
      <c r="A1293" s="2">
        <v>201068.0</v>
      </c>
      <c r="B1293" s="3">
        <v>41822.501747685186</v>
      </c>
      <c r="C1293" s="2" t="s">
        <v>13</v>
      </c>
      <c r="D1293" s="2" t="s">
        <v>8</v>
      </c>
      <c r="E1293" s="2" t="s">
        <v>29</v>
      </c>
      <c r="F1293" s="2" t="s">
        <v>12</v>
      </c>
      <c r="G1293" s="2">
        <v>16237.0</v>
      </c>
    </row>
    <row r="1294" ht="14.25" customHeight="1">
      <c r="A1294" s="2">
        <v>167150.0</v>
      </c>
      <c r="B1294" s="3">
        <v>41822.504525462966</v>
      </c>
      <c r="C1294" s="2" t="s">
        <v>7</v>
      </c>
      <c r="D1294" s="2" t="s">
        <v>11</v>
      </c>
      <c r="E1294" s="2" t="s">
        <v>29</v>
      </c>
      <c r="F1294" s="2" t="s">
        <v>12</v>
      </c>
      <c r="G1294" s="2">
        <v>59376.0</v>
      </c>
    </row>
    <row r="1295" ht="14.25" customHeight="1">
      <c r="A1295" s="2">
        <v>276510.0</v>
      </c>
      <c r="B1295" s="3">
        <v>41822.50481481481</v>
      </c>
      <c r="C1295" s="2" t="s">
        <v>7</v>
      </c>
      <c r="D1295" s="2" t="s">
        <v>8</v>
      </c>
      <c r="E1295" s="2" t="s">
        <v>29</v>
      </c>
      <c r="F1295" s="2" t="s">
        <v>12</v>
      </c>
      <c r="G1295" s="2">
        <v>41390.0</v>
      </c>
    </row>
    <row r="1296" ht="14.25" customHeight="1">
      <c r="A1296" s="2">
        <v>66948.0</v>
      </c>
      <c r="B1296" s="3">
        <v>41828.32246527778</v>
      </c>
      <c r="C1296" s="2" t="s">
        <v>7</v>
      </c>
      <c r="D1296" s="2" t="s">
        <v>8</v>
      </c>
      <c r="E1296" s="2" t="s">
        <v>29</v>
      </c>
      <c r="F1296" s="2" t="s">
        <v>12</v>
      </c>
      <c r="G1296" s="2">
        <v>62210.0</v>
      </c>
    </row>
    <row r="1297" ht="14.25" customHeight="1">
      <c r="A1297" s="2">
        <v>162068.0</v>
      </c>
      <c r="B1297" s="3">
        <v>41828.32313657407</v>
      </c>
      <c r="C1297" s="2" t="s">
        <v>7</v>
      </c>
      <c r="D1297" s="2" t="s">
        <v>11</v>
      </c>
      <c r="E1297" s="2" t="s">
        <v>29</v>
      </c>
      <c r="F1297" s="2" t="s">
        <v>12</v>
      </c>
      <c r="G1297" s="2">
        <v>98959.0</v>
      </c>
    </row>
    <row r="1298" ht="14.25" customHeight="1">
      <c r="A1298" s="2">
        <v>857560.0</v>
      </c>
      <c r="B1298" s="3">
        <v>41828.322430555556</v>
      </c>
      <c r="C1298" s="2" t="s">
        <v>7</v>
      </c>
      <c r="D1298" s="2" t="s">
        <v>24</v>
      </c>
      <c r="E1298" s="2" t="s">
        <v>29</v>
      </c>
      <c r="F1298" s="2" t="s">
        <v>12</v>
      </c>
      <c r="G1298" s="2">
        <v>85527.0</v>
      </c>
    </row>
    <row r="1299" ht="14.25" customHeight="1">
      <c r="A1299" s="2">
        <v>295269.0</v>
      </c>
      <c r="B1299" s="3">
        <v>41832.46398148148</v>
      </c>
      <c r="C1299" s="2" t="s">
        <v>7</v>
      </c>
      <c r="D1299" s="2" t="s">
        <v>8</v>
      </c>
      <c r="E1299" s="2" t="s">
        <v>29</v>
      </c>
      <c r="F1299" s="2" t="s">
        <v>12</v>
      </c>
      <c r="G1299" s="2">
        <v>70275.0</v>
      </c>
    </row>
    <row r="1300" ht="14.25" customHeight="1">
      <c r="A1300" s="2">
        <v>738409.0</v>
      </c>
      <c r="B1300" s="3">
        <v>41832.46549768518</v>
      </c>
      <c r="C1300" s="2" t="s">
        <v>13</v>
      </c>
      <c r="D1300" s="2" t="s">
        <v>8</v>
      </c>
      <c r="E1300" s="2" t="s">
        <v>29</v>
      </c>
      <c r="F1300" s="2" t="s">
        <v>12</v>
      </c>
      <c r="G1300" s="2">
        <v>55557.0</v>
      </c>
    </row>
    <row r="1301" ht="14.25" customHeight="1">
      <c r="A1301" s="2">
        <v>929163.0</v>
      </c>
      <c r="B1301" s="3">
        <v>41838.6247337963</v>
      </c>
      <c r="C1301" s="2" t="s">
        <v>7</v>
      </c>
      <c r="D1301" s="2" t="s">
        <v>11</v>
      </c>
      <c r="E1301" s="2" t="s">
        <v>29</v>
      </c>
      <c r="F1301" s="2" t="s">
        <v>12</v>
      </c>
      <c r="G1301" s="2">
        <v>94241.0</v>
      </c>
    </row>
    <row r="1302" ht="14.25" customHeight="1">
      <c r="A1302" s="2">
        <v>816746.0</v>
      </c>
      <c r="B1302" s="3">
        <v>41760.940046296295</v>
      </c>
      <c r="C1302" s="2" t="s">
        <v>7</v>
      </c>
      <c r="D1302" s="2" t="s">
        <v>24</v>
      </c>
      <c r="E1302" s="2" t="s">
        <v>14</v>
      </c>
      <c r="F1302" s="2" t="s">
        <v>12</v>
      </c>
      <c r="G1302" s="2">
        <v>42846.0</v>
      </c>
    </row>
    <row r="1303" ht="14.25" customHeight="1">
      <c r="A1303" s="2">
        <v>404885.0</v>
      </c>
      <c r="B1303" s="3">
        <v>41780.451006944444</v>
      </c>
      <c r="C1303" s="2" t="s">
        <v>7</v>
      </c>
      <c r="D1303" s="2" t="s">
        <v>8</v>
      </c>
      <c r="E1303" s="2" t="s">
        <v>14</v>
      </c>
      <c r="F1303" s="2" t="s">
        <v>12</v>
      </c>
      <c r="G1303" s="2">
        <v>52889.0</v>
      </c>
    </row>
    <row r="1304" ht="14.25" customHeight="1">
      <c r="A1304" s="2">
        <v>146486.0</v>
      </c>
      <c r="B1304" s="3">
        <v>41782.57806712963</v>
      </c>
      <c r="C1304" s="2" t="s">
        <v>7</v>
      </c>
      <c r="D1304" s="2" t="s">
        <v>8</v>
      </c>
      <c r="E1304" s="2" t="s">
        <v>14</v>
      </c>
      <c r="F1304" s="2" t="s">
        <v>12</v>
      </c>
      <c r="G1304" s="2">
        <v>67496.0</v>
      </c>
    </row>
    <row r="1305" ht="14.25" customHeight="1">
      <c r="A1305" s="2">
        <v>165615.0</v>
      </c>
      <c r="B1305" s="3">
        <v>41778.39717592593</v>
      </c>
      <c r="C1305" s="2" t="s">
        <v>7</v>
      </c>
      <c r="D1305" s="2" t="s">
        <v>8</v>
      </c>
      <c r="E1305" s="2" t="s">
        <v>9</v>
      </c>
      <c r="F1305" s="2" t="s">
        <v>12</v>
      </c>
      <c r="G1305" s="2">
        <v>1632.0</v>
      </c>
    </row>
    <row r="1306" ht="14.25" customHeight="1">
      <c r="A1306" s="2">
        <v>751393.0</v>
      </c>
      <c r="B1306" s="3">
        <v>41849.39760416667</v>
      </c>
      <c r="C1306" s="2" t="s">
        <v>7</v>
      </c>
      <c r="D1306" s="2" t="s">
        <v>24</v>
      </c>
      <c r="E1306" s="2" t="s">
        <v>21</v>
      </c>
      <c r="F1306" s="2" t="s">
        <v>12</v>
      </c>
      <c r="G1306" s="2">
        <v>16075.0</v>
      </c>
    </row>
    <row r="1307" ht="14.25" customHeight="1">
      <c r="A1307" s="2">
        <v>115987.0</v>
      </c>
      <c r="B1307" s="3">
        <v>41855.72540509259</v>
      </c>
      <c r="C1307" s="2" t="s">
        <v>7</v>
      </c>
      <c r="D1307" s="2" t="s">
        <v>11</v>
      </c>
      <c r="E1307" s="2" t="s">
        <v>21</v>
      </c>
      <c r="F1307" s="2" t="s">
        <v>12</v>
      </c>
      <c r="G1307" s="2">
        <v>7317.0</v>
      </c>
    </row>
    <row r="1308" ht="14.25" customHeight="1">
      <c r="A1308" s="2">
        <v>501887.0</v>
      </c>
      <c r="B1308" s="3">
        <v>41855.72584490741</v>
      </c>
      <c r="C1308" s="2" t="s">
        <v>13</v>
      </c>
      <c r="D1308" s="2" t="s">
        <v>11</v>
      </c>
      <c r="E1308" s="2" t="s">
        <v>21</v>
      </c>
      <c r="F1308" s="2" t="s">
        <v>12</v>
      </c>
      <c r="G1308" s="2">
        <v>88072.0</v>
      </c>
    </row>
    <row r="1309" ht="14.25" customHeight="1">
      <c r="A1309" s="2">
        <v>537409.0</v>
      </c>
      <c r="B1309" s="3">
        <v>41855.725636574076</v>
      </c>
      <c r="C1309" s="2" t="s">
        <v>13</v>
      </c>
      <c r="D1309" s="2" t="s">
        <v>24</v>
      </c>
      <c r="E1309" s="2" t="s">
        <v>21</v>
      </c>
      <c r="F1309" s="2" t="s">
        <v>12</v>
      </c>
      <c r="G1309" s="2">
        <v>34132.0</v>
      </c>
    </row>
    <row r="1310" ht="14.25" customHeight="1">
      <c r="A1310" s="2">
        <v>589955.0</v>
      </c>
      <c r="B1310" s="3">
        <v>41872.5997337963</v>
      </c>
      <c r="C1310" s="2" t="s">
        <v>13</v>
      </c>
      <c r="D1310" s="2" t="s">
        <v>11</v>
      </c>
      <c r="E1310" s="2" t="s">
        <v>21</v>
      </c>
      <c r="F1310" s="2" t="s">
        <v>12</v>
      </c>
      <c r="G1310" s="2">
        <v>88353.0</v>
      </c>
    </row>
    <row r="1311" ht="14.25" customHeight="1">
      <c r="A1311" s="2">
        <v>230054.0</v>
      </c>
      <c r="B1311" s="3">
        <v>41766.40016203704</v>
      </c>
      <c r="C1311" s="2" t="s">
        <v>7</v>
      </c>
      <c r="D1311" s="2" t="s">
        <v>8</v>
      </c>
      <c r="E1311" s="2" t="s">
        <v>14</v>
      </c>
      <c r="F1311" s="2" t="s">
        <v>22</v>
      </c>
      <c r="G1311" s="2">
        <v>38155.0</v>
      </c>
    </row>
    <row r="1312" ht="14.25" customHeight="1">
      <c r="A1312" s="2">
        <v>132622.0</v>
      </c>
      <c r="B1312" s="3">
        <v>41785.3719212963</v>
      </c>
      <c r="C1312" s="2" t="s">
        <v>7</v>
      </c>
      <c r="D1312" s="2" t="s">
        <v>8</v>
      </c>
      <c r="E1312" s="2" t="s">
        <v>14</v>
      </c>
      <c r="F1312" s="2" t="s">
        <v>12</v>
      </c>
      <c r="G1312" s="2">
        <v>49880.0</v>
      </c>
    </row>
    <row r="1313" ht="14.25" customHeight="1">
      <c r="A1313" s="2">
        <v>427540.0</v>
      </c>
      <c r="B1313" s="3">
        <v>41794.39729166667</v>
      </c>
      <c r="C1313" s="2" t="s">
        <v>13</v>
      </c>
      <c r="D1313" s="2" t="s">
        <v>8</v>
      </c>
      <c r="E1313" s="2" t="s">
        <v>14</v>
      </c>
      <c r="F1313" s="2" t="s">
        <v>12</v>
      </c>
      <c r="G1313" s="2">
        <v>27926.0</v>
      </c>
    </row>
    <row r="1314" ht="14.25" customHeight="1">
      <c r="A1314" s="2">
        <v>487999.0</v>
      </c>
      <c r="B1314" s="3">
        <v>41878.39693287037</v>
      </c>
      <c r="C1314" s="2" t="s">
        <v>7</v>
      </c>
      <c r="D1314" s="2" t="s">
        <v>8</v>
      </c>
      <c r="E1314" s="2" t="s">
        <v>14</v>
      </c>
      <c r="F1314" s="2" t="s">
        <v>12</v>
      </c>
      <c r="G1314" s="2">
        <v>77765.0</v>
      </c>
    </row>
    <row r="1315" ht="14.25" customHeight="1">
      <c r="A1315" s="2">
        <v>832053.0</v>
      </c>
      <c r="B1315" s="3">
        <v>41836.39680555555</v>
      </c>
      <c r="C1315" s="2" t="s">
        <v>7</v>
      </c>
      <c r="D1315" s="2" t="s">
        <v>8</v>
      </c>
      <c r="E1315" s="2" t="s">
        <v>14</v>
      </c>
      <c r="F1315" s="2" t="s">
        <v>22</v>
      </c>
      <c r="G1315" s="2">
        <v>67421.0</v>
      </c>
    </row>
    <row r="1316" ht="14.25" customHeight="1">
      <c r="A1316" s="2">
        <v>63052.0</v>
      </c>
      <c r="B1316" s="3">
        <v>41836.39710648148</v>
      </c>
      <c r="C1316" s="2" t="s">
        <v>7</v>
      </c>
      <c r="D1316" s="2" t="s">
        <v>8</v>
      </c>
      <c r="E1316" s="2" t="s">
        <v>14</v>
      </c>
      <c r="F1316" s="2" t="s">
        <v>22</v>
      </c>
      <c r="G1316" s="2">
        <v>58707.0</v>
      </c>
    </row>
    <row r="1317" ht="14.25" customHeight="1">
      <c r="A1317" s="2">
        <v>452676.0</v>
      </c>
      <c r="B1317" s="3">
        <v>41836.39738425926</v>
      </c>
      <c r="C1317" s="2" t="s">
        <v>7</v>
      </c>
      <c r="D1317" s="2" t="s">
        <v>11</v>
      </c>
      <c r="E1317" s="2" t="s">
        <v>14</v>
      </c>
      <c r="F1317" s="2" t="s">
        <v>22</v>
      </c>
      <c r="G1317" s="2">
        <v>40119.0</v>
      </c>
    </row>
    <row r="1318" ht="14.25" customHeight="1">
      <c r="A1318" s="2">
        <v>127139.0</v>
      </c>
      <c r="B1318" s="3">
        <v>41760.65440972222</v>
      </c>
      <c r="C1318" s="2" t="s">
        <v>7</v>
      </c>
      <c r="D1318" s="2" t="s">
        <v>8</v>
      </c>
      <c r="E1318" s="2" t="s">
        <v>16</v>
      </c>
      <c r="F1318" s="2" t="s">
        <v>10</v>
      </c>
      <c r="G1318" s="2">
        <v>42951.0</v>
      </c>
    </row>
    <row r="1319" ht="14.25" customHeight="1">
      <c r="A1319" s="2">
        <v>152197.0</v>
      </c>
      <c r="B1319" s="3">
        <v>41760.652719907404</v>
      </c>
      <c r="C1319" s="2" t="s">
        <v>13</v>
      </c>
      <c r="D1319" s="2" t="s">
        <v>24</v>
      </c>
      <c r="E1319" s="2" t="s">
        <v>16</v>
      </c>
      <c r="F1319" s="2" t="s">
        <v>10</v>
      </c>
      <c r="G1319" s="2">
        <v>66569.0</v>
      </c>
    </row>
    <row r="1320" ht="14.25" customHeight="1">
      <c r="A1320" s="2">
        <v>324262.0</v>
      </c>
      <c r="B1320" s="3">
        <v>41801.39827546296</v>
      </c>
      <c r="C1320" s="2" t="s">
        <v>7</v>
      </c>
      <c r="D1320" s="2" t="s">
        <v>8</v>
      </c>
      <c r="E1320" s="2" t="s">
        <v>16</v>
      </c>
      <c r="F1320" s="2" t="s">
        <v>10</v>
      </c>
      <c r="G1320" s="2">
        <v>55341.0</v>
      </c>
    </row>
    <row r="1321" ht="14.25" customHeight="1">
      <c r="A1321" s="2">
        <v>884821.0</v>
      </c>
      <c r="B1321" s="3">
        <v>41810.681122685186</v>
      </c>
      <c r="C1321" s="2" t="s">
        <v>7</v>
      </c>
      <c r="D1321" s="2" t="s">
        <v>8</v>
      </c>
      <c r="E1321" s="2" t="s">
        <v>16</v>
      </c>
      <c r="F1321" s="2" t="s">
        <v>10</v>
      </c>
      <c r="G1321" s="2">
        <v>64052.0</v>
      </c>
    </row>
    <row r="1322" ht="14.25" customHeight="1">
      <c r="A1322" s="2">
        <v>882740.0</v>
      </c>
      <c r="B1322" s="3">
        <v>41858.57134259259</v>
      </c>
      <c r="C1322" s="2" t="s">
        <v>13</v>
      </c>
      <c r="D1322" s="2" t="s">
        <v>8</v>
      </c>
      <c r="E1322" s="2" t="s">
        <v>16</v>
      </c>
      <c r="F1322" s="2" t="s">
        <v>34</v>
      </c>
      <c r="G1322" s="2">
        <v>85837.0</v>
      </c>
    </row>
    <row r="1323" ht="14.25" customHeight="1">
      <c r="A1323" s="2">
        <v>396311.0</v>
      </c>
      <c r="B1323" s="3">
        <v>41792.44672453704</v>
      </c>
      <c r="C1323" s="2" t="s">
        <v>13</v>
      </c>
      <c r="D1323" s="2" t="s">
        <v>8</v>
      </c>
      <c r="E1323" s="2" t="s">
        <v>14</v>
      </c>
      <c r="F1323" s="2" t="s">
        <v>25</v>
      </c>
      <c r="G1323" s="2">
        <v>87817.0</v>
      </c>
    </row>
    <row r="1324" ht="14.25" customHeight="1">
      <c r="A1324" s="2">
        <v>145735.0</v>
      </c>
      <c r="B1324" s="3">
        <v>41792.44875</v>
      </c>
      <c r="C1324" s="2" t="s">
        <v>13</v>
      </c>
      <c r="D1324" s="2" t="s">
        <v>8</v>
      </c>
      <c r="E1324" s="2" t="s">
        <v>14</v>
      </c>
      <c r="F1324" s="2" t="s">
        <v>25</v>
      </c>
      <c r="G1324" s="2">
        <v>58410.0</v>
      </c>
    </row>
    <row r="1325" ht="14.25" customHeight="1">
      <c r="A1325" s="2">
        <v>866980.0</v>
      </c>
      <c r="B1325" s="3">
        <v>41792.44949074074</v>
      </c>
      <c r="C1325" s="2" t="s">
        <v>7</v>
      </c>
      <c r="D1325" s="2" t="s">
        <v>11</v>
      </c>
      <c r="E1325" s="2" t="s">
        <v>14</v>
      </c>
      <c r="F1325" s="2" t="s">
        <v>25</v>
      </c>
      <c r="G1325" s="2">
        <v>42496.0</v>
      </c>
    </row>
    <row r="1326" ht="14.25" customHeight="1">
      <c r="A1326" s="2">
        <v>328543.0</v>
      </c>
      <c r="B1326" s="3">
        <v>41793.00040509259</v>
      </c>
      <c r="C1326" s="2" t="s">
        <v>13</v>
      </c>
      <c r="D1326" s="2" t="s">
        <v>11</v>
      </c>
      <c r="E1326" s="2" t="s">
        <v>14</v>
      </c>
      <c r="F1326" s="2" t="s">
        <v>34</v>
      </c>
      <c r="G1326" s="2">
        <v>15835.0</v>
      </c>
    </row>
    <row r="1327" ht="14.25" customHeight="1">
      <c r="A1327" s="2">
        <v>75097.0</v>
      </c>
      <c r="B1327" s="3">
        <v>41795.50064814815</v>
      </c>
      <c r="C1327" s="2" t="s">
        <v>7</v>
      </c>
      <c r="D1327" s="2" t="s">
        <v>8</v>
      </c>
      <c r="E1327" s="2" t="s">
        <v>14</v>
      </c>
      <c r="F1327" s="2" t="s">
        <v>25</v>
      </c>
      <c r="G1327" s="2">
        <v>27779.0</v>
      </c>
    </row>
    <row r="1328" ht="14.25" customHeight="1">
      <c r="A1328" s="2">
        <v>184147.0</v>
      </c>
      <c r="B1328" s="3">
        <v>41795.50157407407</v>
      </c>
      <c r="C1328" s="2" t="s">
        <v>7</v>
      </c>
      <c r="D1328" s="2" t="s">
        <v>8</v>
      </c>
      <c r="E1328" s="2" t="s">
        <v>14</v>
      </c>
      <c r="F1328" s="2" t="s">
        <v>25</v>
      </c>
      <c r="G1328" s="2">
        <v>96914.0</v>
      </c>
    </row>
    <row r="1329" ht="14.25" customHeight="1">
      <c r="A1329" s="2">
        <v>970152.0</v>
      </c>
      <c r="B1329" s="3">
        <v>41799.372881944444</v>
      </c>
      <c r="C1329" s="2" t="s">
        <v>13</v>
      </c>
      <c r="D1329" s="2" t="s">
        <v>8</v>
      </c>
      <c r="E1329" s="2" t="s">
        <v>14</v>
      </c>
      <c r="F1329" s="2" t="s">
        <v>34</v>
      </c>
      <c r="G1329" s="2">
        <v>42210.0</v>
      </c>
    </row>
    <row r="1330" ht="14.25" customHeight="1">
      <c r="A1330" s="2">
        <v>531409.0</v>
      </c>
      <c r="B1330" s="3">
        <v>41799.37359953704</v>
      </c>
      <c r="C1330" s="2" t="s">
        <v>13</v>
      </c>
      <c r="D1330" s="2" t="s">
        <v>8</v>
      </c>
      <c r="E1330" s="2" t="s">
        <v>14</v>
      </c>
      <c r="F1330" s="2" t="s">
        <v>34</v>
      </c>
      <c r="G1330" s="2">
        <v>52201.0</v>
      </c>
    </row>
    <row r="1331" ht="14.25" customHeight="1">
      <c r="A1331" s="2">
        <v>149267.0</v>
      </c>
      <c r="B1331" s="3">
        <v>41813.41668981482</v>
      </c>
      <c r="C1331" s="2" t="s">
        <v>7</v>
      </c>
      <c r="D1331" s="2" t="s">
        <v>8</v>
      </c>
      <c r="E1331" s="2" t="s">
        <v>14</v>
      </c>
      <c r="F1331" s="2" t="s">
        <v>18</v>
      </c>
      <c r="G1331" s="2">
        <v>89318.0</v>
      </c>
    </row>
    <row r="1332" ht="14.25" customHeight="1">
      <c r="A1332" s="2">
        <v>162132.0</v>
      </c>
      <c r="B1332" s="3">
        <v>41814.36959490741</v>
      </c>
      <c r="C1332" s="2" t="s">
        <v>13</v>
      </c>
      <c r="D1332" s="2" t="s">
        <v>11</v>
      </c>
      <c r="E1332" s="2" t="s">
        <v>14</v>
      </c>
      <c r="F1332" s="2" t="s">
        <v>18</v>
      </c>
      <c r="G1332" s="2">
        <v>87656.0</v>
      </c>
    </row>
    <row r="1333" ht="14.25" customHeight="1">
      <c r="A1333" s="2">
        <v>667934.0</v>
      </c>
      <c r="B1333" s="3">
        <v>41824.39913194445</v>
      </c>
      <c r="C1333" s="2" t="s">
        <v>13</v>
      </c>
      <c r="D1333" s="2" t="s">
        <v>8</v>
      </c>
      <c r="E1333" s="2" t="s">
        <v>14</v>
      </c>
      <c r="F1333" s="2" t="s">
        <v>12</v>
      </c>
      <c r="G1333" s="2">
        <v>8506.0</v>
      </c>
    </row>
    <row r="1334" ht="14.25" customHeight="1">
      <c r="A1334" s="2">
        <v>643836.0</v>
      </c>
      <c r="B1334" s="3">
        <v>41852.40954861111</v>
      </c>
      <c r="C1334" s="2" t="s">
        <v>13</v>
      </c>
      <c r="D1334" s="2" t="s">
        <v>11</v>
      </c>
      <c r="E1334" s="2" t="s">
        <v>14</v>
      </c>
      <c r="F1334" s="2" t="s">
        <v>12</v>
      </c>
      <c r="G1334" s="2">
        <v>85290.0</v>
      </c>
    </row>
    <row r="1335" ht="14.25" customHeight="1">
      <c r="A1335" s="2">
        <v>14621.0</v>
      </c>
      <c r="B1335" s="3">
        <v>41852.74797453704</v>
      </c>
      <c r="C1335" s="2" t="s">
        <v>7</v>
      </c>
      <c r="D1335" s="2" t="s">
        <v>8</v>
      </c>
      <c r="E1335" s="2" t="s">
        <v>14</v>
      </c>
      <c r="F1335" s="2" t="s">
        <v>12</v>
      </c>
      <c r="G1335" s="2">
        <v>3445.0</v>
      </c>
    </row>
    <row r="1336" ht="14.25" customHeight="1">
      <c r="A1336" s="2">
        <v>912359.0</v>
      </c>
      <c r="B1336" s="3">
        <v>41852.74849537037</v>
      </c>
      <c r="C1336" s="2" t="s">
        <v>13</v>
      </c>
      <c r="D1336" s="2" t="s">
        <v>11</v>
      </c>
      <c r="E1336" s="2" t="s">
        <v>14</v>
      </c>
      <c r="F1336" s="2" t="s">
        <v>12</v>
      </c>
      <c r="G1336" s="2">
        <v>47690.0</v>
      </c>
    </row>
    <row r="1337" ht="14.25" customHeight="1">
      <c r="A1337" s="2">
        <v>242590.0</v>
      </c>
      <c r="B1337" s="3">
        <v>41880.47</v>
      </c>
      <c r="C1337" s="2" t="s">
        <v>7</v>
      </c>
      <c r="D1337" s="2" t="s">
        <v>8</v>
      </c>
      <c r="E1337" s="2" t="s">
        <v>14</v>
      </c>
      <c r="F1337" s="2" t="s">
        <v>12</v>
      </c>
      <c r="G1337" s="2">
        <v>91251.0</v>
      </c>
    </row>
    <row r="1338" ht="14.25" customHeight="1">
      <c r="A1338" s="2">
        <v>839584.0</v>
      </c>
      <c r="B1338" s="3">
        <v>41880.47170138889</v>
      </c>
      <c r="C1338" s="2" t="s">
        <v>13</v>
      </c>
      <c r="D1338" s="2" t="s">
        <v>8</v>
      </c>
      <c r="E1338" s="2" t="s">
        <v>14</v>
      </c>
      <c r="F1338" s="2" t="s">
        <v>12</v>
      </c>
      <c r="G1338" s="2">
        <v>92866.0</v>
      </c>
    </row>
    <row r="1339" ht="14.25" customHeight="1">
      <c r="A1339" s="2">
        <v>205481.0</v>
      </c>
      <c r="B1339" s="3">
        <v>41768.68336805556</v>
      </c>
      <c r="C1339" s="2" t="s">
        <v>7</v>
      </c>
      <c r="D1339" s="2" t="s">
        <v>8</v>
      </c>
      <c r="E1339" s="2" t="s">
        <v>14</v>
      </c>
      <c r="F1339" s="2" t="s">
        <v>18</v>
      </c>
      <c r="G1339" s="2">
        <v>28933.0</v>
      </c>
    </row>
    <row r="1340" ht="14.25" customHeight="1">
      <c r="A1340" s="2">
        <v>486305.0</v>
      </c>
      <c r="B1340" s="3">
        <v>41768.68622685185</v>
      </c>
      <c r="C1340" s="2" t="s">
        <v>7</v>
      </c>
      <c r="D1340" s="2" t="s">
        <v>11</v>
      </c>
      <c r="E1340" s="2" t="s">
        <v>14</v>
      </c>
      <c r="F1340" s="2" t="s">
        <v>18</v>
      </c>
      <c r="G1340" s="2">
        <v>19572.0</v>
      </c>
    </row>
    <row r="1341" ht="14.25" customHeight="1">
      <c r="A1341" s="2">
        <v>806094.0</v>
      </c>
      <c r="B1341" s="3">
        <v>41781.721400462964</v>
      </c>
      <c r="C1341" s="2" t="s">
        <v>13</v>
      </c>
      <c r="D1341" s="2" t="s">
        <v>8</v>
      </c>
      <c r="E1341" s="2" t="s">
        <v>14</v>
      </c>
      <c r="F1341" s="2" t="s">
        <v>18</v>
      </c>
      <c r="G1341" s="2">
        <v>40389.0</v>
      </c>
    </row>
    <row r="1342" ht="14.25" customHeight="1">
      <c r="A1342" s="2">
        <v>487002.0</v>
      </c>
      <c r="B1342" s="3">
        <v>41797.779016203705</v>
      </c>
      <c r="C1342" s="2" t="s">
        <v>7</v>
      </c>
      <c r="D1342" s="2" t="s">
        <v>8</v>
      </c>
      <c r="E1342" s="2" t="s">
        <v>14</v>
      </c>
      <c r="F1342" s="2" t="s">
        <v>18</v>
      </c>
      <c r="G1342" s="2">
        <v>84535.0</v>
      </c>
    </row>
    <row r="1343" ht="14.25" customHeight="1">
      <c r="A1343" s="2">
        <v>165000.0</v>
      </c>
      <c r="B1343" s="3">
        <v>41806.67633101852</v>
      </c>
      <c r="C1343" s="2" t="s">
        <v>7</v>
      </c>
      <c r="D1343" s="2" t="s">
        <v>8</v>
      </c>
      <c r="E1343" s="2" t="s">
        <v>14</v>
      </c>
      <c r="F1343" s="2" t="s">
        <v>18</v>
      </c>
      <c r="G1343" s="2">
        <v>46109.0</v>
      </c>
    </row>
    <row r="1344" ht="14.25" customHeight="1">
      <c r="A1344" s="2">
        <v>332816.0</v>
      </c>
      <c r="B1344" s="3">
        <v>41820.39761574074</v>
      </c>
      <c r="C1344" s="2" t="s">
        <v>13</v>
      </c>
      <c r="D1344" s="2" t="s">
        <v>24</v>
      </c>
      <c r="E1344" s="2" t="s">
        <v>14</v>
      </c>
      <c r="F1344" s="2" t="s">
        <v>18</v>
      </c>
      <c r="G1344" s="2">
        <v>25714.0</v>
      </c>
    </row>
    <row r="1345" ht="14.25" customHeight="1">
      <c r="A1345" s="2">
        <v>673099.0</v>
      </c>
      <c r="B1345" s="3">
        <v>41874.668900462966</v>
      </c>
      <c r="C1345" s="2" t="s">
        <v>13</v>
      </c>
      <c r="D1345" s="2" t="s">
        <v>8</v>
      </c>
      <c r="E1345" s="2" t="s">
        <v>14</v>
      </c>
      <c r="F1345" s="2" t="s">
        <v>18</v>
      </c>
      <c r="G1345" s="2">
        <v>15672.0</v>
      </c>
    </row>
    <row r="1346" ht="14.25" customHeight="1">
      <c r="A1346" s="2">
        <v>894681.0</v>
      </c>
      <c r="B1346" s="3">
        <v>41874.67015046296</v>
      </c>
      <c r="C1346" s="2" t="s">
        <v>7</v>
      </c>
      <c r="D1346" s="2" t="s">
        <v>8</v>
      </c>
      <c r="E1346" s="2" t="s">
        <v>14</v>
      </c>
      <c r="F1346" s="2" t="s">
        <v>18</v>
      </c>
      <c r="G1346" s="2">
        <v>29204.0</v>
      </c>
    </row>
    <row r="1347" ht="14.25" customHeight="1">
      <c r="A1347" s="2">
        <v>67176.0</v>
      </c>
      <c r="B1347" s="3">
        <v>41874.67230324074</v>
      </c>
      <c r="C1347" s="2" t="s">
        <v>13</v>
      </c>
      <c r="D1347" s="2" t="s">
        <v>8</v>
      </c>
      <c r="E1347" s="2" t="s">
        <v>14</v>
      </c>
      <c r="F1347" s="2" t="s">
        <v>18</v>
      </c>
      <c r="G1347" s="2">
        <v>17553.0</v>
      </c>
    </row>
    <row r="1348" ht="14.25" customHeight="1">
      <c r="A1348" s="2">
        <v>586678.0</v>
      </c>
      <c r="B1348" s="3">
        <v>41874.668912037036</v>
      </c>
      <c r="C1348" s="2" t="s">
        <v>13</v>
      </c>
      <c r="D1348" s="2" t="s">
        <v>24</v>
      </c>
      <c r="E1348" s="2" t="s">
        <v>14</v>
      </c>
      <c r="F1348" s="2" t="s">
        <v>18</v>
      </c>
      <c r="G1348" s="2">
        <v>84220.0</v>
      </c>
    </row>
    <row r="1349" ht="14.25" customHeight="1">
      <c r="A1349" s="2">
        <v>218472.0</v>
      </c>
      <c r="B1349" s="3">
        <v>41875.42332175926</v>
      </c>
      <c r="C1349" s="2" t="s">
        <v>7</v>
      </c>
      <c r="D1349" s="2" t="s">
        <v>8</v>
      </c>
      <c r="E1349" s="2" t="s">
        <v>14</v>
      </c>
      <c r="F1349" s="2" t="s">
        <v>18</v>
      </c>
      <c r="G1349" s="2">
        <v>33201.0</v>
      </c>
    </row>
    <row r="1350" ht="14.25" customHeight="1">
      <c r="A1350" s="2">
        <v>985982.0</v>
      </c>
      <c r="B1350" s="3">
        <v>41765.46059027778</v>
      </c>
      <c r="C1350" s="2" t="s">
        <v>13</v>
      </c>
      <c r="D1350" s="2" t="s">
        <v>24</v>
      </c>
      <c r="E1350" s="2" t="s">
        <v>14</v>
      </c>
      <c r="F1350" s="2" t="s">
        <v>18</v>
      </c>
      <c r="G1350" s="2">
        <v>5910.0</v>
      </c>
    </row>
    <row r="1351" ht="14.25" customHeight="1">
      <c r="A1351" s="2">
        <v>898081.0</v>
      </c>
      <c r="B1351" s="3">
        <v>41767.64405092593</v>
      </c>
      <c r="C1351" s="2" t="s">
        <v>7</v>
      </c>
      <c r="D1351" s="2" t="s">
        <v>11</v>
      </c>
      <c r="E1351" s="2" t="s">
        <v>14</v>
      </c>
      <c r="F1351" s="2" t="s">
        <v>18</v>
      </c>
      <c r="G1351" s="2">
        <v>30580.0</v>
      </c>
    </row>
    <row r="1352" ht="14.25" customHeight="1">
      <c r="A1352" s="2">
        <v>150930.0</v>
      </c>
      <c r="B1352" s="3">
        <v>41768.828622685185</v>
      </c>
      <c r="C1352" s="2" t="s">
        <v>13</v>
      </c>
      <c r="D1352" s="2" t="s">
        <v>8</v>
      </c>
      <c r="E1352" s="2" t="s">
        <v>14</v>
      </c>
      <c r="F1352" s="2" t="s">
        <v>18</v>
      </c>
      <c r="G1352" s="2">
        <v>70809.0</v>
      </c>
    </row>
    <row r="1353" ht="14.25" customHeight="1">
      <c r="A1353" s="2">
        <v>486534.0</v>
      </c>
      <c r="B1353" s="3">
        <v>41768.83008101852</v>
      </c>
      <c r="C1353" s="2" t="s">
        <v>7</v>
      </c>
      <c r="D1353" s="2" t="s">
        <v>11</v>
      </c>
      <c r="E1353" s="2" t="s">
        <v>14</v>
      </c>
      <c r="F1353" s="2" t="s">
        <v>18</v>
      </c>
      <c r="G1353" s="2">
        <v>85077.0</v>
      </c>
    </row>
    <row r="1354" ht="14.25" customHeight="1">
      <c r="A1354" s="2">
        <v>587959.0</v>
      </c>
      <c r="B1354" s="3">
        <v>41768.82894675926</v>
      </c>
      <c r="C1354" s="2" t="s">
        <v>7</v>
      </c>
      <c r="D1354" s="2" t="s">
        <v>11</v>
      </c>
      <c r="E1354" s="2" t="s">
        <v>14</v>
      </c>
      <c r="F1354" s="2" t="s">
        <v>18</v>
      </c>
      <c r="G1354" s="2">
        <v>15500.0</v>
      </c>
    </row>
    <row r="1355" ht="14.25" customHeight="1">
      <c r="A1355" s="2">
        <v>214844.0</v>
      </c>
      <c r="B1355" s="3">
        <v>41768.829675925925</v>
      </c>
      <c r="C1355" s="2" t="s">
        <v>7</v>
      </c>
      <c r="D1355" s="2" t="s">
        <v>11</v>
      </c>
      <c r="E1355" s="2" t="s">
        <v>14</v>
      </c>
      <c r="F1355" s="2" t="s">
        <v>18</v>
      </c>
      <c r="G1355" s="2">
        <v>21883.0</v>
      </c>
    </row>
    <row r="1356" ht="14.25" customHeight="1">
      <c r="A1356" s="2">
        <v>733774.0</v>
      </c>
      <c r="B1356" s="3">
        <v>41768.83122685185</v>
      </c>
      <c r="C1356" s="2" t="s">
        <v>7</v>
      </c>
      <c r="D1356" s="2" t="s">
        <v>11</v>
      </c>
      <c r="E1356" s="2" t="s">
        <v>14</v>
      </c>
      <c r="F1356" s="2" t="s">
        <v>18</v>
      </c>
      <c r="G1356" s="2">
        <v>91065.0</v>
      </c>
    </row>
    <row r="1357" ht="14.25" customHeight="1">
      <c r="A1357" s="2">
        <v>516459.0</v>
      </c>
      <c r="B1357" s="3">
        <v>41792.74144675926</v>
      </c>
      <c r="C1357" s="2" t="s">
        <v>7</v>
      </c>
      <c r="D1357" s="2" t="s">
        <v>11</v>
      </c>
      <c r="E1357" s="2" t="s">
        <v>14</v>
      </c>
      <c r="F1357" s="2" t="s">
        <v>18</v>
      </c>
      <c r="G1357" s="2">
        <v>33427.0</v>
      </c>
    </row>
    <row r="1358" ht="14.25" customHeight="1">
      <c r="A1358" s="2">
        <v>461123.0</v>
      </c>
      <c r="B1358" s="3">
        <v>41796.382361111115</v>
      </c>
      <c r="C1358" s="2" t="s">
        <v>7</v>
      </c>
      <c r="D1358" s="2" t="s">
        <v>8</v>
      </c>
      <c r="E1358" s="2" t="s">
        <v>14</v>
      </c>
      <c r="F1358" s="2" t="s">
        <v>18</v>
      </c>
      <c r="G1358" s="2">
        <v>12576.0</v>
      </c>
    </row>
    <row r="1359" ht="14.25" customHeight="1">
      <c r="A1359" s="2">
        <v>62030.0</v>
      </c>
      <c r="B1359" s="3">
        <v>41796.383125</v>
      </c>
      <c r="C1359" s="2" t="s">
        <v>13</v>
      </c>
      <c r="D1359" s="2" t="s">
        <v>11</v>
      </c>
      <c r="E1359" s="2" t="s">
        <v>14</v>
      </c>
      <c r="F1359" s="2" t="s">
        <v>18</v>
      </c>
      <c r="G1359" s="2">
        <v>84631.0</v>
      </c>
    </row>
    <row r="1360" ht="14.25" customHeight="1">
      <c r="A1360" s="2">
        <v>518772.0</v>
      </c>
      <c r="B1360" s="3">
        <v>41813.39761574074</v>
      </c>
      <c r="C1360" s="2" t="s">
        <v>7</v>
      </c>
      <c r="D1360" s="2" t="s">
        <v>8</v>
      </c>
      <c r="E1360" s="2" t="s">
        <v>14</v>
      </c>
      <c r="F1360" s="2" t="s">
        <v>18</v>
      </c>
      <c r="G1360" s="2">
        <v>15241.0</v>
      </c>
    </row>
    <row r="1361" ht="14.25" customHeight="1">
      <c r="A1361" s="2">
        <v>249926.0</v>
      </c>
      <c r="B1361" s="3">
        <v>41827.71659722222</v>
      </c>
      <c r="C1361" s="2" t="s">
        <v>7</v>
      </c>
      <c r="D1361" s="2" t="s">
        <v>8</v>
      </c>
      <c r="E1361" s="2" t="s">
        <v>14</v>
      </c>
      <c r="F1361" s="2" t="s">
        <v>18</v>
      </c>
      <c r="G1361" s="2">
        <v>37537.0</v>
      </c>
    </row>
    <row r="1362" ht="14.25" customHeight="1">
      <c r="A1362" s="2">
        <v>986569.0</v>
      </c>
      <c r="B1362" s="3">
        <v>41870.73370370371</v>
      </c>
      <c r="C1362" s="2" t="s">
        <v>13</v>
      </c>
      <c r="D1362" s="2" t="s">
        <v>8</v>
      </c>
      <c r="E1362" s="2" t="s">
        <v>14</v>
      </c>
      <c r="F1362" s="2" t="s">
        <v>18</v>
      </c>
      <c r="G1362" s="2">
        <v>39045.0</v>
      </c>
    </row>
    <row r="1363" ht="14.25" customHeight="1">
      <c r="A1363" s="2">
        <v>422439.0</v>
      </c>
      <c r="B1363" s="3">
        <v>41870.73412037037</v>
      </c>
      <c r="C1363" s="2" t="s">
        <v>13</v>
      </c>
      <c r="D1363" s="2" t="s">
        <v>8</v>
      </c>
      <c r="E1363" s="2" t="s">
        <v>14</v>
      </c>
      <c r="F1363" s="2" t="s">
        <v>18</v>
      </c>
      <c r="G1363" s="2">
        <v>17272.0</v>
      </c>
    </row>
    <row r="1364" ht="14.25" customHeight="1">
      <c r="A1364" s="2">
        <v>693142.0</v>
      </c>
      <c r="B1364" s="3">
        <v>41857.39733796296</v>
      </c>
      <c r="C1364" s="2" t="s">
        <v>7</v>
      </c>
      <c r="D1364" s="2" t="s">
        <v>8</v>
      </c>
      <c r="E1364" s="2" t="s">
        <v>30</v>
      </c>
      <c r="F1364" s="2" t="s">
        <v>34</v>
      </c>
      <c r="G1364" s="2">
        <v>61237.0</v>
      </c>
    </row>
    <row r="1365" ht="14.25" customHeight="1">
      <c r="A1365" s="2">
        <v>332698.0</v>
      </c>
      <c r="B1365" s="3">
        <v>41779.742418981485</v>
      </c>
      <c r="C1365" s="2" t="s">
        <v>7</v>
      </c>
      <c r="D1365" s="2" t="s">
        <v>8</v>
      </c>
      <c r="E1365" s="2" t="s">
        <v>30</v>
      </c>
      <c r="F1365" s="2" t="s">
        <v>32</v>
      </c>
      <c r="G1365" s="2">
        <v>42994.0</v>
      </c>
    </row>
    <row r="1366" ht="14.25" customHeight="1">
      <c r="A1366" s="2">
        <v>302555.0</v>
      </c>
      <c r="B1366" s="3">
        <v>41789.36585648148</v>
      </c>
      <c r="C1366" s="2" t="s">
        <v>7</v>
      </c>
      <c r="D1366" s="2" t="s">
        <v>8</v>
      </c>
      <c r="E1366" s="2" t="s">
        <v>30</v>
      </c>
      <c r="F1366" s="2" t="s">
        <v>32</v>
      </c>
      <c r="G1366" s="2">
        <v>35068.0</v>
      </c>
    </row>
    <row r="1367" ht="14.25" customHeight="1">
      <c r="A1367" s="2">
        <v>464696.0</v>
      </c>
      <c r="B1367" s="3">
        <v>41789.366585648146</v>
      </c>
      <c r="C1367" s="2" t="s">
        <v>7</v>
      </c>
      <c r="D1367" s="2" t="s">
        <v>8</v>
      </c>
      <c r="E1367" s="2" t="s">
        <v>30</v>
      </c>
      <c r="F1367" s="2" t="s">
        <v>32</v>
      </c>
      <c r="G1367" s="2">
        <v>67245.0</v>
      </c>
    </row>
    <row r="1368" ht="14.25" customHeight="1">
      <c r="A1368" s="2">
        <v>588414.0</v>
      </c>
      <c r="B1368" s="3">
        <v>41789.36550925926</v>
      </c>
      <c r="C1368" s="2" t="s">
        <v>13</v>
      </c>
      <c r="D1368" s="2" t="s">
        <v>11</v>
      </c>
      <c r="E1368" s="2" t="s">
        <v>30</v>
      </c>
      <c r="F1368" s="2" t="s">
        <v>32</v>
      </c>
      <c r="G1368" s="2">
        <v>64563.0</v>
      </c>
    </row>
    <row r="1369" ht="14.25" customHeight="1">
      <c r="A1369" s="2">
        <v>878903.0</v>
      </c>
      <c r="B1369" s="3">
        <v>41789.52104166667</v>
      </c>
      <c r="C1369" s="2" t="s">
        <v>7</v>
      </c>
      <c r="D1369" s="2" t="s">
        <v>11</v>
      </c>
      <c r="E1369" s="2" t="s">
        <v>30</v>
      </c>
      <c r="F1369" s="2" t="s">
        <v>12</v>
      </c>
      <c r="G1369" s="2">
        <v>42010.0</v>
      </c>
    </row>
    <row r="1370" ht="14.25" customHeight="1">
      <c r="A1370" s="2">
        <v>756902.0</v>
      </c>
      <c r="B1370" s="3">
        <v>41795.395578703705</v>
      </c>
      <c r="C1370" s="2" t="s">
        <v>7</v>
      </c>
      <c r="D1370" s="2" t="s">
        <v>8</v>
      </c>
      <c r="E1370" s="2" t="s">
        <v>30</v>
      </c>
      <c r="F1370" s="2" t="s">
        <v>32</v>
      </c>
      <c r="G1370" s="2">
        <v>88348.0</v>
      </c>
    </row>
    <row r="1371" ht="14.25" customHeight="1">
      <c r="A1371" s="2">
        <v>646707.0</v>
      </c>
      <c r="B1371" s="3">
        <v>41761.59276620371</v>
      </c>
      <c r="C1371" s="2" t="s">
        <v>13</v>
      </c>
      <c r="D1371" s="2" t="s">
        <v>11</v>
      </c>
      <c r="E1371" s="2" t="s">
        <v>14</v>
      </c>
      <c r="F1371" s="2" t="s">
        <v>23</v>
      </c>
      <c r="G1371" s="2">
        <v>82194.0</v>
      </c>
    </row>
    <row r="1372" ht="14.25" customHeight="1">
      <c r="A1372" s="2">
        <v>105447.0</v>
      </c>
      <c r="B1372" s="3">
        <v>41782.39813657408</v>
      </c>
      <c r="C1372" s="2" t="s">
        <v>13</v>
      </c>
      <c r="D1372" s="2" t="s">
        <v>24</v>
      </c>
      <c r="E1372" s="2" t="s">
        <v>14</v>
      </c>
      <c r="F1372" s="2" t="s">
        <v>23</v>
      </c>
      <c r="G1372" s="2">
        <v>97440.0</v>
      </c>
    </row>
    <row r="1373" ht="14.25" customHeight="1">
      <c r="A1373" s="2">
        <v>393895.0</v>
      </c>
      <c r="B1373" s="3">
        <v>41771.86510416667</v>
      </c>
      <c r="C1373" s="2" t="s">
        <v>7</v>
      </c>
      <c r="D1373" s="2" t="s">
        <v>8</v>
      </c>
      <c r="E1373" s="2" t="s">
        <v>14</v>
      </c>
      <c r="F1373" s="2" t="s">
        <v>12</v>
      </c>
      <c r="G1373" s="2">
        <v>81819.0</v>
      </c>
    </row>
    <row r="1374" ht="14.25" customHeight="1">
      <c r="A1374" s="2">
        <v>690879.0</v>
      </c>
      <c r="B1374" s="3">
        <v>41779.66479166667</v>
      </c>
      <c r="C1374" s="2" t="s">
        <v>7</v>
      </c>
      <c r="D1374" s="2" t="s">
        <v>11</v>
      </c>
      <c r="E1374" s="2" t="s">
        <v>14</v>
      </c>
      <c r="F1374" s="2" t="s">
        <v>12</v>
      </c>
      <c r="G1374" s="2">
        <v>69812.0</v>
      </c>
    </row>
    <row r="1375" ht="14.25" customHeight="1">
      <c r="A1375" s="2">
        <v>555034.0</v>
      </c>
      <c r="B1375" s="3">
        <v>41799.39761574074</v>
      </c>
      <c r="C1375" s="2" t="s">
        <v>7</v>
      </c>
      <c r="D1375" s="2" t="s">
        <v>8</v>
      </c>
      <c r="E1375" s="2" t="s">
        <v>30</v>
      </c>
      <c r="F1375" s="2" t="s">
        <v>20</v>
      </c>
      <c r="G1375" s="2">
        <v>28605.0</v>
      </c>
    </row>
    <row r="1376" ht="14.25" customHeight="1">
      <c r="A1376" s="2">
        <v>693918.0</v>
      </c>
      <c r="B1376" s="3">
        <v>41814.7237962963</v>
      </c>
      <c r="C1376" s="2" t="s">
        <v>7</v>
      </c>
      <c r="D1376" s="2" t="s">
        <v>8</v>
      </c>
      <c r="E1376" s="2" t="s">
        <v>30</v>
      </c>
      <c r="F1376" s="2" t="s">
        <v>34</v>
      </c>
      <c r="G1376" s="2">
        <v>50039.0</v>
      </c>
    </row>
    <row r="1377" ht="14.25" customHeight="1">
      <c r="A1377" s="2">
        <v>278721.0</v>
      </c>
      <c r="B1377" s="3">
        <v>41844.770532407405</v>
      </c>
      <c r="C1377" s="2" t="s">
        <v>13</v>
      </c>
      <c r="D1377" s="2" t="s">
        <v>8</v>
      </c>
      <c r="E1377" s="2" t="s">
        <v>14</v>
      </c>
      <c r="F1377" s="2" t="s">
        <v>18</v>
      </c>
      <c r="G1377" s="2">
        <v>43723.0</v>
      </c>
    </row>
    <row r="1378" ht="14.25" customHeight="1">
      <c r="A1378" s="2">
        <v>783969.0</v>
      </c>
      <c r="B1378" s="3">
        <v>41851.39842592592</v>
      </c>
      <c r="C1378" s="2" t="s">
        <v>7</v>
      </c>
      <c r="D1378" s="2" t="s">
        <v>11</v>
      </c>
      <c r="E1378" s="2" t="s">
        <v>9</v>
      </c>
      <c r="F1378" s="2" t="s">
        <v>22</v>
      </c>
      <c r="G1378" s="2">
        <v>79144.0</v>
      </c>
    </row>
    <row r="1379" ht="14.25" customHeight="1">
      <c r="A1379" s="2">
        <v>357078.0</v>
      </c>
      <c r="B1379" s="3">
        <v>41851.39871527778</v>
      </c>
      <c r="C1379" s="2" t="s">
        <v>7</v>
      </c>
      <c r="D1379" s="2" t="s">
        <v>8</v>
      </c>
      <c r="E1379" s="2" t="s">
        <v>9</v>
      </c>
      <c r="F1379" s="2" t="s">
        <v>22</v>
      </c>
      <c r="G1379" s="2">
        <v>73185.0</v>
      </c>
    </row>
    <row r="1380" ht="14.25" customHeight="1">
      <c r="A1380" s="2">
        <v>812083.0</v>
      </c>
      <c r="B1380" s="3">
        <v>41851.39957175926</v>
      </c>
      <c r="C1380" s="2" t="s">
        <v>13</v>
      </c>
      <c r="D1380" s="2" t="s">
        <v>11</v>
      </c>
      <c r="E1380" s="2" t="s">
        <v>9</v>
      </c>
      <c r="F1380" s="2" t="s">
        <v>22</v>
      </c>
      <c r="G1380" s="2">
        <v>4176.0</v>
      </c>
    </row>
    <row r="1381" ht="14.25" customHeight="1">
      <c r="A1381" s="2">
        <v>914120.0</v>
      </c>
      <c r="B1381" s="3">
        <v>41859.617002314815</v>
      </c>
      <c r="C1381" s="2" t="s">
        <v>13</v>
      </c>
      <c r="D1381" s="2" t="s">
        <v>8</v>
      </c>
      <c r="E1381" s="2" t="s">
        <v>9</v>
      </c>
      <c r="F1381" s="2" t="s">
        <v>22</v>
      </c>
      <c r="G1381" s="2">
        <v>4672.0</v>
      </c>
    </row>
    <row r="1382" ht="14.25" customHeight="1">
      <c r="A1382" s="2">
        <v>509371.0</v>
      </c>
      <c r="B1382" s="3">
        <v>41859.618576388886</v>
      </c>
      <c r="C1382" s="2" t="s">
        <v>7</v>
      </c>
      <c r="D1382" s="2" t="s">
        <v>8</v>
      </c>
      <c r="E1382" s="2" t="s">
        <v>9</v>
      </c>
      <c r="F1382" s="2" t="s">
        <v>22</v>
      </c>
      <c r="G1382" s="2">
        <v>50696.0</v>
      </c>
    </row>
    <row r="1383" ht="14.25" customHeight="1">
      <c r="A1383" s="2">
        <v>929396.0</v>
      </c>
      <c r="B1383" s="3">
        <v>41863.717199074075</v>
      </c>
      <c r="C1383" s="2" t="s">
        <v>7</v>
      </c>
      <c r="D1383" s="2" t="s">
        <v>8</v>
      </c>
      <c r="E1383" s="2" t="s">
        <v>9</v>
      </c>
      <c r="F1383" s="2" t="s">
        <v>22</v>
      </c>
      <c r="G1383" s="2">
        <v>28657.0</v>
      </c>
    </row>
    <row r="1384" ht="14.25" customHeight="1">
      <c r="A1384" s="2">
        <v>430390.0</v>
      </c>
      <c r="B1384" s="3">
        <v>41863.71854166667</v>
      </c>
      <c r="C1384" s="2" t="s">
        <v>7</v>
      </c>
      <c r="D1384" s="2" t="s">
        <v>8</v>
      </c>
      <c r="E1384" s="2" t="s">
        <v>9</v>
      </c>
      <c r="F1384" s="2" t="s">
        <v>22</v>
      </c>
      <c r="G1384" s="2">
        <v>17722.0</v>
      </c>
    </row>
    <row r="1385" ht="14.25" customHeight="1">
      <c r="A1385" s="2">
        <v>734245.0</v>
      </c>
      <c r="B1385" s="3">
        <v>41871.78789351852</v>
      </c>
      <c r="C1385" s="2" t="s">
        <v>13</v>
      </c>
      <c r="D1385" s="2" t="s">
        <v>11</v>
      </c>
      <c r="E1385" s="2" t="s">
        <v>9</v>
      </c>
      <c r="F1385" s="2" t="s">
        <v>22</v>
      </c>
      <c r="G1385" s="2">
        <v>2631.0</v>
      </c>
    </row>
    <row r="1386" ht="14.25" customHeight="1">
      <c r="A1386" s="2">
        <v>259976.0</v>
      </c>
      <c r="B1386" s="3">
        <v>41845.3981712963</v>
      </c>
      <c r="C1386" s="2" t="s">
        <v>13</v>
      </c>
      <c r="D1386" s="2" t="s">
        <v>8</v>
      </c>
      <c r="E1386" s="2" t="s">
        <v>9</v>
      </c>
      <c r="F1386" s="2" t="s">
        <v>34</v>
      </c>
      <c r="G1386" s="2">
        <v>63933.0</v>
      </c>
    </row>
    <row r="1387" ht="14.25" customHeight="1">
      <c r="A1387" s="2">
        <v>293891.0</v>
      </c>
      <c r="B1387" s="3">
        <v>41845.3990625</v>
      </c>
      <c r="C1387" s="2" t="s">
        <v>13</v>
      </c>
      <c r="D1387" s="2" t="s">
        <v>8</v>
      </c>
      <c r="E1387" s="2" t="s">
        <v>9</v>
      </c>
      <c r="F1387" s="2" t="s">
        <v>34</v>
      </c>
      <c r="G1387" s="2">
        <v>29616.0</v>
      </c>
    </row>
    <row r="1388" ht="14.25" customHeight="1">
      <c r="A1388" s="2">
        <v>125014.0</v>
      </c>
      <c r="B1388" s="3">
        <v>41793.39900462963</v>
      </c>
      <c r="C1388" s="2" t="s">
        <v>13</v>
      </c>
      <c r="D1388" s="2" t="s">
        <v>8</v>
      </c>
      <c r="E1388" s="2" t="s">
        <v>30</v>
      </c>
      <c r="F1388" s="2" t="s">
        <v>32</v>
      </c>
      <c r="G1388" s="2">
        <v>69290.0</v>
      </c>
    </row>
    <row r="1389" ht="14.25" customHeight="1">
      <c r="A1389" s="2">
        <v>441259.0</v>
      </c>
      <c r="B1389" s="3">
        <v>41793.400509259256</v>
      </c>
      <c r="C1389" s="2" t="s">
        <v>13</v>
      </c>
      <c r="D1389" s="2" t="s">
        <v>11</v>
      </c>
      <c r="E1389" s="2" t="s">
        <v>30</v>
      </c>
      <c r="F1389" s="2" t="s">
        <v>32</v>
      </c>
      <c r="G1389" s="2">
        <v>70351.0</v>
      </c>
    </row>
    <row r="1390" ht="14.25" customHeight="1">
      <c r="A1390" s="2">
        <v>403549.0</v>
      </c>
      <c r="B1390" s="3">
        <v>41774.39884259259</v>
      </c>
      <c r="C1390" s="2" t="s">
        <v>13</v>
      </c>
      <c r="D1390" s="2" t="s">
        <v>8</v>
      </c>
      <c r="E1390" s="2" t="s">
        <v>9</v>
      </c>
      <c r="F1390" s="2" t="s">
        <v>34</v>
      </c>
      <c r="G1390" s="2">
        <v>68331.0</v>
      </c>
    </row>
    <row r="1391" ht="14.25" customHeight="1">
      <c r="A1391" s="2">
        <v>768225.0</v>
      </c>
      <c r="B1391" s="3">
        <v>41858.39724537037</v>
      </c>
      <c r="C1391" s="2" t="s">
        <v>7</v>
      </c>
      <c r="D1391" s="2" t="s">
        <v>8</v>
      </c>
      <c r="E1391" s="2" t="s">
        <v>9</v>
      </c>
      <c r="F1391" s="2" t="s">
        <v>34</v>
      </c>
      <c r="G1391" s="2">
        <v>99880.0</v>
      </c>
    </row>
    <row r="1392" ht="14.25" customHeight="1">
      <c r="A1392" s="2">
        <v>608893.0</v>
      </c>
      <c r="B1392" s="3">
        <v>41761.39693287037</v>
      </c>
      <c r="C1392" s="2" t="s">
        <v>13</v>
      </c>
      <c r="D1392" s="2" t="s">
        <v>24</v>
      </c>
      <c r="E1392" s="2" t="s">
        <v>14</v>
      </c>
      <c r="F1392" s="2" t="s">
        <v>10</v>
      </c>
      <c r="G1392" s="2">
        <v>29960.0</v>
      </c>
    </row>
    <row r="1393" ht="14.25" customHeight="1">
      <c r="A1393" s="2">
        <v>809356.0</v>
      </c>
      <c r="B1393" s="3">
        <v>41761.397777777776</v>
      </c>
      <c r="C1393" s="2" t="s">
        <v>7</v>
      </c>
      <c r="D1393" s="2" t="s">
        <v>24</v>
      </c>
      <c r="E1393" s="2" t="s">
        <v>14</v>
      </c>
      <c r="F1393" s="2" t="s">
        <v>10</v>
      </c>
      <c r="G1393" s="2">
        <v>5614.0</v>
      </c>
    </row>
    <row r="1394" ht="14.25" customHeight="1">
      <c r="A1394" s="2">
        <v>202756.0</v>
      </c>
      <c r="B1394" s="3">
        <v>41822.60166666667</v>
      </c>
      <c r="C1394" s="2" t="s">
        <v>7</v>
      </c>
      <c r="D1394" s="2" t="s">
        <v>11</v>
      </c>
      <c r="E1394" s="2" t="s">
        <v>9</v>
      </c>
      <c r="F1394" s="2" t="s">
        <v>20</v>
      </c>
      <c r="G1394" s="2">
        <v>28447.0</v>
      </c>
    </row>
    <row r="1395" ht="14.25" customHeight="1">
      <c r="A1395" s="2">
        <v>440605.0</v>
      </c>
      <c r="B1395" s="3">
        <v>41822.60138888889</v>
      </c>
      <c r="C1395" s="2" t="s">
        <v>13</v>
      </c>
      <c r="D1395" s="2" t="s">
        <v>11</v>
      </c>
      <c r="E1395" s="2" t="s">
        <v>9</v>
      </c>
      <c r="F1395" s="2" t="s">
        <v>20</v>
      </c>
      <c r="G1395" s="2">
        <v>14251.0</v>
      </c>
    </row>
    <row r="1396" ht="14.25" customHeight="1">
      <c r="A1396" s="2">
        <v>476942.0</v>
      </c>
      <c r="B1396" s="3">
        <v>41822.60221064815</v>
      </c>
      <c r="C1396" s="2" t="s">
        <v>7</v>
      </c>
      <c r="D1396" s="2" t="s">
        <v>11</v>
      </c>
      <c r="E1396" s="2" t="s">
        <v>9</v>
      </c>
      <c r="F1396" s="2" t="s">
        <v>20</v>
      </c>
      <c r="G1396" s="2">
        <v>20426.0</v>
      </c>
    </row>
    <row r="1397" ht="14.25" customHeight="1">
      <c r="A1397" s="2">
        <v>707682.0</v>
      </c>
      <c r="B1397" s="3">
        <v>41822.60364583333</v>
      </c>
      <c r="C1397" s="2" t="s">
        <v>7</v>
      </c>
      <c r="D1397" s="2" t="s">
        <v>11</v>
      </c>
      <c r="E1397" s="2" t="s">
        <v>9</v>
      </c>
      <c r="F1397" s="2" t="s">
        <v>20</v>
      </c>
      <c r="G1397" s="2">
        <v>96456.0</v>
      </c>
    </row>
    <row r="1398" ht="14.25" customHeight="1">
      <c r="A1398" s="2">
        <v>813196.0</v>
      </c>
      <c r="B1398" s="3">
        <v>41841.397881944446</v>
      </c>
      <c r="C1398" s="2" t="s">
        <v>7</v>
      </c>
      <c r="D1398" s="2" t="s">
        <v>8</v>
      </c>
      <c r="E1398" s="2" t="s">
        <v>9</v>
      </c>
      <c r="F1398" s="2" t="s">
        <v>34</v>
      </c>
      <c r="G1398" s="2">
        <v>41636.0</v>
      </c>
    </row>
    <row r="1399" ht="14.25" customHeight="1">
      <c r="A1399" s="2">
        <v>154930.0</v>
      </c>
      <c r="B1399" s="3">
        <v>41841.3975</v>
      </c>
      <c r="C1399" s="2" t="s">
        <v>7</v>
      </c>
      <c r="D1399" s="2" t="s">
        <v>11</v>
      </c>
      <c r="E1399" s="2" t="s">
        <v>9</v>
      </c>
      <c r="F1399" s="2" t="s">
        <v>34</v>
      </c>
      <c r="G1399" s="2">
        <v>76762.0</v>
      </c>
    </row>
    <row r="1400" ht="14.25" customHeight="1">
      <c r="A1400" s="2">
        <v>282815.0</v>
      </c>
      <c r="B1400" s="3">
        <v>41868.44011574074</v>
      </c>
      <c r="C1400" s="2" t="s">
        <v>13</v>
      </c>
      <c r="D1400" s="2" t="s">
        <v>8</v>
      </c>
      <c r="E1400" s="2" t="s">
        <v>9</v>
      </c>
      <c r="F1400" s="2" t="s">
        <v>34</v>
      </c>
      <c r="G1400" s="2">
        <v>28137.0</v>
      </c>
    </row>
    <row r="1401" ht="14.25" customHeight="1">
      <c r="A1401" s="2">
        <v>42714.0</v>
      </c>
      <c r="B1401" s="3">
        <v>41842.39690972222</v>
      </c>
      <c r="C1401" s="2" t="s">
        <v>7</v>
      </c>
      <c r="D1401" s="2" t="s">
        <v>8</v>
      </c>
      <c r="E1401" s="2" t="s">
        <v>14</v>
      </c>
      <c r="F1401" s="2" t="s">
        <v>34</v>
      </c>
      <c r="G1401" s="2">
        <v>23116.0</v>
      </c>
    </row>
    <row r="1402" ht="14.25" customHeight="1">
      <c r="A1402" s="2">
        <v>295449.0</v>
      </c>
      <c r="B1402" s="3">
        <v>41842.39821759259</v>
      </c>
      <c r="C1402" s="2" t="s">
        <v>13</v>
      </c>
      <c r="D1402" s="2" t="s">
        <v>8</v>
      </c>
      <c r="E1402" s="2" t="s">
        <v>14</v>
      </c>
      <c r="F1402" s="2" t="s">
        <v>34</v>
      </c>
      <c r="G1402" s="2">
        <v>2172.0</v>
      </c>
    </row>
    <row r="1403" ht="14.25" customHeight="1">
      <c r="A1403" s="2">
        <v>679141.0</v>
      </c>
      <c r="B1403" s="3">
        <v>41807.39732638889</v>
      </c>
      <c r="C1403" s="2" t="s">
        <v>7</v>
      </c>
      <c r="D1403" s="2" t="s">
        <v>8</v>
      </c>
      <c r="E1403" s="2" t="s">
        <v>30</v>
      </c>
      <c r="F1403" s="2" t="s">
        <v>34</v>
      </c>
      <c r="G1403" s="2">
        <v>85620.0</v>
      </c>
    </row>
    <row r="1404" ht="14.25" customHeight="1">
      <c r="A1404" s="2">
        <v>125371.0</v>
      </c>
      <c r="B1404" s="3">
        <v>41849.39755787037</v>
      </c>
      <c r="C1404" s="2" t="s">
        <v>13</v>
      </c>
      <c r="D1404" s="2" t="s">
        <v>8</v>
      </c>
      <c r="E1404" s="2" t="s">
        <v>30</v>
      </c>
      <c r="F1404" s="2" t="s">
        <v>25</v>
      </c>
      <c r="G1404" s="2">
        <v>2953.0</v>
      </c>
    </row>
    <row r="1405" ht="14.25" customHeight="1">
      <c r="A1405" s="2">
        <v>125996.0</v>
      </c>
      <c r="B1405" s="3">
        <v>41865.63825231481</v>
      </c>
      <c r="C1405" s="2" t="s">
        <v>7</v>
      </c>
      <c r="D1405" s="2" t="s">
        <v>8</v>
      </c>
      <c r="E1405" s="2" t="s">
        <v>30</v>
      </c>
      <c r="F1405" s="2" t="s">
        <v>34</v>
      </c>
      <c r="G1405" s="2">
        <v>15445.0</v>
      </c>
    </row>
    <row r="1406" ht="14.25" customHeight="1">
      <c r="A1406" s="2">
        <v>369430.0</v>
      </c>
      <c r="B1406" s="3">
        <v>41779.399097222224</v>
      </c>
      <c r="C1406" s="2" t="s">
        <v>13</v>
      </c>
      <c r="D1406" s="2" t="s">
        <v>8</v>
      </c>
      <c r="E1406" s="2" t="s">
        <v>26</v>
      </c>
      <c r="F1406" s="2" t="s">
        <v>12</v>
      </c>
      <c r="G1406" s="2">
        <v>85925.0</v>
      </c>
    </row>
    <row r="1407" ht="14.25" customHeight="1">
      <c r="A1407" s="2">
        <v>93480.0</v>
      </c>
      <c r="B1407" s="3">
        <v>41779.39947916667</v>
      </c>
      <c r="C1407" s="2" t="s">
        <v>7</v>
      </c>
      <c r="D1407" s="2" t="s">
        <v>8</v>
      </c>
      <c r="E1407" s="2" t="s">
        <v>26</v>
      </c>
      <c r="F1407" s="2" t="s">
        <v>12</v>
      </c>
      <c r="G1407" s="2">
        <v>72487.0</v>
      </c>
    </row>
    <row r="1408" ht="14.25" customHeight="1">
      <c r="A1408" s="2">
        <v>355251.0</v>
      </c>
      <c r="B1408" s="3">
        <v>41864.66596064815</v>
      </c>
      <c r="C1408" s="2" t="s">
        <v>7</v>
      </c>
      <c r="D1408" s="2" t="s">
        <v>8</v>
      </c>
      <c r="E1408" s="2" t="s">
        <v>26</v>
      </c>
      <c r="F1408" s="2" t="s">
        <v>12</v>
      </c>
      <c r="G1408" s="2">
        <v>80111.0</v>
      </c>
    </row>
    <row r="1409" ht="14.25" customHeight="1">
      <c r="A1409" s="2">
        <v>132989.0</v>
      </c>
      <c r="B1409" s="3">
        <v>41872.766064814816</v>
      </c>
      <c r="C1409" s="2" t="s">
        <v>7</v>
      </c>
      <c r="D1409" s="2" t="s">
        <v>8</v>
      </c>
      <c r="E1409" s="2" t="s">
        <v>26</v>
      </c>
      <c r="F1409" s="2" t="s">
        <v>12</v>
      </c>
      <c r="G1409" s="2">
        <v>39402.0</v>
      </c>
    </row>
    <row r="1410" ht="14.25" customHeight="1">
      <c r="A1410" s="2">
        <v>426916.0</v>
      </c>
      <c r="B1410" s="3">
        <v>41878.29814814815</v>
      </c>
      <c r="C1410" s="2" t="s">
        <v>13</v>
      </c>
      <c r="D1410" s="2" t="s">
        <v>8</v>
      </c>
      <c r="E1410" s="2" t="s">
        <v>26</v>
      </c>
      <c r="F1410" s="2" t="s">
        <v>12</v>
      </c>
      <c r="G1410" s="2">
        <v>41022.0</v>
      </c>
    </row>
    <row r="1411" ht="14.25" customHeight="1">
      <c r="A1411" s="2">
        <v>393845.0</v>
      </c>
      <c r="B1411" s="3">
        <v>41780.328784722224</v>
      </c>
      <c r="C1411" s="2" t="s">
        <v>7</v>
      </c>
      <c r="D1411" s="2" t="s">
        <v>8</v>
      </c>
      <c r="E1411" s="2" t="s">
        <v>9</v>
      </c>
      <c r="F1411" s="2" t="s">
        <v>32</v>
      </c>
      <c r="G1411" s="2">
        <v>14293.0</v>
      </c>
    </row>
    <row r="1412" ht="14.25" customHeight="1">
      <c r="A1412" s="2">
        <v>778967.0</v>
      </c>
      <c r="B1412" s="3">
        <v>41780.329988425925</v>
      </c>
      <c r="C1412" s="2" t="s">
        <v>13</v>
      </c>
      <c r="D1412" s="2" t="s">
        <v>8</v>
      </c>
      <c r="E1412" s="2" t="s">
        <v>9</v>
      </c>
      <c r="F1412" s="2" t="s">
        <v>32</v>
      </c>
      <c r="G1412" s="2">
        <v>8574.0</v>
      </c>
    </row>
    <row r="1413" ht="14.25" customHeight="1">
      <c r="A1413" s="2">
        <v>603842.0</v>
      </c>
      <c r="B1413" s="3">
        <v>41824.39864583333</v>
      </c>
      <c r="C1413" s="2" t="s">
        <v>7</v>
      </c>
      <c r="D1413" s="2" t="s">
        <v>11</v>
      </c>
      <c r="E1413" s="2" t="s">
        <v>9</v>
      </c>
      <c r="F1413" s="2" t="s">
        <v>12</v>
      </c>
      <c r="G1413" s="2">
        <v>6259.0</v>
      </c>
    </row>
    <row r="1414" ht="14.25" customHeight="1">
      <c r="A1414" s="2">
        <v>703448.0</v>
      </c>
      <c r="B1414" s="3">
        <v>41824.40091435185</v>
      </c>
      <c r="C1414" s="2" t="s">
        <v>7</v>
      </c>
      <c r="D1414" s="2" t="s">
        <v>8</v>
      </c>
      <c r="E1414" s="2" t="s">
        <v>9</v>
      </c>
      <c r="F1414" s="2" t="s">
        <v>12</v>
      </c>
      <c r="G1414" s="2">
        <v>78621.0</v>
      </c>
    </row>
    <row r="1415" ht="14.25" customHeight="1">
      <c r="A1415" s="2">
        <v>764104.0</v>
      </c>
      <c r="B1415" s="3">
        <v>41824.397997685184</v>
      </c>
      <c r="C1415" s="2" t="s">
        <v>13</v>
      </c>
      <c r="D1415" s="2" t="s">
        <v>11</v>
      </c>
      <c r="E1415" s="2" t="s">
        <v>9</v>
      </c>
      <c r="F1415" s="2" t="s">
        <v>12</v>
      </c>
      <c r="G1415" s="2">
        <v>76123.0</v>
      </c>
    </row>
    <row r="1416" ht="14.25" customHeight="1">
      <c r="A1416" s="2">
        <v>926922.0</v>
      </c>
      <c r="B1416" s="3">
        <v>41782.72247685185</v>
      </c>
      <c r="C1416" s="2" t="s">
        <v>13</v>
      </c>
      <c r="D1416" s="2" t="s">
        <v>8</v>
      </c>
      <c r="E1416" s="2" t="s">
        <v>14</v>
      </c>
      <c r="F1416" s="2" t="s">
        <v>22</v>
      </c>
      <c r="G1416" s="2">
        <v>19222.0</v>
      </c>
    </row>
    <row r="1417" ht="14.25" customHeight="1">
      <c r="A1417" s="2">
        <v>962962.0</v>
      </c>
      <c r="B1417" s="3">
        <v>41849.58305555556</v>
      </c>
      <c r="C1417" s="2" t="s">
        <v>7</v>
      </c>
      <c r="D1417" s="2" t="s">
        <v>11</v>
      </c>
      <c r="E1417" s="2" t="s">
        <v>14</v>
      </c>
      <c r="F1417" s="2" t="s">
        <v>22</v>
      </c>
      <c r="G1417" s="2">
        <v>31944.0</v>
      </c>
    </row>
    <row r="1418" ht="14.25" customHeight="1">
      <c r="A1418" s="2">
        <v>260050.0</v>
      </c>
      <c r="B1418" s="3">
        <v>41849.58385416667</v>
      </c>
      <c r="C1418" s="2" t="s">
        <v>13</v>
      </c>
      <c r="D1418" s="2" t="s">
        <v>8</v>
      </c>
      <c r="E1418" s="2" t="s">
        <v>14</v>
      </c>
      <c r="F1418" s="2" t="s">
        <v>22</v>
      </c>
      <c r="G1418" s="2">
        <v>15091.0</v>
      </c>
    </row>
    <row r="1419" ht="14.25" customHeight="1">
      <c r="A1419" s="2">
        <v>714441.0</v>
      </c>
      <c r="B1419" s="3">
        <v>41850.37924768519</v>
      </c>
      <c r="C1419" s="2" t="s">
        <v>7</v>
      </c>
      <c r="D1419" s="2" t="s">
        <v>8</v>
      </c>
      <c r="E1419" s="2" t="s">
        <v>14</v>
      </c>
      <c r="F1419" s="2" t="s">
        <v>22</v>
      </c>
      <c r="G1419" s="2">
        <v>1513.0</v>
      </c>
    </row>
    <row r="1420" ht="14.25" customHeight="1">
      <c r="A1420" s="2">
        <v>774510.0</v>
      </c>
      <c r="B1420" s="3">
        <v>41850.379594907405</v>
      </c>
      <c r="C1420" s="2" t="s">
        <v>7</v>
      </c>
      <c r="D1420" s="2" t="s">
        <v>8</v>
      </c>
      <c r="E1420" s="2" t="s">
        <v>14</v>
      </c>
      <c r="F1420" s="2" t="s">
        <v>22</v>
      </c>
      <c r="G1420" s="2">
        <v>22954.0</v>
      </c>
    </row>
    <row r="1421" ht="14.25" customHeight="1">
      <c r="A1421" s="2">
        <v>653023.0</v>
      </c>
      <c r="B1421" s="3">
        <v>41794.49490740741</v>
      </c>
      <c r="C1421" s="2" t="s">
        <v>7</v>
      </c>
      <c r="D1421" s="2" t="s">
        <v>11</v>
      </c>
      <c r="E1421" s="2" t="s">
        <v>14</v>
      </c>
      <c r="F1421" s="2" t="s">
        <v>12</v>
      </c>
      <c r="G1421" s="2">
        <v>15158.0</v>
      </c>
    </row>
    <row r="1422" ht="14.25" customHeight="1">
      <c r="A1422" s="2">
        <v>209299.0</v>
      </c>
      <c r="B1422" s="3">
        <v>41797.381631944445</v>
      </c>
      <c r="C1422" s="2" t="s">
        <v>7</v>
      </c>
      <c r="D1422" s="2" t="s">
        <v>8</v>
      </c>
      <c r="E1422" s="2" t="s">
        <v>14</v>
      </c>
      <c r="F1422" s="2" t="s">
        <v>12</v>
      </c>
      <c r="G1422" s="2">
        <v>52606.0</v>
      </c>
    </row>
    <row r="1423" ht="14.25" customHeight="1">
      <c r="A1423" s="2">
        <v>563468.0</v>
      </c>
      <c r="B1423" s="3">
        <v>41828.39847222222</v>
      </c>
      <c r="C1423" s="2" t="s">
        <v>7</v>
      </c>
      <c r="D1423" s="2" t="s">
        <v>11</v>
      </c>
      <c r="E1423" s="2" t="s">
        <v>16</v>
      </c>
      <c r="F1423" s="2" t="s">
        <v>20</v>
      </c>
      <c r="G1423" s="2">
        <v>78138.0</v>
      </c>
    </row>
    <row r="1424" ht="14.25" customHeight="1">
      <c r="A1424" s="2">
        <v>381579.0</v>
      </c>
      <c r="B1424" s="3">
        <v>41786.29721064815</v>
      </c>
      <c r="C1424" s="2" t="s">
        <v>7</v>
      </c>
      <c r="D1424" s="2" t="s">
        <v>8</v>
      </c>
      <c r="E1424" s="2" t="s">
        <v>14</v>
      </c>
      <c r="F1424" s="2" t="s">
        <v>34</v>
      </c>
      <c r="G1424" s="2">
        <v>78669.0</v>
      </c>
    </row>
    <row r="1425" ht="14.25" customHeight="1">
      <c r="A1425" s="2">
        <v>460688.0</v>
      </c>
      <c r="B1425" s="3">
        <v>41786.29966435185</v>
      </c>
      <c r="C1425" s="2" t="s">
        <v>7</v>
      </c>
      <c r="D1425" s="2" t="s">
        <v>8</v>
      </c>
      <c r="E1425" s="2" t="s">
        <v>14</v>
      </c>
      <c r="F1425" s="2" t="s">
        <v>34</v>
      </c>
      <c r="G1425" s="2">
        <v>69997.0</v>
      </c>
    </row>
    <row r="1426" ht="14.25" customHeight="1">
      <c r="A1426" s="2">
        <v>496261.0</v>
      </c>
      <c r="B1426" s="3">
        <v>41786.29791666667</v>
      </c>
      <c r="C1426" s="2" t="s">
        <v>13</v>
      </c>
      <c r="D1426" s="2" t="s">
        <v>24</v>
      </c>
      <c r="E1426" s="2" t="s">
        <v>14</v>
      </c>
      <c r="F1426" s="2" t="s">
        <v>34</v>
      </c>
      <c r="G1426" s="2">
        <v>86557.0</v>
      </c>
    </row>
    <row r="1427" ht="14.25" customHeight="1">
      <c r="A1427" s="2">
        <v>177858.0</v>
      </c>
      <c r="B1427" s="3">
        <v>41802.74493055556</v>
      </c>
      <c r="C1427" s="2" t="s">
        <v>7</v>
      </c>
      <c r="D1427" s="2" t="s">
        <v>8</v>
      </c>
      <c r="E1427" s="2" t="s">
        <v>14</v>
      </c>
      <c r="F1427" s="2" t="s">
        <v>34</v>
      </c>
      <c r="G1427" s="2">
        <v>43402.0</v>
      </c>
    </row>
    <row r="1428" ht="14.25" customHeight="1">
      <c r="A1428" s="2">
        <v>978040.0</v>
      </c>
      <c r="B1428" s="3">
        <v>41824.46693287037</v>
      </c>
      <c r="C1428" s="2" t="s">
        <v>7</v>
      </c>
      <c r="D1428" s="2" t="s">
        <v>8</v>
      </c>
      <c r="E1428" s="2" t="s">
        <v>14</v>
      </c>
      <c r="F1428" s="2" t="s">
        <v>34</v>
      </c>
      <c r="G1428" s="2">
        <v>51268.0</v>
      </c>
    </row>
    <row r="1429" ht="14.25" customHeight="1">
      <c r="A1429" s="2">
        <v>632366.0</v>
      </c>
      <c r="B1429" s="3">
        <v>41795.654444444444</v>
      </c>
      <c r="C1429" s="2" t="s">
        <v>7</v>
      </c>
      <c r="D1429" s="2" t="s">
        <v>8</v>
      </c>
      <c r="E1429" s="2" t="s">
        <v>14</v>
      </c>
      <c r="F1429" s="2" t="s">
        <v>34</v>
      </c>
      <c r="G1429" s="2">
        <v>11383.0</v>
      </c>
    </row>
    <row r="1430" ht="14.25" customHeight="1">
      <c r="A1430" s="2">
        <v>300059.0</v>
      </c>
      <c r="B1430" s="3">
        <v>41764.39674768518</v>
      </c>
      <c r="C1430" s="2" t="s">
        <v>7</v>
      </c>
      <c r="D1430" s="2" t="s">
        <v>11</v>
      </c>
      <c r="E1430" s="2" t="s">
        <v>21</v>
      </c>
      <c r="F1430" s="2" t="s">
        <v>32</v>
      </c>
      <c r="G1430" s="2">
        <v>79999.0</v>
      </c>
    </row>
    <row r="1431" ht="14.25" customHeight="1">
      <c r="A1431" s="2">
        <v>967868.0</v>
      </c>
      <c r="B1431" s="3">
        <v>41838.52023148148</v>
      </c>
      <c r="C1431" s="2" t="s">
        <v>7</v>
      </c>
      <c r="D1431" s="2" t="s">
        <v>11</v>
      </c>
      <c r="E1431" s="2" t="s">
        <v>31</v>
      </c>
      <c r="F1431" s="2" t="s">
        <v>25</v>
      </c>
      <c r="G1431" s="2">
        <v>36260.0</v>
      </c>
    </row>
    <row r="1432" ht="14.25" customHeight="1">
      <c r="A1432" s="2">
        <v>771358.0</v>
      </c>
      <c r="B1432" s="3">
        <v>41845.396875</v>
      </c>
      <c r="C1432" s="2" t="s">
        <v>7</v>
      </c>
      <c r="D1432" s="2" t="s">
        <v>11</v>
      </c>
      <c r="E1432" s="2" t="s">
        <v>31</v>
      </c>
      <c r="F1432" s="2" t="s">
        <v>25</v>
      </c>
      <c r="G1432" s="2">
        <v>68162.0</v>
      </c>
    </row>
    <row r="1433" ht="14.25" customHeight="1">
      <c r="A1433" s="2">
        <v>451673.0</v>
      </c>
      <c r="B1433" s="3">
        <v>41845.39833333333</v>
      </c>
      <c r="C1433" s="2" t="s">
        <v>13</v>
      </c>
      <c r="D1433" s="2" t="s">
        <v>11</v>
      </c>
      <c r="E1433" s="2" t="s">
        <v>31</v>
      </c>
      <c r="F1433" s="2" t="s">
        <v>25</v>
      </c>
      <c r="G1433" s="2">
        <v>4123.0</v>
      </c>
    </row>
    <row r="1434" ht="14.25" customHeight="1">
      <c r="A1434" s="2">
        <v>667908.0</v>
      </c>
      <c r="B1434" s="3">
        <v>41845.39969907407</v>
      </c>
      <c r="C1434" s="2" t="s">
        <v>7</v>
      </c>
      <c r="D1434" s="2" t="s">
        <v>11</v>
      </c>
      <c r="E1434" s="2" t="s">
        <v>31</v>
      </c>
      <c r="F1434" s="2" t="s">
        <v>25</v>
      </c>
      <c r="G1434" s="2">
        <v>65417.0</v>
      </c>
    </row>
    <row r="1435" ht="14.25" customHeight="1">
      <c r="A1435" s="2">
        <v>76133.0</v>
      </c>
      <c r="B1435" s="3">
        <v>41862.661724537036</v>
      </c>
      <c r="C1435" s="2" t="s">
        <v>7</v>
      </c>
      <c r="D1435" s="2" t="s">
        <v>11</v>
      </c>
      <c r="E1435" s="2" t="s">
        <v>9</v>
      </c>
      <c r="F1435" s="2" t="s">
        <v>20</v>
      </c>
      <c r="G1435" s="2">
        <v>6354.0</v>
      </c>
    </row>
    <row r="1436" ht="14.25" customHeight="1">
      <c r="A1436" s="2">
        <v>507999.0</v>
      </c>
      <c r="B1436" s="3">
        <v>41828.397685185184</v>
      </c>
      <c r="C1436" s="2" t="s">
        <v>13</v>
      </c>
      <c r="D1436" s="2" t="s">
        <v>8</v>
      </c>
      <c r="E1436" s="2" t="s">
        <v>14</v>
      </c>
      <c r="F1436" s="2" t="s">
        <v>25</v>
      </c>
      <c r="G1436" s="2">
        <v>60443.0</v>
      </c>
    </row>
    <row r="1437" ht="14.25" customHeight="1">
      <c r="A1437" s="2">
        <v>625524.0</v>
      </c>
      <c r="B1437" s="3">
        <v>41761.55950231481</v>
      </c>
      <c r="C1437" s="2" t="s">
        <v>7</v>
      </c>
      <c r="D1437" s="2" t="s">
        <v>11</v>
      </c>
      <c r="E1437" s="2" t="s">
        <v>9</v>
      </c>
      <c r="F1437" s="2" t="s">
        <v>32</v>
      </c>
      <c r="G1437" s="2">
        <v>93932.0</v>
      </c>
    </row>
    <row r="1438" ht="14.25" customHeight="1">
      <c r="A1438" s="2">
        <v>120857.0</v>
      </c>
      <c r="B1438" s="3">
        <v>41761.56068287037</v>
      </c>
      <c r="C1438" s="2" t="s">
        <v>7</v>
      </c>
      <c r="D1438" s="2" t="s">
        <v>8</v>
      </c>
      <c r="E1438" s="2" t="s">
        <v>9</v>
      </c>
      <c r="F1438" s="2" t="s">
        <v>32</v>
      </c>
      <c r="G1438" s="2">
        <v>61906.0</v>
      </c>
    </row>
    <row r="1439" ht="14.25" customHeight="1">
      <c r="A1439" s="2">
        <v>452817.0</v>
      </c>
      <c r="B1439" s="3">
        <v>41761.56123842593</v>
      </c>
      <c r="C1439" s="2" t="s">
        <v>7</v>
      </c>
      <c r="D1439" s="2" t="s">
        <v>8</v>
      </c>
      <c r="E1439" s="2" t="s">
        <v>9</v>
      </c>
      <c r="F1439" s="2" t="s">
        <v>32</v>
      </c>
      <c r="G1439" s="2">
        <v>73086.0</v>
      </c>
    </row>
    <row r="1440" ht="14.25" customHeight="1">
      <c r="A1440" s="2">
        <v>829076.0</v>
      </c>
      <c r="B1440" s="3">
        <v>41763.43017361111</v>
      </c>
      <c r="C1440" s="2" t="s">
        <v>7</v>
      </c>
      <c r="D1440" s="2" t="s">
        <v>8</v>
      </c>
      <c r="E1440" s="2" t="s">
        <v>9</v>
      </c>
      <c r="F1440" s="2" t="s">
        <v>32</v>
      </c>
      <c r="G1440" s="2">
        <v>62573.0</v>
      </c>
    </row>
    <row r="1441" ht="14.25" customHeight="1">
      <c r="A1441" s="2">
        <v>841263.0</v>
      </c>
      <c r="B1441" s="3">
        <v>41763.4308912037</v>
      </c>
      <c r="C1441" s="2" t="s">
        <v>7</v>
      </c>
      <c r="D1441" s="2" t="s">
        <v>8</v>
      </c>
      <c r="E1441" s="2" t="s">
        <v>9</v>
      </c>
      <c r="F1441" s="2" t="s">
        <v>32</v>
      </c>
      <c r="G1441" s="2">
        <v>91836.0</v>
      </c>
    </row>
    <row r="1442" ht="14.25" customHeight="1">
      <c r="A1442" s="2">
        <v>857543.0</v>
      </c>
      <c r="B1442" s="3">
        <v>41825.67796296296</v>
      </c>
      <c r="C1442" s="2" t="s">
        <v>7</v>
      </c>
      <c r="D1442" s="2" t="s">
        <v>8</v>
      </c>
      <c r="E1442" s="2" t="s">
        <v>9</v>
      </c>
      <c r="F1442" s="2" t="s">
        <v>32</v>
      </c>
      <c r="G1442" s="2">
        <v>81718.0</v>
      </c>
    </row>
    <row r="1443" ht="14.25" customHeight="1">
      <c r="A1443" s="2">
        <v>175109.0</v>
      </c>
      <c r="B1443" s="3">
        <v>41827.71730324074</v>
      </c>
      <c r="C1443" s="2" t="s">
        <v>13</v>
      </c>
      <c r="D1443" s="2" t="s">
        <v>8</v>
      </c>
      <c r="E1443" s="2" t="s">
        <v>9</v>
      </c>
      <c r="F1443" s="2" t="s">
        <v>32</v>
      </c>
      <c r="G1443" s="2">
        <v>47547.0</v>
      </c>
    </row>
    <row r="1444" ht="14.25" customHeight="1">
      <c r="A1444" s="2">
        <v>819572.0</v>
      </c>
      <c r="B1444" s="3">
        <v>41827.71802083333</v>
      </c>
      <c r="C1444" s="2" t="s">
        <v>13</v>
      </c>
      <c r="D1444" s="2" t="s">
        <v>8</v>
      </c>
      <c r="E1444" s="2" t="s">
        <v>9</v>
      </c>
      <c r="F1444" s="2" t="s">
        <v>32</v>
      </c>
      <c r="G1444" s="2">
        <v>21734.0</v>
      </c>
    </row>
    <row r="1445" ht="14.25" customHeight="1">
      <c r="A1445" s="2">
        <v>389782.0</v>
      </c>
      <c r="B1445" s="3">
        <v>41768.76101851852</v>
      </c>
      <c r="C1445" s="2" t="s">
        <v>13</v>
      </c>
      <c r="D1445" s="2" t="s">
        <v>8</v>
      </c>
      <c r="E1445" s="2" t="s">
        <v>16</v>
      </c>
      <c r="F1445" s="2" t="s">
        <v>18</v>
      </c>
      <c r="G1445" s="2">
        <v>80709.0</v>
      </c>
    </row>
    <row r="1446" ht="14.25" customHeight="1">
      <c r="A1446" s="2">
        <v>825870.0</v>
      </c>
      <c r="B1446" s="3">
        <v>41780.39797453704</v>
      </c>
      <c r="C1446" s="2" t="s">
        <v>13</v>
      </c>
      <c r="D1446" s="2" t="s">
        <v>11</v>
      </c>
      <c r="E1446" s="2" t="s">
        <v>9</v>
      </c>
      <c r="F1446" s="2" t="s">
        <v>18</v>
      </c>
      <c r="G1446" s="2">
        <v>38032.0</v>
      </c>
    </row>
    <row r="1447" ht="14.25" customHeight="1">
      <c r="A1447" s="2">
        <v>820667.0</v>
      </c>
      <c r="B1447" s="3">
        <v>41780.398981481485</v>
      </c>
      <c r="C1447" s="2" t="s">
        <v>13</v>
      </c>
      <c r="D1447" s="2" t="s">
        <v>8</v>
      </c>
      <c r="E1447" s="2" t="s">
        <v>9</v>
      </c>
      <c r="F1447" s="2" t="s">
        <v>18</v>
      </c>
      <c r="G1447" s="2">
        <v>71960.0</v>
      </c>
    </row>
    <row r="1448" ht="14.25" customHeight="1">
      <c r="A1448" s="2">
        <v>284733.0</v>
      </c>
      <c r="B1448" s="3">
        <v>41780.40005787037</v>
      </c>
      <c r="C1448" s="2" t="s">
        <v>13</v>
      </c>
      <c r="D1448" s="2" t="s">
        <v>11</v>
      </c>
      <c r="E1448" s="2" t="s">
        <v>9</v>
      </c>
      <c r="F1448" s="2" t="s">
        <v>18</v>
      </c>
      <c r="G1448" s="2">
        <v>81819.0</v>
      </c>
    </row>
    <row r="1449" ht="14.25" customHeight="1">
      <c r="A1449" s="2">
        <v>982845.0</v>
      </c>
      <c r="B1449" s="3">
        <v>41780.400347222225</v>
      </c>
      <c r="C1449" s="2" t="s">
        <v>7</v>
      </c>
      <c r="D1449" s="2" t="s">
        <v>8</v>
      </c>
      <c r="E1449" s="2" t="s">
        <v>9</v>
      </c>
      <c r="F1449" s="2" t="s">
        <v>18</v>
      </c>
      <c r="G1449" s="2">
        <v>2789.0</v>
      </c>
    </row>
    <row r="1450" ht="14.25" customHeight="1">
      <c r="A1450" s="2">
        <v>182357.0</v>
      </c>
      <c r="B1450" s="3">
        <v>41780.401041666664</v>
      </c>
      <c r="C1450" s="2" t="s">
        <v>7</v>
      </c>
      <c r="D1450" s="2" t="s">
        <v>8</v>
      </c>
      <c r="E1450" s="2" t="s">
        <v>9</v>
      </c>
      <c r="F1450" s="2" t="s">
        <v>18</v>
      </c>
      <c r="G1450" s="2">
        <v>24025.0</v>
      </c>
    </row>
    <row r="1451" ht="14.25" customHeight="1">
      <c r="A1451" s="2">
        <v>733985.0</v>
      </c>
      <c r="B1451" s="3">
        <v>41795.39708333334</v>
      </c>
      <c r="C1451" s="2" t="s">
        <v>7</v>
      </c>
      <c r="D1451" s="2" t="s">
        <v>8</v>
      </c>
      <c r="E1451" s="2" t="s">
        <v>16</v>
      </c>
      <c r="F1451" s="2" t="s">
        <v>12</v>
      </c>
      <c r="G1451" s="2">
        <v>25618.0</v>
      </c>
    </row>
    <row r="1452" ht="14.25" customHeight="1">
      <c r="A1452" s="2">
        <v>728573.0</v>
      </c>
      <c r="B1452" s="3">
        <v>41795.39740740741</v>
      </c>
      <c r="C1452" s="2" t="s">
        <v>13</v>
      </c>
      <c r="D1452" s="2" t="s">
        <v>8</v>
      </c>
      <c r="E1452" s="2" t="s">
        <v>16</v>
      </c>
      <c r="F1452" s="2" t="s">
        <v>12</v>
      </c>
      <c r="G1452" s="2">
        <v>64279.0</v>
      </c>
    </row>
    <row r="1453" ht="14.25" customHeight="1">
      <c r="A1453" s="2">
        <v>929826.0</v>
      </c>
      <c r="B1453" s="3">
        <v>41827.397569444445</v>
      </c>
      <c r="C1453" s="2" t="s">
        <v>13</v>
      </c>
      <c r="D1453" s="2" t="s">
        <v>8</v>
      </c>
      <c r="E1453" s="2" t="s">
        <v>14</v>
      </c>
      <c r="F1453" s="2" t="s">
        <v>34</v>
      </c>
      <c r="G1453" s="2">
        <v>91722.0</v>
      </c>
    </row>
    <row r="1454" ht="14.25" customHeight="1">
      <c r="A1454" s="2">
        <v>245099.0</v>
      </c>
      <c r="B1454" s="3">
        <v>41841.54607638889</v>
      </c>
      <c r="C1454" s="2" t="s">
        <v>7</v>
      </c>
      <c r="D1454" s="2" t="s">
        <v>8</v>
      </c>
      <c r="E1454" s="2" t="s">
        <v>14</v>
      </c>
      <c r="F1454" s="2" t="s">
        <v>34</v>
      </c>
      <c r="G1454" s="2">
        <v>43679.0</v>
      </c>
    </row>
    <row r="1455" ht="14.25" customHeight="1">
      <c r="A1455" s="2">
        <v>991656.0</v>
      </c>
      <c r="B1455" s="3">
        <v>41876.396944444445</v>
      </c>
      <c r="C1455" s="2" t="s">
        <v>7</v>
      </c>
      <c r="D1455" s="2" t="s">
        <v>8</v>
      </c>
      <c r="E1455" s="2" t="s">
        <v>16</v>
      </c>
      <c r="F1455" s="2" t="s">
        <v>34</v>
      </c>
      <c r="G1455" s="2">
        <v>54635.0</v>
      </c>
    </row>
    <row r="1456" ht="14.25" customHeight="1">
      <c r="A1456" s="2">
        <v>230796.0</v>
      </c>
      <c r="B1456" s="3">
        <v>41876.397673611114</v>
      </c>
      <c r="C1456" s="2" t="s">
        <v>7</v>
      </c>
      <c r="D1456" s="2" t="s">
        <v>11</v>
      </c>
      <c r="E1456" s="2" t="s">
        <v>16</v>
      </c>
      <c r="F1456" s="2" t="s">
        <v>34</v>
      </c>
      <c r="G1456" s="2">
        <v>85569.0</v>
      </c>
    </row>
    <row r="1457" ht="14.25" customHeight="1">
      <c r="A1457" s="2">
        <v>92424.0</v>
      </c>
      <c r="B1457" s="3">
        <v>41855.39760416667</v>
      </c>
      <c r="C1457" s="2" t="s">
        <v>7</v>
      </c>
      <c r="D1457" s="2" t="s">
        <v>8</v>
      </c>
      <c r="E1457" s="2" t="s">
        <v>9</v>
      </c>
      <c r="F1457" s="2" t="s">
        <v>12</v>
      </c>
      <c r="G1457" s="2">
        <v>35888.0</v>
      </c>
    </row>
    <row r="1458" ht="14.25" customHeight="1">
      <c r="A1458" s="2">
        <v>94618.0</v>
      </c>
      <c r="B1458" s="3">
        <v>41855.39710648148</v>
      </c>
      <c r="C1458" s="2" t="s">
        <v>7</v>
      </c>
      <c r="D1458" s="2" t="s">
        <v>24</v>
      </c>
      <c r="E1458" s="2" t="s">
        <v>9</v>
      </c>
      <c r="F1458" s="2" t="s">
        <v>12</v>
      </c>
      <c r="G1458" s="2">
        <v>72364.0</v>
      </c>
    </row>
    <row r="1459" ht="14.25" customHeight="1">
      <c r="A1459" s="2">
        <v>898336.0</v>
      </c>
      <c r="B1459" s="3">
        <v>41870.73806712963</v>
      </c>
      <c r="C1459" s="2" t="s">
        <v>13</v>
      </c>
      <c r="D1459" s="2" t="s">
        <v>8</v>
      </c>
      <c r="E1459" s="2" t="s">
        <v>14</v>
      </c>
      <c r="F1459" s="2" t="s">
        <v>34</v>
      </c>
      <c r="G1459" s="2">
        <v>30993.0</v>
      </c>
    </row>
    <row r="1460" ht="14.25" customHeight="1">
      <c r="A1460" s="2">
        <v>738670.0</v>
      </c>
      <c r="B1460" s="3">
        <v>41870.73902777778</v>
      </c>
      <c r="C1460" s="2" t="s">
        <v>7</v>
      </c>
      <c r="D1460" s="2" t="s">
        <v>11</v>
      </c>
      <c r="E1460" s="2" t="s">
        <v>14</v>
      </c>
      <c r="F1460" s="2" t="s">
        <v>34</v>
      </c>
      <c r="G1460" s="2">
        <v>41594.0</v>
      </c>
    </row>
    <row r="1461" ht="14.25" customHeight="1">
      <c r="A1461" s="2">
        <v>753532.0</v>
      </c>
      <c r="B1461" s="3">
        <v>41837.397685185184</v>
      </c>
      <c r="C1461" s="2" t="s">
        <v>7</v>
      </c>
      <c r="D1461" s="2" t="s">
        <v>11</v>
      </c>
      <c r="E1461" s="2" t="s">
        <v>9</v>
      </c>
      <c r="F1461" s="2" t="s">
        <v>32</v>
      </c>
      <c r="G1461" s="2">
        <v>38192.0</v>
      </c>
    </row>
    <row r="1462" ht="14.25" customHeight="1">
      <c r="A1462" s="2">
        <v>452737.0</v>
      </c>
      <c r="B1462" s="3">
        <v>41837.39834490741</v>
      </c>
      <c r="C1462" s="2" t="s">
        <v>7</v>
      </c>
      <c r="D1462" s="2" t="s">
        <v>8</v>
      </c>
      <c r="E1462" s="2" t="s">
        <v>9</v>
      </c>
      <c r="F1462" s="2" t="s">
        <v>32</v>
      </c>
      <c r="G1462" s="2">
        <v>18861.0</v>
      </c>
    </row>
    <row r="1463" ht="14.25" customHeight="1">
      <c r="A1463" s="2">
        <v>705257.0</v>
      </c>
      <c r="B1463" s="3">
        <v>41839.722858796296</v>
      </c>
      <c r="C1463" s="2" t="s">
        <v>7</v>
      </c>
      <c r="D1463" s="2" t="s">
        <v>11</v>
      </c>
      <c r="E1463" s="2" t="s">
        <v>30</v>
      </c>
      <c r="F1463" s="2" t="s">
        <v>12</v>
      </c>
      <c r="G1463" s="2">
        <v>59775.0</v>
      </c>
    </row>
    <row r="1464" ht="14.25" customHeight="1">
      <c r="A1464" s="2">
        <v>921683.0</v>
      </c>
      <c r="B1464" s="3">
        <v>41853.300833333335</v>
      </c>
      <c r="C1464" s="2" t="s">
        <v>13</v>
      </c>
      <c r="D1464" s="2" t="s">
        <v>11</v>
      </c>
      <c r="E1464" s="2" t="s">
        <v>30</v>
      </c>
      <c r="F1464" s="2" t="s">
        <v>12</v>
      </c>
      <c r="G1464" s="2">
        <v>44859.0</v>
      </c>
    </row>
    <row r="1465" ht="14.25" customHeight="1">
      <c r="A1465" s="2">
        <v>724086.0</v>
      </c>
      <c r="B1465" s="3">
        <v>41764.293391203704</v>
      </c>
      <c r="C1465" s="2" t="s">
        <v>7</v>
      </c>
      <c r="D1465" s="2" t="s">
        <v>8</v>
      </c>
      <c r="E1465" s="2" t="s">
        <v>14</v>
      </c>
      <c r="F1465" s="2" t="s">
        <v>12</v>
      </c>
      <c r="G1465" s="2">
        <v>10823.0</v>
      </c>
    </row>
    <row r="1466" ht="14.25" customHeight="1">
      <c r="A1466" s="2">
        <v>361218.0</v>
      </c>
      <c r="B1466" s="3">
        <v>41778.396886574075</v>
      </c>
      <c r="C1466" s="2" t="s">
        <v>13</v>
      </c>
      <c r="D1466" s="2" t="s">
        <v>8</v>
      </c>
      <c r="E1466" s="2" t="s">
        <v>14</v>
      </c>
      <c r="F1466" s="2" t="s">
        <v>12</v>
      </c>
      <c r="G1466" s="2">
        <v>7928.0</v>
      </c>
    </row>
    <row r="1467" ht="14.25" customHeight="1">
      <c r="A1467" s="2">
        <v>487732.0</v>
      </c>
      <c r="B1467" s="3">
        <v>41815.68486111111</v>
      </c>
      <c r="C1467" s="2" t="s">
        <v>7</v>
      </c>
      <c r="D1467" s="2" t="s">
        <v>8</v>
      </c>
      <c r="E1467" s="2" t="s">
        <v>14</v>
      </c>
      <c r="F1467" s="2" t="s">
        <v>12</v>
      </c>
      <c r="G1467" s="2">
        <v>80542.0</v>
      </c>
    </row>
    <row r="1468" ht="14.25" customHeight="1">
      <c r="A1468" s="2">
        <v>425497.0</v>
      </c>
      <c r="B1468" s="3">
        <v>41815.68760416667</v>
      </c>
      <c r="C1468" s="2" t="s">
        <v>13</v>
      </c>
      <c r="D1468" s="2" t="s">
        <v>8</v>
      </c>
      <c r="E1468" s="2" t="s">
        <v>14</v>
      </c>
      <c r="F1468" s="2" t="s">
        <v>12</v>
      </c>
      <c r="G1468" s="2">
        <v>47941.0</v>
      </c>
    </row>
    <row r="1469" ht="14.25" customHeight="1">
      <c r="A1469" s="2">
        <v>205968.0</v>
      </c>
      <c r="B1469" s="3">
        <v>41815.68928240741</v>
      </c>
      <c r="C1469" s="2" t="s">
        <v>7</v>
      </c>
      <c r="D1469" s="2" t="s">
        <v>11</v>
      </c>
      <c r="E1469" s="2" t="s">
        <v>14</v>
      </c>
      <c r="F1469" s="2" t="s">
        <v>12</v>
      </c>
      <c r="G1469" s="2">
        <v>23288.0</v>
      </c>
    </row>
    <row r="1470" ht="14.25" customHeight="1">
      <c r="A1470" s="2">
        <v>325052.0</v>
      </c>
      <c r="B1470" s="3">
        <v>41816.41258101852</v>
      </c>
      <c r="C1470" s="2" t="s">
        <v>13</v>
      </c>
      <c r="D1470" s="2" t="s">
        <v>11</v>
      </c>
      <c r="E1470" s="2" t="s">
        <v>14</v>
      </c>
      <c r="F1470" s="2" t="s">
        <v>12</v>
      </c>
      <c r="G1470" s="2">
        <v>75759.0</v>
      </c>
    </row>
    <row r="1471" ht="14.25" customHeight="1">
      <c r="A1471" s="2">
        <v>942214.0</v>
      </c>
      <c r="B1471" s="3">
        <v>41785.396840277775</v>
      </c>
      <c r="C1471" s="2" t="s">
        <v>13</v>
      </c>
      <c r="D1471" s="2" t="s">
        <v>8</v>
      </c>
      <c r="E1471" s="2" t="s">
        <v>14</v>
      </c>
      <c r="F1471" s="2" t="s">
        <v>12</v>
      </c>
      <c r="G1471" s="2">
        <v>62166.0</v>
      </c>
    </row>
    <row r="1472" ht="14.25" customHeight="1">
      <c r="A1472" s="2">
        <v>809363.0</v>
      </c>
      <c r="B1472" s="3">
        <v>41806.6128125</v>
      </c>
      <c r="C1472" s="2" t="s">
        <v>13</v>
      </c>
      <c r="D1472" s="2" t="s">
        <v>11</v>
      </c>
      <c r="E1472" s="2" t="s">
        <v>14</v>
      </c>
      <c r="F1472" s="2" t="s">
        <v>12</v>
      </c>
      <c r="G1472" s="2">
        <v>80934.0</v>
      </c>
    </row>
    <row r="1473" ht="14.25" customHeight="1">
      <c r="A1473" s="2">
        <v>430846.0</v>
      </c>
      <c r="B1473" s="3">
        <v>41760.43555555555</v>
      </c>
      <c r="C1473" s="2" t="s">
        <v>7</v>
      </c>
      <c r="D1473" s="2" t="s">
        <v>8</v>
      </c>
      <c r="E1473" s="2" t="s">
        <v>14</v>
      </c>
      <c r="F1473" s="2" t="s">
        <v>34</v>
      </c>
      <c r="G1473" s="2">
        <v>89058.0</v>
      </c>
    </row>
    <row r="1474" ht="14.25" customHeight="1">
      <c r="A1474" s="2">
        <v>844797.0</v>
      </c>
      <c r="B1474" s="3">
        <v>41767.66055555556</v>
      </c>
      <c r="C1474" s="2" t="s">
        <v>7</v>
      </c>
      <c r="D1474" s="2" t="s">
        <v>24</v>
      </c>
      <c r="E1474" s="2" t="s">
        <v>14</v>
      </c>
      <c r="F1474" s="2" t="s">
        <v>34</v>
      </c>
      <c r="G1474" s="2">
        <v>30393.0</v>
      </c>
    </row>
    <row r="1475" ht="14.25" customHeight="1">
      <c r="A1475" s="2">
        <v>551054.0</v>
      </c>
      <c r="B1475" s="3">
        <v>41775.67289351852</v>
      </c>
      <c r="C1475" s="2" t="s">
        <v>7</v>
      </c>
      <c r="D1475" s="2" t="s">
        <v>11</v>
      </c>
      <c r="E1475" s="2" t="s">
        <v>14</v>
      </c>
      <c r="F1475" s="2" t="s">
        <v>34</v>
      </c>
      <c r="G1475" s="2">
        <v>12584.0</v>
      </c>
    </row>
    <row r="1476" ht="14.25" customHeight="1">
      <c r="A1476" s="2">
        <v>321233.0</v>
      </c>
      <c r="B1476" s="3">
        <v>41814.60392361111</v>
      </c>
      <c r="C1476" s="2" t="s">
        <v>7</v>
      </c>
      <c r="D1476" s="2" t="s">
        <v>11</v>
      </c>
      <c r="E1476" s="2" t="s">
        <v>14</v>
      </c>
      <c r="F1476" s="2" t="s">
        <v>34</v>
      </c>
      <c r="G1476" s="2">
        <v>71556.0</v>
      </c>
    </row>
    <row r="1477" ht="14.25" customHeight="1">
      <c r="A1477" s="2">
        <v>430158.0</v>
      </c>
      <c r="B1477" s="3">
        <v>41821.81364583333</v>
      </c>
      <c r="C1477" s="2" t="s">
        <v>7</v>
      </c>
      <c r="D1477" s="2" t="s">
        <v>8</v>
      </c>
      <c r="E1477" s="2" t="s">
        <v>14</v>
      </c>
      <c r="F1477" s="2" t="s">
        <v>34</v>
      </c>
      <c r="G1477" s="2">
        <v>72712.0</v>
      </c>
    </row>
    <row r="1478" ht="14.25" customHeight="1">
      <c r="A1478" s="2">
        <v>496821.0</v>
      </c>
      <c r="B1478" s="3">
        <v>41821.813935185186</v>
      </c>
      <c r="C1478" s="2" t="s">
        <v>13</v>
      </c>
      <c r="D1478" s="2" t="s">
        <v>8</v>
      </c>
      <c r="E1478" s="2" t="s">
        <v>14</v>
      </c>
      <c r="F1478" s="2" t="s">
        <v>34</v>
      </c>
      <c r="G1478" s="2">
        <v>54760.0</v>
      </c>
    </row>
    <row r="1479" ht="14.25" customHeight="1">
      <c r="A1479" s="2">
        <v>358584.0</v>
      </c>
      <c r="B1479" s="3">
        <v>41852.6040625</v>
      </c>
      <c r="C1479" s="2" t="s">
        <v>7</v>
      </c>
      <c r="D1479" s="2" t="s">
        <v>8</v>
      </c>
      <c r="E1479" s="2" t="s">
        <v>14</v>
      </c>
      <c r="F1479" s="2" t="s">
        <v>34</v>
      </c>
      <c r="G1479" s="2">
        <v>12920.0</v>
      </c>
    </row>
    <row r="1480" ht="14.25" customHeight="1">
      <c r="A1480" s="2">
        <v>366071.0</v>
      </c>
      <c r="B1480" s="3">
        <v>41852.6065625</v>
      </c>
      <c r="C1480" s="2" t="s">
        <v>7</v>
      </c>
      <c r="D1480" s="2" t="s">
        <v>11</v>
      </c>
      <c r="E1480" s="2" t="s">
        <v>14</v>
      </c>
      <c r="F1480" s="2" t="s">
        <v>34</v>
      </c>
      <c r="G1480" s="2">
        <v>41743.0</v>
      </c>
    </row>
    <row r="1481" ht="14.25" customHeight="1">
      <c r="A1481" s="2">
        <v>149727.0</v>
      </c>
      <c r="B1481" s="3">
        <v>41865.699479166666</v>
      </c>
      <c r="C1481" s="2" t="s">
        <v>7</v>
      </c>
      <c r="D1481" s="2" t="s">
        <v>11</v>
      </c>
      <c r="E1481" s="2" t="s">
        <v>14</v>
      </c>
      <c r="F1481" s="2" t="s">
        <v>34</v>
      </c>
      <c r="G1481" s="2">
        <v>88216.0</v>
      </c>
    </row>
    <row r="1482" ht="14.25" customHeight="1">
      <c r="A1482" s="2">
        <v>506401.0</v>
      </c>
      <c r="B1482" s="3">
        <v>41865.7025</v>
      </c>
      <c r="C1482" s="2" t="s">
        <v>7</v>
      </c>
      <c r="D1482" s="2" t="s">
        <v>11</v>
      </c>
      <c r="E1482" s="2" t="s">
        <v>14</v>
      </c>
      <c r="F1482" s="2" t="s">
        <v>34</v>
      </c>
      <c r="G1482" s="2">
        <v>85114.0</v>
      </c>
    </row>
    <row r="1483" ht="14.25" customHeight="1">
      <c r="A1483" s="2">
        <v>254752.0</v>
      </c>
      <c r="B1483" s="3">
        <v>41872.393009259256</v>
      </c>
      <c r="C1483" s="2" t="s">
        <v>7</v>
      </c>
      <c r="D1483" s="2" t="s">
        <v>8</v>
      </c>
      <c r="E1483" s="2" t="s">
        <v>14</v>
      </c>
      <c r="F1483" s="2" t="s">
        <v>34</v>
      </c>
      <c r="G1483" s="2">
        <v>75415.0</v>
      </c>
    </row>
    <row r="1484" ht="14.25" customHeight="1">
      <c r="A1484" s="2">
        <v>893073.0</v>
      </c>
      <c r="B1484" s="3">
        <v>41773.41605324074</v>
      </c>
      <c r="C1484" s="2" t="s">
        <v>7</v>
      </c>
      <c r="D1484" s="2" t="s">
        <v>8</v>
      </c>
      <c r="E1484" s="2" t="s">
        <v>14</v>
      </c>
      <c r="F1484" s="2" t="s">
        <v>20</v>
      </c>
      <c r="G1484" s="2">
        <v>69124.0</v>
      </c>
    </row>
    <row r="1485" ht="14.25" customHeight="1">
      <c r="A1485" s="2">
        <v>950351.0</v>
      </c>
      <c r="B1485" s="3">
        <v>41782.39991898148</v>
      </c>
      <c r="C1485" s="2" t="s">
        <v>13</v>
      </c>
      <c r="D1485" s="2" t="s">
        <v>11</v>
      </c>
      <c r="E1485" s="2" t="s">
        <v>31</v>
      </c>
      <c r="F1485" s="2" t="s">
        <v>10</v>
      </c>
      <c r="G1485" s="2">
        <v>41518.0</v>
      </c>
    </row>
    <row r="1486" ht="14.25" customHeight="1">
      <c r="A1486" s="2">
        <v>659767.0</v>
      </c>
      <c r="B1486" s="3">
        <v>41760.483935185184</v>
      </c>
      <c r="C1486" s="2" t="s">
        <v>7</v>
      </c>
      <c r="D1486" s="2" t="s">
        <v>8</v>
      </c>
      <c r="E1486" s="2" t="s">
        <v>14</v>
      </c>
      <c r="F1486" s="2" t="s">
        <v>18</v>
      </c>
      <c r="G1486" s="2">
        <v>61362.0</v>
      </c>
    </row>
    <row r="1487" ht="14.25" customHeight="1">
      <c r="A1487" s="2">
        <v>666314.0</v>
      </c>
      <c r="B1487" s="3">
        <v>41760.48662037037</v>
      </c>
      <c r="C1487" s="2" t="s">
        <v>7</v>
      </c>
      <c r="D1487" s="2" t="s">
        <v>11</v>
      </c>
      <c r="E1487" s="2" t="s">
        <v>14</v>
      </c>
      <c r="F1487" s="2" t="s">
        <v>18</v>
      </c>
      <c r="G1487" s="2">
        <v>92994.0</v>
      </c>
    </row>
    <row r="1488" ht="14.25" customHeight="1">
      <c r="A1488" s="2">
        <v>695736.0</v>
      </c>
      <c r="B1488" s="3">
        <v>41760.48332175926</v>
      </c>
      <c r="C1488" s="2" t="s">
        <v>7</v>
      </c>
      <c r="D1488" s="2" t="s">
        <v>11</v>
      </c>
      <c r="E1488" s="2" t="s">
        <v>14</v>
      </c>
      <c r="F1488" s="2" t="s">
        <v>18</v>
      </c>
      <c r="G1488" s="2">
        <v>32616.0</v>
      </c>
    </row>
    <row r="1489" ht="14.25" customHeight="1">
      <c r="A1489" s="2">
        <v>890317.0</v>
      </c>
      <c r="B1489" s="3">
        <v>41767.62912037037</v>
      </c>
      <c r="C1489" s="2" t="s">
        <v>13</v>
      </c>
      <c r="D1489" s="2" t="s">
        <v>8</v>
      </c>
      <c r="E1489" s="2" t="s">
        <v>14</v>
      </c>
      <c r="F1489" s="2" t="s">
        <v>34</v>
      </c>
      <c r="G1489" s="2">
        <v>19873.0</v>
      </c>
    </row>
    <row r="1490" ht="14.25" customHeight="1">
      <c r="A1490" s="2">
        <v>737852.0</v>
      </c>
      <c r="B1490" s="3">
        <v>41764.397152777776</v>
      </c>
      <c r="C1490" s="2" t="s">
        <v>7</v>
      </c>
      <c r="D1490" s="2" t="s">
        <v>11</v>
      </c>
      <c r="E1490" s="2" t="s">
        <v>14</v>
      </c>
      <c r="F1490" s="2" t="s">
        <v>34</v>
      </c>
      <c r="G1490" s="2">
        <v>69025.0</v>
      </c>
    </row>
    <row r="1491" ht="14.25" customHeight="1">
      <c r="A1491" s="2">
        <v>52077.0</v>
      </c>
      <c r="B1491" s="3">
        <v>41764.39983796296</v>
      </c>
      <c r="C1491" s="2" t="s">
        <v>13</v>
      </c>
      <c r="D1491" s="2" t="s">
        <v>11</v>
      </c>
      <c r="E1491" s="2" t="s">
        <v>14</v>
      </c>
      <c r="F1491" s="2" t="s">
        <v>34</v>
      </c>
      <c r="G1491" s="2">
        <v>66442.0</v>
      </c>
    </row>
    <row r="1492" ht="14.25" customHeight="1">
      <c r="A1492" s="2">
        <v>189422.0</v>
      </c>
      <c r="B1492" s="3">
        <v>41765.80971064815</v>
      </c>
      <c r="C1492" s="2" t="s">
        <v>7</v>
      </c>
      <c r="D1492" s="2" t="s">
        <v>8</v>
      </c>
      <c r="E1492" s="2" t="s">
        <v>14</v>
      </c>
      <c r="F1492" s="2" t="s">
        <v>34</v>
      </c>
      <c r="G1492" s="2">
        <v>56039.0</v>
      </c>
    </row>
    <row r="1493" ht="14.25" customHeight="1">
      <c r="A1493" s="2">
        <v>934049.0</v>
      </c>
      <c r="B1493" s="3">
        <v>41767.655590277776</v>
      </c>
      <c r="C1493" s="2" t="s">
        <v>7</v>
      </c>
      <c r="D1493" s="2" t="s">
        <v>8</v>
      </c>
      <c r="E1493" s="2" t="s">
        <v>14</v>
      </c>
      <c r="F1493" s="2" t="s">
        <v>18</v>
      </c>
      <c r="G1493" s="2">
        <v>30651.0</v>
      </c>
    </row>
    <row r="1494" ht="14.25" customHeight="1">
      <c r="A1494" s="2">
        <v>137317.0</v>
      </c>
      <c r="B1494" s="3">
        <v>41768.82954861111</v>
      </c>
      <c r="C1494" s="2" t="s">
        <v>7</v>
      </c>
      <c r="D1494" s="2" t="s">
        <v>8</v>
      </c>
      <c r="E1494" s="2" t="s">
        <v>14</v>
      </c>
      <c r="F1494" s="2" t="s">
        <v>34</v>
      </c>
      <c r="G1494" s="2">
        <v>75648.0</v>
      </c>
    </row>
    <row r="1495" ht="14.25" customHeight="1">
      <c r="A1495" s="2">
        <v>695640.0</v>
      </c>
      <c r="B1495" s="3">
        <v>41838.71094907408</v>
      </c>
      <c r="C1495" s="2" t="s">
        <v>7</v>
      </c>
      <c r="D1495" s="2" t="s">
        <v>8</v>
      </c>
      <c r="E1495" s="2" t="s">
        <v>14</v>
      </c>
      <c r="F1495" s="2" t="s">
        <v>18</v>
      </c>
      <c r="G1495" s="2">
        <v>10787.0</v>
      </c>
    </row>
    <row r="1496" ht="14.25" customHeight="1">
      <c r="A1496" s="2">
        <v>702214.0</v>
      </c>
      <c r="B1496" s="3">
        <v>41838.712789351855</v>
      </c>
      <c r="C1496" s="2" t="s">
        <v>13</v>
      </c>
      <c r="D1496" s="2" t="s">
        <v>8</v>
      </c>
      <c r="E1496" s="2" t="s">
        <v>14</v>
      </c>
      <c r="F1496" s="2" t="s">
        <v>18</v>
      </c>
      <c r="G1496" s="2">
        <v>62412.0</v>
      </c>
    </row>
    <row r="1497" ht="14.25" customHeight="1">
      <c r="A1497" s="2">
        <v>436353.0</v>
      </c>
      <c r="B1497" s="3">
        <v>41838.71333333333</v>
      </c>
      <c r="C1497" s="2" t="s">
        <v>7</v>
      </c>
      <c r="D1497" s="2" t="s">
        <v>11</v>
      </c>
      <c r="E1497" s="2" t="s">
        <v>14</v>
      </c>
      <c r="F1497" s="2" t="s">
        <v>18</v>
      </c>
      <c r="G1497" s="2">
        <v>98319.0</v>
      </c>
    </row>
    <row r="1498" ht="14.25" customHeight="1">
      <c r="A1498" s="2">
        <v>624625.0</v>
      </c>
      <c r="B1498" s="3">
        <v>41838.71571759259</v>
      </c>
      <c r="C1498" s="2" t="s">
        <v>7</v>
      </c>
      <c r="D1498" s="2" t="s">
        <v>11</v>
      </c>
      <c r="E1498" s="2" t="s">
        <v>14</v>
      </c>
      <c r="F1498" s="2" t="s">
        <v>18</v>
      </c>
      <c r="G1498" s="2">
        <v>71254.0</v>
      </c>
    </row>
    <row r="1499" ht="14.25" customHeight="1">
      <c r="A1499" s="2">
        <v>36504.0</v>
      </c>
      <c r="B1499" s="3">
        <v>41845.42246527778</v>
      </c>
      <c r="C1499" s="2" t="s">
        <v>13</v>
      </c>
      <c r="D1499" s="2" t="s">
        <v>8</v>
      </c>
      <c r="E1499" s="2" t="s">
        <v>14</v>
      </c>
      <c r="F1499" s="2" t="s">
        <v>18</v>
      </c>
      <c r="G1499" s="2">
        <v>21554.0</v>
      </c>
    </row>
    <row r="1500" ht="14.25" customHeight="1">
      <c r="A1500" s="2">
        <v>357802.0</v>
      </c>
      <c r="B1500" s="3">
        <v>41845.42282407408</v>
      </c>
      <c r="C1500" s="2" t="s">
        <v>13</v>
      </c>
      <c r="D1500" s="2" t="s">
        <v>11</v>
      </c>
      <c r="E1500" s="2" t="s">
        <v>14</v>
      </c>
      <c r="F1500" s="2" t="s">
        <v>18</v>
      </c>
      <c r="G1500" s="2">
        <v>69341.0</v>
      </c>
    </row>
    <row r="1501" ht="14.25" customHeight="1">
      <c r="A1501" s="2">
        <v>639861.0</v>
      </c>
      <c r="B1501" s="3">
        <v>41849.63767361111</v>
      </c>
      <c r="C1501" s="2" t="s">
        <v>7</v>
      </c>
      <c r="D1501" s="2" t="s">
        <v>8</v>
      </c>
      <c r="E1501" s="2" t="s">
        <v>14</v>
      </c>
      <c r="F1501" s="2" t="s">
        <v>34</v>
      </c>
      <c r="G1501" s="2">
        <v>25030.0</v>
      </c>
    </row>
    <row r="1502" ht="14.25" customHeight="1">
      <c r="A1502" s="2">
        <v>582417.0</v>
      </c>
      <c r="B1502" s="3">
        <v>41849.63900462963</v>
      </c>
      <c r="C1502" s="2" t="s">
        <v>13</v>
      </c>
      <c r="D1502" s="2" t="s">
        <v>8</v>
      </c>
      <c r="E1502" s="2" t="s">
        <v>14</v>
      </c>
      <c r="F1502" s="2" t="s">
        <v>34</v>
      </c>
      <c r="G1502" s="2">
        <v>92791.0</v>
      </c>
    </row>
    <row r="1503" ht="14.25" customHeight="1">
      <c r="A1503" s="2">
        <v>383656.0</v>
      </c>
      <c r="B1503" s="3">
        <v>41849.639965277776</v>
      </c>
      <c r="C1503" s="2" t="s">
        <v>13</v>
      </c>
      <c r="D1503" s="2" t="s">
        <v>8</v>
      </c>
      <c r="E1503" s="2" t="s">
        <v>14</v>
      </c>
      <c r="F1503" s="2" t="s">
        <v>34</v>
      </c>
      <c r="G1503" s="2">
        <v>37147.0</v>
      </c>
    </row>
    <row r="1504" ht="14.25" customHeight="1">
      <c r="A1504" s="2">
        <v>536123.0</v>
      </c>
      <c r="B1504" s="3">
        <v>41849.64241898148</v>
      </c>
      <c r="C1504" s="2" t="s">
        <v>7</v>
      </c>
      <c r="D1504" s="2" t="s">
        <v>11</v>
      </c>
      <c r="E1504" s="2" t="s">
        <v>14</v>
      </c>
      <c r="F1504" s="2" t="s">
        <v>34</v>
      </c>
      <c r="G1504" s="2">
        <v>64271.0</v>
      </c>
    </row>
    <row r="1505" ht="14.25" customHeight="1">
      <c r="A1505" s="2">
        <v>583369.0</v>
      </c>
      <c r="B1505" s="3">
        <v>41859.399618055555</v>
      </c>
      <c r="C1505" s="2" t="s">
        <v>7</v>
      </c>
      <c r="D1505" s="2" t="s">
        <v>8</v>
      </c>
      <c r="E1505" s="2" t="s">
        <v>14</v>
      </c>
      <c r="F1505" s="2" t="s">
        <v>34</v>
      </c>
      <c r="G1505" s="2">
        <v>97329.0</v>
      </c>
    </row>
    <row r="1506" ht="14.25" customHeight="1">
      <c r="A1506" s="2">
        <v>669078.0</v>
      </c>
      <c r="B1506" s="3">
        <v>41859.400405092594</v>
      </c>
      <c r="C1506" s="2" t="s">
        <v>13</v>
      </c>
      <c r="D1506" s="2" t="s">
        <v>11</v>
      </c>
      <c r="E1506" s="2" t="s">
        <v>14</v>
      </c>
      <c r="F1506" s="2" t="s">
        <v>34</v>
      </c>
      <c r="G1506" s="2">
        <v>70887.0</v>
      </c>
    </row>
    <row r="1507" ht="14.25" customHeight="1">
      <c r="A1507" s="2">
        <v>123118.0</v>
      </c>
      <c r="B1507" s="3">
        <v>41859.40069444444</v>
      </c>
      <c r="C1507" s="2" t="s">
        <v>7</v>
      </c>
      <c r="D1507" s="2" t="s">
        <v>11</v>
      </c>
      <c r="E1507" s="2" t="s">
        <v>14</v>
      </c>
      <c r="F1507" s="2" t="s">
        <v>34</v>
      </c>
      <c r="G1507" s="2">
        <v>68526.0</v>
      </c>
    </row>
    <row r="1508" ht="14.25" customHeight="1">
      <c r="A1508" s="2">
        <v>195389.0</v>
      </c>
      <c r="B1508" s="3">
        <v>41859.40005787037</v>
      </c>
      <c r="C1508" s="2" t="s">
        <v>13</v>
      </c>
      <c r="D1508" s="2" t="s">
        <v>24</v>
      </c>
      <c r="E1508" s="2" t="s">
        <v>14</v>
      </c>
      <c r="F1508" s="2" t="s">
        <v>34</v>
      </c>
      <c r="G1508" s="2">
        <v>53014.0</v>
      </c>
    </row>
    <row r="1509" ht="14.25" customHeight="1">
      <c r="A1509" s="2">
        <v>665487.0</v>
      </c>
      <c r="B1509" s="3">
        <v>41862.44701388889</v>
      </c>
      <c r="C1509" s="2" t="s">
        <v>7</v>
      </c>
      <c r="D1509" s="2" t="s">
        <v>8</v>
      </c>
      <c r="E1509" s="2" t="s">
        <v>14</v>
      </c>
      <c r="F1509" s="2" t="s">
        <v>34</v>
      </c>
      <c r="G1509" s="2">
        <v>66678.0</v>
      </c>
    </row>
    <row r="1510" ht="14.25" customHeight="1">
      <c r="A1510" s="2">
        <v>586559.0</v>
      </c>
      <c r="B1510" s="3">
        <v>41845.98197916667</v>
      </c>
      <c r="C1510" s="2" t="s">
        <v>7</v>
      </c>
      <c r="D1510" s="2" t="s">
        <v>11</v>
      </c>
      <c r="E1510" s="2" t="s">
        <v>14</v>
      </c>
      <c r="F1510" s="2" t="s">
        <v>34</v>
      </c>
      <c r="G1510" s="2">
        <v>40269.0</v>
      </c>
    </row>
    <row r="1511" ht="14.25" customHeight="1">
      <c r="A1511" s="2">
        <v>331430.0</v>
      </c>
      <c r="B1511" s="3">
        <v>41850.39144675926</v>
      </c>
      <c r="C1511" s="2" t="s">
        <v>13</v>
      </c>
      <c r="D1511" s="2" t="s">
        <v>11</v>
      </c>
      <c r="E1511" s="2" t="s">
        <v>14</v>
      </c>
      <c r="F1511" s="2" t="s">
        <v>34</v>
      </c>
      <c r="G1511" s="2">
        <v>64410.0</v>
      </c>
    </row>
    <row r="1512" ht="14.25" customHeight="1">
      <c r="A1512" s="2">
        <v>135854.0</v>
      </c>
      <c r="B1512" s="3">
        <v>41850.39202546296</v>
      </c>
      <c r="C1512" s="2" t="s">
        <v>7</v>
      </c>
      <c r="D1512" s="2" t="s">
        <v>8</v>
      </c>
      <c r="E1512" s="2" t="s">
        <v>14</v>
      </c>
      <c r="F1512" s="2" t="s">
        <v>34</v>
      </c>
      <c r="G1512" s="2">
        <v>28038.0</v>
      </c>
    </row>
    <row r="1513" ht="14.25" customHeight="1">
      <c r="A1513" s="2">
        <v>802663.0</v>
      </c>
      <c r="B1513" s="3">
        <v>41843.64481481481</v>
      </c>
      <c r="C1513" s="2" t="s">
        <v>7</v>
      </c>
      <c r="D1513" s="2" t="s">
        <v>11</v>
      </c>
      <c r="E1513" s="2" t="s">
        <v>14</v>
      </c>
      <c r="F1513" s="2" t="s">
        <v>18</v>
      </c>
      <c r="G1513" s="2">
        <v>51388.0</v>
      </c>
    </row>
    <row r="1514" ht="14.25" customHeight="1">
      <c r="A1514" s="2">
        <v>597869.0</v>
      </c>
      <c r="B1514" s="3">
        <v>41843.64822916667</v>
      </c>
      <c r="C1514" s="2" t="s">
        <v>7</v>
      </c>
      <c r="D1514" s="2" t="s">
        <v>11</v>
      </c>
      <c r="E1514" s="2" t="s">
        <v>14</v>
      </c>
      <c r="F1514" s="2" t="s">
        <v>18</v>
      </c>
      <c r="G1514" s="2">
        <v>78358.0</v>
      </c>
    </row>
    <row r="1515" ht="14.25" customHeight="1">
      <c r="A1515" s="2">
        <v>80619.0</v>
      </c>
      <c r="B1515" s="3">
        <v>41851.58681712963</v>
      </c>
      <c r="C1515" s="2" t="s">
        <v>7</v>
      </c>
      <c r="D1515" s="2" t="s">
        <v>24</v>
      </c>
      <c r="E1515" s="2" t="s">
        <v>14</v>
      </c>
      <c r="F1515" s="2" t="s">
        <v>18</v>
      </c>
      <c r="G1515" s="2">
        <v>80438.0</v>
      </c>
    </row>
    <row r="1516" ht="14.25" customHeight="1">
      <c r="A1516" s="2">
        <v>245650.0</v>
      </c>
      <c r="B1516" s="3">
        <v>41851.587164351855</v>
      </c>
      <c r="C1516" s="2" t="s">
        <v>7</v>
      </c>
      <c r="D1516" s="2" t="s">
        <v>24</v>
      </c>
      <c r="E1516" s="2" t="s">
        <v>14</v>
      </c>
      <c r="F1516" s="2" t="s">
        <v>18</v>
      </c>
      <c r="G1516" s="2">
        <v>37930.0</v>
      </c>
    </row>
    <row r="1517" ht="14.25" customHeight="1">
      <c r="A1517" s="2">
        <v>105813.0</v>
      </c>
      <c r="B1517" s="3">
        <v>41851.58851851852</v>
      </c>
      <c r="C1517" s="2" t="s">
        <v>13</v>
      </c>
      <c r="D1517" s="2" t="s">
        <v>24</v>
      </c>
      <c r="E1517" s="2" t="s">
        <v>14</v>
      </c>
      <c r="F1517" s="2" t="s">
        <v>18</v>
      </c>
      <c r="G1517" s="2">
        <v>1887.0</v>
      </c>
    </row>
    <row r="1518" ht="14.25" customHeight="1">
      <c r="A1518" s="2">
        <v>661954.0</v>
      </c>
      <c r="B1518" s="3">
        <v>41772.398726851854</v>
      </c>
      <c r="C1518" s="2" t="s">
        <v>7</v>
      </c>
      <c r="D1518" s="2" t="s">
        <v>11</v>
      </c>
      <c r="E1518" s="2" t="s">
        <v>9</v>
      </c>
      <c r="F1518" s="2" t="s">
        <v>32</v>
      </c>
      <c r="G1518" s="2">
        <v>26666.0</v>
      </c>
    </row>
    <row r="1519" ht="14.25" customHeight="1">
      <c r="A1519" s="2">
        <v>327352.0</v>
      </c>
      <c r="B1519" s="3">
        <v>41772.398993055554</v>
      </c>
      <c r="C1519" s="2" t="s">
        <v>13</v>
      </c>
      <c r="D1519" s="2" t="s">
        <v>8</v>
      </c>
      <c r="E1519" s="2" t="s">
        <v>9</v>
      </c>
      <c r="F1519" s="2" t="s">
        <v>32</v>
      </c>
      <c r="G1519" s="2">
        <v>50349.0</v>
      </c>
    </row>
    <row r="1520" ht="14.25" customHeight="1">
      <c r="A1520" s="2">
        <v>936527.0</v>
      </c>
      <c r="B1520" s="3">
        <v>41772.397465277776</v>
      </c>
      <c r="C1520" s="2" t="s">
        <v>13</v>
      </c>
      <c r="D1520" s="2" t="s">
        <v>24</v>
      </c>
      <c r="E1520" s="2" t="s">
        <v>9</v>
      </c>
      <c r="F1520" s="2" t="s">
        <v>32</v>
      </c>
      <c r="G1520" s="2">
        <v>76326.0</v>
      </c>
    </row>
    <row r="1521" ht="14.25" customHeight="1">
      <c r="A1521" s="2">
        <v>709650.0</v>
      </c>
      <c r="B1521" s="3">
        <v>41776.6147337963</v>
      </c>
      <c r="C1521" s="2" t="s">
        <v>13</v>
      </c>
      <c r="D1521" s="2" t="s">
        <v>11</v>
      </c>
      <c r="E1521" s="2" t="s">
        <v>9</v>
      </c>
      <c r="F1521" s="2" t="s">
        <v>32</v>
      </c>
      <c r="G1521" s="2">
        <v>48861.0</v>
      </c>
    </row>
    <row r="1522" ht="14.25" customHeight="1">
      <c r="A1522" s="2">
        <v>368942.0</v>
      </c>
      <c r="B1522" s="3">
        <v>41776.61581018518</v>
      </c>
      <c r="C1522" s="2" t="s">
        <v>7</v>
      </c>
      <c r="D1522" s="2" t="s">
        <v>8</v>
      </c>
      <c r="E1522" s="2" t="s">
        <v>9</v>
      </c>
      <c r="F1522" s="2" t="s">
        <v>32</v>
      </c>
      <c r="G1522" s="2">
        <v>73960.0</v>
      </c>
    </row>
    <row r="1523" ht="14.25" customHeight="1">
      <c r="A1523" s="2">
        <v>940275.0</v>
      </c>
      <c r="B1523" s="3">
        <v>41849.7337962963</v>
      </c>
      <c r="C1523" s="2" t="s">
        <v>7</v>
      </c>
      <c r="D1523" s="2" t="s">
        <v>24</v>
      </c>
      <c r="E1523" s="2" t="s">
        <v>14</v>
      </c>
      <c r="F1523" s="2" t="s">
        <v>22</v>
      </c>
      <c r="G1523" s="2">
        <v>53484.0</v>
      </c>
    </row>
    <row r="1524" ht="14.25" customHeight="1">
      <c r="A1524" s="2">
        <v>933818.0</v>
      </c>
      <c r="B1524" s="3">
        <v>41859.528333333335</v>
      </c>
      <c r="C1524" s="2" t="s">
        <v>7</v>
      </c>
      <c r="D1524" s="2" t="s">
        <v>8</v>
      </c>
      <c r="E1524" s="2" t="s">
        <v>14</v>
      </c>
      <c r="F1524" s="2" t="s">
        <v>22</v>
      </c>
      <c r="G1524" s="2">
        <v>12323.0</v>
      </c>
    </row>
    <row r="1525" ht="14.25" customHeight="1">
      <c r="A1525" s="2">
        <v>138733.0</v>
      </c>
      <c r="B1525" s="3">
        <v>41859.52946759259</v>
      </c>
      <c r="C1525" s="2" t="s">
        <v>7</v>
      </c>
      <c r="D1525" s="2" t="s">
        <v>8</v>
      </c>
      <c r="E1525" s="2" t="s">
        <v>14</v>
      </c>
      <c r="F1525" s="2" t="s">
        <v>22</v>
      </c>
      <c r="G1525" s="2">
        <v>73873.0</v>
      </c>
    </row>
    <row r="1526" ht="14.25" customHeight="1">
      <c r="A1526" s="2">
        <v>518587.0</v>
      </c>
      <c r="B1526" s="3">
        <v>41859.53030092592</v>
      </c>
      <c r="C1526" s="2" t="s">
        <v>7</v>
      </c>
      <c r="D1526" s="2" t="s">
        <v>8</v>
      </c>
      <c r="E1526" s="2" t="s">
        <v>14</v>
      </c>
      <c r="F1526" s="2" t="s">
        <v>22</v>
      </c>
      <c r="G1526" s="2">
        <v>81742.0</v>
      </c>
    </row>
    <row r="1527" ht="14.25" customHeight="1">
      <c r="A1527" s="2">
        <v>974429.0</v>
      </c>
      <c r="B1527" s="3">
        <v>41859.53270833333</v>
      </c>
      <c r="C1527" s="2" t="s">
        <v>7</v>
      </c>
      <c r="D1527" s="2" t="s">
        <v>8</v>
      </c>
      <c r="E1527" s="2" t="s">
        <v>14</v>
      </c>
      <c r="F1527" s="2" t="s">
        <v>22</v>
      </c>
      <c r="G1527" s="2">
        <v>88589.0</v>
      </c>
    </row>
    <row r="1528" ht="14.25" customHeight="1">
      <c r="A1528" s="2">
        <v>994181.0</v>
      </c>
      <c r="B1528" s="3">
        <v>41871.39855324074</v>
      </c>
      <c r="C1528" s="2" t="s">
        <v>7</v>
      </c>
      <c r="D1528" s="2" t="s">
        <v>11</v>
      </c>
      <c r="E1528" s="2" t="s">
        <v>29</v>
      </c>
      <c r="F1528" s="2" t="s">
        <v>12</v>
      </c>
      <c r="G1528" s="2">
        <v>49869.0</v>
      </c>
    </row>
    <row r="1529" ht="14.25" customHeight="1">
      <c r="A1529" s="2">
        <v>545839.0</v>
      </c>
      <c r="B1529" s="3">
        <v>41871.39902777778</v>
      </c>
      <c r="C1529" s="2" t="s">
        <v>13</v>
      </c>
      <c r="D1529" s="2" t="s">
        <v>8</v>
      </c>
      <c r="E1529" s="2" t="s">
        <v>29</v>
      </c>
      <c r="F1529" s="2" t="s">
        <v>12</v>
      </c>
      <c r="G1529" s="2">
        <v>22624.0</v>
      </c>
    </row>
    <row r="1530" ht="14.25" customHeight="1">
      <c r="A1530" s="2">
        <v>395075.0</v>
      </c>
      <c r="B1530" s="3">
        <v>41859.39774305555</v>
      </c>
      <c r="C1530" s="2" t="s">
        <v>13</v>
      </c>
      <c r="D1530" s="2" t="s">
        <v>8</v>
      </c>
      <c r="E1530" s="2" t="s">
        <v>9</v>
      </c>
      <c r="F1530" s="2" t="s">
        <v>22</v>
      </c>
      <c r="G1530" s="2">
        <v>48454.0</v>
      </c>
    </row>
    <row r="1531" ht="14.25" customHeight="1">
      <c r="A1531" s="2">
        <v>368517.0</v>
      </c>
      <c r="B1531" s="3">
        <v>41859.39813657408</v>
      </c>
      <c r="C1531" s="2" t="s">
        <v>7</v>
      </c>
      <c r="D1531" s="2" t="s">
        <v>11</v>
      </c>
      <c r="E1531" s="2" t="s">
        <v>9</v>
      </c>
      <c r="F1531" s="2" t="s">
        <v>22</v>
      </c>
      <c r="G1531" s="2">
        <v>83286.0</v>
      </c>
    </row>
    <row r="1532" ht="14.25" customHeight="1">
      <c r="A1532" s="2">
        <v>211885.0</v>
      </c>
      <c r="B1532" s="3">
        <v>41774.65971064815</v>
      </c>
      <c r="C1532" s="2" t="s">
        <v>13</v>
      </c>
      <c r="D1532" s="2" t="s">
        <v>8</v>
      </c>
      <c r="E1532" s="2" t="s">
        <v>29</v>
      </c>
      <c r="F1532" s="2" t="s">
        <v>34</v>
      </c>
      <c r="G1532" s="2">
        <v>99347.0</v>
      </c>
    </row>
    <row r="1533" ht="14.25" customHeight="1">
      <c r="A1533" s="2">
        <v>357876.0</v>
      </c>
      <c r="B1533" s="3">
        <v>41834.39697916667</v>
      </c>
      <c r="C1533" s="2" t="s">
        <v>7</v>
      </c>
      <c r="D1533" s="2" t="s">
        <v>8</v>
      </c>
      <c r="E1533" s="2" t="s">
        <v>29</v>
      </c>
      <c r="F1533" s="2" t="s">
        <v>34</v>
      </c>
      <c r="G1533" s="2">
        <v>47302.0</v>
      </c>
    </row>
    <row r="1534" ht="14.25" customHeight="1">
      <c r="A1534" s="2">
        <v>950041.0</v>
      </c>
      <c r="B1534" s="3">
        <v>41874.826898148145</v>
      </c>
      <c r="C1534" s="2" t="s">
        <v>7</v>
      </c>
      <c r="D1534" s="2" t="s">
        <v>8</v>
      </c>
      <c r="E1534" s="2" t="s">
        <v>29</v>
      </c>
      <c r="F1534" s="2" t="s">
        <v>34</v>
      </c>
      <c r="G1534" s="2">
        <v>27830.0</v>
      </c>
    </row>
    <row r="1535" ht="14.25" customHeight="1">
      <c r="A1535" s="2">
        <v>598714.0</v>
      </c>
      <c r="B1535" s="3">
        <v>41874.82732638889</v>
      </c>
      <c r="C1535" s="2" t="s">
        <v>7</v>
      </c>
      <c r="D1535" s="2" t="s">
        <v>8</v>
      </c>
      <c r="E1535" s="2" t="s">
        <v>29</v>
      </c>
      <c r="F1535" s="2" t="s">
        <v>34</v>
      </c>
      <c r="G1535" s="2">
        <v>8068.0</v>
      </c>
    </row>
    <row r="1536" ht="14.25" customHeight="1">
      <c r="A1536" s="2">
        <v>188110.0</v>
      </c>
      <c r="B1536" s="3">
        <v>41874.827939814815</v>
      </c>
      <c r="C1536" s="2" t="s">
        <v>7</v>
      </c>
      <c r="D1536" s="2" t="s">
        <v>8</v>
      </c>
      <c r="E1536" s="2" t="s">
        <v>29</v>
      </c>
      <c r="F1536" s="2" t="s">
        <v>34</v>
      </c>
      <c r="G1536" s="2">
        <v>51603.0</v>
      </c>
    </row>
    <row r="1537" ht="14.25" customHeight="1">
      <c r="A1537" s="2">
        <v>802295.0</v>
      </c>
      <c r="B1537" s="3">
        <v>41803.694756944446</v>
      </c>
      <c r="C1537" s="2" t="s">
        <v>7</v>
      </c>
      <c r="D1537" s="2" t="s">
        <v>8</v>
      </c>
      <c r="E1537" s="2" t="s">
        <v>9</v>
      </c>
      <c r="F1537" s="2" t="s">
        <v>34</v>
      </c>
      <c r="G1537" s="2">
        <v>87431.0</v>
      </c>
    </row>
    <row r="1538" ht="14.25" customHeight="1">
      <c r="A1538" s="2">
        <v>751647.0</v>
      </c>
      <c r="B1538" s="3">
        <v>41803.69515046296</v>
      </c>
      <c r="C1538" s="2" t="s">
        <v>7</v>
      </c>
      <c r="D1538" s="2" t="s">
        <v>8</v>
      </c>
      <c r="E1538" s="2" t="s">
        <v>9</v>
      </c>
      <c r="F1538" s="2" t="s">
        <v>34</v>
      </c>
      <c r="G1538" s="2">
        <v>39881.0</v>
      </c>
    </row>
    <row r="1539" ht="14.25" customHeight="1">
      <c r="A1539" s="2">
        <v>519305.0</v>
      </c>
      <c r="B1539" s="3">
        <v>41803.69658564815</v>
      </c>
      <c r="C1539" s="2" t="s">
        <v>13</v>
      </c>
      <c r="D1539" s="2" t="s">
        <v>11</v>
      </c>
      <c r="E1539" s="2" t="s">
        <v>9</v>
      </c>
      <c r="F1539" s="2" t="s">
        <v>34</v>
      </c>
      <c r="G1539" s="2">
        <v>96593.0</v>
      </c>
    </row>
    <row r="1540" ht="14.25" customHeight="1">
      <c r="A1540" s="2">
        <v>615653.0</v>
      </c>
      <c r="B1540" s="3">
        <v>41808.14759259259</v>
      </c>
      <c r="C1540" s="2" t="s">
        <v>7</v>
      </c>
      <c r="D1540" s="2" t="s">
        <v>11</v>
      </c>
      <c r="E1540" s="2" t="s">
        <v>9</v>
      </c>
      <c r="F1540" s="2" t="s">
        <v>34</v>
      </c>
      <c r="G1540" s="2">
        <v>66262.0</v>
      </c>
    </row>
    <row r="1541" ht="14.25" customHeight="1">
      <c r="A1541" s="2">
        <v>734342.0</v>
      </c>
      <c r="B1541" s="3">
        <v>41829.51133101852</v>
      </c>
      <c r="C1541" s="2" t="s">
        <v>13</v>
      </c>
      <c r="D1541" s="2" t="s">
        <v>8</v>
      </c>
      <c r="E1541" s="2" t="s">
        <v>14</v>
      </c>
      <c r="F1541" s="2" t="s">
        <v>34</v>
      </c>
      <c r="G1541" s="2">
        <v>31838.0</v>
      </c>
    </row>
    <row r="1542" ht="14.25" customHeight="1">
      <c r="A1542" s="2">
        <v>628273.0</v>
      </c>
      <c r="B1542" s="3">
        <v>41848.396840277775</v>
      </c>
      <c r="C1542" s="2" t="s">
        <v>7</v>
      </c>
      <c r="D1542" s="2" t="s">
        <v>8</v>
      </c>
      <c r="E1542" s="2" t="s">
        <v>14</v>
      </c>
      <c r="F1542" s="2" t="s">
        <v>34</v>
      </c>
      <c r="G1542" s="2">
        <v>10175.0</v>
      </c>
    </row>
    <row r="1543" ht="14.25" customHeight="1">
      <c r="A1543" s="2">
        <v>903767.0</v>
      </c>
      <c r="B1543" s="3">
        <v>41848.52810185185</v>
      </c>
      <c r="C1543" s="2" t="s">
        <v>7</v>
      </c>
      <c r="D1543" s="2" t="s">
        <v>8</v>
      </c>
      <c r="E1543" s="2" t="s">
        <v>14</v>
      </c>
      <c r="F1543" s="2" t="s">
        <v>34</v>
      </c>
      <c r="G1543" s="2">
        <v>53338.0</v>
      </c>
    </row>
    <row r="1544" ht="14.25" customHeight="1">
      <c r="A1544" s="2">
        <v>193661.0</v>
      </c>
      <c r="B1544" s="3">
        <v>41867.04877314815</v>
      </c>
      <c r="C1544" s="2" t="s">
        <v>7</v>
      </c>
      <c r="D1544" s="2" t="s">
        <v>11</v>
      </c>
      <c r="E1544" s="2" t="s">
        <v>14</v>
      </c>
      <c r="F1544" s="2" t="s">
        <v>34</v>
      </c>
      <c r="G1544" s="2">
        <v>72200.0</v>
      </c>
    </row>
    <row r="1545" ht="14.25" customHeight="1">
      <c r="A1545" s="2">
        <v>936693.0</v>
      </c>
      <c r="B1545" s="3">
        <v>41808.68655092592</v>
      </c>
      <c r="C1545" s="2" t="s">
        <v>7</v>
      </c>
      <c r="D1545" s="2" t="s">
        <v>8</v>
      </c>
      <c r="E1545" s="2" t="s">
        <v>14</v>
      </c>
      <c r="F1545" s="2" t="s">
        <v>34</v>
      </c>
      <c r="G1545" s="2">
        <v>12124.0</v>
      </c>
    </row>
    <row r="1546" ht="14.25" customHeight="1">
      <c r="A1546" s="2">
        <v>503766.0</v>
      </c>
      <c r="B1546" s="3">
        <v>41808.75388888889</v>
      </c>
      <c r="C1546" s="2" t="s">
        <v>7</v>
      </c>
      <c r="D1546" s="2" t="s">
        <v>8</v>
      </c>
      <c r="E1546" s="2" t="s">
        <v>14</v>
      </c>
      <c r="F1546" s="2" t="s">
        <v>34</v>
      </c>
      <c r="G1546" s="2">
        <v>17320.0</v>
      </c>
    </row>
    <row r="1547" ht="14.25" customHeight="1">
      <c r="A1547" s="2">
        <v>919960.0</v>
      </c>
      <c r="B1547" s="3">
        <v>41863.40021990741</v>
      </c>
      <c r="C1547" s="2" t="s">
        <v>7</v>
      </c>
      <c r="D1547" s="2" t="s">
        <v>11</v>
      </c>
      <c r="E1547" s="2" t="s">
        <v>14</v>
      </c>
      <c r="F1547" s="2" t="s">
        <v>34</v>
      </c>
      <c r="G1547" s="2">
        <v>87445.0</v>
      </c>
    </row>
    <row r="1548" ht="14.25" customHeight="1">
      <c r="A1548" s="2">
        <v>376034.0</v>
      </c>
      <c r="B1548" s="3">
        <v>41863.39753472222</v>
      </c>
      <c r="C1548" s="2" t="s">
        <v>7</v>
      </c>
      <c r="D1548" s="2" t="s">
        <v>11</v>
      </c>
      <c r="E1548" s="2" t="s">
        <v>14</v>
      </c>
      <c r="F1548" s="2" t="s">
        <v>34</v>
      </c>
      <c r="G1548" s="2">
        <v>31041.0</v>
      </c>
    </row>
    <row r="1549" ht="14.25" customHeight="1">
      <c r="A1549" s="2">
        <v>834576.0</v>
      </c>
      <c r="B1549" s="3">
        <v>41863.398356481484</v>
      </c>
      <c r="C1549" s="2" t="s">
        <v>7</v>
      </c>
      <c r="D1549" s="2" t="s">
        <v>11</v>
      </c>
      <c r="E1549" s="2" t="s">
        <v>14</v>
      </c>
      <c r="F1549" s="2" t="s">
        <v>34</v>
      </c>
      <c r="G1549" s="2">
        <v>41123.0</v>
      </c>
    </row>
    <row r="1550" ht="14.25" customHeight="1">
      <c r="A1550" s="2">
        <v>110322.0</v>
      </c>
      <c r="B1550" s="3">
        <v>41863.39864583333</v>
      </c>
      <c r="C1550" s="2" t="s">
        <v>7</v>
      </c>
      <c r="D1550" s="2" t="s">
        <v>11</v>
      </c>
      <c r="E1550" s="2" t="s">
        <v>14</v>
      </c>
      <c r="F1550" s="2" t="s">
        <v>34</v>
      </c>
      <c r="G1550" s="2">
        <v>85673.0</v>
      </c>
    </row>
    <row r="1551" ht="14.25" customHeight="1">
      <c r="A1551" s="2">
        <v>45708.0</v>
      </c>
      <c r="B1551" s="3">
        <v>41863.399502314816</v>
      </c>
      <c r="C1551" s="2" t="s">
        <v>7</v>
      </c>
      <c r="D1551" s="2" t="s">
        <v>11</v>
      </c>
      <c r="E1551" s="2" t="s">
        <v>14</v>
      </c>
      <c r="F1551" s="2" t="s">
        <v>34</v>
      </c>
      <c r="G1551" s="2">
        <v>12735.0</v>
      </c>
    </row>
    <row r="1552" ht="14.25" customHeight="1">
      <c r="A1552" s="2">
        <v>656692.0</v>
      </c>
      <c r="B1552" s="3">
        <v>41834.721296296295</v>
      </c>
      <c r="C1552" s="2" t="s">
        <v>7</v>
      </c>
      <c r="D1552" s="2" t="s">
        <v>11</v>
      </c>
      <c r="E1552" s="2" t="s">
        <v>33</v>
      </c>
      <c r="F1552" s="2" t="s">
        <v>10</v>
      </c>
      <c r="G1552" s="2">
        <v>33714.0</v>
      </c>
    </row>
    <row r="1553" ht="14.25" customHeight="1">
      <c r="A1553" s="2">
        <v>650516.0</v>
      </c>
      <c r="B1553" s="3">
        <v>41836.39787037037</v>
      </c>
      <c r="C1553" s="2" t="s">
        <v>7</v>
      </c>
      <c r="D1553" s="2" t="s">
        <v>8</v>
      </c>
      <c r="E1553" s="2" t="s">
        <v>33</v>
      </c>
      <c r="F1553" s="2" t="s">
        <v>10</v>
      </c>
      <c r="G1553" s="2">
        <v>51638.0</v>
      </c>
    </row>
    <row r="1554" ht="14.25" customHeight="1">
      <c r="A1554" s="2">
        <v>138930.0</v>
      </c>
      <c r="B1554" s="3">
        <v>41845.5883912037</v>
      </c>
      <c r="C1554" s="2" t="s">
        <v>7</v>
      </c>
      <c r="D1554" s="2" t="s">
        <v>8</v>
      </c>
      <c r="E1554" s="2" t="s">
        <v>33</v>
      </c>
      <c r="F1554" s="2" t="s">
        <v>22</v>
      </c>
      <c r="G1554" s="2">
        <v>57586.0</v>
      </c>
    </row>
    <row r="1555" ht="14.25" customHeight="1">
      <c r="A1555" s="2">
        <v>135446.0</v>
      </c>
      <c r="B1555" s="3">
        <v>41795.39778935185</v>
      </c>
      <c r="C1555" s="2" t="s">
        <v>7</v>
      </c>
      <c r="D1555" s="2" t="s">
        <v>11</v>
      </c>
      <c r="E1555" s="2" t="s">
        <v>14</v>
      </c>
      <c r="F1555" s="2" t="s">
        <v>20</v>
      </c>
      <c r="G1555" s="2">
        <v>91138.0</v>
      </c>
    </row>
    <row r="1556" ht="14.25" customHeight="1">
      <c r="A1556" s="2">
        <v>308325.0</v>
      </c>
      <c r="B1556" s="3">
        <v>41788.39803240741</v>
      </c>
      <c r="C1556" s="2" t="s">
        <v>7</v>
      </c>
      <c r="D1556" s="2" t="s">
        <v>8</v>
      </c>
      <c r="E1556" s="2" t="s">
        <v>14</v>
      </c>
      <c r="F1556" s="2" t="s">
        <v>34</v>
      </c>
      <c r="G1556" s="2">
        <v>82763.0</v>
      </c>
    </row>
    <row r="1557" ht="14.25" customHeight="1">
      <c r="A1557" s="2">
        <v>190290.0</v>
      </c>
      <c r="B1557" s="3">
        <v>41791.41438657408</v>
      </c>
      <c r="C1557" s="2" t="s">
        <v>7</v>
      </c>
      <c r="D1557" s="2" t="s">
        <v>8</v>
      </c>
      <c r="E1557" s="2" t="s">
        <v>14</v>
      </c>
      <c r="F1557" s="2" t="s">
        <v>34</v>
      </c>
      <c r="G1557" s="2">
        <v>51741.0</v>
      </c>
    </row>
    <row r="1558" ht="14.25" customHeight="1">
      <c r="A1558" s="2">
        <v>481410.0</v>
      </c>
      <c r="B1558" s="3">
        <v>41838.556759259256</v>
      </c>
      <c r="C1558" s="2" t="s">
        <v>7</v>
      </c>
      <c r="D1558" s="2" t="s">
        <v>24</v>
      </c>
      <c r="E1558" s="2" t="s">
        <v>14</v>
      </c>
      <c r="F1558" s="2" t="s">
        <v>12</v>
      </c>
      <c r="G1558" s="2">
        <v>6134.0</v>
      </c>
    </row>
    <row r="1559" ht="14.25" customHeight="1">
      <c r="A1559" s="2">
        <v>596691.0</v>
      </c>
      <c r="B1559" s="3">
        <v>41830.398125</v>
      </c>
      <c r="C1559" s="2" t="s">
        <v>13</v>
      </c>
      <c r="D1559" s="2" t="s">
        <v>11</v>
      </c>
      <c r="E1559" s="2" t="s">
        <v>14</v>
      </c>
      <c r="F1559" s="2" t="s">
        <v>12</v>
      </c>
      <c r="G1559" s="2">
        <v>33398.0</v>
      </c>
    </row>
    <row r="1560" ht="14.25" customHeight="1">
      <c r="A1560" s="2">
        <v>478882.0</v>
      </c>
      <c r="B1560" s="3">
        <v>41830.83431712963</v>
      </c>
      <c r="C1560" s="2" t="s">
        <v>7</v>
      </c>
      <c r="D1560" s="2" t="s">
        <v>8</v>
      </c>
      <c r="E1560" s="2" t="s">
        <v>14</v>
      </c>
      <c r="F1560" s="2" t="s">
        <v>12</v>
      </c>
      <c r="G1560" s="2">
        <v>96127.0</v>
      </c>
    </row>
    <row r="1561" ht="14.25" customHeight="1">
      <c r="A1561" s="2">
        <v>742130.0</v>
      </c>
      <c r="B1561" s="3">
        <v>41837.397361111114</v>
      </c>
      <c r="C1561" s="2" t="s">
        <v>7</v>
      </c>
      <c r="D1561" s="2" t="s">
        <v>8</v>
      </c>
      <c r="E1561" s="2" t="s">
        <v>14</v>
      </c>
      <c r="F1561" s="2" t="s">
        <v>12</v>
      </c>
      <c r="G1561" s="2">
        <v>89516.0</v>
      </c>
    </row>
    <row r="1562" ht="14.25" customHeight="1">
      <c r="A1562" s="2">
        <v>559622.0</v>
      </c>
      <c r="B1562" s="3">
        <v>41837.39771990741</v>
      </c>
      <c r="C1562" s="2" t="s">
        <v>7</v>
      </c>
      <c r="D1562" s="2" t="s">
        <v>11</v>
      </c>
      <c r="E1562" s="2" t="s">
        <v>14</v>
      </c>
      <c r="F1562" s="2" t="s">
        <v>12</v>
      </c>
      <c r="G1562" s="2">
        <v>46100.0</v>
      </c>
    </row>
    <row r="1563" ht="14.25" customHeight="1">
      <c r="A1563" s="2">
        <v>364553.0</v>
      </c>
      <c r="B1563" s="3">
        <v>41767.70369212963</v>
      </c>
      <c r="C1563" s="2" t="s">
        <v>13</v>
      </c>
      <c r="D1563" s="2" t="s">
        <v>8</v>
      </c>
      <c r="E1563" s="2" t="s">
        <v>14</v>
      </c>
      <c r="F1563" s="2" t="s">
        <v>25</v>
      </c>
      <c r="G1563" s="2">
        <v>93400.0</v>
      </c>
    </row>
    <row r="1564" ht="14.25" customHeight="1">
      <c r="A1564" s="2">
        <v>53774.0</v>
      </c>
      <c r="B1564" s="3">
        <v>41767.704884259256</v>
      </c>
      <c r="C1564" s="2" t="s">
        <v>13</v>
      </c>
      <c r="D1564" s="2" t="s">
        <v>8</v>
      </c>
      <c r="E1564" s="2" t="s">
        <v>14</v>
      </c>
      <c r="F1564" s="2" t="s">
        <v>25</v>
      </c>
      <c r="G1564" s="2">
        <v>31788.0</v>
      </c>
    </row>
    <row r="1565" ht="14.25" customHeight="1">
      <c r="A1565" s="2">
        <v>461699.0</v>
      </c>
      <c r="B1565" s="3">
        <v>41767.705972222226</v>
      </c>
      <c r="C1565" s="2" t="s">
        <v>7</v>
      </c>
      <c r="D1565" s="2" t="s">
        <v>8</v>
      </c>
      <c r="E1565" s="2" t="s">
        <v>14</v>
      </c>
      <c r="F1565" s="2" t="s">
        <v>25</v>
      </c>
      <c r="G1565" s="2">
        <v>77446.0</v>
      </c>
    </row>
    <row r="1566" ht="14.25" customHeight="1">
      <c r="A1566" s="2">
        <v>269624.0</v>
      </c>
      <c r="B1566" s="3">
        <v>41830.397881944446</v>
      </c>
      <c r="C1566" s="2" t="s">
        <v>7</v>
      </c>
      <c r="D1566" s="2" t="s">
        <v>8</v>
      </c>
      <c r="E1566" s="2" t="s">
        <v>14</v>
      </c>
      <c r="F1566" s="2" t="s">
        <v>25</v>
      </c>
      <c r="G1566" s="2">
        <v>54321.0</v>
      </c>
    </row>
    <row r="1567" ht="14.25" customHeight="1">
      <c r="A1567" s="2">
        <v>246343.0</v>
      </c>
      <c r="B1567" s="3">
        <v>41864.461689814816</v>
      </c>
      <c r="C1567" s="2" t="s">
        <v>7</v>
      </c>
      <c r="D1567" s="2" t="s">
        <v>8</v>
      </c>
      <c r="E1567" s="2" t="s">
        <v>14</v>
      </c>
      <c r="F1567" s="2" t="s">
        <v>25</v>
      </c>
      <c r="G1567" s="2">
        <v>87688.0</v>
      </c>
    </row>
    <row r="1568" ht="14.25" customHeight="1">
      <c r="A1568" s="2">
        <v>210917.0</v>
      </c>
      <c r="B1568" s="3">
        <v>41864.46271990741</v>
      </c>
      <c r="C1568" s="2" t="s">
        <v>7</v>
      </c>
      <c r="D1568" s="2" t="s">
        <v>8</v>
      </c>
      <c r="E1568" s="2" t="s">
        <v>14</v>
      </c>
      <c r="F1568" s="2" t="s">
        <v>25</v>
      </c>
      <c r="G1568" s="2">
        <v>44157.0</v>
      </c>
    </row>
    <row r="1569" ht="14.25" customHeight="1">
      <c r="A1569" s="2">
        <v>936124.0</v>
      </c>
      <c r="B1569" s="3">
        <v>41864.46309027778</v>
      </c>
      <c r="C1569" s="2" t="s">
        <v>7</v>
      </c>
      <c r="D1569" s="2" t="s">
        <v>8</v>
      </c>
      <c r="E1569" s="2" t="s">
        <v>14</v>
      </c>
      <c r="F1569" s="2" t="s">
        <v>25</v>
      </c>
      <c r="G1569" s="2">
        <v>7704.0</v>
      </c>
    </row>
    <row r="1570" ht="14.25" customHeight="1">
      <c r="A1570" s="2">
        <v>765693.0</v>
      </c>
      <c r="B1570" s="3">
        <v>41864.46408564815</v>
      </c>
      <c r="C1570" s="2" t="s">
        <v>13</v>
      </c>
      <c r="D1570" s="2" t="s">
        <v>11</v>
      </c>
      <c r="E1570" s="2" t="s">
        <v>14</v>
      </c>
      <c r="F1570" s="2" t="s">
        <v>25</v>
      </c>
      <c r="G1570" s="2">
        <v>55382.0</v>
      </c>
    </row>
    <row r="1571" ht="14.25" customHeight="1">
      <c r="A1571" s="2">
        <v>814691.0</v>
      </c>
      <c r="B1571" s="3">
        <v>41774.39923611111</v>
      </c>
      <c r="C1571" s="2" t="s">
        <v>7</v>
      </c>
      <c r="D1571" s="2" t="s">
        <v>11</v>
      </c>
      <c r="E1571" s="2" t="s">
        <v>9</v>
      </c>
      <c r="F1571" s="2" t="s">
        <v>34</v>
      </c>
      <c r="G1571" s="2">
        <v>29460.0</v>
      </c>
    </row>
    <row r="1572" ht="14.25" customHeight="1">
      <c r="A1572" s="2">
        <v>103368.0</v>
      </c>
      <c r="B1572" s="3">
        <v>41780.332719907405</v>
      </c>
      <c r="C1572" s="2" t="s">
        <v>7</v>
      </c>
      <c r="D1572" s="2" t="s">
        <v>11</v>
      </c>
      <c r="E1572" s="2" t="s">
        <v>9</v>
      </c>
      <c r="F1572" s="2" t="s">
        <v>34</v>
      </c>
      <c r="G1572" s="2">
        <v>56073.0</v>
      </c>
    </row>
    <row r="1573" ht="14.25" customHeight="1">
      <c r="A1573" s="2">
        <v>481635.0</v>
      </c>
      <c r="B1573" s="3">
        <v>41807.47420138889</v>
      </c>
      <c r="C1573" s="2" t="s">
        <v>7</v>
      </c>
      <c r="D1573" s="2" t="s">
        <v>24</v>
      </c>
      <c r="E1573" s="2" t="s">
        <v>9</v>
      </c>
      <c r="F1573" s="2" t="s">
        <v>34</v>
      </c>
      <c r="G1573" s="2">
        <v>23082.0</v>
      </c>
    </row>
    <row r="1574" ht="14.25" customHeight="1">
      <c r="A1574" s="2">
        <v>742146.0</v>
      </c>
      <c r="B1574" s="3">
        <v>41808.316342592596</v>
      </c>
      <c r="C1574" s="2" t="s">
        <v>7</v>
      </c>
      <c r="D1574" s="2" t="s">
        <v>11</v>
      </c>
      <c r="E1574" s="2" t="s">
        <v>9</v>
      </c>
      <c r="F1574" s="2" t="s">
        <v>34</v>
      </c>
      <c r="G1574" s="2">
        <v>65747.0</v>
      </c>
    </row>
    <row r="1575" ht="14.25" customHeight="1">
      <c r="A1575" s="2">
        <v>795283.0</v>
      </c>
      <c r="B1575" s="3">
        <v>41809.64341435185</v>
      </c>
      <c r="C1575" s="2" t="s">
        <v>7</v>
      </c>
      <c r="D1575" s="2" t="s">
        <v>24</v>
      </c>
      <c r="E1575" s="2" t="s">
        <v>9</v>
      </c>
      <c r="F1575" s="2" t="s">
        <v>34</v>
      </c>
      <c r="G1575" s="2">
        <v>87332.0</v>
      </c>
    </row>
    <row r="1576" ht="14.25" customHeight="1">
      <c r="A1576" s="2">
        <v>44114.0</v>
      </c>
      <c r="B1576" s="3">
        <v>41793.6334375</v>
      </c>
      <c r="C1576" s="2" t="s">
        <v>7</v>
      </c>
      <c r="D1576" s="2" t="s">
        <v>11</v>
      </c>
      <c r="E1576" s="2" t="s">
        <v>14</v>
      </c>
      <c r="F1576" s="2" t="s">
        <v>34</v>
      </c>
      <c r="G1576" s="2">
        <v>23746.0</v>
      </c>
    </row>
    <row r="1577" ht="14.25" customHeight="1">
      <c r="A1577" s="2">
        <v>570607.0</v>
      </c>
      <c r="B1577" s="3">
        <v>41844.70390046296</v>
      </c>
      <c r="C1577" s="2" t="s">
        <v>7</v>
      </c>
      <c r="D1577" s="2" t="s">
        <v>8</v>
      </c>
      <c r="E1577" s="2" t="s">
        <v>29</v>
      </c>
      <c r="F1577" s="2" t="s">
        <v>18</v>
      </c>
      <c r="G1577" s="2">
        <v>47389.0</v>
      </c>
    </row>
    <row r="1578" ht="14.25" customHeight="1">
      <c r="A1578" s="2">
        <v>27714.0</v>
      </c>
      <c r="B1578" s="3">
        <v>41853.678032407406</v>
      </c>
      <c r="C1578" s="2" t="s">
        <v>13</v>
      </c>
      <c r="D1578" s="2" t="s">
        <v>11</v>
      </c>
      <c r="E1578" s="2" t="s">
        <v>29</v>
      </c>
      <c r="F1578" s="2" t="s">
        <v>18</v>
      </c>
      <c r="G1578" s="2">
        <v>4810.0</v>
      </c>
    </row>
    <row r="1579" ht="14.25" customHeight="1">
      <c r="A1579" s="2">
        <v>384336.0</v>
      </c>
      <c r="B1579" s="3">
        <v>41863.50251157407</v>
      </c>
      <c r="C1579" s="2" t="s">
        <v>7</v>
      </c>
      <c r="D1579" s="2" t="s">
        <v>8</v>
      </c>
      <c r="E1579" s="2" t="s">
        <v>29</v>
      </c>
      <c r="F1579" s="2" t="s">
        <v>18</v>
      </c>
      <c r="G1579" s="2">
        <v>60096.0</v>
      </c>
    </row>
    <row r="1580" ht="14.25" customHeight="1">
      <c r="A1580" s="2">
        <v>791624.0</v>
      </c>
      <c r="B1580" s="3">
        <v>41786.70599537037</v>
      </c>
      <c r="C1580" s="2" t="s">
        <v>7</v>
      </c>
      <c r="D1580" s="2" t="s">
        <v>11</v>
      </c>
      <c r="E1580" s="2" t="s">
        <v>26</v>
      </c>
      <c r="F1580" s="2" t="s">
        <v>18</v>
      </c>
      <c r="G1580" s="2">
        <v>43830.0</v>
      </c>
    </row>
    <row r="1581" ht="14.25" customHeight="1">
      <c r="A1581" s="2">
        <v>401119.0</v>
      </c>
      <c r="B1581" s="3">
        <v>41780.114849537036</v>
      </c>
      <c r="C1581" s="2" t="s">
        <v>7</v>
      </c>
      <c r="D1581" s="2" t="s">
        <v>8</v>
      </c>
      <c r="E1581" s="2" t="s">
        <v>9</v>
      </c>
      <c r="F1581" s="2" t="s">
        <v>22</v>
      </c>
      <c r="G1581" s="2">
        <v>38315.0</v>
      </c>
    </row>
    <row r="1582" ht="14.25" customHeight="1">
      <c r="A1582" s="2">
        <v>153994.0</v>
      </c>
      <c r="B1582" s="3">
        <v>41813.39984953704</v>
      </c>
      <c r="C1582" s="2" t="s">
        <v>7</v>
      </c>
      <c r="D1582" s="2" t="s">
        <v>11</v>
      </c>
      <c r="E1582" s="2" t="s">
        <v>14</v>
      </c>
      <c r="F1582" s="2" t="s">
        <v>10</v>
      </c>
      <c r="G1582" s="2">
        <v>39097.0</v>
      </c>
    </row>
    <row r="1583" ht="14.25" customHeight="1">
      <c r="A1583" s="2">
        <v>751324.0</v>
      </c>
      <c r="B1583" s="3">
        <v>41813.745891203704</v>
      </c>
      <c r="C1583" s="2" t="s">
        <v>7</v>
      </c>
      <c r="D1583" s="2" t="s">
        <v>8</v>
      </c>
      <c r="E1583" s="2" t="s">
        <v>14</v>
      </c>
      <c r="F1583" s="2" t="s">
        <v>22</v>
      </c>
      <c r="G1583" s="2">
        <v>47884.0</v>
      </c>
    </row>
    <row r="1584" ht="14.25" customHeight="1">
      <c r="A1584" s="2">
        <v>35872.0</v>
      </c>
      <c r="B1584" s="3">
        <v>41813.745416666665</v>
      </c>
      <c r="C1584" s="2" t="s">
        <v>7</v>
      </c>
      <c r="D1584" s="2" t="s">
        <v>24</v>
      </c>
      <c r="E1584" s="2" t="s">
        <v>14</v>
      </c>
      <c r="F1584" s="2" t="s">
        <v>22</v>
      </c>
      <c r="G1584" s="2">
        <v>2963.0</v>
      </c>
    </row>
    <row r="1585" ht="14.25" customHeight="1">
      <c r="A1585" s="2">
        <v>472361.0</v>
      </c>
      <c r="B1585" s="3">
        <v>41815.73706018519</v>
      </c>
      <c r="C1585" s="2" t="s">
        <v>13</v>
      </c>
      <c r="D1585" s="2" t="s">
        <v>8</v>
      </c>
      <c r="E1585" s="2" t="s">
        <v>9</v>
      </c>
      <c r="F1585" s="2" t="s">
        <v>34</v>
      </c>
      <c r="G1585" s="2">
        <v>2915.0</v>
      </c>
    </row>
    <row r="1586" ht="14.25" customHeight="1">
      <c r="A1586" s="2">
        <v>287111.0</v>
      </c>
      <c r="B1586" s="3">
        <v>41815.73738425926</v>
      </c>
      <c r="C1586" s="2" t="s">
        <v>13</v>
      </c>
      <c r="D1586" s="2" t="s">
        <v>11</v>
      </c>
      <c r="E1586" s="2" t="s">
        <v>9</v>
      </c>
      <c r="F1586" s="2" t="s">
        <v>34</v>
      </c>
      <c r="G1586" s="2">
        <v>50460.0</v>
      </c>
    </row>
    <row r="1587" ht="14.25" customHeight="1">
      <c r="A1587" s="2">
        <v>505647.0</v>
      </c>
      <c r="B1587" s="3">
        <v>41794.39770833333</v>
      </c>
      <c r="C1587" s="2" t="s">
        <v>7</v>
      </c>
      <c r="D1587" s="2" t="s">
        <v>8</v>
      </c>
      <c r="E1587" s="2" t="s">
        <v>33</v>
      </c>
      <c r="F1587" s="2" t="s">
        <v>18</v>
      </c>
      <c r="G1587" s="2">
        <v>95088.0</v>
      </c>
    </row>
    <row r="1588" ht="14.25" customHeight="1">
      <c r="A1588" s="2">
        <v>220398.0</v>
      </c>
      <c r="B1588" s="3">
        <v>41880.27747685185</v>
      </c>
      <c r="C1588" s="2" t="s">
        <v>13</v>
      </c>
      <c r="D1588" s="2" t="s">
        <v>8</v>
      </c>
      <c r="E1588" s="2" t="s">
        <v>30</v>
      </c>
      <c r="F1588" s="2" t="s">
        <v>34</v>
      </c>
      <c r="G1588" s="2">
        <v>54885.0</v>
      </c>
    </row>
    <row r="1589" ht="14.25" customHeight="1">
      <c r="A1589" s="2">
        <v>154247.0</v>
      </c>
      <c r="B1589" s="3">
        <v>41765.5071875</v>
      </c>
      <c r="C1589" s="2" t="s">
        <v>13</v>
      </c>
      <c r="D1589" s="2" t="s">
        <v>8</v>
      </c>
      <c r="E1589" s="2" t="s">
        <v>29</v>
      </c>
      <c r="F1589" s="2" t="s">
        <v>34</v>
      </c>
      <c r="G1589" s="2">
        <v>7538.0</v>
      </c>
    </row>
    <row r="1590" ht="14.25" customHeight="1">
      <c r="A1590" s="2">
        <v>111894.0</v>
      </c>
      <c r="B1590" s="3">
        <v>41871.39922453704</v>
      </c>
      <c r="C1590" s="2" t="s">
        <v>13</v>
      </c>
      <c r="D1590" s="2" t="s">
        <v>8</v>
      </c>
      <c r="E1590" s="2" t="s">
        <v>14</v>
      </c>
      <c r="F1590" s="2" t="s">
        <v>25</v>
      </c>
      <c r="G1590" s="2">
        <v>55566.0</v>
      </c>
    </row>
    <row r="1591" ht="14.25" customHeight="1">
      <c r="A1591" s="2">
        <v>65281.0</v>
      </c>
      <c r="B1591" s="3">
        <v>41871.63724537037</v>
      </c>
      <c r="C1591" s="2" t="s">
        <v>7</v>
      </c>
      <c r="D1591" s="2" t="s">
        <v>8</v>
      </c>
      <c r="E1591" s="2" t="s">
        <v>14</v>
      </c>
      <c r="F1591" s="2" t="s">
        <v>25</v>
      </c>
      <c r="G1591" s="2">
        <v>16517.0</v>
      </c>
    </row>
    <row r="1592" ht="14.25" customHeight="1">
      <c r="A1592" s="2">
        <v>713696.0</v>
      </c>
      <c r="B1592" s="3">
        <v>41877.26258101852</v>
      </c>
      <c r="C1592" s="2" t="s">
        <v>13</v>
      </c>
      <c r="D1592" s="2" t="s">
        <v>8</v>
      </c>
      <c r="E1592" s="2" t="s">
        <v>14</v>
      </c>
      <c r="F1592" s="2" t="s">
        <v>25</v>
      </c>
      <c r="G1592" s="2">
        <v>99178.0</v>
      </c>
    </row>
    <row r="1593" ht="14.25" customHeight="1">
      <c r="A1593" s="2">
        <v>916272.0</v>
      </c>
      <c r="B1593" s="3">
        <v>41878.439479166664</v>
      </c>
      <c r="C1593" s="2" t="s">
        <v>13</v>
      </c>
      <c r="D1593" s="2" t="s">
        <v>8</v>
      </c>
      <c r="E1593" s="2" t="s">
        <v>14</v>
      </c>
      <c r="F1593" s="2" t="s">
        <v>25</v>
      </c>
      <c r="G1593" s="2">
        <v>39210.0</v>
      </c>
    </row>
    <row r="1594" ht="14.25" customHeight="1">
      <c r="A1594" s="2">
        <v>386218.0</v>
      </c>
      <c r="B1594" s="3">
        <v>41878.441828703704</v>
      </c>
      <c r="C1594" s="2" t="s">
        <v>13</v>
      </c>
      <c r="D1594" s="2" t="s">
        <v>8</v>
      </c>
      <c r="E1594" s="2" t="s">
        <v>14</v>
      </c>
      <c r="F1594" s="2" t="s">
        <v>25</v>
      </c>
      <c r="G1594" s="2">
        <v>30342.0</v>
      </c>
    </row>
    <row r="1595" ht="14.25" customHeight="1">
      <c r="A1595" s="2">
        <v>501640.0</v>
      </c>
      <c r="B1595" s="3">
        <v>41809.396944444445</v>
      </c>
      <c r="C1595" s="2" t="s">
        <v>13</v>
      </c>
      <c r="D1595" s="2" t="s">
        <v>8</v>
      </c>
      <c r="E1595" s="2" t="s">
        <v>9</v>
      </c>
      <c r="F1595" s="2" t="s">
        <v>32</v>
      </c>
      <c r="G1595" s="2">
        <v>31680.0</v>
      </c>
    </row>
    <row r="1596" ht="14.25" customHeight="1">
      <c r="A1596" s="2">
        <v>529887.0</v>
      </c>
      <c r="B1596" s="3">
        <v>41830.471296296295</v>
      </c>
      <c r="C1596" s="2" t="s">
        <v>7</v>
      </c>
      <c r="D1596" s="2" t="s">
        <v>11</v>
      </c>
      <c r="E1596" s="2" t="s">
        <v>9</v>
      </c>
      <c r="F1596" s="2" t="s">
        <v>34</v>
      </c>
      <c r="G1596" s="2">
        <v>39772.0</v>
      </c>
    </row>
    <row r="1597" ht="14.25" customHeight="1">
      <c r="A1597" s="2">
        <v>626291.0</v>
      </c>
      <c r="B1597" s="3">
        <v>41830.47164351852</v>
      </c>
      <c r="C1597" s="2" t="s">
        <v>7</v>
      </c>
      <c r="D1597" s="2" t="s">
        <v>8</v>
      </c>
      <c r="E1597" s="2" t="s">
        <v>9</v>
      </c>
      <c r="F1597" s="2" t="s">
        <v>34</v>
      </c>
      <c r="G1597" s="2">
        <v>60274.0</v>
      </c>
    </row>
    <row r="1598" ht="14.25" customHeight="1">
      <c r="A1598" s="2">
        <v>63334.0</v>
      </c>
      <c r="B1598" s="3">
        <v>41837.39760416667</v>
      </c>
      <c r="C1598" s="2" t="s">
        <v>13</v>
      </c>
      <c r="D1598" s="2" t="s">
        <v>24</v>
      </c>
      <c r="E1598" s="2" t="s">
        <v>9</v>
      </c>
      <c r="F1598" s="2" t="s">
        <v>32</v>
      </c>
      <c r="G1598" s="2">
        <v>33242.0</v>
      </c>
    </row>
    <row r="1599" ht="14.25" customHeight="1">
      <c r="A1599" s="2">
        <v>829033.0</v>
      </c>
      <c r="B1599" s="3">
        <v>41878.756064814814</v>
      </c>
      <c r="C1599" s="2" t="s">
        <v>13</v>
      </c>
      <c r="D1599" s="2" t="s">
        <v>8</v>
      </c>
      <c r="E1599" s="2" t="s">
        <v>14</v>
      </c>
      <c r="F1599" s="2" t="s">
        <v>20</v>
      </c>
      <c r="G1599" s="2">
        <v>25351.0</v>
      </c>
    </row>
    <row r="1600" ht="14.25" customHeight="1">
      <c r="A1600" s="2">
        <v>813452.0</v>
      </c>
      <c r="B1600" s="3">
        <v>41878.75685185185</v>
      </c>
      <c r="C1600" s="2" t="s">
        <v>13</v>
      </c>
      <c r="D1600" s="2" t="s">
        <v>11</v>
      </c>
      <c r="E1600" s="2" t="s">
        <v>14</v>
      </c>
      <c r="F1600" s="2" t="s">
        <v>20</v>
      </c>
      <c r="G1600" s="2">
        <v>70265.0</v>
      </c>
    </row>
    <row r="1601" ht="14.25" customHeight="1">
      <c r="A1601" s="2">
        <v>227046.0</v>
      </c>
      <c r="B1601" s="3">
        <v>41878.755960648145</v>
      </c>
      <c r="C1601" s="2" t="s">
        <v>7</v>
      </c>
      <c r="D1601" s="2" t="s">
        <v>17</v>
      </c>
      <c r="E1601" s="2" t="s">
        <v>14</v>
      </c>
      <c r="F1601" s="2" t="s">
        <v>20</v>
      </c>
      <c r="G1601" s="2">
        <v>76730.0</v>
      </c>
    </row>
    <row r="1602" ht="14.25" customHeight="1">
      <c r="A1602" s="2">
        <v>861698.0</v>
      </c>
      <c r="B1602" s="3">
        <v>41779.564467592594</v>
      </c>
      <c r="C1602" s="2" t="s">
        <v>13</v>
      </c>
      <c r="D1602" s="2" t="s">
        <v>11</v>
      </c>
      <c r="E1602" s="2" t="s">
        <v>21</v>
      </c>
      <c r="F1602" s="2" t="s">
        <v>18</v>
      </c>
      <c r="G1602" s="2">
        <v>71666.0</v>
      </c>
    </row>
    <row r="1603" ht="14.25" customHeight="1">
      <c r="A1603" s="2">
        <v>101549.0</v>
      </c>
      <c r="B1603" s="3">
        <v>41779.56482638889</v>
      </c>
      <c r="C1603" s="2" t="s">
        <v>7</v>
      </c>
      <c r="D1603" s="2" t="s">
        <v>11</v>
      </c>
      <c r="E1603" s="2" t="s">
        <v>21</v>
      </c>
      <c r="F1603" s="2" t="s">
        <v>18</v>
      </c>
      <c r="G1603" s="2">
        <v>82771.0</v>
      </c>
    </row>
    <row r="1604" ht="14.25" customHeight="1">
      <c r="A1604" s="2">
        <v>55706.0</v>
      </c>
      <c r="B1604" s="3">
        <v>41779.56650462963</v>
      </c>
      <c r="C1604" s="2" t="s">
        <v>7</v>
      </c>
      <c r="D1604" s="2" t="s">
        <v>11</v>
      </c>
      <c r="E1604" s="2" t="s">
        <v>21</v>
      </c>
      <c r="F1604" s="2" t="s">
        <v>18</v>
      </c>
      <c r="G1604" s="2">
        <v>86937.0</v>
      </c>
    </row>
    <row r="1605" ht="14.25" customHeight="1">
      <c r="A1605" s="2">
        <v>868847.0</v>
      </c>
      <c r="B1605" s="3">
        <v>41811.56581018519</v>
      </c>
      <c r="C1605" s="2" t="s">
        <v>7</v>
      </c>
      <c r="D1605" s="2" t="s">
        <v>11</v>
      </c>
      <c r="E1605" s="2" t="s">
        <v>21</v>
      </c>
      <c r="F1605" s="2" t="s">
        <v>18</v>
      </c>
      <c r="G1605" s="2">
        <v>93219.0</v>
      </c>
    </row>
    <row r="1606" ht="14.25" customHeight="1">
      <c r="A1606" s="2">
        <v>947270.0</v>
      </c>
      <c r="B1606" s="3">
        <v>41811.566712962966</v>
      </c>
      <c r="C1606" s="2" t="s">
        <v>7</v>
      </c>
      <c r="D1606" s="2" t="s">
        <v>11</v>
      </c>
      <c r="E1606" s="2" t="s">
        <v>21</v>
      </c>
      <c r="F1606" s="2" t="s">
        <v>18</v>
      </c>
      <c r="G1606" s="2">
        <v>32160.0</v>
      </c>
    </row>
    <row r="1607" ht="14.25" customHeight="1">
      <c r="A1607" s="2">
        <v>899762.0</v>
      </c>
      <c r="B1607" s="3">
        <v>41813.48753472222</v>
      </c>
      <c r="C1607" s="2" t="s">
        <v>7</v>
      </c>
      <c r="D1607" s="2" t="s">
        <v>11</v>
      </c>
      <c r="E1607" s="2" t="s">
        <v>21</v>
      </c>
      <c r="F1607" s="2" t="s">
        <v>18</v>
      </c>
      <c r="G1607" s="2">
        <v>39146.0</v>
      </c>
    </row>
    <row r="1608" ht="14.25" customHeight="1">
      <c r="A1608" s="2">
        <v>635482.0</v>
      </c>
      <c r="B1608" s="3">
        <v>41834.39717592593</v>
      </c>
      <c r="C1608" s="2" t="s">
        <v>7</v>
      </c>
      <c r="D1608" s="2" t="s">
        <v>11</v>
      </c>
      <c r="E1608" s="2" t="s">
        <v>14</v>
      </c>
      <c r="F1608" s="2" t="s">
        <v>32</v>
      </c>
      <c r="G1608" s="2">
        <v>67051.0</v>
      </c>
    </row>
    <row r="1609" ht="14.25" customHeight="1">
      <c r="A1609" s="2">
        <v>240772.0</v>
      </c>
      <c r="B1609" s="3">
        <v>41763.34060185185</v>
      </c>
      <c r="C1609" s="2" t="s">
        <v>7</v>
      </c>
      <c r="D1609" s="2" t="s">
        <v>11</v>
      </c>
      <c r="E1609" s="2" t="s">
        <v>9</v>
      </c>
      <c r="F1609" s="2" t="s">
        <v>12</v>
      </c>
      <c r="G1609" s="2">
        <v>18281.0</v>
      </c>
    </row>
    <row r="1610" ht="14.25" customHeight="1">
      <c r="A1610" s="2">
        <v>603992.0</v>
      </c>
      <c r="B1610" s="3">
        <v>41829.730208333334</v>
      </c>
      <c r="C1610" s="2" t="s">
        <v>7</v>
      </c>
      <c r="D1610" s="2" t="s">
        <v>8</v>
      </c>
      <c r="E1610" s="2" t="s">
        <v>9</v>
      </c>
      <c r="F1610" s="2" t="s">
        <v>22</v>
      </c>
      <c r="G1610" s="2">
        <v>71166.0</v>
      </c>
    </row>
    <row r="1611" ht="14.25" customHeight="1">
      <c r="A1611" s="2">
        <v>247772.0</v>
      </c>
      <c r="B1611" s="3">
        <v>41829.73024305556</v>
      </c>
      <c r="C1611" s="2" t="s">
        <v>13</v>
      </c>
      <c r="D1611" s="2" t="s">
        <v>24</v>
      </c>
      <c r="E1611" s="2" t="s">
        <v>9</v>
      </c>
      <c r="F1611" s="2" t="s">
        <v>22</v>
      </c>
      <c r="G1611" s="2">
        <v>41676.0</v>
      </c>
    </row>
    <row r="1612" ht="14.25" customHeight="1">
      <c r="A1612" s="2">
        <v>939347.0</v>
      </c>
      <c r="B1612" s="3">
        <v>41878.68898148148</v>
      </c>
      <c r="C1612" s="2" t="s">
        <v>13</v>
      </c>
      <c r="D1612" s="2" t="s">
        <v>11</v>
      </c>
      <c r="E1612" s="2" t="s">
        <v>33</v>
      </c>
      <c r="F1612" s="2" t="s">
        <v>10</v>
      </c>
      <c r="G1612" s="2">
        <v>25293.0</v>
      </c>
    </row>
    <row r="1613" ht="14.25" customHeight="1">
      <c r="A1613" s="2">
        <v>454543.0</v>
      </c>
      <c r="B1613" s="3">
        <v>41878.689618055556</v>
      </c>
      <c r="C1613" s="2" t="s">
        <v>7</v>
      </c>
      <c r="D1613" s="2" t="s">
        <v>8</v>
      </c>
      <c r="E1613" s="2" t="s">
        <v>33</v>
      </c>
      <c r="F1613" s="2" t="s">
        <v>10</v>
      </c>
      <c r="G1613" s="2">
        <v>33908.0</v>
      </c>
    </row>
    <row r="1614" ht="14.25" customHeight="1">
      <c r="A1614" s="2">
        <v>521484.0</v>
      </c>
      <c r="B1614" s="3">
        <v>41855.698067129626</v>
      </c>
      <c r="C1614" s="2" t="s">
        <v>7</v>
      </c>
      <c r="D1614" s="2" t="s">
        <v>11</v>
      </c>
      <c r="E1614" s="2" t="s">
        <v>9</v>
      </c>
      <c r="F1614" s="2" t="s">
        <v>34</v>
      </c>
      <c r="G1614" s="2">
        <v>77487.0</v>
      </c>
    </row>
    <row r="1615" ht="14.25" customHeight="1">
      <c r="A1615" s="2">
        <v>258366.0</v>
      </c>
      <c r="B1615" s="3">
        <v>41862.397685185184</v>
      </c>
      <c r="C1615" s="2" t="s">
        <v>7</v>
      </c>
      <c r="D1615" s="2" t="s">
        <v>8</v>
      </c>
      <c r="E1615" s="2" t="s">
        <v>9</v>
      </c>
      <c r="F1615" s="2" t="s">
        <v>34</v>
      </c>
      <c r="G1615" s="2">
        <v>44494.0</v>
      </c>
    </row>
    <row r="1616" ht="14.25" customHeight="1">
      <c r="A1616" s="2">
        <v>99043.0</v>
      </c>
      <c r="B1616" s="3">
        <v>41803.14802083333</v>
      </c>
      <c r="C1616" s="2" t="s">
        <v>7</v>
      </c>
      <c r="D1616" s="2" t="s">
        <v>8</v>
      </c>
      <c r="E1616" s="2" t="s">
        <v>14</v>
      </c>
      <c r="F1616" s="2" t="s">
        <v>34</v>
      </c>
      <c r="G1616" s="2">
        <v>75040.0</v>
      </c>
    </row>
    <row r="1617" ht="14.25" customHeight="1">
      <c r="A1617" s="2">
        <v>423920.0</v>
      </c>
      <c r="B1617" s="3">
        <v>41811.40355324074</v>
      </c>
      <c r="C1617" s="2" t="s">
        <v>7</v>
      </c>
      <c r="D1617" s="2" t="s">
        <v>8</v>
      </c>
      <c r="E1617" s="2" t="s">
        <v>14</v>
      </c>
      <c r="F1617" s="2" t="s">
        <v>34</v>
      </c>
      <c r="G1617" s="2">
        <v>76305.0</v>
      </c>
    </row>
    <row r="1618" ht="14.25" customHeight="1">
      <c r="A1618" s="2">
        <v>382458.0</v>
      </c>
      <c r="B1618" s="3">
        <v>41820.440474537034</v>
      </c>
      <c r="C1618" s="2" t="s">
        <v>7</v>
      </c>
      <c r="D1618" s="2" t="s">
        <v>8</v>
      </c>
      <c r="E1618" s="2" t="s">
        <v>14</v>
      </c>
      <c r="F1618" s="2" t="s">
        <v>34</v>
      </c>
      <c r="G1618" s="2">
        <v>6041.0</v>
      </c>
    </row>
    <row r="1619" ht="14.25" customHeight="1">
      <c r="A1619" s="2">
        <v>309858.0</v>
      </c>
      <c r="B1619" s="3">
        <v>41765.397523148145</v>
      </c>
      <c r="C1619" s="2" t="s">
        <v>7</v>
      </c>
      <c r="D1619" s="2" t="s">
        <v>24</v>
      </c>
      <c r="E1619" s="2" t="s">
        <v>9</v>
      </c>
      <c r="F1619" s="2" t="s">
        <v>12</v>
      </c>
      <c r="G1619" s="2">
        <v>93522.0</v>
      </c>
    </row>
    <row r="1620" ht="14.25" customHeight="1">
      <c r="A1620" s="2">
        <v>615118.0</v>
      </c>
      <c r="B1620" s="3">
        <v>41870.39829861111</v>
      </c>
      <c r="C1620" s="2" t="s">
        <v>13</v>
      </c>
      <c r="D1620" s="2" t="s">
        <v>11</v>
      </c>
      <c r="E1620" s="2" t="s">
        <v>26</v>
      </c>
      <c r="F1620" s="2" t="s">
        <v>34</v>
      </c>
      <c r="G1620" s="2">
        <v>62718.0</v>
      </c>
    </row>
    <row r="1621" ht="14.25" customHeight="1">
      <c r="A1621" s="2">
        <v>803039.0</v>
      </c>
      <c r="B1621" s="3">
        <v>41876.428078703706</v>
      </c>
      <c r="C1621" s="2" t="s">
        <v>13</v>
      </c>
      <c r="D1621" s="2" t="s">
        <v>11</v>
      </c>
      <c r="E1621" s="2" t="s">
        <v>26</v>
      </c>
      <c r="F1621" s="2" t="s">
        <v>34</v>
      </c>
      <c r="G1621" s="2">
        <v>79470.0</v>
      </c>
    </row>
    <row r="1622" ht="14.25" customHeight="1">
      <c r="A1622" s="2">
        <v>58219.0</v>
      </c>
      <c r="B1622" s="3">
        <v>41876.42978009259</v>
      </c>
      <c r="C1622" s="2" t="s">
        <v>7</v>
      </c>
      <c r="D1622" s="2" t="s">
        <v>8</v>
      </c>
      <c r="E1622" s="2" t="s">
        <v>26</v>
      </c>
      <c r="F1622" s="2" t="s">
        <v>34</v>
      </c>
      <c r="G1622" s="2">
        <v>81522.0</v>
      </c>
    </row>
    <row r="1623" ht="14.25" customHeight="1">
      <c r="A1623" s="2">
        <v>638672.0</v>
      </c>
      <c r="B1623" s="3">
        <v>41878.34873842593</v>
      </c>
      <c r="C1623" s="2" t="s">
        <v>7</v>
      </c>
      <c r="D1623" s="2" t="s">
        <v>8</v>
      </c>
      <c r="E1623" s="2" t="s">
        <v>26</v>
      </c>
      <c r="F1623" s="2" t="s">
        <v>34</v>
      </c>
      <c r="G1623" s="2">
        <v>59695.0</v>
      </c>
    </row>
    <row r="1624" ht="14.25" customHeight="1">
      <c r="A1624" s="2">
        <v>925194.0</v>
      </c>
      <c r="B1624" s="3">
        <v>41762.66886574074</v>
      </c>
      <c r="C1624" s="2" t="s">
        <v>7</v>
      </c>
      <c r="D1624" s="2" t="s">
        <v>8</v>
      </c>
      <c r="E1624" s="2" t="s">
        <v>16</v>
      </c>
      <c r="F1624" s="2" t="s">
        <v>10</v>
      </c>
      <c r="G1624" s="2">
        <v>27426.0</v>
      </c>
    </row>
    <row r="1625" ht="14.25" customHeight="1">
      <c r="A1625" s="2">
        <v>539039.0</v>
      </c>
      <c r="B1625" s="3">
        <v>41762.668854166666</v>
      </c>
      <c r="C1625" s="2" t="s">
        <v>7</v>
      </c>
      <c r="D1625" s="2" t="s">
        <v>24</v>
      </c>
      <c r="E1625" s="2" t="s">
        <v>16</v>
      </c>
      <c r="F1625" s="2" t="s">
        <v>10</v>
      </c>
      <c r="G1625" s="2">
        <v>80117.0</v>
      </c>
    </row>
    <row r="1626" ht="14.25" customHeight="1">
      <c r="A1626" s="2">
        <v>273549.0</v>
      </c>
      <c r="B1626" s="3">
        <v>41829.39708333334</v>
      </c>
      <c r="C1626" s="2" t="s">
        <v>7</v>
      </c>
      <c r="D1626" s="2" t="s">
        <v>8</v>
      </c>
      <c r="E1626" s="2" t="s">
        <v>16</v>
      </c>
      <c r="F1626" s="2" t="s">
        <v>10</v>
      </c>
      <c r="G1626" s="2">
        <v>67605.0</v>
      </c>
    </row>
    <row r="1627" ht="14.25" customHeight="1">
      <c r="A1627" s="2">
        <v>396461.0</v>
      </c>
      <c r="B1627" s="3">
        <v>41829.39784722222</v>
      </c>
      <c r="C1627" s="2" t="s">
        <v>7</v>
      </c>
      <c r="D1627" s="2" t="s">
        <v>8</v>
      </c>
      <c r="E1627" s="2" t="s">
        <v>16</v>
      </c>
      <c r="F1627" s="2" t="s">
        <v>10</v>
      </c>
      <c r="G1627" s="2">
        <v>33043.0</v>
      </c>
    </row>
    <row r="1628" ht="14.25" customHeight="1">
      <c r="A1628" s="2">
        <v>627546.0</v>
      </c>
      <c r="B1628" s="3">
        <v>41843.295023148145</v>
      </c>
      <c r="C1628" s="2" t="s">
        <v>7</v>
      </c>
      <c r="D1628" s="2" t="s">
        <v>8</v>
      </c>
      <c r="E1628" s="2" t="s">
        <v>16</v>
      </c>
      <c r="F1628" s="2" t="s">
        <v>10</v>
      </c>
      <c r="G1628" s="2">
        <v>7409.0</v>
      </c>
    </row>
    <row r="1629" ht="14.25" customHeight="1">
      <c r="A1629" s="2">
        <v>457760.0</v>
      </c>
      <c r="B1629" s="3">
        <v>41872.39730324074</v>
      </c>
      <c r="C1629" s="2" t="s">
        <v>7</v>
      </c>
      <c r="D1629" s="2" t="s">
        <v>8</v>
      </c>
      <c r="E1629" s="2" t="s">
        <v>9</v>
      </c>
      <c r="F1629" s="2" t="s">
        <v>18</v>
      </c>
      <c r="G1629" s="2">
        <v>67411.0</v>
      </c>
    </row>
    <row r="1630" ht="14.25" customHeight="1">
      <c r="A1630" s="2">
        <v>941474.0</v>
      </c>
      <c r="B1630" s="3">
        <v>41872.39908564815</v>
      </c>
      <c r="C1630" s="2" t="s">
        <v>7</v>
      </c>
      <c r="D1630" s="2" t="s">
        <v>11</v>
      </c>
      <c r="E1630" s="2" t="s">
        <v>9</v>
      </c>
      <c r="F1630" s="2" t="s">
        <v>18</v>
      </c>
      <c r="G1630" s="2">
        <v>44038.0</v>
      </c>
    </row>
    <row r="1631" ht="14.25" customHeight="1">
      <c r="A1631" s="2">
        <v>298130.0</v>
      </c>
      <c r="B1631" s="3">
        <v>41872.39778935185</v>
      </c>
      <c r="C1631" s="2" t="s">
        <v>7</v>
      </c>
      <c r="D1631" s="2" t="s">
        <v>11</v>
      </c>
      <c r="E1631" s="2" t="s">
        <v>9</v>
      </c>
      <c r="F1631" s="2" t="s">
        <v>18</v>
      </c>
      <c r="G1631" s="2">
        <v>50457.0</v>
      </c>
    </row>
    <row r="1632" ht="14.25" customHeight="1">
      <c r="A1632" s="2">
        <v>783522.0</v>
      </c>
      <c r="B1632" s="3">
        <v>41873.39677083334</v>
      </c>
      <c r="C1632" s="2" t="s">
        <v>7</v>
      </c>
      <c r="D1632" s="2" t="s">
        <v>8</v>
      </c>
      <c r="E1632" s="2" t="s">
        <v>9</v>
      </c>
      <c r="F1632" s="2" t="s">
        <v>12</v>
      </c>
      <c r="G1632" s="2">
        <v>15457.0</v>
      </c>
    </row>
    <row r="1633" ht="14.25" customHeight="1">
      <c r="A1633" s="2">
        <v>736044.0</v>
      </c>
      <c r="B1633" s="3">
        <v>41876.39855324074</v>
      </c>
      <c r="C1633" s="2" t="s">
        <v>13</v>
      </c>
      <c r="D1633" s="2" t="s">
        <v>11</v>
      </c>
      <c r="E1633" s="2" t="s">
        <v>21</v>
      </c>
      <c r="F1633" s="2" t="s">
        <v>22</v>
      </c>
      <c r="G1633" s="2">
        <v>78172.0</v>
      </c>
    </row>
    <row r="1634" ht="14.25" customHeight="1">
      <c r="A1634" s="2">
        <v>222478.0</v>
      </c>
      <c r="B1634" s="3">
        <v>41786.82335648148</v>
      </c>
      <c r="C1634" s="2" t="s">
        <v>7</v>
      </c>
      <c r="D1634" s="2" t="s">
        <v>11</v>
      </c>
      <c r="E1634" s="2" t="s">
        <v>9</v>
      </c>
      <c r="F1634" s="2" t="s">
        <v>32</v>
      </c>
      <c r="G1634" s="2">
        <v>61681.0</v>
      </c>
    </row>
    <row r="1635" ht="14.25" customHeight="1">
      <c r="A1635" s="2">
        <v>472420.0</v>
      </c>
      <c r="B1635" s="3">
        <v>41822.7575462963</v>
      </c>
      <c r="C1635" s="2" t="s">
        <v>13</v>
      </c>
      <c r="D1635" s="2" t="s">
        <v>24</v>
      </c>
      <c r="E1635" s="2" t="s">
        <v>9</v>
      </c>
      <c r="F1635" s="2" t="s">
        <v>32</v>
      </c>
      <c r="G1635" s="2">
        <v>33623.0</v>
      </c>
    </row>
    <row r="1636" ht="14.25" customHeight="1">
      <c r="A1636" s="2">
        <v>561457.0</v>
      </c>
      <c r="B1636" s="3">
        <v>41830.365208333336</v>
      </c>
      <c r="C1636" s="2" t="s">
        <v>7</v>
      </c>
      <c r="D1636" s="2" t="s">
        <v>8</v>
      </c>
      <c r="E1636" s="2" t="s">
        <v>9</v>
      </c>
      <c r="F1636" s="2" t="s">
        <v>32</v>
      </c>
      <c r="G1636" s="2">
        <v>80432.0</v>
      </c>
    </row>
    <row r="1637" ht="14.25" customHeight="1">
      <c r="A1637" s="2">
        <v>801801.0</v>
      </c>
      <c r="B1637" s="3">
        <v>41830.36565972222</v>
      </c>
      <c r="C1637" s="2" t="s">
        <v>13</v>
      </c>
      <c r="D1637" s="2" t="s">
        <v>8</v>
      </c>
      <c r="E1637" s="2" t="s">
        <v>9</v>
      </c>
      <c r="F1637" s="2" t="s">
        <v>32</v>
      </c>
      <c r="G1637" s="2">
        <v>77932.0</v>
      </c>
    </row>
    <row r="1638" ht="14.25" customHeight="1">
      <c r="A1638" s="2">
        <v>52782.0</v>
      </c>
      <c r="B1638" s="3">
        <v>41785.39780092592</v>
      </c>
      <c r="C1638" s="2" t="s">
        <v>7</v>
      </c>
      <c r="D1638" s="2" t="s">
        <v>8</v>
      </c>
      <c r="E1638" s="2" t="s">
        <v>9</v>
      </c>
      <c r="F1638" s="2" t="s">
        <v>22</v>
      </c>
      <c r="G1638" s="2">
        <v>27101.0</v>
      </c>
    </row>
    <row r="1639" ht="14.25" customHeight="1">
      <c r="A1639" s="2">
        <v>474350.0</v>
      </c>
      <c r="B1639" s="3">
        <v>41787.814421296294</v>
      </c>
      <c r="C1639" s="2" t="s">
        <v>13</v>
      </c>
      <c r="D1639" s="2" t="s">
        <v>8</v>
      </c>
      <c r="E1639" s="2" t="s">
        <v>9</v>
      </c>
      <c r="F1639" s="2" t="s">
        <v>22</v>
      </c>
      <c r="G1639" s="2">
        <v>98474.0</v>
      </c>
    </row>
    <row r="1640" ht="14.25" customHeight="1">
      <c r="A1640" s="2">
        <v>489065.0</v>
      </c>
      <c r="B1640" s="3">
        <v>41787.81505787037</v>
      </c>
      <c r="C1640" s="2" t="s">
        <v>7</v>
      </c>
      <c r="D1640" s="2" t="s">
        <v>11</v>
      </c>
      <c r="E1640" s="2" t="s">
        <v>9</v>
      </c>
      <c r="F1640" s="2" t="s">
        <v>22</v>
      </c>
      <c r="G1640" s="2">
        <v>30200.0</v>
      </c>
    </row>
    <row r="1641" ht="14.25" customHeight="1">
      <c r="A1641" s="2">
        <v>338318.0</v>
      </c>
      <c r="B1641" s="3">
        <v>41788.41631944444</v>
      </c>
      <c r="C1641" s="2" t="s">
        <v>13</v>
      </c>
      <c r="D1641" s="2" t="s">
        <v>8</v>
      </c>
      <c r="E1641" s="2" t="s">
        <v>9</v>
      </c>
      <c r="F1641" s="2" t="s">
        <v>22</v>
      </c>
      <c r="G1641" s="2">
        <v>64771.0</v>
      </c>
    </row>
    <row r="1642" ht="14.25" customHeight="1">
      <c r="A1642" s="2">
        <v>245113.0</v>
      </c>
      <c r="B1642" s="3">
        <v>41795.34123842593</v>
      </c>
      <c r="C1642" s="2" t="s">
        <v>13</v>
      </c>
      <c r="D1642" s="2" t="s">
        <v>11</v>
      </c>
      <c r="E1642" s="2" t="s">
        <v>9</v>
      </c>
      <c r="F1642" s="2" t="s">
        <v>22</v>
      </c>
      <c r="G1642" s="2">
        <v>45078.0</v>
      </c>
    </row>
    <row r="1643" ht="14.25" customHeight="1">
      <c r="A1643" s="2">
        <v>415979.0</v>
      </c>
      <c r="B1643" s="3">
        <v>41795.339375</v>
      </c>
      <c r="C1643" s="2" t="s">
        <v>13</v>
      </c>
      <c r="D1643" s="2" t="s">
        <v>24</v>
      </c>
      <c r="E1643" s="2" t="s">
        <v>9</v>
      </c>
      <c r="F1643" s="2" t="s">
        <v>22</v>
      </c>
      <c r="G1643" s="2">
        <v>97179.0</v>
      </c>
    </row>
    <row r="1644" ht="14.25" customHeight="1">
      <c r="A1644" s="2">
        <v>210790.0</v>
      </c>
      <c r="B1644" s="3">
        <v>41808.40540509259</v>
      </c>
      <c r="C1644" s="2" t="s">
        <v>13</v>
      </c>
      <c r="D1644" s="2" t="s">
        <v>11</v>
      </c>
      <c r="E1644" s="2" t="s">
        <v>9</v>
      </c>
      <c r="F1644" s="2" t="s">
        <v>22</v>
      </c>
      <c r="G1644" s="2">
        <v>74880.0</v>
      </c>
    </row>
    <row r="1645" ht="14.25" customHeight="1">
      <c r="A1645" s="2">
        <v>687478.0</v>
      </c>
      <c r="B1645" s="3">
        <v>41793.383680555555</v>
      </c>
      <c r="C1645" s="2" t="s">
        <v>7</v>
      </c>
      <c r="D1645" s="2" t="s">
        <v>24</v>
      </c>
      <c r="E1645" s="2" t="s">
        <v>9</v>
      </c>
      <c r="F1645" s="2" t="s">
        <v>22</v>
      </c>
      <c r="G1645" s="2">
        <v>68539.0</v>
      </c>
    </row>
    <row r="1646" ht="14.25" customHeight="1">
      <c r="A1646" s="2">
        <v>521928.0</v>
      </c>
      <c r="B1646" s="3">
        <v>41800.724340277775</v>
      </c>
      <c r="C1646" s="2" t="s">
        <v>7</v>
      </c>
      <c r="D1646" s="2" t="s">
        <v>11</v>
      </c>
      <c r="E1646" s="2" t="s">
        <v>9</v>
      </c>
      <c r="F1646" s="2" t="s">
        <v>22</v>
      </c>
      <c r="G1646" s="2">
        <v>22740.0</v>
      </c>
    </row>
    <row r="1647" ht="14.25" customHeight="1">
      <c r="A1647" s="2">
        <v>949990.0</v>
      </c>
      <c r="B1647" s="3">
        <v>41804.77563657407</v>
      </c>
      <c r="C1647" s="2" t="s">
        <v>13</v>
      </c>
      <c r="D1647" s="2" t="s">
        <v>8</v>
      </c>
      <c r="E1647" s="2" t="s">
        <v>9</v>
      </c>
      <c r="F1647" s="2" t="s">
        <v>22</v>
      </c>
      <c r="G1647" s="2">
        <v>31549.0</v>
      </c>
    </row>
    <row r="1648" ht="14.25" customHeight="1">
      <c r="A1648" s="2">
        <v>234624.0</v>
      </c>
      <c r="B1648" s="3">
        <v>41804.776354166665</v>
      </c>
      <c r="C1648" s="2" t="s">
        <v>7</v>
      </c>
      <c r="D1648" s="2" t="s">
        <v>8</v>
      </c>
      <c r="E1648" s="2" t="s">
        <v>9</v>
      </c>
      <c r="F1648" s="2" t="s">
        <v>22</v>
      </c>
      <c r="G1648" s="2">
        <v>27736.0</v>
      </c>
    </row>
    <row r="1649" ht="14.25" customHeight="1">
      <c r="A1649" s="2">
        <v>347863.0</v>
      </c>
      <c r="B1649" s="3">
        <v>41813.4900462963</v>
      </c>
      <c r="C1649" s="2" t="s">
        <v>13</v>
      </c>
      <c r="D1649" s="2" t="s">
        <v>8</v>
      </c>
      <c r="E1649" s="2" t="s">
        <v>9</v>
      </c>
      <c r="F1649" s="2" t="s">
        <v>22</v>
      </c>
      <c r="G1649" s="2">
        <v>42307.0</v>
      </c>
    </row>
    <row r="1650" ht="14.25" customHeight="1">
      <c r="A1650" s="2">
        <v>680409.0</v>
      </c>
      <c r="B1650" s="3">
        <v>41880.465833333335</v>
      </c>
      <c r="C1650" s="2" t="s">
        <v>7</v>
      </c>
      <c r="D1650" s="2" t="s">
        <v>8</v>
      </c>
      <c r="E1650" s="2" t="s">
        <v>9</v>
      </c>
      <c r="F1650" s="2" t="s">
        <v>22</v>
      </c>
      <c r="G1650" s="2">
        <v>64553.0</v>
      </c>
    </row>
    <row r="1651" ht="14.25" customHeight="1">
      <c r="A1651" s="2">
        <v>914589.0</v>
      </c>
      <c r="B1651" s="3">
        <v>41881.76936342593</v>
      </c>
      <c r="C1651" s="2" t="s">
        <v>13</v>
      </c>
      <c r="D1651" s="2" t="s">
        <v>8</v>
      </c>
      <c r="E1651" s="2" t="s">
        <v>9</v>
      </c>
      <c r="F1651" s="2" t="s">
        <v>22</v>
      </c>
      <c r="G1651" s="2">
        <v>60435.0</v>
      </c>
    </row>
    <row r="1652" ht="14.25" customHeight="1">
      <c r="A1652" s="2">
        <v>360707.0</v>
      </c>
      <c r="B1652" s="3">
        <v>41828.40053240741</v>
      </c>
      <c r="C1652" s="2" t="s">
        <v>7</v>
      </c>
      <c r="D1652" s="2" t="s">
        <v>11</v>
      </c>
      <c r="E1652" s="2" t="s">
        <v>14</v>
      </c>
      <c r="F1652" s="2" t="s">
        <v>25</v>
      </c>
      <c r="G1652" s="2">
        <v>17587.0</v>
      </c>
    </row>
    <row r="1653" ht="14.25" customHeight="1">
      <c r="A1653" s="2">
        <v>703126.0</v>
      </c>
      <c r="B1653" s="3">
        <v>41828.40148148148</v>
      </c>
      <c r="C1653" s="2" t="s">
        <v>7</v>
      </c>
      <c r="D1653" s="2" t="s">
        <v>11</v>
      </c>
      <c r="E1653" s="2" t="s">
        <v>14</v>
      </c>
      <c r="F1653" s="2" t="s">
        <v>25</v>
      </c>
      <c r="G1653" s="2">
        <v>19029.0</v>
      </c>
    </row>
    <row r="1654" ht="14.25" customHeight="1">
      <c r="A1654" s="2">
        <v>744831.0</v>
      </c>
      <c r="B1654" s="3">
        <v>41768.5577662037</v>
      </c>
      <c r="C1654" s="2" t="s">
        <v>7</v>
      </c>
      <c r="D1654" s="2" t="s">
        <v>8</v>
      </c>
      <c r="E1654" s="2" t="s">
        <v>9</v>
      </c>
      <c r="F1654" s="2" t="s">
        <v>12</v>
      </c>
      <c r="G1654" s="2">
        <v>33095.0</v>
      </c>
    </row>
    <row r="1655" ht="14.25" customHeight="1">
      <c r="A1655" s="2">
        <v>978593.0</v>
      </c>
      <c r="B1655" s="3">
        <v>41765.39666666667</v>
      </c>
      <c r="C1655" s="2" t="s">
        <v>13</v>
      </c>
      <c r="D1655" s="2" t="s">
        <v>8</v>
      </c>
      <c r="E1655" s="2" t="s">
        <v>9</v>
      </c>
      <c r="F1655" s="2" t="s">
        <v>12</v>
      </c>
      <c r="G1655" s="2">
        <v>17702.0</v>
      </c>
    </row>
    <row r="1656" ht="14.25" customHeight="1">
      <c r="A1656" s="2">
        <v>905274.0</v>
      </c>
      <c r="B1656" s="3">
        <v>41796.739641203705</v>
      </c>
      <c r="C1656" s="2" t="s">
        <v>7</v>
      </c>
      <c r="D1656" s="2" t="s">
        <v>11</v>
      </c>
      <c r="E1656" s="2" t="s">
        <v>14</v>
      </c>
      <c r="F1656" s="2" t="s">
        <v>32</v>
      </c>
      <c r="G1656" s="2">
        <v>42100.0</v>
      </c>
    </row>
    <row r="1657" ht="14.25" customHeight="1">
      <c r="A1657" s="2">
        <v>704738.0</v>
      </c>
      <c r="B1657" s="3">
        <v>41796.74047453704</v>
      </c>
      <c r="C1657" s="2" t="s">
        <v>13</v>
      </c>
      <c r="D1657" s="2" t="s">
        <v>11</v>
      </c>
      <c r="E1657" s="2" t="s">
        <v>14</v>
      </c>
      <c r="F1657" s="2" t="s">
        <v>32</v>
      </c>
      <c r="G1657" s="2">
        <v>76713.0</v>
      </c>
    </row>
    <row r="1658" ht="14.25" customHeight="1">
      <c r="A1658" s="2">
        <v>220546.0</v>
      </c>
      <c r="B1658" s="3">
        <v>41796.74224537037</v>
      </c>
      <c r="C1658" s="2" t="s">
        <v>7</v>
      </c>
      <c r="D1658" s="2" t="s">
        <v>11</v>
      </c>
      <c r="E1658" s="2" t="s">
        <v>14</v>
      </c>
      <c r="F1658" s="2" t="s">
        <v>32</v>
      </c>
      <c r="G1658" s="2">
        <v>18465.0</v>
      </c>
    </row>
    <row r="1659" ht="14.25" customHeight="1">
      <c r="A1659" s="2">
        <v>620270.0</v>
      </c>
      <c r="B1659" s="3">
        <v>41809.82628472222</v>
      </c>
      <c r="C1659" s="2" t="s">
        <v>13</v>
      </c>
      <c r="D1659" s="2" t="s">
        <v>11</v>
      </c>
      <c r="E1659" s="2" t="s">
        <v>14</v>
      </c>
      <c r="F1659" s="2" t="s">
        <v>32</v>
      </c>
      <c r="G1659" s="2">
        <v>81695.0</v>
      </c>
    </row>
    <row r="1660" ht="14.25" customHeight="1">
      <c r="A1660" s="2">
        <v>116204.0</v>
      </c>
      <c r="B1660" s="3">
        <v>41809.828576388885</v>
      </c>
      <c r="C1660" s="2" t="s">
        <v>7</v>
      </c>
      <c r="D1660" s="2" t="s">
        <v>11</v>
      </c>
      <c r="E1660" s="2" t="s">
        <v>14</v>
      </c>
      <c r="F1660" s="2" t="s">
        <v>32</v>
      </c>
      <c r="G1660" s="2">
        <v>27278.0</v>
      </c>
    </row>
    <row r="1661" ht="14.25" customHeight="1">
      <c r="A1661" s="2">
        <v>955461.0</v>
      </c>
      <c r="B1661" s="3">
        <v>41822.39743055555</v>
      </c>
      <c r="C1661" s="2" t="s">
        <v>7</v>
      </c>
      <c r="D1661" s="2" t="s">
        <v>8</v>
      </c>
      <c r="E1661" s="2" t="s">
        <v>14</v>
      </c>
      <c r="F1661" s="2" t="s">
        <v>32</v>
      </c>
      <c r="G1661" s="2">
        <v>99037.0</v>
      </c>
    </row>
    <row r="1662" ht="14.25" customHeight="1">
      <c r="A1662" s="2">
        <v>147269.0</v>
      </c>
      <c r="B1662" s="3">
        <v>41834.73962962963</v>
      </c>
      <c r="C1662" s="2" t="s">
        <v>13</v>
      </c>
      <c r="D1662" s="2" t="s">
        <v>8</v>
      </c>
      <c r="E1662" s="2" t="s">
        <v>14</v>
      </c>
      <c r="F1662" s="2" t="s">
        <v>32</v>
      </c>
      <c r="G1662" s="2">
        <v>10225.0</v>
      </c>
    </row>
    <row r="1663" ht="14.25" customHeight="1">
      <c r="A1663" s="2">
        <v>284535.0</v>
      </c>
      <c r="B1663" s="3">
        <v>41760.398564814815</v>
      </c>
      <c r="C1663" s="2" t="s">
        <v>7</v>
      </c>
      <c r="D1663" s="2" t="s">
        <v>8</v>
      </c>
      <c r="E1663" s="2" t="s">
        <v>30</v>
      </c>
      <c r="F1663" s="2" t="s">
        <v>34</v>
      </c>
      <c r="G1663" s="2">
        <v>4686.0</v>
      </c>
    </row>
    <row r="1664" ht="14.25" customHeight="1">
      <c r="A1664" s="2">
        <v>457090.0</v>
      </c>
      <c r="B1664" s="3">
        <v>41816.40016203704</v>
      </c>
      <c r="C1664" s="2" t="s">
        <v>13</v>
      </c>
      <c r="D1664" s="2" t="s">
        <v>8</v>
      </c>
      <c r="E1664" s="2" t="s">
        <v>30</v>
      </c>
      <c r="F1664" s="2" t="s">
        <v>34</v>
      </c>
      <c r="G1664" s="2">
        <v>43328.0</v>
      </c>
    </row>
    <row r="1665" ht="14.25" customHeight="1">
      <c r="A1665" s="2">
        <v>857711.0</v>
      </c>
      <c r="B1665" s="3">
        <v>41830.72325231481</v>
      </c>
      <c r="C1665" s="2" t="s">
        <v>13</v>
      </c>
      <c r="D1665" s="2" t="s">
        <v>11</v>
      </c>
      <c r="E1665" s="2" t="s">
        <v>30</v>
      </c>
      <c r="F1665" s="2" t="s">
        <v>34</v>
      </c>
      <c r="G1665" s="2">
        <v>72598.0</v>
      </c>
    </row>
    <row r="1666" ht="14.25" customHeight="1">
      <c r="A1666" s="2">
        <v>601135.0</v>
      </c>
      <c r="B1666" s="3">
        <v>41824.46204861111</v>
      </c>
      <c r="C1666" s="2" t="s">
        <v>13</v>
      </c>
      <c r="D1666" s="2" t="s">
        <v>8</v>
      </c>
      <c r="E1666" s="2" t="s">
        <v>9</v>
      </c>
      <c r="F1666" s="2" t="s">
        <v>18</v>
      </c>
      <c r="G1666" s="2">
        <v>41355.0</v>
      </c>
    </row>
    <row r="1667" ht="14.25" customHeight="1">
      <c r="A1667" s="2">
        <v>687407.0</v>
      </c>
      <c r="B1667" s="3">
        <v>41824.46732638889</v>
      </c>
      <c r="C1667" s="2" t="s">
        <v>13</v>
      </c>
      <c r="D1667" s="2" t="s">
        <v>11</v>
      </c>
      <c r="E1667" s="2" t="s">
        <v>9</v>
      </c>
      <c r="F1667" s="2" t="s">
        <v>18</v>
      </c>
      <c r="G1667" s="2">
        <v>11686.0</v>
      </c>
    </row>
    <row r="1668" ht="14.25" customHeight="1">
      <c r="A1668" s="2">
        <v>741101.0</v>
      </c>
      <c r="B1668" s="3">
        <v>41837.50292824074</v>
      </c>
      <c r="C1668" s="2" t="s">
        <v>13</v>
      </c>
      <c r="D1668" s="2" t="s">
        <v>11</v>
      </c>
      <c r="E1668" s="2" t="s">
        <v>9</v>
      </c>
      <c r="F1668" s="2" t="s">
        <v>18</v>
      </c>
      <c r="G1668" s="2">
        <v>99614.0</v>
      </c>
    </row>
    <row r="1669" ht="14.25" customHeight="1">
      <c r="A1669" s="2">
        <v>977471.0</v>
      </c>
      <c r="B1669" s="3">
        <v>41837.50407407407</v>
      </c>
      <c r="C1669" s="2" t="s">
        <v>7</v>
      </c>
      <c r="D1669" s="2" t="s">
        <v>8</v>
      </c>
      <c r="E1669" s="2" t="s">
        <v>9</v>
      </c>
      <c r="F1669" s="2" t="s">
        <v>18</v>
      </c>
      <c r="G1669" s="2">
        <v>52280.0</v>
      </c>
    </row>
    <row r="1670" ht="14.25" customHeight="1">
      <c r="A1670" s="2">
        <v>342154.0</v>
      </c>
      <c r="B1670" s="3">
        <v>41816.375810185185</v>
      </c>
      <c r="C1670" s="2" t="s">
        <v>7</v>
      </c>
      <c r="D1670" s="2" t="s">
        <v>11</v>
      </c>
      <c r="E1670" s="2" t="s">
        <v>14</v>
      </c>
      <c r="F1670" s="2" t="s">
        <v>34</v>
      </c>
      <c r="G1670" s="2">
        <v>96032.0</v>
      </c>
    </row>
    <row r="1671" ht="14.25" customHeight="1">
      <c r="A1671" s="2">
        <v>180086.0</v>
      </c>
      <c r="B1671" s="3">
        <v>41816.37842592593</v>
      </c>
      <c r="C1671" s="2" t="s">
        <v>7</v>
      </c>
      <c r="D1671" s="2" t="s">
        <v>11</v>
      </c>
      <c r="E1671" s="2" t="s">
        <v>14</v>
      </c>
      <c r="F1671" s="2" t="s">
        <v>34</v>
      </c>
      <c r="G1671" s="2">
        <v>55177.0</v>
      </c>
    </row>
    <row r="1672" ht="14.25" customHeight="1">
      <c r="A1672" s="2">
        <v>258186.0</v>
      </c>
      <c r="B1672" s="3">
        <v>41831.417083333334</v>
      </c>
      <c r="C1672" s="2" t="s">
        <v>7</v>
      </c>
      <c r="D1672" s="2" t="s">
        <v>11</v>
      </c>
      <c r="E1672" s="2" t="s">
        <v>14</v>
      </c>
      <c r="F1672" s="2" t="s">
        <v>34</v>
      </c>
      <c r="G1672" s="2">
        <v>38034.0</v>
      </c>
    </row>
    <row r="1673" ht="14.25" customHeight="1">
      <c r="A1673" s="2">
        <v>53510.0</v>
      </c>
      <c r="B1673" s="3">
        <v>41782.39670138889</v>
      </c>
      <c r="C1673" s="2" t="s">
        <v>7</v>
      </c>
      <c r="D1673" s="2" t="s">
        <v>8</v>
      </c>
      <c r="E1673" s="2" t="s">
        <v>14</v>
      </c>
      <c r="F1673" s="2" t="s">
        <v>12</v>
      </c>
      <c r="G1673" s="2">
        <v>54503.0</v>
      </c>
    </row>
    <row r="1674" ht="14.25" customHeight="1">
      <c r="A1674" s="2">
        <v>465591.0</v>
      </c>
      <c r="B1674" s="3">
        <v>41782.400671296295</v>
      </c>
      <c r="C1674" s="2" t="s">
        <v>13</v>
      </c>
      <c r="D1674" s="2" t="s">
        <v>11</v>
      </c>
      <c r="E1674" s="2" t="s">
        <v>14</v>
      </c>
      <c r="F1674" s="2" t="s">
        <v>12</v>
      </c>
      <c r="G1674" s="2">
        <v>25923.0</v>
      </c>
    </row>
    <row r="1675" ht="14.25" customHeight="1">
      <c r="A1675" s="2">
        <v>177049.0</v>
      </c>
      <c r="B1675" s="3">
        <v>41782.40107638889</v>
      </c>
      <c r="C1675" s="2" t="s">
        <v>13</v>
      </c>
      <c r="D1675" s="2" t="s">
        <v>8</v>
      </c>
      <c r="E1675" s="2" t="s">
        <v>14</v>
      </c>
      <c r="F1675" s="2" t="s">
        <v>12</v>
      </c>
      <c r="G1675" s="2">
        <v>93530.0</v>
      </c>
    </row>
    <row r="1676" ht="14.25" customHeight="1">
      <c r="A1676" s="2">
        <v>329624.0</v>
      </c>
      <c r="B1676" s="3">
        <v>41795.754155092596</v>
      </c>
      <c r="C1676" s="2" t="s">
        <v>13</v>
      </c>
      <c r="D1676" s="2" t="s">
        <v>8</v>
      </c>
      <c r="E1676" s="2" t="s">
        <v>14</v>
      </c>
      <c r="F1676" s="2" t="s">
        <v>12</v>
      </c>
      <c r="G1676" s="2">
        <v>43798.0</v>
      </c>
    </row>
    <row r="1677" ht="14.25" customHeight="1">
      <c r="A1677" s="2">
        <v>50158.0</v>
      </c>
      <c r="B1677" s="3">
        <v>41795.759247685186</v>
      </c>
      <c r="C1677" s="2" t="s">
        <v>7</v>
      </c>
      <c r="D1677" s="2" t="s">
        <v>11</v>
      </c>
      <c r="E1677" s="2" t="s">
        <v>14</v>
      </c>
      <c r="F1677" s="2" t="s">
        <v>12</v>
      </c>
      <c r="G1677" s="2">
        <v>26422.0</v>
      </c>
    </row>
    <row r="1678" ht="14.25" customHeight="1">
      <c r="A1678" s="2">
        <v>189866.0</v>
      </c>
      <c r="B1678" s="3">
        <v>41799.61347222222</v>
      </c>
      <c r="C1678" s="2" t="s">
        <v>7</v>
      </c>
      <c r="D1678" s="2" t="s">
        <v>8</v>
      </c>
      <c r="E1678" s="2" t="s">
        <v>14</v>
      </c>
      <c r="F1678" s="2" t="s">
        <v>12</v>
      </c>
      <c r="G1678" s="2">
        <v>3330.0</v>
      </c>
    </row>
    <row r="1679" ht="14.25" customHeight="1">
      <c r="A1679" s="2">
        <v>474992.0</v>
      </c>
      <c r="B1679" s="3">
        <v>41799.61502314815</v>
      </c>
      <c r="C1679" s="2" t="s">
        <v>13</v>
      </c>
      <c r="D1679" s="2" t="s">
        <v>8</v>
      </c>
      <c r="E1679" s="2" t="s">
        <v>14</v>
      </c>
      <c r="F1679" s="2" t="s">
        <v>12</v>
      </c>
      <c r="G1679" s="2">
        <v>93455.0</v>
      </c>
    </row>
    <row r="1680" ht="14.25" customHeight="1">
      <c r="A1680" s="2">
        <v>18701.0</v>
      </c>
      <c r="B1680" s="3">
        <v>41810.77457175926</v>
      </c>
      <c r="C1680" s="2" t="s">
        <v>7</v>
      </c>
      <c r="D1680" s="2" t="s">
        <v>8</v>
      </c>
      <c r="E1680" s="2" t="s">
        <v>14</v>
      </c>
      <c r="F1680" s="2" t="s">
        <v>12</v>
      </c>
      <c r="G1680" s="2">
        <v>79234.0</v>
      </c>
    </row>
    <row r="1681" ht="14.25" customHeight="1">
      <c r="A1681" s="2">
        <v>18596.0</v>
      </c>
      <c r="B1681" s="3">
        <v>41816.02768518519</v>
      </c>
      <c r="C1681" s="2" t="s">
        <v>13</v>
      </c>
      <c r="D1681" s="2" t="s">
        <v>11</v>
      </c>
      <c r="E1681" s="2" t="s">
        <v>14</v>
      </c>
      <c r="F1681" s="2" t="s">
        <v>12</v>
      </c>
      <c r="G1681" s="2">
        <v>91894.0</v>
      </c>
    </row>
    <row r="1682" ht="14.25" customHeight="1">
      <c r="A1682" s="2">
        <v>856085.0</v>
      </c>
      <c r="B1682" s="3">
        <v>41816.028657407405</v>
      </c>
      <c r="C1682" s="2" t="s">
        <v>13</v>
      </c>
      <c r="D1682" s="2" t="s">
        <v>11</v>
      </c>
      <c r="E1682" s="2" t="s">
        <v>14</v>
      </c>
      <c r="F1682" s="2" t="s">
        <v>12</v>
      </c>
      <c r="G1682" s="2">
        <v>42555.0</v>
      </c>
    </row>
    <row r="1683" ht="14.25" customHeight="1">
      <c r="A1683" s="2">
        <v>527591.0</v>
      </c>
      <c r="B1683" s="3">
        <v>41816.02899305556</v>
      </c>
      <c r="C1683" s="2" t="s">
        <v>7</v>
      </c>
      <c r="D1683" s="2" t="s">
        <v>8</v>
      </c>
      <c r="E1683" s="2" t="s">
        <v>14</v>
      </c>
      <c r="F1683" s="2" t="s">
        <v>12</v>
      </c>
      <c r="G1683" s="2">
        <v>69559.0</v>
      </c>
    </row>
    <row r="1684" ht="14.25" customHeight="1">
      <c r="A1684" s="2">
        <v>787319.0</v>
      </c>
      <c r="B1684" s="3">
        <v>41803.39871527778</v>
      </c>
      <c r="C1684" s="2" t="s">
        <v>13</v>
      </c>
      <c r="D1684" s="2" t="s">
        <v>8</v>
      </c>
      <c r="E1684" s="2" t="s">
        <v>30</v>
      </c>
      <c r="F1684" s="2" t="s">
        <v>23</v>
      </c>
      <c r="G1684" s="2">
        <v>44645.0</v>
      </c>
    </row>
    <row r="1685" ht="14.25" customHeight="1">
      <c r="A1685" s="2">
        <v>980503.0</v>
      </c>
      <c r="B1685" s="3">
        <v>41804.3959837963</v>
      </c>
      <c r="C1685" s="2" t="s">
        <v>7</v>
      </c>
      <c r="D1685" s="2" t="s">
        <v>11</v>
      </c>
      <c r="E1685" s="2" t="s">
        <v>30</v>
      </c>
      <c r="F1685" s="2" t="s">
        <v>23</v>
      </c>
      <c r="G1685" s="2">
        <v>23843.0</v>
      </c>
    </row>
    <row r="1686" ht="14.25" customHeight="1">
      <c r="A1686" s="2">
        <v>902869.0</v>
      </c>
      <c r="B1686" s="3">
        <v>41804.39641203704</v>
      </c>
      <c r="C1686" s="2" t="s">
        <v>7</v>
      </c>
      <c r="D1686" s="2" t="s">
        <v>8</v>
      </c>
      <c r="E1686" s="2" t="s">
        <v>30</v>
      </c>
      <c r="F1686" s="2" t="s">
        <v>23</v>
      </c>
      <c r="G1686" s="2">
        <v>87397.0</v>
      </c>
    </row>
    <row r="1687" ht="14.25" customHeight="1">
      <c r="A1687" s="2">
        <v>825924.0</v>
      </c>
      <c r="B1687" s="3">
        <v>41804.39666666667</v>
      </c>
      <c r="C1687" s="2" t="s">
        <v>7</v>
      </c>
      <c r="D1687" s="2" t="s">
        <v>8</v>
      </c>
      <c r="E1687" s="2" t="s">
        <v>30</v>
      </c>
      <c r="F1687" s="2" t="s">
        <v>23</v>
      </c>
      <c r="G1687" s="2">
        <v>14658.0</v>
      </c>
    </row>
    <row r="1688" ht="14.25" customHeight="1">
      <c r="A1688" s="2">
        <v>934522.0</v>
      </c>
      <c r="B1688" s="3">
        <v>41761.591875</v>
      </c>
      <c r="C1688" s="2" t="s">
        <v>7</v>
      </c>
      <c r="D1688" s="2" t="s">
        <v>11</v>
      </c>
      <c r="E1688" s="2" t="s">
        <v>31</v>
      </c>
      <c r="F1688" s="2" t="s">
        <v>34</v>
      </c>
      <c r="G1688" s="2">
        <v>91445.0</v>
      </c>
    </row>
    <row r="1689" ht="14.25" customHeight="1">
      <c r="A1689" s="2">
        <v>275419.0</v>
      </c>
      <c r="B1689" s="3">
        <v>41764.82069444445</v>
      </c>
      <c r="C1689" s="2" t="s">
        <v>7</v>
      </c>
      <c r="D1689" s="2" t="s">
        <v>8</v>
      </c>
      <c r="E1689" s="2" t="s">
        <v>31</v>
      </c>
      <c r="F1689" s="2" t="s">
        <v>25</v>
      </c>
      <c r="G1689" s="2">
        <v>79689.0</v>
      </c>
    </row>
    <row r="1690" ht="14.25" customHeight="1">
      <c r="A1690" s="2">
        <v>513007.0</v>
      </c>
      <c r="B1690" s="3">
        <v>41781.771678240744</v>
      </c>
      <c r="C1690" s="2" t="s">
        <v>13</v>
      </c>
      <c r="D1690" s="2" t="s">
        <v>8</v>
      </c>
      <c r="E1690" s="2" t="s">
        <v>14</v>
      </c>
      <c r="F1690" s="2" t="s">
        <v>34</v>
      </c>
      <c r="G1690" s="2">
        <v>43540.0</v>
      </c>
    </row>
    <row r="1691" ht="14.25" customHeight="1">
      <c r="A1691" s="2">
        <v>489080.0</v>
      </c>
      <c r="B1691" s="3">
        <v>41827.3971875</v>
      </c>
      <c r="C1691" s="2" t="s">
        <v>7</v>
      </c>
      <c r="D1691" s="2" t="s">
        <v>8</v>
      </c>
      <c r="E1691" s="2" t="s">
        <v>14</v>
      </c>
      <c r="F1691" s="2" t="s">
        <v>34</v>
      </c>
      <c r="G1691" s="2">
        <v>17378.0</v>
      </c>
    </row>
    <row r="1692" ht="14.25" customHeight="1">
      <c r="A1692" s="2">
        <v>165499.0</v>
      </c>
      <c r="B1692" s="3">
        <v>41827.398310185185</v>
      </c>
      <c r="C1692" s="2" t="s">
        <v>7</v>
      </c>
      <c r="D1692" s="2" t="s">
        <v>8</v>
      </c>
      <c r="E1692" s="2" t="s">
        <v>14</v>
      </c>
      <c r="F1692" s="2" t="s">
        <v>34</v>
      </c>
      <c r="G1692" s="2">
        <v>24452.0</v>
      </c>
    </row>
    <row r="1693" ht="14.25" customHeight="1">
      <c r="A1693" s="2">
        <v>861441.0</v>
      </c>
      <c r="B1693" s="3">
        <v>41837.55090277778</v>
      </c>
      <c r="C1693" s="2" t="s">
        <v>7</v>
      </c>
      <c r="D1693" s="2" t="s">
        <v>11</v>
      </c>
      <c r="E1693" s="2" t="s">
        <v>14</v>
      </c>
      <c r="F1693" s="2" t="s">
        <v>34</v>
      </c>
      <c r="G1693" s="2">
        <v>57146.0</v>
      </c>
    </row>
    <row r="1694" ht="14.25" customHeight="1">
      <c r="A1694" s="2">
        <v>228054.0</v>
      </c>
      <c r="B1694" s="3">
        <v>41837.55125</v>
      </c>
      <c r="C1694" s="2" t="s">
        <v>7</v>
      </c>
      <c r="D1694" s="2" t="s">
        <v>8</v>
      </c>
      <c r="E1694" s="2" t="s">
        <v>14</v>
      </c>
      <c r="F1694" s="2" t="s">
        <v>34</v>
      </c>
      <c r="G1694" s="2">
        <v>10646.0</v>
      </c>
    </row>
    <row r="1695" ht="14.25" customHeight="1">
      <c r="A1695" s="2">
        <v>546950.0</v>
      </c>
      <c r="B1695" s="3">
        <v>41836.409004629626</v>
      </c>
      <c r="C1695" s="2" t="s">
        <v>13</v>
      </c>
      <c r="D1695" s="2" t="s">
        <v>8</v>
      </c>
      <c r="E1695" s="2" t="s">
        <v>14</v>
      </c>
      <c r="F1695" s="2" t="s">
        <v>34</v>
      </c>
      <c r="G1695" s="2">
        <v>44564.0</v>
      </c>
    </row>
    <row r="1696" ht="14.25" customHeight="1">
      <c r="A1696" s="2">
        <v>708992.0</v>
      </c>
      <c r="B1696" s="3">
        <v>41836.41164351852</v>
      </c>
      <c r="C1696" s="2" t="s">
        <v>7</v>
      </c>
      <c r="D1696" s="2" t="s">
        <v>11</v>
      </c>
      <c r="E1696" s="2" t="s">
        <v>14</v>
      </c>
      <c r="F1696" s="2" t="s">
        <v>34</v>
      </c>
      <c r="G1696" s="2">
        <v>46129.0</v>
      </c>
    </row>
    <row r="1697" ht="14.25" customHeight="1">
      <c r="A1697" s="2">
        <v>383976.0</v>
      </c>
      <c r="B1697" s="3">
        <v>41836.41307870371</v>
      </c>
      <c r="C1697" s="2" t="s">
        <v>7</v>
      </c>
      <c r="D1697" s="2" t="s">
        <v>11</v>
      </c>
      <c r="E1697" s="2" t="s">
        <v>14</v>
      </c>
      <c r="F1697" s="2" t="s">
        <v>34</v>
      </c>
      <c r="G1697" s="2">
        <v>84992.0</v>
      </c>
    </row>
    <row r="1698" ht="14.25" customHeight="1">
      <c r="A1698" s="2">
        <v>827122.0</v>
      </c>
      <c r="B1698" s="3">
        <v>41870.39822916667</v>
      </c>
      <c r="C1698" s="2" t="s">
        <v>13</v>
      </c>
      <c r="D1698" s="2" t="s">
        <v>11</v>
      </c>
      <c r="E1698" s="2" t="s">
        <v>29</v>
      </c>
      <c r="F1698" s="2" t="s">
        <v>34</v>
      </c>
      <c r="G1698" s="2">
        <v>65433.0</v>
      </c>
    </row>
    <row r="1699" ht="14.25" customHeight="1">
      <c r="A1699" s="2">
        <v>831694.0</v>
      </c>
      <c r="B1699" s="3">
        <v>41784.44482638889</v>
      </c>
      <c r="C1699" s="2" t="s">
        <v>13</v>
      </c>
      <c r="D1699" s="2" t="s">
        <v>8</v>
      </c>
      <c r="E1699" s="2" t="s">
        <v>9</v>
      </c>
      <c r="F1699" s="2" t="s">
        <v>34</v>
      </c>
      <c r="G1699" s="2">
        <v>7139.0</v>
      </c>
    </row>
    <row r="1700" ht="14.25" customHeight="1">
      <c r="A1700" s="2">
        <v>723857.0</v>
      </c>
      <c r="B1700" s="3">
        <v>41784.44850694444</v>
      </c>
      <c r="C1700" s="2" t="s">
        <v>7</v>
      </c>
      <c r="D1700" s="2" t="s">
        <v>8</v>
      </c>
      <c r="E1700" s="2" t="s">
        <v>9</v>
      </c>
      <c r="F1700" s="2" t="s">
        <v>34</v>
      </c>
      <c r="G1700" s="2">
        <v>37285.0</v>
      </c>
    </row>
    <row r="1701" ht="14.25" customHeight="1">
      <c r="A1701" s="2">
        <v>270932.0</v>
      </c>
      <c r="B1701" s="3">
        <v>41822.39748842592</v>
      </c>
      <c r="C1701" s="2" t="s">
        <v>13</v>
      </c>
      <c r="D1701" s="2" t="s">
        <v>8</v>
      </c>
      <c r="E1701" s="2" t="s">
        <v>9</v>
      </c>
      <c r="F1701" s="2" t="s">
        <v>34</v>
      </c>
      <c r="G1701" s="2">
        <v>57559.0</v>
      </c>
    </row>
    <row r="1702" ht="14.25" customHeight="1">
      <c r="A1702" s="2">
        <v>937869.0</v>
      </c>
      <c r="B1702" s="3">
        <v>41831.79269675926</v>
      </c>
      <c r="C1702" s="2" t="s">
        <v>7</v>
      </c>
      <c r="D1702" s="2" t="s">
        <v>11</v>
      </c>
      <c r="E1702" s="2" t="s">
        <v>9</v>
      </c>
      <c r="F1702" s="2" t="s">
        <v>34</v>
      </c>
      <c r="G1702" s="2">
        <v>76032.0</v>
      </c>
    </row>
    <row r="1703" ht="14.25" customHeight="1">
      <c r="A1703" s="2">
        <v>983895.0</v>
      </c>
      <c r="B1703" s="3">
        <v>41843.70460648148</v>
      </c>
      <c r="C1703" s="2" t="s">
        <v>13</v>
      </c>
      <c r="D1703" s="2" t="s">
        <v>8</v>
      </c>
      <c r="E1703" s="2" t="s">
        <v>9</v>
      </c>
      <c r="F1703" s="2" t="s">
        <v>34</v>
      </c>
      <c r="G1703" s="2">
        <v>85954.0</v>
      </c>
    </row>
    <row r="1704" ht="14.25" customHeight="1">
      <c r="A1704" s="2">
        <v>350425.0</v>
      </c>
      <c r="B1704" s="3">
        <v>41843.70574074074</v>
      </c>
      <c r="C1704" s="2" t="s">
        <v>7</v>
      </c>
      <c r="D1704" s="2" t="s">
        <v>8</v>
      </c>
      <c r="E1704" s="2" t="s">
        <v>9</v>
      </c>
      <c r="F1704" s="2" t="s">
        <v>34</v>
      </c>
      <c r="G1704" s="2">
        <v>95587.0</v>
      </c>
    </row>
    <row r="1705" ht="14.25" customHeight="1">
      <c r="A1705" s="2">
        <v>978384.0</v>
      </c>
      <c r="B1705" s="3">
        <v>41843.706875</v>
      </c>
      <c r="C1705" s="2" t="s">
        <v>7</v>
      </c>
      <c r="D1705" s="2" t="s">
        <v>11</v>
      </c>
      <c r="E1705" s="2" t="s">
        <v>9</v>
      </c>
      <c r="F1705" s="2" t="s">
        <v>34</v>
      </c>
      <c r="G1705" s="2">
        <v>33484.0</v>
      </c>
    </row>
    <row r="1706" ht="14.25" customHeight="1">
      <c r="A1706" s="2">
        <v>686364.0</v>
      </c>
      <c r="B1706" s="3">
        <v>41823.397152777776</v>
      </c>
      <c r="C1706" s="2" t="s">
        <v>7</v>
      </c>
      <c r="D1706" s="2" t="s">
        <v>11</v>
      </c>
      <c r="E1706" s="2" t="s">
        <v>14</v>
      </c>
      <c r="F1706" s="2" t="s">
        <v>18</v>
      </c>
      <c r="G1706" s="2">
        <v>26851.0</v>
      </c>
    </row>
    <row r="1707" ht="14.25" customHeight="1">
      <c r="A1707" s="2">
        <v>316515.0</v>
      </c>
      <c r="B1707" s="3">
        <v>41823.39796296296</v>
      </c>
      <c r="C1707" s="2" t="s">
        <v>7</v>
      </c>
      <c r="D1707" s="2" t="s">
        <v>8</v>
      </c>
      <c r="E1707" s="2" t="s">
        <v>14</v>
      </c>
      <c r="F1707" s="2" t="s">
        <v>18</v>
      </c>
      <c r="G1707" s="2">
        <v>11556.0</v>
      </c>
    </row>
    <row r="1708" ht="14.25" customHeight="1">
      <c r="A1708" s="2">
        <v>976906.0</v>
      </c>
      <c r="B1708" s="3">
        <v>41785.74599537037</v>
      </c>
      <c r="C1708" s="2" t="s">
        <v>7</v>
      </c>
      <c r="D1708" s="2" t="s">
        <v>11</v>
      </c>
      <c r="E1708" s="2" t="s">
        <v>9</v>
      </c>
      <c r="F1708" s="2" t="s">
        <v>32</v>
      </c>
      <c r="G1708" s="2">
        <v>49667.0</v>
      </c>
    </row>
    <row r="1709" ht="14.25" customHeight="1">
      <c r="A1709" s="2">
        <v>43558.0</v>
      </c>
      <c r="B1709" s="3">
        <v>41785.7459375</v>
      </c>
      <c r="C1709" s="2" t="s">
        <v>7</v>
      </c>
      <c r="D1709" s="2" t="s">
        <v>11</v>
      </c>
      <c r="E1709" s="2" t="s">
        <v>9</v>
      </c>
      <c r="F1709" s="2" t="s">
        <v>32</v>
      </c>
      <c r="G1709" s="2">
        <v>24867.0</v>
      </c>
    </row>
    <row r="1710" ht="14.25" customHeight="1">
      <c r="A1710" s="2">
        <v>614695.0</v>
      </c>
      <c r="B1710" s="3">
        <v>41775.39745370371</v>
      </c>
      <c r="C1710" s="2" t="s">
        <v>7</v>
      </c>
      <c r="D1710" s="2" t="s">
        <v>8</v>
      </c>
      <c r="E1710" s="2" t="s">
        <v>14</v>
      </c>
      <c r="F1710" s="2" t="s">
        <v>34</v>
      </c>
      <c r="G1710" s="2">
        <v>97614.0</v>
      </c>
    </row>
    <row r="1711" ht="14.25" customHeight="1">
      <c r="A1711" s="2">
        <v>483616.0</v>
      </c>
      <c r="B1711" s="3">
        <v>41775.39827546296</v>
      </c>
      <c r="C1711" s="2" t="s">
        <v>7</v>
      </c>
      <c r="D1711" s="2" t="s">
        <v>8</v>
      </c>
      <c r="E1711" s="2" t="s">
        <v>14</v>
      </c>
      <c r="F1711" s="2" t="s">
        <v>34</v>
      </c>
      <c r="G1711" s="2">
        <v>38880.0</v>
      </c>
    </row>
    <row r="1712" ht="14.25" customHeight="1">
      <c r="A1712" s="2">
        <v>985439.0</v>
      </c>
      <c r="B1712" s="3">
        <v>41777.93510416667</v>
      </c>
      <c r="C1712" s="2" t="s">
        <v>7</v>
      </c>
      <c r="D1712" s="2" t="s">
        <v>11</v>
      </c>
      <c r="E1712" s="2" t="s">
        <v>14</v>
      </c>
      <c r="F1712" s="2" t="s">
        <v>22</v>
      </c>
      <c r="G1712" s="2">
        <v>79611.0</v>
      </c>
    </row>
    <row r="1713" ht="14.25" customHeight="1">
      <c r="A1713" s="2">
        <v>983431.0</v>
      </c>
      <c r="B1713" s="3">
        <v>41794.384467592594</v>
      </c>
      <c r="C1713" s="2" t="s">
        <v>7</v>
      </c>
      <c r="D1713" s="2" t="s">
        <v>11</v>
      </c>
      <c r="E1713" s="2" t="s">
        <v>14</v>
      </c>
      <c r="F1713" s="2" t="s">
        <v>34</v>
      </c>
      <c r="G1713" s="2">
        <v>18881.0</v>
      </c>
    </row>
    <row r="1714" ht="14.25" customHeight="1">
      <c r="A1714" s="2">
        <v>976920.0</v>
      </c>
      <c r="B1714" s="3">
        <v>41838.39709490741</v>
      </c>
      <c r="C1714" s="2" t="s">
        <v>13</v>
      </c>
      <c r="D1714" s="2" t="s">
        <v>8</v>
      </c>
      <c r="E1714" s="2" t="s">
        <v>14</v>
      </c>
      <c r="F1714" s="2" t="s">
        <v>34</v>
      </c>
      <c r="G1714" s="2">
        <v>9638.0</v>
      </c>
    </row>
    <row r="1715" ht="14.25" customHeight="1">
      <c r="A1715" s="2">
        <v>951218.0</v>
      </c>
      <c r="B1715" s="3">
        <v>41838.3975</v>
      </c>
      <c r="C1715" s="2" t="s">
        <v>7</v>
      </c>
      <c r="D1715" s="2" t="s">
        <v>11</v>
      </c>
      <c r="E1715" s="2" t="s">
        <v>14</v>
      </c>
      <c r="F1715" s="2" t="s">
        <v>34</v>
      </c>
      <c r="G1715" s="2">
        <v>55809.0</v>
      </c>
    </row>
    <row r="1716" ht="14.25" customHeight="1">
      <c r="A1716" s="2">
        <v>827606.0</v>
      </c>
      <c r="B1716" s="3">
        <v>41838.40149305556</v>
      </c>
      <c r="C1716" s="2" t="s">
        <v>13</v>
      </c>
      <c r="D1716" s="2" t="s">
        <v>8</v>
      </c>
      <c r="E1716" s="2" t="s">
        <v>14</v>
      </c>
      <c r="F1716" s="2" t="s">
        <v>34</v>
      </c>
      <c r="G1716" s="2">
        <v>88236.0</v>
      </c>
    </row>
    <row r="1717" ht="14.25" customHeight="1">
      <c r="A1717" s="2">
        <v>280138.0</v>
      </c>
      <c r="B1717" s="3">
        <v>41838.812743055554</v>
      </c>
      <c r="C1717" s="2" t="s">
        <v>7</v>
      </c>
      <c r="D1717" s="2" t="s">
        <v>11</v>
      </c>
      <c r="E1717" s="2" t="s">
        <v>14</v>
      </c>
      <c r="F1717" s="2" t="s">
        <v>22</v>
      </c>
      <c r="G1717" s="2">
        <v>72664.0</v>
      </c>
    </row>
    <row r="1718" ht="14.25" customHeight="1">
      <c r="A1718" s="2">
        <v>411283.0</v>
      </c>
      <c r="B1718" s="3">
        <v>41838.81346064815</v>
      </c>
      <c r="C1718" s="2" t="s">
        <v>13</v>
      </c>
      <c r="D1718" s="2" t="s">
        <v>11</v>
      </c>
      <c r="E1718" s="2" t="s">
        <v>14</v>
      </c>
      <c r="F1718" s="2" t="s">
        <v>22</v>
      </c>
      <c r="G1718" s="2">
        <v>92805.0</v>
      </c>
    </row>
    <row r="1719" ht="14.25" customHeight="1">
      <c r="A1719" s="2">
        <v>243776.0</v>
      </c>
      <c r="B1719" s="3">
        <v>41838.814791666664</v>
      </c>
      <c r="C1719" s="2" t="s">
        <v>7</v>
      </c>
      <c r="D1719" s="2" t="s">
        <v>8</v>
      </c>
      <c r="E1719" s="2" t="s">
        <v>14</v>
      </c>
      <c r="F1719" s="2" t="s">
        <v>22</v>
      </c>
      <c r="G1719" s="2">
        <v>87521.0</v>
      </c>
    </row>
    <row r="1720" ht="14.25" customHeight="1">
      <c r="A1720" s="2">
        <v>340001.0</v>
      </c>
      <c r="B1720" s="3">
        <v>41841.63045138889</v>
      </c>
      <c r="C1720" s="2" t="s">
        <v>7</v>
      </c>
      <c r="D1720" s="2" t="s">
        <v>8</v>
      </c>
      <c r="E1720" s="2" t="s">
        <v>14</v>
      </c>
      <c r="F1720" s="2" t="s">
        <v>22</v>
      </c>
      <c r="G1720" s="2">
        <v>19917.0</v>
      </c>
    </row>
    <row r="1721" ht="14.25" customHeight="1">
      <c r="A1721" s="2">
        <v>688430.0</v>
      </c>
      <c r="B1721" s="3">
        <v>41841.631689814814</v>
      </c>
      <c r="C1721" s="2" t="s">
        <v>7</v>
      </c>
      <c r="D1721" s="2" t="s">
        <v>11</v>
      </c>
      <c r="E1721" s="2" t="s">
        <v>14</v>
      </c>
      <c r="F1721" s="2" t="s">
        <v>22</v>
      </c>
      <c r="G1721" s="2">
        <v>3931.0</v>
      </c>
    </row>
    <row r="1722" ht="14.25" customHeight="1">
      <c r="A1722" s="2">
        <v>267149.0</v>
      </c>
      <c r="B1722" s="3">
        <v>41841.632210648146</v>
      </c>
      <c r="C1722" s="2" t="s">
        <v>13</v>
      </c>
      <c r="D1722" s="2" t="s">
        <v>8</v>
      </c>
      <c r="E1722" s="2" t="s">
        <v>14</v>
      </c>
      <c r="F1722" s="2" t="s">
        <v>22</v>
      </c>
      <c r="G1722" s="2">
        <v>69565.0</v>
      </c>
    </row>
    <row r="1723" ht="14.25" customHeight="1">
      <c r="A1723" s="2">
        <v>217615.0</v>
      </c>
      <c r="B1723" s="3">
        <v>41841.6309837963</v>
      </c>
      <c r="C1723" s="2" t="s">
        <v>7</v>
      </c>
      <c r="D1723" s="2" t="s">
        <v>11</v>
      </c>
      <c r="E1723" s="2" t="s">
        <v>14</v>
      </c>
      <c r="F1723" s="2" t="s">
        <v>22</v>
      </c>
      <c r="G1723" s="2">
        <v>3290.0</v>
      </c>
    </row>
    <row r="1724" ht="14.25" customHeight="1">
      <c r="A1724" s="2">
        <v>372578.0</v>
      </c>
      <c r="B1724" s="3">
        <v>41841.6312962963</v>
      </c>
      <c r="C1724" s="2" t="s">
        <v>7</v>
      </c>
      <c r="D1724" s="2" t="s">
        <v>11</v>
      </c>
      <c r="E1724" s="2" t="s">
        <v>14</v>
      </c>
      <c r="F1724" s="2" t="s">
        <v>22</v>
      </c>
      <c r="G1724" s="2">
        <v>16385.0</v>
      </c>
    </row>
    <row r="1725" ht="14.25" customHeight="1">
      <c r="A1725" s="2">
        <v>172212.0</v>
      </c>
      <c r="B1725" s="3">
        <v>41841.63300925926</v>
      </c>
      <c r="C1725" s="2" t="s">
        <v>7</v>
      </c>
      <c r="D1725" s="2" t="s">
        <v>11</v>
      </c>
      <c r="E1725" s="2" t="s">
        <v>14</v>
      </c>
      <c r="F1725" s="2" t="s">
        <v>22</v>
      </c>
      <c r="G1725" s="2">
        <v>39002.0</v>
      </c>
    </row>
    <row r="1726" ht="14.25" customHeight="1">
      <c r="A1726" s="2">
        <v>332886.0</v>
      </c>
      <c r="B1726" s="3">
        <v>41841.63371527778</v>
      </c>
      <c r="C1726" s="2" t="s">
        <v>7</v>
      </c>
      <c r="D1726" s="2" t="s">
        <v>11</v>
      </c>
      <c r="E1726" s="2" t="s">
        <v>14</v>
      </c>
      <c r="F1726" s="2" t="s">
        <v>22</v>
      </c>
      <c r="G1726" s="2">
        <v>95555.0</v>
      </c>
    </row>
    <row r="1727" ht="14.25" customHeight="1">
      <c r="A1727" s="2">
        <v>279479.0</v>
      </c>
      <c r="B1727" s="3">
        <v>41845.40078703704</v>
      </c>
      <c r="C1727" s="2" t="s">
        <v>7</v>
      </c>
      <c r="D1727" s="2" t="s">
        <v>8</v>
      </c>
      <c r="E1727" s="2" t="s">
        <v>14</v>
      </c>
      <c r="F1727" s="2" t="s">
        <v>34</v>
      </c>
      <c r="G1727" s="2">
        <v>34260.0</v>
      </c>
    </row>
    <row r="1728" ht="14.25" customHeight="1">
      <c r="A1728" s="2">
        <v>782316.0</v>
      </c>
      <c r="B1728" s="3">
        <v>41848.35099537037</v>
      </c>
      <c r="C1728" s="2" t="s">
        <v>7</v>
      </c>
      <c r="D1728" s="2" t="s">
        <v>8</v>
      </c>
      <c r="E1728" s="2" t="s">
        <v>14</v>
      </c>
      <c r="F1728" s="2" t="s">
        <v>34</v>
      </c>
      <c r="G1728" s="2">
        <v>43040.0</v>
      </c>
    </row>
    <row r="1729" ht="14.25" customHeight="1">
      <c r="A1729" s="2">
        <v>995570.0</v>
      </c>
      <c r="B1729" s="3">
        <v>41848.351875</v>
      </c>
      <c r="C1729" s="2" t="s">
        <v>13</v>
      </c>
      <c r="D1729" s="2" t="s">
        <v>11</v>
      </c>
      <c r="E1729" s="2" t="s">
        <v>14</v>
      </c>
      <c r="F1729" s="2" t="s">
        <v>34</v>
      </c>
      <c r="G1729" s="2">
        <v>61174.0</v>
      </c>
    </row>
    <row r="1730" ht="14.25" customHeight="1">
      <c r="A1730" s="2">
        <v>471223.0</v>
      </c>
      <c r="B1730" s="3">
        <v>41866.39863425926</v>
      </c>
      <c r="C1730" s="2" t="s">
        <v>7</v>
      </c>
      <c r="D1730" s="2" t="s">
        <v>11</v>
      </c>
      <c r="E1730" s="2" t="s">
        <v>14</v>
      </c>
      <c r="F1730" s="2" t="s">
        <v>34</v>
      </c>
      <c r="G1730" s="2">
        <v>70497.0</v>
      </c>
    </row>
    <row r="1731" ht="14.25" customHeight="1">
      <c r="A1731" s="2">
        <v>406675.0</v>
      </c>
      <c r="B1731" s="3">
        <v>41866.39945601852</v>
      </c>
      <c r="C1731" s="2" t="s">
        <v>13</v>
      </c>
      <c r="D1731" s="2" t="s">
        <v>11</v>
      </c>
      <c r="E1731" s="2" t="s">
        <v>14</v>
      </c>
      <c r="F1731" s="2" t="s">
        <v>34</v>
      </c>
      <c r="G1731" s="2">
        <v>32483.0</v>
      </c>
    </row>
    <row r="1732" ht="14.25" customHeight="1">
      <c r="A1732" s="2">
        <v>485078.0</v>
      </c>
      <c r="B1732" s="3">
        <v>41866.39975694445</v>
      </c>
      <c r="C1732" s="2" t="s">
        <v>7</v>
      </c>
      <c r="D1732" s="2" t="s">
        <v>8</v>
      </c>
      <c r="E1732" s="2" t="s">
        <v>14</v>
      </c>
      <c r="F1732" s="2" t="s">
        <v>34</v>
      </c>
      <c r="G1732" s="2">
        <v>40687.0</v>
      </c>
    </row>
    <row r="1733" ht="14.25" customHeight="1">
      <c r="A1733" s="2">
        <v>337257.0</v>
      </c>
      <c r="B1733" s="3">
        <v>41866.40087962963</v>
      </c>
      <c r="C1733" s="2" t="s">
        <v>13</v>
      </c>
      <c r="D1733" s="2" t="s">
        <v>11</v>
      </c>
      <c r="E1733" s="2" t="s">
        <v>14</v>
      </c>
      <c r="F1733" s="2" t="s">
        <v>34</v>
      </c>
      <c r="G1733" s="2">
        <v>44400.0</v>
      </c>
    </row>
    <row r="1734" ht="14.25" customHeight="1">
      <c r="A1734" s="2">
        <v>596647.0</v>
      </c>
      <c r="B1734" s="3">
        <v>41786.4852662037</v>
      </c>
      <c r="C1734" s="2" t="s">
        <v>13</v>
      </c>
      <c r="D1734" s="2" t="s">
        <v>8</v>
      </c>
      <c r="E1734" s="2" t="s">
        <v>30</v>
      </c>
      <c r="F1734" s="2" t="s">
        <v>18</v>
      </c>
      <c r="G1734" s="2">
        <v>2970.0</v>
      </c>
    </row>
    <row r="1735" ht="14.25" customHeight="1">
      <c r="A1735" s="2">
        <v>129235.0</v>
      </c>
      <c r="B1735" s="3">
        <v>41786.48550925926</v>
      </c>
      <c r="C1735" s="2" t="s">
        <v>13</v>
      </c>
      <c r="D1735" s="2" t="s">
        <v>8</v>
      </c>
      <c r="E1735" s="2" t="s">
        <v>30</v>
      </c>
      <c r="F1735" s="2" t="s">
        <v>18</v>
      </c>
      <c r="G1735" s="2">
        <v>57847.0</v>
      </c>
    </row>
    <row r="1736" ht="14.25" customHeight="1">
      <c r="A1736" s="2">
        <v>24880.0</v>
      </c>
      <c r="B1736" s="3">
        <v>41824.35695601852</v>
      </c>
      <c r="C1736" s="2" t="s">
        <v>7</v>
      </c>
      <c r="D1736" s="2" t="s">
        <v>8</v>
      </c>
      <c r="E1736" s="2" t="s">
        <v>14</v>
      </c>
      <c r="F1736" s="2" t="s">
        <v>12</v>
      </c>
      <c r="G1736" s="2">
        <v>18527.0</v>
      </c>
    </row>
    <row r="1737" ht="14.25" customHeight="1">
      <c r="A1737" s="2">
        <v>156526.0</v>
      </c>
      <c r="B1737" s="3">
        <v>41824.35765046296</v>
      </c>
      <c r="C1737" s="2" t="s">
        <v>13</v>
      </c>
      <c r="D1737" s="2" t="s">
        <v>8</v>
      </c>
      <c r="E1737" s="2" t="s">
        <v>14</v>
      </c>
      <c r="F1737" s="2" t="s">
        <v>12</v>
      </c>
      <c r="G1737" s="2">
        <v>81539.0</v>
      </c>
    </row>
    <row r="1738" ht="14.25" customHeight="1">
      <c r="A1738" s="2">
        <v>35902.0</v>
      </c>
      <c r="B1738" s="3">
        <v>41825.470868055556</v>
      </c>
      <c r="C1738" s="2" t="s">
        <v>7</v>
      </c>
      <c r="D1738" s="2" t="s">
        <v>8</v>
      </c>
      <c r="E1738" s="2" t="s">
        <v>14</v>
      </c>
      <c r="F1738" s="2" t="s">
        <v>12</v>
      </c>
      <c r="G1738" s="2">
        <v>12508.0</v>
      </c>
    </row>
    <row r="1739" ht="14.25" customHeight="1">
      <c r="A1739" s="2">
        <v>175665.0</v>
      </c>
      <c r="B1739" s="3">
        <v>41825.47122685185</v>
      </c>
      <c r="C1739" s="2" t="s">
        <v>13</v>
      </c>
      <c r="D1739" s="2" t="s">
        <v>8</v>
      </c>
      <c r="E1739" s="2" t="s">
        <v>14</v>
      </c>
      <c r="F1739" s="2" t="s">
        <v>12</v>
      </c>
      <c r="G1739" s="2">
        <v>27621.0</v>
      </c>
    </row>
    <row r="1740" ht="14.25" customHeight="1">
      <c r="A1740" s="2">
        <v>779449.0</v>
      </c>
      <c r="B1740" s="3">
        <v>41828.7794212963</v>
      </c>
      <c r="C1740" s="2" t="s">
        <v>13</v>
      </c>
      <c r="D1740" s="2" t="s">
        <v>8</v>
      </c>
      <c r="E1740" s="2" t="s">
        <v>14</v>
      </c>
      <c r="F1740" s="2" t="s">
        <v>23</v>
      </c>
      <c r="G1740" s="2">
        <v>59246.0</v>
      </c>
    </row>
    <row r="1741" ht="14.25" customHeight="1">
      <c r="A1741" s="2">
        <v>136609.0</v>
      </c>
      <c r="B1741" s="3">
        <v>41828.780381944445</v>
      </c>
      <c r="C1741" s="2" t="s">
        <v>7</v>
      </c>
      <c r="D1741" s="2" t="s">
        <v>8</v>
      </c>
      <c r="E1741" s="2" t="s">
        <v>14</v>
      </c>
      <c r="F1741" s="2" t="s">
        <v>23</v>
      </c>
      <c r="G1741" s="2">
        <v>99169.0</v>
      </c>
    </row>
    <row r="1742" ht="14.25" customHeight="1">
      <c r="A1742" s="2">
        <v>839749.0</v>
      </c>
      <c r="B1742" s="3">
        <v>41780.63071759259</v>
      </c>
      <c r="C1742" s="2" t="s">
        <v>7</v>
      </c>
      <c r="D1742" s="2" t="s">
        <v>8</v>
      </c>
      <c r="E1742" s="2" t="s">
        <v>14</v>
      </c>
      <c r="F1742" s="2" t="s">
        <v>25</v>
      </c>
      <c r="G1742" s="2">
        <v>9199.0</v>
      </c>
    </row>
    <row r="1743" ht="14.25" customHeight="1">
      <c r="A1743" s="2">
        <v>268371.0</v>
      </c>
      <c r="B1743" s="3">
        <v>41796.186793981484</v>
      </c>
      <c r="C1743" s="2" t="s">
        <v>13</v>
      </c>
      <c r="D1743" s="2" t="s">
        <v>8</v>
      </c>
      <c r="E1743" s="2" t="s">
        <v>14</v>
      </c>
      <c r="F1743" s="2" t="s">
        <v>22</v>
      </c>
      <c r="G1743" s="2">
        <v>65933.0</v>
      </c>
    </row>
    <row r="1744" ht="14.25" customHeight="1">
      <c r="A1744" s="2">
        <v>51030.0</v>
      </c>
      <c r="B1744" s="3">
        <v>41796.18707175926</v>
      </c>
      <c r="C1744" s="2" t="s">
        <v>13</v>
      </c>
      <c r="D1744" s="2" t="s">
        <v>8</v>
      </c>
      <c r="E1744" s="2" t="s">
        <v>14</v>
      </c>
      <c r="F1744" s="2" t="s">
        <v>22</v>
      </c>
      <c r="G1744" s="2">
        <v>61098.0</v>
      </c>
    </row>
    <row r="1745" ht="14.25" customHeight="1">
      <c r="A1745" s="2">
        <v>434830.0</v>
      </c>
      <c r="B1745" s="3">
        <v>41796.18832175926</v>
      </c>
      <c r="C1745" s="2" t="s">
        <v>7</v>
      </c>
      <c r="D1745" s="2" t="s">
        <v>8</v>
      </c>
      <c r="E1745" s="2" t="s">
        <v>14</v>
      </c>
      <c r="F1745" s="2" t="s">
        <v>22</v>
      </c>
      <c r="G1745" s="2">
        <v>66521.0</v>
      </c>
    </row>
    <row r="1746" ht="14.25" customHeight="1">
      <c r="A1746" s="2">
        <v>639529.0</v>
      </c>
      <c r="B1746" s="3">
        <v>41796.18875</v>
      </c>
      <c r="C1746" s="2" t="s">
        <v>7</v>
      </c>
      <c r="D1746" s="2" t="s">
        <v>11</v>
      </c>
      <c r="E1746" s="2" t="s">
        <v>14</v>
      </c>
      <c r="F1746" s="2" t="s">
        <v>22</v>
      </c>
      <c r="G1746" s="2">
        <v>95111.0</v>
      </c>
    </row>
    <row r="1747" ht="14.25" customHeight="1">
      <c r="A1747" s="2">
        <v>592294.0</v>
      </c>
      <c r="B1747" s="3">
        <v>41813.524722222224</v>
      </c>
      <c r="C1747" s="2" t="s">
        <v>13</v>
      </c>
      <c r="D1747" s="2" t="s">
        <v>8</v>
      </c>
      <c r="E1747" s="2" t="s">
        <v>14</v>
      </c>
      <c r="F1747" s="2" t="s">
        <v>22</v>
      </c>
      <c r="G1747" s="2">
        <v>41460.0</v>
      </c>
    </row>
    <row r="1748" ht="14.25" customHeight="1">
      <c r="A1748" s="2">
        <v>758774.0</v>
      </c>
      <c r="B1748" s="3">
        <v>41771.96743055555</v>
      </c>
      <c r="C1748" s="2" t="s">
        <v>7</v>
      </c>
      <c r="D1748" s="2" t="s">
        <v>24</v>
      </c>
      <c r="E1748" s="2" t="s">
        <v>30</v>
      </c>
      <c r="F1748" s="2" t="s">
        <v>34</v>
      </c>
      <c r="G1748" s="2">
        <v>42869.0</v>
      </c>
    </row>
    <row r="1749" ht="14.25" customHeight="1">
      <c r="A1749" s="2">
        <v>590682.0</v>
      </c>
      <c r="B1749" s="3">
        <v>41773.397627314815</v>
      </c>
      <c r="C1749" s="2" t="s">
        <v>7</v>
      </c>
      <c r="D1749" s="2" t="s">
        <v>8</v>
      </c>
      <c r="E1749" s="2" t="s">
        <v>14</v>
      </c>
      <c r="F1749" s="2" t="s">
        <v>18</v>
      </c>
      <c r="G1749" s="2">
        <v>51131.0</v>
      </c>
    </row>
    <row r="1750" ht="14.25" customHeight="1">
      <c r="A1750" s="2">
        <v>107163.0</v>
      </c>
      <c r="B1750" s="3">
        <v>41829.39702546296</v>
      </c>
      <c r="C1750" s="2" t="s">
        <v>7</v>
      </c>
      <c r="D1750" s="2" t="s">
        <v>8</v>
      </c>
      <c r="E1750" s="2" t="s">
        <v>14</v>
      </c>
      <c r="F1750" s="2" t="s">
        <v>18</v>
      </c>
      <c r="G1750" s="2">
        <v>67869.0</v>
      </c>
    </row>
    <row r="1751" ht="14.25" customHeight="1">
      <c r="A1751" s="2">
        <v>740604.0</v>
      </c>
      <c r="B1751" s="3">
        <v>41829.39732638889</v>
      </c>
      <c r="C1751" s="2" t="s">
        <v>7</v>
      </c>
      <c r="D1751" s="2" t="s">
        <v>8</v>
      </c>
      <c r="E1751" s="2" t="s">
        <v>14</v>
      </c>
      <c r="F1751" s="2" t="s">
        <v>18</v>
      </c>
      <c r="G1751" s="2">
        <v>42459.0</v>
      </c>
    </row>
    <row r="1752" ht="14.25" customHeight="1">
      <c r="A1752" s="2">
        <v>959387.0</v>
      </c>
      <c r="B1752" s="3">
        <v>41829.397731481484</v>
      </c>
      <c r="C1752" s="2" t="s">
        <v>13</v>
      </c>
      <c r="D1752" s="2" t="s">
        <v>11</v>
      </c>
      <c r="E1752" s="2" t="s">
        <v>14</v>
      </c>
      <c r="F1752" s="2" t="s">
        <v>18</v>
      </c>
      <c r="G1752" s="2">
        <v>55713.0</v>
      </c>
    </row>
    <row r="1753" ht="14.25" customHeight="1">
      <c r="A1753" s="2">
        <v>614118.0</v>
      </c>
      <c r="B1753" s="3">
        <v>41829.39824074074</v>
      </c>
      <c r="C1753" s="2" t="s">
        <v>13</v>
      </c>
      <c r="D1753" s="2" t="s">
        <v>11</v>
      </c>
      <c r="E1753" s="2" t="s">
        <v>14</v>
      </c>
      <c r="F1753" s="2" t="s">
        <v>18</v>
      </c>
      <c r="G1753" s="2">
        <v>6820.0</v>
      </c>
    </row>
    <row r="1754" ht="14.25" customHeight="1">
      <c r="A1754" s="2">
        <v>973608.0</v>
      </c>
      <c r="B1754" s="3">
        <v>41829.3990162037</v>
      </c>
      <c r="C1754" s="2" t="s">
        <v>13</v>
      </c>
      <c r="D1754" s="2" t="s">
        <v>11</v>
      </c>
      <c r="E1754" s="2" t="s">
        <v>14</v>
      </c>
      <c r="F1754" s="2" t="s">
        <v>18</v>
      </c>
      <c r="G1754" s="2">
        <v>85898.0</v>
      </c>
    </row>
    <row r="1755" ht="14.25" customHeight="1">
      <c r="A1755" s="2">
        <v>298297.0</v>
      </c>
      <c r="B1755" s="3">
        <v>41829.3999537037</v>
      </c>
      <c r="C1755" s="2" t="s">
        <v>7</v>
      </c>
      <c r="D1755" s="2" t="s">
        <v>8</v>
      </c>
      <c r="E1755" s="2" t="s">
        <v>14</v>
      </c>
      <c r="F1755" s="2" t="s">
        <v>18</v>
      </c>
      <c r="G1755" s="2">
        <v>46222.0</v>
      </c>
    </row>
    <row r="1756" ht="14.25" customHeight="1">
      <c r="A1756" s="2">
        <v>635074.0</v>
      </c>
      <c r="B1756" s="3">
        <v>41773.397002314814</v>
      </c>
      <c r="C1756" s="2" t="s">
        <v>13</v>
      </c>
      <c r="D1756" s="2" t="s">
        <v>24</v>
      </c>
      <c r="E1756" s="2" t="s">
        <v>14</v>
      </c>
      <c r="F1756" s="2" t="s">
        <v>32</v>
      </c>
      <c r="G1756" s="2">
        <v>34348.0</v>
      </c>
    </row>
    <row r="1757" ht="14.25" customHeight="1">
      <c r="A1757" s="2">
        <v>925976.0</v>
      </c>
      <c r="B1757" s="3">
        <v>41773.467453703706</v>
      </c>
      <c r="C1757" s="2" t="s">
        <v>7</v>
      </c>
      <c r="D1757" s="2" t="s">
        <v>8</v>
      </c>
      <c r="E1757" s="2" t="s">
        <v>14</v>
      </c>
      <c r="F1757" s="2" t="s">
        <v>32</v>
      </c>
      <c r="G1757" s="2">
        <v>38000.0</v>
      </c>
    </row>
    <row r="1758" ht="14.25" customHeight="1">
      <c r="A1758" s="2">
        <v>916219.0</v>
      </c>
      <c r="B1758" s="3">
        <v>41857.3224537037</v>
      </c>
      <c r="C1758" s="2" t="s">
        <v>7</v>
      </c>
      <c r="D1758" s="2" t="s">
        <v>11</v>
      </c>
      <c r="E1758" s="2" t="s">
        <v>21</v>
      </c>
      <c r="F1758" s="2" t="s">
        <v>23</v>
      </c>
      <c r="G1758" s="2">
        <v>31724.0</v>
      </c>
    </row>
    <row r="1759" ht="14.25" customHeight="1">
      <c r="A1759" s="2">
        <v>195192.0</v>
      </c>
      <c r="B1759" s="3">
        <v>41857.323159722226</v>
      </c>
      <c r="C1759" s="2" t="s">
        <v>13</v>
      </c>
      <c r="D1759" s="2" t="s">
        <v>11</v>
      </c>
      <c r="E1759" s="2" t="s">
        <v>21</v>
      </c>
      <c r="F1759" s="2" t="s">
        <v>23</v>
      </c>
      <c r="G1759" s="2">
        <v>79867.0</v>
      </c>
    </row>
    <row r="1760" ht="14.25" customHeight="1">
      <c r="A1760" s="2">
        <v>105487.0</v>
      </c>
      <c r="B1760" s="3">
        <v>41859.21792824074</v>
      </c>
      <c r="C1760" s="2" t="s">
        <v>7</v>
      </c>
      <c r="D1760" s="2" t="s">
        <v>11</v>
      </c>
      <c r="E1760" s="2" t="s">
        <v>21</v>
      </c>
      <c r="F1760" s="2" t="s">
        <v>23</v>
      </c>
      <c r="G1760" s="2">
        <v>62331.0</v>
      </c>
    </row>
    <row r="1761" ht="14.25" customHeight="1">
      <c r="A1761" s="2">
        <v>824012.0</v>
      </c>
      <c r="B1761" s="3">
        <v>41795.677719907406</v>
      </c>
      <c r="C1761" s="2" t="s">
        <v>13</v>
      </c>
      <c r="D1761" s="2" t="s">
        <v>11</v>
      </c>
      <c r="E1761" s="2" t="s">
        <v>14</v>
      </c>
      <c r="F1761" s="2" t="s">
        <v>34</v>
      </c>
      <c r="G1761" s="2">
        <v>44876.0</v>
      </c>
    </row>
    <row r="1762" ht="14.25" customHeight="1">
      <c r="A1762" s="2">
        <v>373245.0</v>
      </c>
      <c r="B1762" s="3">
        <v>41795.67912037037</v>
      </c>
      <c r="C1762" s="2" t="s">
        <v>13</v>
      </c>
      <c r="D1762" s="2" t="s">
        <v>8</v>
      </c>
      <c r="E1762" s="2" t="s">
        <v>14</v>
      </c>
      <c r="F1762" s="2" t="s">
        <v>34</v>
      </c>
      <c r="G1762" s="2">
        <v>96397.0</v>
      </c>
    </row>
    <row r="1763" ht="14.25" customHeight="1">
      <c r="A1763" s="2">
        <v>690152.0</v>
      </c>
      <c r="B1763" s="3">
        <v>41795.679444444446</v>
      </c>
      <c r="C1763" s="2" t="s">
        <v>13</v>
      </c>
      <c r="D1763" s="2" t="s">
        <v>8</v>
      </c>
      <c r="E1763" s="2" t="s">
        <v>14</v>
      </c>
      <c r="F1763" s="2" t="s">
        <v>34</v>
      </c>
      <c r="G1763" s="2">
        <v>54102.0</v>
      </c>
    </row>
    <row r="1764" ht="14.25" customHeight="1">
      <c r="A1764" s="2">
        <v>577016.0</v>
      </c>
      <c r="B1764" s="3">
        <v>41801.76318287037</v>
      </c>
      <c r="C1764" s="2" t="s">
        <v>7</v>
      </c>
      <c r="D1764" s="2" t="s">
        <v>8</v>
      </c>
      <c r="E1764" s="2" t="s">
        <v>14</v>
      </c>
      <c r="F1764" s="2" t="s">
        <v>18</v>
      </c>
      <c r="G1764" s="2">
        <v>60448.0</v>
      </c>
    </row>
    <row r="1765" ht="14.25" customHeight="1">
      <c r="A1765" s="2">
        <v>786330.0</v>
      </c>
      <c r="B1765" s="3">
        <v>41801.76462962963</v>
      </c>
      <c r="C1765" s="2" t="s">
        <v>13</v>
      </c>
      <c r="D1765" s="2" t="s">
        <v>8</v>
      </c>
      <c r="E1765" s="2" t="s">
        <v>14</v>
      </c>
      <c r="F1765" s="2" t="s">
        <v>18</v>
      </c>
      <c r="G1765" s="2">
        <v>30853.0</v>
      </c>
    </row>
    <row r="1766" ht="14.25" customHeight="1">
      <c r="A1766" s="2">
        <v>581142.0</v>
      </c>
      <c r="B1766" s="3">
        <v>41878.396828703706</v>
      </c>
      <c r="C1766" s="2" t="s">
        <v>13</v>
      </c>
      <c r="D1766" s="2" t="s">
        <v>8</v>
      </c>
      <c r="E1766" s="2" t="s">
        <v>14</v>
      </c>
      <c r="F1766" s="2" t="s">
        <v>18</v>
      </c>
      <c r="G1766" s="2">
        <v>35789.0</v>
      </c>
    </row>
    <row r="1767" ht="14.25" customHeight="1">
      <c r="A1767" s="2">
        <v>593847.0</v>
      </c>
      <c r="B1767" s="3">
        <v>41878.3975</v>
      </c>
      <c r="C1767" s="2" t="s">
        <v>7</v>
      </c>
      <c r="D1767" s="2" t="s">
        <v>24</v>
      </c>
      <c r="E1767" s="2" t="s">
        <v>14</v>
      </c>
      <c r="F1767" s="2" t="s">
        <v>18</v>
      </c>
      <c r="G1767" s="2">
        <v>46661.0</v>
      </c>
    </row>
    <row r="1768" ht="14.25" customHeight="1">
      <c r="A1768" s="2">
        <v>679555.0</v>
      </c>
      <c r="B1768" s="3">
        <v>41780.398622685185</v>
      </c>
      <c r="C1768" s="2" t="s">
        <v>7</v>
      </c>
      <c r="D1768" s="2" t="s">
        <v>8</v>
      </c>
      <c r="E1768" s="2" t="s">
        <v>14</v>
      </c>
      <c r="F1768" s="2" t="s">
        <v>10</v>
      </c>
      <c r="G1768" s="2">
        <v>1646.0</v>
      </c>
    </row>
    <row r="1769" ht="14.25" customHeight="1">
      <c r="A1769" s="2">
        <v>983167.0</v>
      </c>
      <c r="B1769" s="3">
        <v>41780.39710648148</v>
      </c>
      <c r="C1769" s="2" t="s">
        <v>13</v>
      </c>
      <c r="D1769" s="2" t="s">
        <v>24</v>
      </c>
      <c r="E1769" s="2" t="s">
        <v>14</v>
      </c>
      <c r="F1769" s="2" t="s">
        <v>10</v>
      </c>
      <c r="G1769" s="2">
        <v>44453.0</v>
      </c>
    </row>
    <row r="1770" ht="14.25" customHeight="1">
      <c r="A1770" s="2">
        <v>949311.0</v>
      </c>
      <c r="B1770" s="3">
        <v>41804.78700231481</v>
      </c>
      <c r="C1770" s="2" t="s">
        <v>13</v>
      </c>
      <c r="D1770" s="2" t="s">
        <v>11</v>
      </c>
      <c r="E1770" s="2" t="s">
        <v>21</v>
      </c>
      <c r="F1770" s="2" t="s">
        <v>18</v>
      </c>
      <c r="G1770" s="2">
        <v>81189.0</v>
      </c>
    </row>
    <row r="1771" ht="14.25" customHeight="1">
      <c r="A1771" s="2">
        <v>307175.0</v>
      </c>
      <c r="B1771" s="3">
        <v>41804.790127314816</v>
      </c>
      <c r="C1771" s="2" t="s">
        <v>7</v>
      </c>
      <c r="D1771" s="2" t="s">
        <v>11</v>
      </c>
      <c r="E1771" s="2" t="s">
        <v>21</v>
      </c>
      <c r="F1771" s="2" t="s">
        <v>18</v>
      </c>
      <c r="G1771" s="2">
        <v>62291.0</v>
      </c>
    </row>
    <row r="1772" ht="14.25" customHeight="1">
      <c r="A1772" s="2">
        <v>457776.0</v>
      </c>
      <c r="B1772" s="3">
        <v>41815.39873842592</v>
      </c>
      <c r="C1772" s="2" t="s">
        <v>13</v>
      </c>
      <c r="D1772" s="2" t="s">
        <v>11</v>
      </c>
      <c r="E1772" s="2" t="s">
        <v>21</v>
      </c>
      <c r="F1772" s="2" t="s">
        <v>18</v>
      </c>
      <c r="G1772" s="2">
        <v>76314.0</v>
      </c>
    </row>
    <row r="1773" ht="14.25" customHeight="1">
      <c r="A1773" s="2">
        <v>24736.0</v>
      </c>
      <c r="B1773" s="3">
        <v>41816.733773148146</v>
      </c>
      <c r="C1773" s="2" t="s">
        <v>13</v>
      </c>
      <c r="D1773" s="2" t="s">
        <v>11</v>
      </c>
      <c r="E1773" s="2" t="s">
        <v>21</v>
      </c>
      <c r="F1773" s="2" t="s">
        <v>18</v>
      </c>
      <c r="G1773" s="2">
        <v>53664.0</v>
      </c>
    </row>
    <row r="1774" ht="14.25" customHeight="1">
      <c r="A1774" s="2">
        <v>604503.0</v>
      </c>
      <c r="B1774" s="3">
        <v>41816.73537037037</v>
      </c>
      <c r="C1774" s="2" t="s">
        <v>7</v>
      </c>
      <c r="D1774" s="2" t="s">
        <v>11</v>
      </c>
      <c r="E1774" s="2" t="s">
        <v>21</v>
      </c>
      <c r="F1774" s="2" t="s">
        <v>18</v>
      </c>
      <c r="G1774" s="2">
        <v>78186.0</v>
      </c>
    </row>
    <row r="1775" ht="14.25" customHeight="1">
      <c r="A1775" s="2">
        <v>503538.0</v>
      </c>
      <c r="B1775" s="3">
        <v>41782.14758101852</v>
      </c>
      <c r="C1775" s="2" t="s">
        <v>13</v>
      </c>
      <c r="D1775" s="2" t="s">
        <v>8</v>
      </c>
      <c r="E1775" s="2" t="s">
        <v>26</v>
      </c>
      <c r="F1775" s="2" t="s">
        <v>23</v>
      </c>
      <c r="G1775" s="2">
        <v>46193.0</v>
      </c>
    </row>
    <row r="1776" ht="14.25" customHeight="1">
      <c r="A1776" s="2">
        <v>476510.0</v>
      </c>
      <c r="B1776" s="3">
        <v>41782.14965277778</v>
      </c>
      <c r="C1776" s="2" t="s">
        <v>7</v>
      </c>
      <c r="D1776" s="2" t="s">
        <v>8</v>
      </c>
      <c r="E1776" s="2" t="s">
        <v>26</v>
      </c>
      <c r="F1776" s="2" t="s">
        <v>23</v>
      </c>
      <c r="G1776" s="2">
        <v>71255.0</v>
      </c>
    </row>
    <row r="1777" ht="14.25" customHeight="1">
      <c r="A1777" s="2">
        <v>879713.0</v>
      </c>
      <c r="B1777" s="3">
        <v>41782.151979166665</v>
      </c>
      <c r="C1777" s="2" t="s">
        <v>13</v>
      </c>
      <c r="D1777" s="2" t="s">
        <v>8</v>
      </c>
      <c r="E1777" s="2" t="s">
        <v>26</v>
      </c>
      <c r="F1777" s="2" t="s">
        <v>23</v>
      </c>
      <c r="G1777" s="2">
        <v>99939.0</v>
      </c>
    </row>
    <row r="1778" ht="14.25" customHeight="1">
      <c r="A1778" s="2">
        <v>926098.0</v>
      </c>
      <c r="B1778" s="3">
        <v>41782.15225694444</v>
      </c>
      <c r="C1778" s="2" t="s">
        <v>13</v>
      </c>
      <c r="D1778" s="2" t="s">
        <v>11</v>
      </c>
      <c r="E1778" s="2" t="s">
        <v>26</v>
      </c>
      <c r="F1778" s="2" t="s">
        <v>23</v>
      </c>
      <c r="G1778" s="2">
        <v>73626.0</v>
      </c>
    </row>
    <row r="1779" ht="14.25" customHeight="1">
      <c r="A1779" s="2">
        <v>410845.0</v>
      </c>
      <c r="B1779" s="3">
        <v>41782.58047453704</v>
      </c>
      <c r="C1779" s="2" t="s">
        <v>7</v>
      </c>
      <c r="D1779" s="2" t="s">
        <v>8</v>
      </c>
      <c r="E1779" s="2" t="s">
        <v>26</v>
      </c>
      <c r="F1779" s="2" t="s">
        <v>23</v>
      </c>
      <c r="G1779" s="2">
        <v>25664.0</v>
      </c>
    </row>
    <row r="1780" ht="14.25" customHeight="1">
      <c r="A1780" s="2">
        <v>99869.0</v>
      </c>
      <c r="B1780" s="3">
        <v>41782.580775462964</v>
      </c>
      <c r="C1780" s="2" t="s">
        <v>7</v>
      </c>
      <c r="D1780" s="2" t="s">
        <v>8</v>
      </c>
      <c r="E1780" s="2" t="s">
        <v>26</v>
      </c>
      <c r="F1780" s="2" t="s">
        <v>23</v>
      </c>
      <c r="G1780" s="2">
        <v>58143.0</v>
      </c>
    </row>
    <row r="1781" ht="14.25" customHeight="1">
      <c r="A1781" s="2">
        <v>58730.0</v>
      </c>
      <c r="B1781" s="3">
        <v>41782.5808912037</v>
      </c>
      <c r="C1781" s="2" t="s">
        <v>7</v>
      </c>
      <c r="D1781" s="2" t="s">
        <v>24</v>
      </c>
      <c r="E1781" s="2" t="s">
        <v>26</v>
      </c>
      <c r="F1781" s="2" t="s">
        <v>23</v>
      </c>
      <c r="G1781" s="2">
        <v>42593.0</v>
      </c>
    </row>
    <row r="1782" ht="14.25" customHeight="1">
      <c r="A1782" s="2">
        <v>228007.0</v>
      </c>
      <c r="B1782" s="3">
        <v>41838.791296296295</v>
      </c>
      <c r="C1782" s="2" t="s">
        <v>7</v>
      </c>
      <c r="D1782" s="2" t="s">
        <v>8</v>
      </c>
      <c r="E1782" s="2" t="s">
        <v>26</v>
      </c>
      <c r="F1782" s="2" t="s">
        <v>23</v>
      </c>
      <c r="G1782" s="2">
        <v>22172.0</v>
      </c>
    </row>
    <row r="1783" ht="14.25" customHeight="1">
      <c r="A1783" s="2">
        <v>230925.0</v>
      </c>
      <c r="B1783" s="3">
        <v>41838.79209490741</v>
      </c>
      <c r="C1783" s="2" t="s">
        <v>13</v>
      </c>
      <c r="D1783" s="2" t="s">
        <v>11</v>
      </c>
      <c r="E1783" s="2" t="s">
        <v>26</v>
      </c>
      <c r="F1783" s="2" t="s">
        <v>23</v>
      </c>
      <c r="G1783" s="2">
        <v>99722.0</v>
      </c>
    </row>
    <row r="1784" ht="14.25" customHeight="1">
      <c r="A1784" s="2">
        <v>120784.0</v>
      </c>
      <c r="B1784" s="3">
        <v>41841.48908564815</v>
      </c>
      <c r="C1784" s="2" t="s">
        <v>7</v>
      </c>
      <c r="D1784" s="2" t="s">
        <v>8</v>
      </c>
      <c r="E1784" s="2" t="s">
        <v>26</v>
      </c>
      <c r="F1784" s="2" t="s">
        <v>23</v>
      </c>
      <c r="G1784" s="2">
        <v>34253.0</v>
      </c>
    </row>
    <row r="1785" ht="14.25" customHeight="1">
      <c r="A1785" s="2">
        <v>419712.0</v>
      </c>
      <c r="B1785" s="3">
        <v>41841.489432870374</v>
      </c>
      <c r="C1785" s="2" t="s">
        <v>7</v>
      </c>
      <c r="D1785" s="2" t="s">
        <v>8</v>
      </c>
      <c r="E1785" s="2" t="s">
        <v>26</v>
      </c>
      <c r="F1785" s="2" t="s">
        <v>23</v>
      </c>
      <c r="G1785" s="2">
        <v>20831.0</v>
      </c>
    </row>
    <row r="1786" ht="14.25" customHeight="1">
      <c r="A1786" s="2">
        <v>439765.0</v>
      </c>
      <c r="B1786" s="3">
        <v>41858.61924768519</v>
      </c>
      <c r="C1786" s="2" t="s">
        <v>7</v>
      </c>
      <c r="D1786" s="2" t="s">
        <v>8</v>
      </c>
      <c r="E1786" s="2" t="s">
        <v>26</v>
      </c>
      <c r="F1786" s="2" t="s">
        <v>23</v>
      </c>
      <c r="G1786" s="2">
        <v>77026.0</v>
      </c>
    </row>
    <row r="1787" ht="14.25" customHeight="1">
      <c r="A1787" s="2">
        <v>834168.0</v>
      </c>
      <c r="B1787" s="3">
        <v>41845.39753472222</v>
      </c>
      <c r="C1787" s="2" t="s">
        <v>13</v>
      </c>
      <c r="D1787" s="2" t="s">
        <v>11</v>
      </c>
      <c r="E1787" s="2" t="s">
        <v>9</v>
      </c>
      <c r="F1787" s="2" t="s">
        <v>12</v>
      </c>
      <c r="G1787" s="2">
        <v>70162.0</v>
      </c>
    </row>
    <row r="1788" ht="14.25" customHeight="1">
      <c r="A1788" s="2">
        <v>881644.0</v>
      </c>
      <c r="B1788" s="3">
        <v>41836.56233796296</v>
      </c>
      <c r="C1788" s="2" t="s">
        <v>13</v>
      </c>
      <c r="D1788" s="2" t="s">
        <v>8</v>
      </c>
      <c r="E1788" s="2" t="s">
        <v>14</v>
      </c>
      <c r="F1788" s="2" t="s">
        <v>32</v>
      </c>
      <c r="G1788" s="2">
        <v>11705.0</v>
      </c>
    </row>
    <row r="1789" ht="14.25" customHeight="1">
      <c r="A1789" s="2">
        <v>499939.0</v>
      </c>
      <c r="B1789" s="3">
        <v>41836.56428240741</v>
      </c>
      <c r="C1789" s="2" t="s">
        <v>7</v>
      </c>
      <c r="D1789" s="2" t="s">
        <v>11</v>
      </c>
      <c r="E1789" s="2" t="s">
        <v>14</v>
      </c>
      <c r="F1789" s="2" t="s">
        <v>32</v>
      </c>
      <c r="G1789" s="2">
        <v>61779.0</v>
      </c>
    </row>
    <row r="1790" ht="14.25" customHeight="1">
      <c r="A1790" s="2">
        <v>711350.0</v>
      </c>
      <c r="B1790" s="3">
        <v>41836.5652662037</v>
      </c>
      <c r="C1790" s="2" t="s">
        <v>13</v>
      </c>
      <c r="D1790" s="2" t="s">
        <v>17</v>
      </c>
      <c r="E1790" s="2" t="s">
        <v>14</v>
      </c>
      <c r="F1790" s="2" t="s">
        <v>32</v>
      </c>
      <c r="G1790" s="2">
        <v>25785.0</v>
      </c>
    </row>
    <row r="1791" ht="14.25" customHeight="1">
      <c r="A1791" s="2">
        <v>489788.0</v>
      </c>
      <c r="B1791" s="3">
        <v>41836.56585648148</v>
      </c>
      <c r="C1791" s="2" t="s">
        <v>7</v>
      </c>
      <c r="D1791" s="2" t="s">
        <v>11</v>
      </c>
      <c r="E1791" s="2" t="s">
        <v>14</v>
      </c>
      <c r="F1791" s="2" t="s">
        <v>32</v>
      </c>
      <c r="G1791" s="2">
        <v>69626.0</v>
      </c>
    </row>
    <row r="1792" ht="14.25" customHeight="1">
      <c r="A1792" s="2">
        <v>133341.0</v>
      </c>
      <c r="B1792" s="3">
        <v>41836.56712962963</v>
      </c>
      <c r="C1792" s="2" t="s">
        <v>13</v>
      </c>
      <c r="D1792" s="2" t="s">
        <v>11</v>
      </c>
      <c r="E1792" s="2" t="s">
        <v>14</v>
      </c>
      <c r="F1792" s="2" t="s">
        <v>32</v>
      </c>
      <c r="G1792" s="2">
        <v>94575.0</v>
      </c>
    </row>
    <row r="1793" ht="14.25" customHeight="1">
      <c r="A1793" s="2">
        <v>264698.0</v>
      </c>
      <c r="B1793" s="3">
        <v>41836.56597222222</v>
      </c>
      <c r="C1793" s="2" t="s">
        <v>13</v>
      </c>
      <c r="D1793" s="2" t="s">
        <v>11</v>
      </c>
      <c r="E1793" s="2" t="s">
        <v>14</v>
      </c>
      <c r="F1793" s="2" t="s">
        <v>32</v>
      </c>
      <c r="G1793" s="2">
        <v>70530.0</v>
      </c>
    </row>
    <row r="1794" ht="14.25" customHeight="1">
      <c r="A1794" s="2">
        <v>617547.0</v>
      </c>
      <c r="B1794" s="3">
        <v>41852.39741898148</v>
      </c>
      <c r="C1794" s="2" t="s">
        <v>7</v>
      </c>
      <c r="D1794" s="2" t="s">
        <v>8</v>
      </c>
      <c r="E1794" s="2" t="s">
        <v>14</v>
      </c>
      <c r="F1794" s="2" t="s">
        <v>32</v>
      </c>
      <c r="G1794" s="2">
        <v>11530.0</v>
      </c>
    </row>
    <row r="1795" ht="14.25" customHeight="1">
      <c r="A1795" s="2">
        <v>517271.0</v>
      </c>
      <c r="B1795" s="3">
        <v>41802.69740740741</v>
      </c>
      <c r="C1795" s="2" t="s">
        <v>7</v>
      </c>
      <c r="D1795" s="2" t="s">
        <v>11</v>
      </c>
      <c r="E1795" s="2" t="s">
        <v>31</v>
      </c>
      <c r="F1795" s="2" t="s">
        <v>18</v>
      </c>
      <c r="G1795" s="2">
        <v>76110.0</v>
      </c>
    </row>
    <row r="1796" ht="14.25" customHeight="1">
      <c r="A1796" s="2">
        <v>940546.0</v>
      </c>
      <c r="B1796" s="3">
        <v>41821.397673611114</v>
      </c>
      <c r="C1796" s="2" t="s">
        <v>13</v>
      </c>
      <c r="D1796" s="2" t="s">
        <v>11</v>
      </c>
      <c r="E1796" s="2" t="s">
        <v>33</v>
      </c>
      <c r="F1796" s="2" t="s">
        <v>25</v>
      </c>
      <c r="G1796" s="2">
        <v>71269.0</v>
      </c>
    </row>
    <row r="1797" ht="14.25" customHeight="1">
      <c r="A1797" s="2">
        <v>844493.0</v>
      </c>
      <c r="B1797" s="3">
        <v>41821.398518518516</v>
      </c>
      <c r="C1797" s="2" t="s">
        <v>7</v>
      </c>
      <c r="D1797" s="2" t="s">
        <v>11</v>
      </c>
      <c r="E1797" s="2" t="s">
        <v>33</v>
      </c>
      <c r="F1797" s="2" t="s">
        <v>25</v>
      </c>
      <c r="G1797" s="2">
        <v>95194.0</v>
      </c>
    </row>
    <row r="1798" ht="14.25" customHeight="1">
      <c r="A1798" s="2">
        <v>789804.0</v>
      </c>
      <c r="B1798" s="3">
        <v>41821.4005787037</v>
      </c>
      <c r="C1798" s="2" t="s">
        <v>7</v>
      </c>
      <c r="D1798" s="2" t="s">
        <v>11</v>
      </c>
      <c r="E1798" s="2" t="s">
        <v>33</v>
      </c>
      <c r="F1798" s="2" t="s">
        <v>25</v>
      </c>
      <c r="G1798" s="2">
        <v>11322.0</v>
      </c>
    </row>
    <row r="1799" ht="14.25" customHeight="1">
      <c r="A1799" s="2">
        <v>459062.0</v>
      </c>
      <c r="B1799" s="3">
        <v>41821.40002314815</v>
      </c>
      <c r="C1799" s="2" t="s">
        <v>7</v>
      </c>
      <c r="D1799" s="2" t="s">
        <v>11</v>
      </c>
      <c r="E1799" s="2" t="s">
        <v>33</v>
      </c>
      <c r="F1799" s="2" t="s">
        <v>25</v>
      </c>
      <c r="G1799" s="2">
        <v>6715.0</v>
      </c>
    </row>
    <row r="1800" ht="14.25" customHeight="1">
      <c r="A1800" s="2">
        <v>831241.0</v>
      </c>
      <c r="B1800" s="3">
        <v>41760.397511574076</v>
      </c>
      <c r="C1800" s="2" t="s">
        <v>13</v>
      </c>
      <c r="D1800" s="2" t="s">
        <v>11</v>
      </c>
      <c r="E1800" s="2" t="s">
        <v>9</v>
      </c>
      <c r="F1800" s="2" t="s">
        <v>12</v>
      </c>
      <c r="G1800" s="2">
        <v>72140.0</v>
      </c>
    </row>
    <row r="1801" ht="14.25" customHeight="1">
      <c r="A1801" s="2">
        <v>466171.0</v>
      </c>
      <c r="B1801" s="3">
        <v>41775.651967592596</v>
      </c>
      <c r="C1801" s="2" t="s">
        <v>13</v>
      </c>
      <c r="D1801" s="2" t="s">
        <v>8</v>
      </c>
      <c r="E1801" s="2" t="s">
        <v>9</v>
      </c>
      <c r="F1801" s="2" t="s">
        <v>18</v>
      </c>
      <c r="G1801" s="2">
        <v>30326.0</v>
      </c>
    </row>
    <row r="1802" ht="14.25" customHeight="1">
      <c r="A1802" s="2">
        <v>141176.0</v>
      </c>
      <c r="B1802" s="3">
        <v>41776.79178240741</v>
      </c>
      <c r="C1802" s="2" t="s">
        <v>13</v>
      </c>
      <c r="D1802" s="2" t="s">
        <v>8</v>
      </c>
      <c r="E1802" s="2" t="s">
        <v>9</v>
      </c>
      <c r="F1802" s="2" t="s">
        <v>18</v>
      </c>
      <c r="G1802" s="2">
        <v>80215.0</v>
      </c>
    </row>
    <row r="1803" ht="14.25" customHeight="1">
      <c r="A1803" s="2">
        <v>659823.0</v>
      </c>
      <c r="B1803" s="3">
        <v>41833.34340277778</v>
      </c>
      <c r="C1803" s="2" t="s">
        <v>7</v>
      </c>
      <c r="D1803" s="2" t="s">
        <v>8</v>
      </c>
      <c r="E1803" s="2" t="s">
        <v>9</v>
      </c>
      <c r="F1803" s="2" t="s">
        <v>18</v>
      </c>
      <c r="G1803" s="2">
        <v>98666.0</v>
      </c>
    </row>
    <row r="1804" ht="14.25" customHeight="1">
      <c r="A1804" s="2">
        <v>203764.0</v>
      </c>
      <c r="B1804" s="3">
        <v>41858.39717592593</v>
      </c>
      <c r="C1804" s="2" t="s">
        <v>7</v>
      </c>
      <c r="D1804" s="2" t="s">
        <v>11</v>
      </c>
      <c r="E1804" s="2" t="s">
        <v>9</v>
      </c>
      <c r="F1804" s="2" t="s">
        <v>18</v>
      </c>
      <c r="G1804" s="2">
        <v>80165.0</v>
      </c>
    </row>
    <row r="1805" ht="14.25" customHeight="1">
      <c r="A1805" s="2">
        <v>817741.0</v>
      </c>
      <c r="B1805" s="3">
        <v>41858.399826388886</v>
      </c>
      <c r="C1805" s="2" t="s">
        <v>13</v>
      </c>
      <c r="D1805" s="2" t="s">
        <v>11</v>
      </c>
      <c r="E1805" s="2" t="s">
        <v>9</v>
      </c>
      <c r="F1805" s="2" t="s">
        <v>18</v>
      </c>
      <c r="G1805" s="2">
        <v>75557.0</v>
      </c>
    </row>
    <row r="1806" ht="14.25" customHeight="1">
      <c r="A1806" s="2">
        <v>14857.0</v>
      </c>
      <c r="B1806" s="3">
        <v>41876.35192129629</v>
      </c>
      <c r="C1806" s="2" t="s">
        <v>7</v>
      </c>
      <c r="D1806" s="2" t="s">
        <v>11</v>
      </c>
      <c r="E1806" s="2" t="s">
        <v>9</v>
      </c>
      <c r="F1806" s="2" t="s">
        <v>18</v>
      </c>
      <c r="G1806" s="2">
        <v>54112.0</v>
      </c>
    </row>
    <row r="1807" ht="14.25" customHeight="1">
      <c r="A1807" s="2">
        <v>452225.0</v>
      </c>
      <c r="B1807" s="3">
        <v>41877.31180555555</v>
      </c>
      <c r="C1807" s="2" t="s">
        <v>13</v>
      </c>
      <c r="D1807" s="2" t="s">
        <v>8</v>
      </c>
      <c r="E1807" s="2" t="s">
        <v>9</v>
      </c>
      <c r="F1807" s="2" t="s">
        <v>18</v>
      </c>
      <c r="G1807" s="2">
        <v>4313.0</v>
      </c>
    </row>
    <row r="1808" ht="14.25" customHeight="1">
      <c r="A1808" s="2">
        <v>180717.0</v>
      </c>
      <c r="B1808" s="3">
        <v>41880.20829861111</v>
      </c>
      <c r="C1808" s="2" t="s">
        <v>13</v>
      </c>
      <c r="D1808" s="2" t="s">
        <v>8</v>
      </c>
      <c r="E1808" s="2" t="s">
        <v>9</v>
      </c>
      <c r="F1808" s="2" t="s">
        <v>18</v>
      </c>
      <c r="G1808" s="2">
        <v>62870.0</v>
      </c>
    </row>
    <row r="1809" ht="14.25" customHeight="1">
      <c r="A1809" s="2">
        <v>244060.0</v>
      </c>
      <c r="B1809" s="3">
        <v>41809.228414351855</v>
      </c>
      <c r="C1809" s="2" t="s">
        <v>13</v>
      </c>
      <c r="D1809" s="2" t="s">
        <v>8</v>
      </c>
      <c r="E1809" s="2" t="s">
        <v>14</v>
      </c>
      <c r="F1809" s="2" t="s">
        <v>20</v>
      </c>
      <c r="G1809" s="2">
        <v>34536.0</v>
      </c>
    </row>
    <row r="1810" ht="14.25" customHeight="1">
      <c r="A1810" s="2">
        <v>165545.0</v>
      </c>
      <c r="B1810" s="3">
        <v>41842.42940972222</v>
      </c>
      <c r="C1810" s="2" t="s">
        <v>7</v>
      </c>
      <c r="D1810" s="2" t="s">
        <v>8</v>
      </c>
      <c r="E1810" s="2" t="s">
        <v>26</v>
      </c>
      <c r="F1810" s="2" t="s">
        <v>32</v>
      </c>
      <c r="G1810" s="2">
        <v>33814.0</v>
      </c>
    </row>
    <row r="1811" ht="14.25" customHeight="1">
      <c r="A1811" s="2">
        <v>650345.0</v>
      </c>
      <c r="B1811" s="3">
        <v>41773.54087962963</v>
      </c>
      <c r="C1811" s="2" t="s">
        <v>7</v>
      </c>
      <c r="D1811" s="2" t="s">
        <v>11</v>
      </c>
      <c r="E1811" s="2" t="s">
        <v>14</v>
      </c>
      <c r="F1811" s="2" t="s">
        <v>34</v>
      </c>
      <c r="G1811" s="2">
        <v>42620.0</v>
      </c>
    </row>
    <row r="1812" ht="14.25" customHeight="1">
      <c r="A1812" s="2">
        <v>231879.0</v>
      </c>
      <c r="B1812" s="3">
        <v>41782.33078703703</v>
      </c>
      <c r="C1812" s="2" t="s">
        <v>7</v>
      </c>
      <c r="D1812" s="2" t="s">
        <v>11</v>
      </c>
      <c r="E1812" s="2" t="s">
        <v>14</v>
      </c>
      <c r="F1812" s="2" t="s">
        <v>34</v>
      </c>
      <c r="G1812" s="2">
        <v>61751.0</v>
      </c>
    </row>
    <row r="1813" ht="14.25" customHeight="1">
      <c r="A1813" s="2">
        <v>342615.0</v>
      </c>
      <c r="B1813" s="3">
        <v>41782.33148148148</v>
      </c>
      <c r="C1813" s="2" t="s">
        <v>7</v>
      </c>
      <c r="D1813" s="2" t="s">
        <v>8</v>
      </c>
      <c r="E1813" s="2" t="s">
        <v>14</v>
      </c>
      <c r="F1813" s="2" t="s">
        <v>34</v>
      </c>
      <c r="G1813" s="2">
        <v>43304.0</v>
      </c>
    </row>
    <row r="1814" ht="14.25" customHeight="1">
      <c r="A1814" s="2">
        <v>513710.0</v>
      </c>
      <c r="B1814" s="3">
        <v>41790.714953703704</v>
      </c>
      <c r="C1814" s="2" t="s">
        <v>13</v>
      </c>
      <c r="D1814" s="2" t="s">
        <v>8</v>
      </c>
      <c r="E1814" s="2" t="s">
        <v>14</v>
      </c>
      <c r="F1814" s="2" t="s">
        <v>34</v>
      </c>
      <c r="G1814" s="2">
        <v>99341.0</v>
      </c>
    </row>
    <row r="1815" ht="14.25" customHeight="1">
      <c r="A1815" s="2">
        <v>555677.0</v>
      </c>
      <c r="B1815" s="3">
        <v>41796.43581018518</v>
      </c>
      <c r="C1815" s="2" t="s">
        <v>13</v>
      </c>
      <c r="D1815" s="2" t="s">
        <v>11</v>
      </c>
      <c r="E1815" s="2" t="s">
        <v>14</v>
      </c>
      <c r="F1815" s="2" t="s">
        <v>34</v>
      </c>
      <c r="G1815" s="2">
        <v>58591.0</v>
      </c>
    </row>
    <row r="1816" ht="14.25" customHeight="1">
      <c r="A1816" s="2">
        <v>700115.0</v>
      </c>
      <c r="B1816" s="3">
        <v>41796.437581018516</v>
      </c>
      <c r="C1816" s="2" t="s">
        <v>13</v>
      </c>
      <c r="D1816" s="2" t="s">
        <v>11</v>
      </c>
      <c r="E1816" s="2" t="s">
        <v>14</v>
      </c>
      <c r="F1816" s="2" t="s">
        <v>34</v>
      </c>
      <c r="G1816" s="2">
        <v>33319.0</v>
      </c>
    </row>
    <row r="1817" ht="14.25" customHeight="1">
      <c r="A1817" s="2">
        <v>191505.0</v>
      </c>
      <c r="B1817" s="3">
        <v>41796.439155092594</v>
      </c>
      <c r="C1817" s="2" t="s">
        <v>13</v>
      </c>
      <c r="D1817" s="2" t="s">
        <v>11</v>
      </c>
      <c r="E1817" s="2" t="s">
        <v>14</v>
      </c>
      <c r="F1817" s="2" t="s">
        <v>34</v>
      </c>
      <c r="G1817" s="2">
        <v>65520.0</v>
      </c>
    </row>
    <row r="1818" ht="14.25" customHeight="1">
      <c r="A1818" s="2">
        <v>189468.0</v>
      </c>
      <c r="B1818" s="3">
        <v>41796.439780092594</v>
      </c>
      <c r="C1818" s="2" t="s">
        <v>13</v>
      </c>
      <c r="D1818" s="2" t="s">
        <v>8</v>
      </c>
      <c r="E1818" s="2" t="s">
        <v>14</v>
      </c>
      <c r="F1818" s="2" t="s">
        <v>34</v>
      </c>
      <c r="G1818" s="2">
        <v>94620.0</v>
      </c>
    </row>
    <row r="1819" ht="14.25" customHeight="1">
      <c r="A1819" s="2">
        <v>675299.0</v>
      </c>
      <c r="B1819" s="3">
        <v>41796.440613425926</v>
      </c>
      <c r="C1819" s="2" t="s">
        <v>13</v>
      </c>
      <c r="D1819" s="2" t="s">
        <v>8</v>
      </c>
      <c r="E1819" s="2" t="s">
        <v>14</v>
      </c>
      <c r="F1819" s="2" t="s">
        <v>34</v>
      </c>
      <c r="G1819" s="2">
        <v>98326.0</v>
      </c>
    </row>
    <row r="1820" ht="14.25" customHeight="1">
      <c r="A1820" s="2">
        <v>141128.0</v>
      </c>
      <c r="B1820" s="3">
        <v>41802.57104166667</v>
      </c>
      <c r="C1820" s="2" t="s">
        <v>7</v>
      </c>
      <c r="D1820" s="2" t="s">
        <v>8</v>
      </c>
      <c r="E1820" s="2" t="s">
        <v>14</v>
      </c>
      <c r="F1820" s="2" t="s">
        <v>34</v>
      </c>
      <c r="G1820" s="2">
        <v>33330.0</v>
      </c>
    </row>
    <row r="1821" ht="14.25" customHeight="1">
      <c r="A1821" s="2">
        <v>261174.0</v>
      </c>
      <c r="B1821" s="3">
        <v>41808.44673611111</v>
      </c>
      <c r="C1821" s="2" t="s">
        <v>13</v>
      </c>
      <c r="D1821" s="2" t="s">
        <v>24</v>
      </c>
      <c r="E1821" s="2" t="s">
        <v>14</v>
      </c>
      <c r="F1821" s="2" t="s">
        <v>34</v>
      </c>
      <c r="G1821" s="2">
        <v>97251.0</v>
      </c>
    </row>
    <row r="1822" ht="14.25" customHeight="1">
      <c r="A1822" s="2">
        <v>961393.0</v>
      </c>
      <c r="B1822" s="3">
        <v>41788.5408912037</v>
      </c>
      <c r="C1822" s="2" t="s">
        <v>7</v>
      </c>
      <c r="D1822" s="2" t="s">
        <v>8</v>
      </c>
      <c r="E1822" s="2" t="s">
        <v>14</v>
      </c>
      <c r="F1822" s="2" t="s">
        <v>34</v>
      </c>
      <c r="G1822" s="2">
        <v>4703.0</v>
      </c>
    </row>
    <row r="1823" ht="14.25" customHeight="1">
      <c r="A1823" s="2">
        <v>646326.0</v>
      </c>
      <c r="B1823" s="3">
        <v>41788.63049768518</v>
      </c>
      <c r="C1823" s="2" t="s">
        <v>13</v>
      </c>
      <c r="D1823" s="2" t="s">
        <v>8</v>
      </c>
      <c r="E1823" s="2" t="s">
        <v>14</v>
      </c>
      <c r="F1823" s="2" t="s">
        <v>34</v>
      </c>
      <c r="G1823" s="2">
        <v>79777.0</v>
      </c>
    </row>
    <row r="1824" ht="14.25" customHeight="1">
      <c r="A1824" s="2">
        <v>884079.0</v>
      </c>
      <c r="B1824" s="3">
        <v>41788.804293981484</v>
      </c>
      <c r="C1824" s="2" t="s">
        <v>7</v>
      </c>
      <c r="D1824" s="2" t="s">
        <v>8</v>
      </c>
      <c r="E1824" s="2" t="s">
        <v>14</v>
      </c>
      <c r="F1824" s="2" t="s">
        <v>34</v>
      </c>
      <c r="G1824" s="2">
        <v>37271.0</v>
      </c>
    </row>
    <row r="1825" ht="14.25" customHeight="1">
      <c r="A1825" s="2">
        <v>864921.0</v>
      </c>
      <c r="B1825" s="3">
        <v>41788.80650462963</v>
      </c>
      <c r="C1825" s="2" t="s">
        <v>13</v>
      </c>
      <c r="D1825" s="2" t="s">
        <v>8</v>
      </c>
      <c r="E1825" s="2" t="s">
        <v>14</v>
      </c>
      <c r="F1825" s="2" t="s">
        <v>34</v>
      </c>
      <c r="G1825" s="2">
        <v>74970.0</v>
      </c>
    </row>
    <row r="1826" ht="14.25" customHeight="1">
      <c r="A1826" s="2">
        <v>900760.0</v>
      </c>
      <c r="B1826" s="3">
        <v>41869.670277777775</v>
      </c>
      <c r="C1826" s="2" t="s">
        <v>13</v>
      </c>
      <c r="D1826" s="2" t="s">
        <v>8</v>
      </c>
      <c r="E1826" s="2" t="s">
        <v>14</v>
      </c>
      <c r="F1826" s="2" t="s">
        <v>34</v>
      </c>
      <c r="G1826" s="2">
        <v>53193.0</v>
      </c>
    </row>
    <row r="1827" ht="14.25" customHeight="1">
      <c r="A1827" s="2">
        <v>819539.0</v>
      </c>
      <c r="B1827" s="3">
        <v>41869.67296296296</v>
      </c>
      <c r="C1827" s="2" t="s">
        <v>13</v>
      </c>
      <c r="D1827" s="2" t="s">
        <v>8</v>
      </c>
      <c r="E1827" s="2" t="s">
        <v>14</v>
      </c>
      <c r="F1827" s="2" t="s">
        <v>34</v>
      </c>
      <c r="G1827" s="2">
        <v>16698.0</v>
      </c>
    </row>
    <row r="1828" ht="14.25" customHeight="1">
      <c r="A1828" s="2">
        <v>111548.0</v>
      </c>
      <c r="B1828" s="3">
        <v>41873.43476851852</v>
      </c>
      <c r="C1828" s="2" t="s">
        <v>13</v>
      </c>
      <c r="D1828" s="2" t="s">
        <v>8</v>
      </c>
      <c r="E1828" s="2" t="s">
        <v>14</v>
      </c>
      <c r="F1828" s="2" t="s">
        <v>34</v>
      </c>
      <c r="G1828" s="2">
        <v>62982.0</v>
      </c>
    </row>
    <row r="1829" ht="14.25" customHeight="1">
      <c r="A1829" s="2">
        <v>763319.0</v>
      </c>
      <c r="B1829" s="3">
        <v>41760.602326388886</v>
      </c>
      <c r="C1829" s="2" t="s">
        <v>7</v>
      </c>
      <c r="D1829" s="2" t="s">
        <v>8</v>
      </c>
      <c r="E1829" s="2" t="s">
        <v>30</v>
      </c>
      <c r="F1829" s="2" t="s">
        <v>22</v>
      </c>
      <c r="G1829" s="2">
        <v>70542.0</v>
      </c>
    </row>
    <row r="1830" ht="14.25" customHeight="1">
      <c r="A1830" s="2">
        <v>333339.0</v>
      </c>
      <c r="B1830" s="3">
        <v>41845.40033564815</v>
      </c>
      <c r="C1830" s="2" t="s">
        <v>7</v>
      </c>
      <c r="D1830" s="2" t="s">
        <v>11</v>
      </c>
      <c r="E1830" s="2" t="s">
        <v>30</v>
      </c>
      <c r="F1830" s="2" t="s">
        <v>22</v>
      </c>
      <c r="G1830" s="2">
        <v>95050.0</v>
      </c>
    </row>
    <row r="1831" ht="14.25" customHeight="1">
      <c r="A1831" s="2">
        <v>48952.0</v>
      </c>
      <c r="B1831" s="3">
        <v>41792.573599537034</v>
      </c>
      <c r="C1831" s="2" t="s">
        <v>7</v>
      </c>
      <c r="D1831" s="2" t="s">
        <v>24</v>
      </c>
      <c r="E1831" s="2" t="s">
        <v>9</v>
      </c>
      <c r="F1831" s="2" t="s">
        <v>34</v>
      </c>
      <c r="G1831" s="2">
        <v>49285.0</v>
      </c>
    </row>
    <row r="1832" ht="14.25" customHeight="1">
      <c r="A1832" s="2">
        <v>823035.0</v>
      </c>
      <c r="B1832" s="3">
        <v>41857.42569444444</v>
      </c>
      <c r="C1832" s="2" t="s">
        <v>7</v>
      </c>
      <c r="D1832" s="2" t="s">
        <v>8</v>
      </c>
      <c r="E1832" s="2" t="s">
        <v>26</v>
      </c>
      <c r="F1832" s="2" t="s">
        <v>12</v>
      </c>
      <c r="G1832" s="2">
        <v>8146.0</v>
      </c>
    </row>
    <row r="1833" ht="14.25" customHeight="1">
      <c r="A1833" s="2">
        <v>332641.0</v>
      </c>
      <c r="B1833" s="3">
        <v>41857.455462962964</v>
      </c>
      <c r="C1833" s="2" t="s">
        <v>13</v>
      </c>
      <c r="D1833" s="2" t="s">
        <v>8</v>
      </c>
      <c r="E1833" s="2" t="s">
        <v>26</v>
      </c>
      <c r="F1833" s="2" t="s">
        <v>12</v>
      </c>
      <c r="G1833" s="2">
        <v>92172.0</v>
      </c>
    </row>
    <row r="1834" ht="14.25" customHeight="1">
      <c r="A1834" s="2">
        <v>77360.0</v>
      </c>
      <c r="B1834" s="3">
        <v>41857.45799768518</v>
      </c>
      <c r="C1834" s="2" t="s">
        <v>7</v>
      </c>
      <c r="D1834" s="2" t="s">
        <v>11</v>
      </c>
      <c r="E1834" s="2" t="s">
        <v>26</v>
      </c>
      <c r="F1834" s="2" t="s">
        <v>12</v>
      </c>
      <c r="G1834" s="2">
        <v>41743.0</v>
      </c>
    </row>
    <row r="1835" ht="14.25" customHeight="1">
      <c r="A1835" s="2">
        <v>457386.0</v>
      </c>
      <c r="B1835" s="3">
        <v>41843.397361111114</v>
      </c>
      <c r="C1835" s="2" t="s">
        <v>13</v>
      </c>
      <c r="D1835" s="2" t="s">
        <v>8</v>
      </c>
      <c r="E1835" s="2" t="s">
        <v>26</v>
      </c>
      <c r="F1835" s="2" t="s">
        <v>12</v>
      </c>
      <c r="G1835" s="2">
        <v>4656.0</v>
      </c>
    </row>
    <row r="1836" ht="14.25" customHeight="1">
      <c r="A1836" s="2">
        <v>383089.0</v>
      </c>
      <c r="B1836" s="3">
        <v>41859.42157407408</v>
      </c>
      <c r="C1836" s="2" t="s">
        <v>13</v>
      </c>
      <c r="D1836" s="2" t="s">
        <v>8</v>
      </c>
      <c r="E1836" s="2" t="s">
        <v>26</v>
      </c>
      <c r="F1836" s="2" t="s">
        <v>12</v>
      </c>
      <c r="G1836" s="2">
        <v>63653.0</v>
      </c>
    </row>
    <row r="1837" ht="14.25" customHeight="1">
      <c r="A1837" s="2">
        <v>794994.0</v>
      </c>
      <c r="B1837" s="3">
        <v>41859.42277777778</v>
      </c>
      <c r="C1837" s="2" t="s">
        <v>13</v>
      </c>
      <c r="D1837" s="2" t="s">
        <v>8</v>
      </c>
      <c r="E1837" s="2" t="s">
        <v>26</v>
      </c>
      <c r="F1837" s="2" t="s">
        <v>12</v>
      </c>
      <c r="G1837" s="2">
        <v>97174.0</v>
      </c>
    </row>
    <row r="1838" ht="14.25" customHeight="1">
      <c r="A1838" s="2">
        <v>736323.0</v>
      </c>
      <c r="B1838" s="3">
        <v>41788.355578703704</v>
      </c>
      <c r="C1838" s="2" t="s">
        <v>13</v>
      </c>
      <c r="D1838" s="2" t="s">
        <v>8</v>
      </c>
      <c r="E1838" s="2" t="s">
        <v>14</v>
      </c>
      <c r="F1838" s="2" t="s">
        <v>32</v>
      </c>
      <c r="G1838" s="2">
        <v>45782.0</v>
      </c>
    </row>
    <row r="1839" ht="14.25" customHeight="1">
      <c r="A1839" s="2">
        <v>660708.0</v>
      </c>
      <c r="B1839" s="3">
        <v>41816.3755787037</v>
      </c>
      <c r="C1839" s="2" t="s">
        <v>7</v>
      </c>
      <c r="D1839" s="2" t="s">
        <v>8</v>
      </c>
      <c r="E1839" s="2" t="s">
        <v>14</v>
      </c>
      <c r="F1839" s="2" t="s">
        <v>32</v>
      </c>
      <c r="G1839" s="2">
        <v>98444.0</v>
      </c>
    </row>
    <row r="1840" ht="14.25" customHeight="1">
      <c r="A1840" s="2">
        <v>894798.0</v>
      </c>
      <c r="B1840" s="3">
        <v>41816.376296296294</v>
      </c>
      <c r="C1840" s="2" t="s">
        <v>13</v>
      </c>
      <c r="D1840" s="2" t="s">
        <v>8</v>
      </c>
      <c r="E1840" s="2" t="s">
        <v>14</v>
      </c>
      <c r="F1840" s="2" t="s">
        <v>32</v>
      </c>
      <c r="G1840" s="2">
        <v>37173.0</v>
      </c>
    </row>
    <row r="1841" ht="14.25" customHeight="1">
      <c r="A1841" s="2">
        <v>877915.0</v>
      </c>
      <c r="B1841" s="3">
        <v>41816.378703703704</v>
      </c>
      <c r="C1841" s="2" t="s">
        <v>7</v>
      </c>
      <c r="D1841" s="2" t="s">
        <v>11</v>
      </c>
      <c r="E1841" s="2" t="s">
        <v>14</v>
      </c>
      <c r="F1841" s="2" t="s">
        <v>32</v>
      </c>
      <c r="G1841" s="2">
        <v>9066.0</v>
      </c>
    </row>
    <row r="1842" ht="14.25" customHeight="1">
      <c r="A1842" s="2">
        <v>218423.0</v>
      </c>
      <c r="B1842" s="3">
        <v>41807.5984837963</v>
      </c>
      <c r="C1842" s="2" t="s">
        <v>13</v>
      </c>
      <c r="D1842" s="2" t="s">
        <v>24</v>
      </c>
      <c r="E1842" s="2" t="s">
        <v>14</v>
      </c>
      <c r="F1842" s="2" t="s">
        <v>25</v>
      </c>
      <c r="G1842" s="2">
        <v>9465.0</v>
      </c>
    </row>
    <row r="1843" ht="14.25" customHeight="1">
      <c r="A1843" s="2">
        <v>719982.0</v>
      </c>
      <c r="B1843" s="3">
        <v>41811.51559027778</v>
      </c>
      <c r="C1843" s="2" t="s">
        <v>7</v>
      </c>
      <c r="D1843" s="2" t="s">
        <v>8</v>
      </c>
      <c r="E1843" s="2" t="s">
        <v>14</v>
      </c>
      <c r="F1843" s="2" t="s">
        <v>25</v>
      </c>
      <c r="G1843" s="2">
        <v>75782.0</v>
      </c>
    </row>
    <row r="1844" ht="14.25" customHeight="1">
      <c r="A1844" s="2">
        <v>18728.0</v>
      </c>
      <c r="B1844" s="3">
        <v>41811.51597222222</v>
      </c>
      <c r="C1844" s="2" t="s">
        <v>7</v>
      </c>
      <c r="D1844" s="2" t="s">
        <v>11</v>
      </c>
      <c r="E1844" s="2" t="s">
        <v>14</v>
      </c>
      <c r="F1844" s="2" t="s">
        <v>25</v>
      </c>
      <c r="G1844" s="2">
        <v>20180.0</v>
      </c>
    </row>
    <row r="1845" ht="14.25" customHeight="1">
      <c r="A1845" s="2">
        <v>873876.0</v>
      </c>
      <c r="B1845" s="3">
        <v>41771.39716435185</v>
      </c>
      <c r="C1845" s="2" t="s">
        <v>13</v>
      </c>
      <c r="D1845" s="2" t="s">
        <v>8</v>
      </c>
      <c r="E1845" s="2" t="s">
        <v>9</v>
      </c>
      <c r="F1845" s="2" t="s">
        <v>32</v>
      </c>
      <c r="G1845" s="2">
        <v>25927.0</v>
      </c>
    </row>
    <row r="1846" ht="14.25" customHeight="1">
      <c r="A1846" s="2">
        <v>958317.0</v>
      </c>
      <c r="B1846" s="3">
        <v>41855.39679398148</v>
      </c>
      <c r="C1846" s="2" t="s">
        <v>7</v>
      </c>
      <c r="D1846" s="2" t="s">
        <v>8</v>
      </c>
      <c r="E1846" s="2" t="s">
        <v>29</v>
      </c>
      <c r="F1846" s="2" t="s">
        <v>34</v>
      </c>
      <c r="G1846" s="2">
        <v>97852.0</v>
      </c>
    </row>
    <row r="1847" ht="14.25" customHeight="1">
      <c r="A1847" s="2">
        <v>658586.0</v>
      </c>
      <c r="B1847" s="3">
        <v>41855.397881944446</v>
      </c>
      <c r="C1847" s="2" t="s">
        <v>7</v>
      </c>
      <c r="D1847" s="2" t="s">
        <v>24</v>
      </c>
      <c r="E1847" s="2" t="s">
        <v>29</v>
      </c>
      <c r="F1847" s="2" t="s">
        <v>34</v>
      </c>
      <c r="G1847" s="2">
        <v>19802.0</v>
      </c>
    </row>
    <row r="1848" ht="14.25" customHeight="1">
      <c r="A1848" s="2">
        <v>38289.0</v>
      </c>
      <c r="B1848" s="3">
        <v>41851.42298611111</v>
      </c>
      <c r="C1848" s="2" t="s">
        <v>13</v>
      </c>
      <c r="D1848" s="2" t="s">
        <v>11</v>
      </c>
      <c r="E1848" s="2" t="s">
        <v>14</v>
      </c>
      <c r="F1848" s="2" t="s">
        <v>12</v>
      </c>
      <c r="G1848" s="2">
        <v>21823.0</v>
      </c>
    </row>
    <row r="1849" ht="14.25" customHeight="1">
      <c r="A1849" s="2">
        <v>166757.0</v>
      </c>
      <c r="B1849" s="3">
        <v>41874.73339120371</v>
      </c>
      <c r="C1849" s="2" t="s">
        <v>13</v>
      </c>
      <c r="D1849" s="2" t="s">
        <v>11</v>
      </c>
      <c r="E1849" s="2" t="s">
        <v>14</v>
      </c>
      <c r="F1849" s="2" t="s">
        <v>12</v>
      </c>
      <c r="G1849" s="2">
        <v>19349.0</v>
      </c>
    </row>
    <row r="1850" ht="14.25" customHeight="1">
      <c r="A1850" s="2">
        <v>66682.0</v>
      </c>
      <c r="B1850" s="3">
        <v>41878.34532407407</v>
      </c>
      <c r="C1850" s="2" t="s">
        <v>7</v>
      </c>
      <c r="D1850" s="2" t="s">
        <v>8</v>
      </c>
      <c r="E1850" s="2" t="s">
        <v>14</v>
      </c>
      <c r="F1850" s="2" t="s">
        <v>12</v>
      </c>
      <c r="G1850" s="2">
        <v>21158.0</v>
      </c>
    </row>
    <row r="1851" ht="14.25" customHeight="1">
      <c r="A1851" s="2">
        <v>889764.0</v>
      </c>
      <c r="B1851" s="3">
        <v>41878.34577546296</v>
      </c>
      <c r="C1851" s="2" t="s">
        <v>7</v>
      </c>
      <c r="D1851" s="2" t="s">
        <v>11</v>
      </c>
      <c r="E1851" s="2" t="s">
        <v>14</v>
      </c>
      <c r="F1851" s="2" t="s">
        <v>12</v>
      </c>
      <c r="G1851" s="2">
        <v>26692.0</v>
      </c>
    </row>
    <row r="1852" ht="14.25" customHeight="1">
      <c r="A1852" s="2">
        <v>970746.0</v>
      </c>
      <c r="B1852" s="3">
        <v>41878.34616898148</v>
      </c>
      <c r="C1852" s="2" t="s">
        <v>13</v>
      </c>
      <c r="D1852" s="2" t="s">
        <v>8</v>
      </c>
      <c r="E1852" s="2" t="s">
        <v>14</v>
      </c>
      <c r="F1852" s="2" t="s">
        <v>12</v>
      </c>
      <c r="G1852" s="2">
        <v>53579.0</v>
      </c>
    </row>
    <row r="1853" ht="14.25" customHeight="1">
      <c r="A1853" s="2">
        <v>16043.0</v>
      </c>
      <c r="B1853" s="3">
        <v>41788.40063657407</v>
      </c>
      <c r="C1853" s="2" t="s">
        <v>7</v>
      </c>
      <c r="D1853" s="2" t="s">
        <v>8</v>
      </c>
      <c r="E1853" s="2" t="s">
        <v>14</v>
      </c>
      <c r="F1853" s="2" t="s">
        <v>12</v>
      </c>
      <c r="G1853" s="2">
        <v>85780.0</v>
      </c>
    </row>
    <row r="1854" ht="14.25" customHeight="1">
      <c r="A1854" s="2">
        <v>577264.0</v>
      </c>
      <c r="B1854" s="3">
        <v>41797.66119212963</v>
      </c>
      <c r="C1854" s="2" t="s">
        <v>7</v>
      </c>
      <c r="D1854" s="2" t="s">
        <v>11</v>
      </c>
      <c r="E1854" s="2" t="s">
        <v>14</v>
      </c>
      <c r="F1854" s="2" t="s">
        <v>20</v>
      </c>
      <c r="G1854" s="2">
        <v>28676.0</v>
      </c>
    </row>
    <row r="1855" ht="14.25" customHeight="1">
      <c r="A1855" s="2">
        <v>505688.0</v>
      </c>
      <c r="B1855" s="3">
        <v>41836.646469907406</v>
      </c>
      <c r="C1855" s="2" t="s">
        <v>13</v>
      </c>
      <c r="D1855" s="2" t="s">
        <v>8</v>
      </c>
      <c r="E1855" s="2" t="s">
        <v>14</v>
      </c>
      <c r="F1855" s="2" t="s">
        <v>12</v>
      </c>
      <c r="G1855" s="2">
        <v>52969.0</v>
      </c>
    </row>
    <row r="1856" ht="14.25" customHeight="1">
      <c r="A1856" s="2">
        <v>240865.0</v>
      </c>
      <c r="B1856" s="3">
        <v>41837.75790509259</v>
      </c>
      <c r="C1856" s="2" t="s">
        <v>7</v>
      </c>
      <c r="D1856" s="2" t="s">
        <v>8</v>
      </c>
      <c r="E1856" s="2" t="s">
        <v>14</v>
      </c>
      <c r="F1856" s="2" t="s">
        <v>20</v>
      </c>
      <c r="G1856" s="2">
        <v>49086.0</v>
      </c>
    </row>
    <row r="1857" ht="14.25" customHeight="1">
      <c r="A1857" s="2">
        <v>318222.0</v>
      </c>
      <c r="B1857" s="3">
        <v>41786.397997685184</v>
      </c>
      <c r="C1857" s="2" t="s">
        <v>13</v>
      </c>
      <c r="D1857" s="2" t="s">
        <v>8</v>
      </c>
      <c r="E1857" s="2" t="s">
        <v>9</v>
      </c>
      <c r="F1857" s="2" t="s">
        <v>25</v>
      </c>
      <c r="G1857" s="2">
        <v>77940.0</v>
      </c>
    </row>
    <row r="1858" ht="14.25" customHeight="1">
      <c r="A1858" s="2">
        <v>807688.0</v>
      </c>
      <c r="B1858" s="3">
        <v>41790.57802083333</v>
      </c>
      <c r="C1858" s="2" t="s">
        <v>7</v>
      </c>
      <c r="D1858" s="2" t="s">
        <v>8</v>
      </c>
      <c r="E1858" s="2" t="s">
        <v>9</v>
      </c>
      <c r="F1858" s="2" t="s">
        <v>25</v>
      </c>
      <c r="G1858" s="2">
        <v>17268.0</v>
      </c>
    </row>
    <row r="1859" ht="14.25" customHeight="1">
      <c r="A1859" s="2">
        <v>697675.0</v>
      </c>
      <c r="B1859" s="3">
        <v>41803.7009837963</v>
      </c>
      <c r="C1859" s="2" t="s">
        <v>13</v>
      </c>
      <c r="D1859" s="2" t="s">
        <v>8</v>
      </c>
      <c r="E1859" s="2" t="s">
        <v>9</v>
      </c>
      <c r="F1859" s="2" t="s">
        <v>25</v>
      </c>
      <c r="G1859" s="2">
        <v>60505.0</v>
      </c>
    </row>
    <row r="1860" ht="14.25" customHeight="1">
      <c r="A1860" s="2">
        <v>510934.0</v>
      </c>
      <c r="B1860" s="3">
        <v>41807.4874537037</v>
      </c>
      <c r="C1860" s="2" t="s">
        <v>7</v>
      </c>
      <c r="D1860" s="2" t="s">
        <v>8</v>
      </c>
      <c r="E1860" s="2" t="s">
        <v>9</v>
      </c>
      <c r="F1860" s="2" t="s">
        <v>25</v>
      </c>
      <c r="G1860" s="2">
        <v>71141.0</v>
      </c>
    </row>
    <row r="1861" ht="14.25" customHeight="1">
      <c r="A1861" s="2">
        <v>193283.0</v>
      </c>
      <c r="B1861" s="3">
        <v>41807.48777777778</v>
      </c>
      <c r="C1861" s="2" t="s">
        <v>13</v>
      </c>
      <c r="D1861" s="2" t="s">
        <v>8</v>
      </c>
      <c r="E1861" s="2" t="s">
        <v>9</v>
      </c>
      <c r="F1861" s="2" t="s">
        <v>25</v>
      </c>
      <c r="G1861" s="2">
        <v>7965.0</v>
      </c>
    </row>
    <row r="1862" ht="14.25" customHeight="1">
      <c r="A1862" s="2">
        <v>268308.0</v>
      </c>
      <c r="B1862" s="3">
        <v>41810.56105324074</v>
      </c>
      <c r="C1862" s="2" t="s">
        <v>7</v>
      </c>
      <c r="D1862" s="2" t="s">
        <v>8</v>
      </c>
      <c r="E1862" s="2" t="s">
        <v>9</v>
      </c>
      <c r="F1862" s="2" t="s">
        <v>25</v>
      </c>
      <c r="G1862" s="2">
        <v>38483.0</v>
      </c>
    </row>
    <row r="1863" ht="14.25" customHeight="1">
      <c r="A1863" s="2">
        <v>101092.0</v>
      </c>
      <c r="B1863" s="3">
        <v>41818.59835648148</v>
      </c>
      <c r="C1863" s="2" t="s">
        <v>7</v>
      </c>
      <c r="D1863" s="2" t="s">
        <v>11</v>
      </c>
      <c r="E1863" s="2" t="s">
        <v>9</v>
      </c>
      <c r="F1863" s="2" t="s">
        <v>25</v>
      </c>
      <c r="G1863" s="2">
        <v>16530.0</v>
      </c>
    </row>
    <row r="1864" ht="14.25" customHeight="1">
      <c r="A1864" s="2">
        <v>624227.0</v>
      </c>
      <c r="B1864" s="3">
        <v>41835.39717592593</v>
      </c>
      <c r="C1864" s="2" t="s">
        <v>7</v>
      </c>
      <c r="D1864" s="2" t="s">
        <v>11</v>
      </c>
      <c r="E1864" s="2" t="s">
        <v>9</v>
      </c>
      <c r="F1864" s="2" t="s">
        <v>25</v>
      </c>
      <c r="G1864" s="2">
        <v>9299.0</v>
      </c>
    </row>
    <row r="1865" ht="14.25" customHeight="1">
      <c r="A1865" s="2">
        <v>988379.0</v>
      </c>
      <c r="B1865" s="3">
        <v>41835.40236111111</v>
      </c>
      <c r="C1865" s="2" t="s">
        <v>13</v>
      </c>
      <c r="D1865" s="2" t="s">
        <v>8</v>
      </c>
      <c r="E1865" s="2" t="s">
        <v>9</v>
      </c>
      <c r="F1865" s="2" t="s">
        <v>25</v>
      </c>
      <c r="G1865" s="2">
        <v>12753.0</v>
      </c>
    </row>
    <row r="1866" ht="14.25" customHeight="1">
      <c r="A1866" s="2">
        <v>770714.0</v>
      </c>
      <c r="B1866" s="3">
        <v>41830.43739583333</v>
      </c>
      <c r="C1866" s="2" t="s">
        <v>7</v>
      </c>
      <c r="D1866" s="2" t="s">
        <v>11</v>
      </c>
      <c r="E1866" s="2" t="s">
        <v>33</v>
      </c>
      <c r="F1866" s="2" t="s">
        <v>12</v>
      </c>
      <c r="G1866" s="2">
        <v>69273.0</v>
      </c>
    </row>
    <row r="1867" ht="14.25" customHeight="1">
      <c r="A1867" s="2">
        <v>423766.0</v>
      </c>
      <c r="B1867" s="3">
        <v>41850.50821759259</v>
      </c>
      <c r="C1867" s="2" t="s">
        <v>7</v>
      </c>
      <c r="D1867" s="2" t="s">
        <v>11</v>
      </c>
      <c r="E1867" s="2" t="s">
        <v>33</v>
      </c>
      <c r="F1867" s="2" t="s">
        <v>12</v>
      </c>
      <c r="G1867" s="2">
        <v>51476.0</v>
      </c>
    </row>
    <row r="1868" ht="14.25" customHeight="1">
      <c r="A1868" s="2">
        <v>232347.0</v>
      </c>
      <c r="B1868" s="3">
        <v>41850.508738425924</v>
      </c>
      <c r="C1868" s="2" t="s">
        <v>13</v>
      </c>
      <c r="D1868" s="2" t="s">
        <v>8</v>
      </c>
      <c r="E1868" s="2" t="s">
        <v>33</v>
      </c>
      <c r="F1868" s="2" t="s">
        <v>12</v>
      </c>
      <c r="G1868" s="2">
        <v>21305.0</v>
      </c>
    </row>
    <row r="1869" ht="14.25" customHeight="1">
      <c r="A1869" s="2">
        <v>582577.0</v>
      </c>
      <c r="B1869" s="3">
        <v>41850.50875</v>
      </c>
      <c r="C1869" s="2" t="s">
        <v>13</v>
      </c>
      <c r="D1869" s="2" t="s">
        <v>11</v>
      </c>
      <c r="E1869" s="2" t="s">
        <v>33</v>
      </c>
      <c r="F1869" s="2" t="s">
        <v>12</v>
      </c>
      <c r="G1869" s="2">
        <v>81590.0</v>
      </c>
    </row>
    <row r="1870" ht="14.25" customHeight="1">
      <c r="A1870" s="2">
        <v>113715.0</v>
      </c>
      <c r="B1870" s="3">
        <v>41870.37778935185</v>
      </c>
      <c r="C1870" s="2" t="s">
        <v>7</v>
      </c>
      <c r="D1870" s="2" t="s">
        <v>11</v>
      </c>
      <c r="E1870" s="2" t="s">
        <v>33</v>
      </c>
      <c r="F1870" s="2" t="s">
        <v>12</v>
      </c>
      <c r="G1870" s="2">
        <v>52538.0</v>
      </c>
    </row>
    <row r="1871" ht="14.25" customHeight="1">
      <c r="A1871" s="2">
        <v>941712.0</v>
      </c>
      <c r="B1871" s="3">
        <v>41876.436898148146</v>
      </c>
      <c r="C1871" s="2" t="s">
        <v>13</v>
      </c>
      <c r="D1871" s="2" t="s">
        <v>8</v>
      </c>
      <c r="E1871" s="2" t="s">
        <v>33</v>
      </c>
      <c r="F1871" s="2" t="s">
        <v>12</v>
      </c>
      <c r="G1871" s="2">
        <v>14054.0</v>
      </c>
    </row>
    <row r="1872" ht="14.25" customHeight="1">
      <c r="A1872" s="2">
        <v>830954.0</v>
      </c>
      <c r="B1872" s="3">
        <v>41876.43797453704</v>
      </c>
      <c r="C1872" s="2" t="s">
        <v>13</v>
      </c>
      <c r="D1872" s="2" t="s">
        <v>11</v>
      </c>
      <c r="E1872" s="2" t="s">
        <v>33</v>
      </c>
      <c r="F1872" s="2" t="s">
        <v>12</v>
      </c>
      <c r="G1872" s="2">
        <v>18564.0</v>
      </c>
    </row>
    <row r="1873" ht="14.25" customHeight="1">
      <c r="A1873" s="2">
        <v>996835.0</v>
      </c>
      <c r="B1873" s="3">
        <v>41802.59417824074</v>
      </c>
      <c r="C1873" s="2" t="s">
        <v>7</v>
      </c>
      <c r="D1873" s="2" t="s">
        <v>24</v>
      </c>
      <c r="E1873" s="2" t="s">
        <v>9</v>
      </c>
      <c r="F1873" s="2" t="s">
        <v>12</v>
      </c>
      <c r="G1873" s="2">
        <v>95328.0</v>
      </c>
    </row>
    <row r="1874" ht="14.25" customHeight="1">
      <c r="A1874" s="2">
        <v>754136.0</v>
      </c>
      <c r="B1874" s="3">
        <v>41766.398125</v>
      </c>
      <c r="C1874" s="2" t="s">
        <v>13</v>
      </c>
      <c r="D1874" s="2" t="s">
        <v>8</v>
      </c>
      <c r="E1874" s="2" t="s">
        <v>14</v>
      </c>
      <c r="F1874" s="2" t="s">
        <v>34</v>
      </c>
      <c r="G1874" s="2">
        <v>67493.0</v>
      </c>
    </row>
    <row r="1875" ht="14.25" customHeight="1">
      <c r="A1875" s="2">
        <v>298589.0</v>
      </c>
      <c r="B1875" s="3">
        <v>41773.31097222222</v>
      </c>
      <c r="C1875" s="2" t="s">
        <v>7</v>
      </c>
      <c r="D1875" s="2" t="s">
        <v>8</v>
      </c>
      <c r="E1875" s="2" t="s">
        <v>14</v>
      </c>
      <c r="F1875" s="2" t="s">
        <v>34</v>
      </c>
      <c r="G1875" s="2">
        <v>32952.0</v>
      </c>
    </row>
    <row r="1876" ht="14.25" customHeight="1">
      <c r="A1876" s="2">
        <v>127268.0</v>
      </c>
      <c r="B1876" s="3">
        <v>41850.760729166665</v>
      </c>
      <c r="C1876" s="2" t="s">
        <v>7</v>
      </c>
      <c r="D1876" s="2" t="s">
        <v>8</v>
      </c>
      <c r="E1876" s="2" t="s">
        <v>9</v>
      </c>
      <c r="F1876" s="2" t="s">
        <v>22</v>
      </c>
      <c r="G1876" s="2">
        <v>8172.0</v>
      </c>
    </row>
    <row r="1877" ht="14.25" customHeight="1">
      <c r="A1877" s="2">
        <v>90601.0</v>
      </c>
      <c r="B1877" s="3">
        <v>41850.76143518519</v>
      </c>
      <c r="C1877" s="2" t="s">
        <v>7</v>
      </c>
      <c r="D1877" s="2" t="s">
        <v>11</v>
      </c>
      <c r="E1877" s="2" t="s">
        <v>9</v>
      </c>
      <c r="F1877" s="2" t="s">
        <v>22</v>
      </c>
      <c r="G1877" s="2">
        <v>15277.0</v>
      </c>
    </row>
    <row r="1878" ht="14.25" customHeight="1">
      <c r="A1878" s="2">
        <v>961227.0</v>
      </c>
      <c r="B1878" s="3">
        <v>41850.76201388889</v>
      </c>
      <c r="C1878" s="2" t="s">
        <v>7</v>
      </c>
      <c r="D1878" s="2" t="s">
        <v>11</v>
      </c>
      <c r="E1878" s="2" t="s">
        <v>9</v>
      </c>
      <c r="F1878" s="2" t="s">
        <v>22</v>
      </c>
      <c r="G1878" s="2">
        <v>23112.0</v>
      </c>
    </row>
    <row r="1879" ht="14.25" customHeight="1">
      <c r="A1879" s="2">
        <v>618331.0</v>
      </c>
      <c r="B1879" s="3">
        <v>41850.763402777775</v>
      </c>
      <c r="C1879" s="2" t="s">
        <v>7</v>
      </c>
      <c r="D1879" s="2" t="s">
        <v>8</v>
      </c>
      <c r="E1879" s="2" t="s">
        <v>9</v>
      </c>
      <c r="F1879" s="2" t="s">
        <v>22</v>
      </c>
      <c r="G1879" s="2">
        <v>61657.0</v>
      </c>
    </row>
    <row r="1880" ht="14.25" customHeight="1">
      <c r="A1880" s="2">
        <v>680771.0</v>
      </c>
      <c r="B1880" s="3">
        <v>41856.578148148146</v>
      </c>
      <c r="C1880" s="2" t="s">
        <v>7</v>
      </c>
      <c r="D1880" s="2" t="s">
        <v>8</v>
      </c>
      <c r="E1880" s="2" t="s">
        <v>9</v>
      </c>
      <c r="F1880" s="2" t="s">
        <v>22</v>
      </c>
      <c r="G1880" s="2">
        <v>65525.0</v>
      </c>
    </row>
    <row r="1881" ht="14.25" customHeight="1">
      <c r="A1881" s="2">
        <v>232988.0</v>
      </c>
      <c r="B1881" s="3">
        <v>41802.39745370371</v>
      </c>
      <c r="C1881" s="2" t="s">
        <v>7</v>
      </c>
      <c r="D1881" s="2" t="s">
        <v>8</v>
      </c>
      <c r="E1881" s="2" t="s">
        <v>14</v>
      </c>
      <c r="F1881" s="2" t="s">
        <v>34</v>
      </c>
      <c r="G1881" s="2">
        <v>48721.0</v>
      </c>
    </row>
    <row r="1882" ht="14.25" customHeight="1">
      <c r="A1882" s="2">
        <v>351100.0</v>
      </c>
      <c r="B1882" s="3">
        <v>41810.33777777778</v>
      </c>
      <c r="C1882" s="2" t="s">
        <v>13</v>
      </c>
      <c r="D1882" s="2" t="s">
        <v>8</v>
      </c>
      <c r="E1882" s="2" t="s">
        <v>14</v>
      </c>
      <c r="F1882" s="2" t="s">
        <v>34</v>
      </c>
      <c r="G1882" s="2">
        <v>75441.0</v>
      </c>
    </row>
    <row r="1883" ht="14.25" customHeight="1">
      <c r="A1883" s="2">
        <v>936551.0</v>
      </c>
      <c r="B1883" s="3">
        <v>41810.33914351852</v>
      </c>
      <c r="C1883" s="2" t="s">
        <v>13</v>
      </c>
      <c r="D1883" s="2" t="s">
        <v>8</v>
      </c>
      <c r="E1883" s="2" t="s">
        <v>14</v>
      </c>
      <c r="F1883" s="2" t="s">
        <v>34</v>
      </c>
      <c r="G1883" s="2">
        <v>55723.0</v>
      </c>
    </row>
    <row r="1884" ht="14.25" customHeight="1">
      <c r="A1884" s="2">
        <v>812365.0</v>
      </c>
      <c r="B1884" s="3">
        <v>41810.34290509259</v>
      </c>
      <c r="C1884" s="2" t="s">
        <v>7</v>
      </c>
      <c r="D1884" s="2" t="s">
        <v>8</v>
      </c>
      <c r="E1884" s="2" t="s">
        <v>14</v>
      </c>
      <c r="F1884" s="2" t="s">
        <v>34</v>
      </c>
      <c r="G1884" s="2">
        <v>66600.0</v>
      </c>
    </row>
    <row r="1885" ht="14.25" customHeight="1">
      <c r="A1885" s="2">
        <v>499754.0</v>
      </c>
      <c r="B1885" s="3">
        <v>41838.691979166666</v>
      </c>
      <c r="C1885" s="2" t="s">
        <v>7</v>
      </c>
      <c r="D1885" s="2" t="s">
        <v>8</v>
      </c>
      <c r="E1885" s="2" t="s">
        <v>14</v>
      </c>
      <c r="F1885" s="2" t="s">
        <v>34</v>
      </c>
      <c r="G1885" s="2">
        <v>68351.0</v>
      </c>
    </row>
    <row r="1886" ht="14.25" customHeight="1">
      <c r="A1886" s="2">
        <v>718505.0</v>
      </c>
      <c r="B1886" s="3">
        <v>41838.693553240744</v>
      </c>
      <c r="C1886" s="2" t="s">
        <v>7</v>
      </c>
      <c r="D1886" s="2" t="s">
        <v>8</v>
      </c>
      <c r="E1886" s="2" t="s">
        <v>14</v>
      </c>
      <c r="F1886" s="2" t="s">
        <v>34</v>
      </c>
      <c r="G1886" s="2">
        <v>70687.0</v>
      </c>
    </row>
    <row r="1887" ht="14.25" customHeight="1">
      <c r="A1887" s="2">
        <v>169578.0</v>
      </c>
      <c r="B1887" s="3">
        <v>41850.769270833334</v>
      </c>
      <c r="C1887" s="2" t="s">
        <v>7</v>
      </c>
      <c r="D1887" s="2" t="s">
        <v>11</v>
      </c>
      <c r="E1887" s="2" t="s">
        <v>14</v>
      </c>
      <c r="F1887" s="2" t="s">
        <v>34</v>
      </c>
      <c r="G1887" s="2">
        <v>44372.0</v>
      </c>
    </row>
    <row r="1888" ht="14.25" customHeight="1">
      <c r="A1888" s="2">
        <v>988971.0</v>
      </c>
      <c r="B1888" s="3">
        <v>41850.76998842593</v>
      </c>
      <c r="C1888" s="2" t="s">
        <v>7</v>
      </c>
      <c r="D1888" s="2" t="s">
        <v>8</v>
      </c>
      <c r="E1888" s="2" t="s">
        <v>14</v>
      </c>
      <c r="F1888" s="2" t="s">
        <v>34</v>
      </c>
      <c r="G1888" s="2">
        <v>98489.0</v>
      </c>
    </row>
    <row r="1889" ht="14.25" customHeight="1">
      <c r="A1889" s="2">
        <v>776735.0</v>
      </c>
      <c r="B1889" s="3">
        <v>41880.397199074076</v>
      </c>
      <c r="C1889" s="2" t="s">
        <v>7</v>
      </c>
      <c r="D1889" s="2" t="s">
        <v>8</v>
      </c>
      <c r="E1889" s="2" t="s">
        <v>9</v>
      </c>
      <c r="F1889" s="2" t="s">
        <v>34</v>
      </c>
      <c r="G1889" s="2">
        <v>16566.0</v>
      </c>
    </row>
    <row r="1890" ht="14.25" customHeight="1">
      <c r="A1890" s="2">
        <v>486691.0</v>
      </c>
      <c r="B1890" s="3">
        <v>41880.398506944446</v>
      </c>
      <c r="C1890" s="2" t="s">
        <v>13</v>
      </c>
      <c r="D1890" s="2" t="s">
        <v>11</v>
      </c>
      <c r="E1890" s="2" t="s">
        <v>9</v>
      </c>
      <c r="F1890" s="2" t="s">
        <v>34</v>
      </c>
      <c r="G1890" s="2">
        <v>59181.0</v>
      </c>
    </row>
    <row r="1891" ht="14.25" customHeight="1">
      <c r="A1891" s="2">
        <v>316923.0</v>
      </c>
      <c r="B1891" s="3">
        <v>41880.39699074074</v>
      </c>
      <c r="C1891" s="2" t="s">
        <v>7</v>
      </c>
      <c r="D1891" s="2" t="s">
        <v>11</v>
      </c>
      <c r="E1891" s="2" t="s">
        <v>9</v>
      </c>
      <c r="F1891" s="2" t="s">
        <v>34</v>
      </c>
      <c r="G1891" s="2">
        <v>20943.0</v>
      </c>
    </row>
    <row r="1892" ht="14.25" customHeight="1">
      <c r="A1892" s="2">
        <v>566412.0</v>
      </c>
      <c r="B1892" s="3">
        <v>41880.39797453704</v>
      </c>
      <c r="C1892" s="2" t="s">
        <v>7</v>
      </c>
      <c r="D1892" s="2" t="s">
        <v>11</v>
      </c>
      <c r="E1892" s="2" t="s">
        <v>9</v>
      </c>
      <c r="F1892" s="2" t="s">
        <v>34</v>
      </c>
      <c r="G1892" s="2">
        <v>10941.0</v>
      </c>
    </row>
    <row r="1893" ht="14.25" customHeight="1">
      <c r="A1893" s="2">
        <v>920907.0</v>
      </c>
      <c r="B1893" s="3">
        <v>41881.43407407407</v>
      </c>
      <c r="C1893" s="2" t="s">
        <v>7</v>
      </c>
      <c r="D1893" s="2" t="s">
        <v>11</v>
      </c>
      <c r="E1893" s="2" t="s">
        <v>9</v>
      </c>
      <c r="F1893" s="2" t="s">
        <v>34</v>
      </c>
      <c r="G1893" s="2">
        <v>19177.0</v>
      </c>
    </row>
    <row r="1894" ht="14.25" customHeight="1">
      <c r="A1894" s="2">
        <v>320349.0</v>
      </c>
      <c r="B1894" s="3">
        <v>41841.39787037037</v>
      </c>
      <c r="C1894" s="2" t="s">
        <v>13</v>
      </c>
      <c r="D1894" s="2" t="s">
        <v>11</v>
      </c>
      <c r="E1894" s="2" t="s">
        <v>14</v>
      </c>
      <c r="F1894" s="2" t="s">
        <v>34</v>
      </c>
      <c r="G1894" s="2">
        <v>60167.0</v>
      </c>
    </row>
    <row r="1895" ht="14.25" customHeight="1">
      <c r="A1895" s="2">
        <v>544038.0</v>
      </c>
      <c r="B1895" s="3">
        <v>41772.47052083333</v>
      </c>
      <c r="C1895" s="2" t="s">
        <v>7</v>
      </c>
      <c r="D1895" s="2" t="s">
        <v>11</v>
      </c>
      <c r="E1895" s="2" t="s">
        <v>14</v>
      </c>
      <c r="F1895" s="2" t="s">
        <v>25</v>
      </c>
      <c r="G1895" s="2">
        <v>76319.0</v>
      </c>
    </row>
    <row r="1896" ht="14.25" customHeight="1">
      <c r="A1896" s="2">
        <v>310590.0</v>
      </c>
      <c r="B1896" s="3">
        <v>41772.468993055554</v>
      </c>
      <c r="C1896" s="2" t="s">
        <v>13</v>
      </c>
      <c r="D1896" s="2" t="s">
        <v>24</v>
      </c>
      <c r="E1896" s="2" t="s">
        <v>14</v>
      </c>
      <c r="F1896" s="2" t="s">
        <v>25</v>
      </c>
      <c r="G1896" s="2">
        <v>50296.0</v>
      </c>
    </row>
    <row r="1897" ht="14.25" customHeight="1">
      <c r="A1897" s="2">
        <v>45501.0</v>
      </c>
      <c r="B1897" s="3">
        <v>41772.714895833335</v>
      </c>
      <c r="C1897" s="2" t="s">
        <v>7</v>
      </c>
      <c r="D1897" s="2" t="s">
        <v>11</v>
      </c>
      <c r="E1897" s="2" t="s">
        <v>14</v>
      </c>
      <c r="F1897" s="2" t="s">
        <v>25</v>
      </c>
      <c r="G1897" s="2">
        <v>35261.0</v>
      </c>
    </row>
    <row r="1898" ht="14.25" customHeight="1">
      <c r="A1898" s="2">
        <v>218064.0</v>
      </c>
      <c r="B1898" s="3">
        <v>41764.5846875</v>
      </c>
      <c r="C1898" s="2" t="s">
        <v>7</v>
      </c>
      <c r="D1898" s="2" t="s">
        <v>11</v>
      </c>
      <c r="E1898" s="2" t="s">
        <v>31</v>
      </c>
      <c r="F1898" s="2" t="s">
        <v>34</v>
      </c>
      <c r="G1898" s="2">
        <v>94930.0</v>
      </c>
    </row>
    <row r="1899" ht="14.25" customHeight="1">
      <c r="A1899" s="2">
        <v>797924.0</v>
      </c>
      <c r="B1899" s="3">
        <v>41795.39740740741</v>
      </c>
      <c r="C1899" s="2" t="s">
        <v>7</v>
      </c>
      <c r="D1899" s="2" t="s">
        <v>8</v>
      </c>
      <c r="E1899" s="2" t="s">
        <v>14</v>
      </c>
      <c r="F1899" s="2" t="s">
        <v>22</v>
      </c>
      <c r="G1899" s="2">
        <v>50347.0</v>
      </c>
    </row>
    <row r="1900" ht="14.25" customHeight="1">
      <c r="A1900" s="2">
        <v>440521.0</v>
      </c>
      <c r="B1900" s="3">
        <v>41795.397824074076</v>
      </c>
      <c r="C1900" s="2" t="s">
        <v>13</v>
      </c>
      <c r="D1900" s="2" t="s">
        <v>11</v>
      </c>
      <c r="E1900" s="2" t="s">
        <v>14</v>
      </c>
      <c r="F1900" s="2" t="s">
        <v>22</v>
      </c>
      <c r="G1900" s="2">
        <v>35008.0</v>
      </c>
    </row>
    <row r="1901" ht="14.25" customHeight="1">
      <c r="A1901" s="2">
        <v>840839.0</v>
      </c>
      <c r="B1901" s="3">
        <v>41864.32263888889</v>
      </c>
      <c r="C1901" s="2" t="s">
        <v>7</v>
      </c>
      <c r="D1901" s="2" t="s">
        <v>8</v>
      </c>
      <c r="E1901" s="2" t="s">
        <v>14</v>
      </c>
      <c r="F1901" s="2" t="s">
        <v>22</v>
      </c>
      <c r="G1901" s="2">
        <v>60136.0</v>
      </c>
    </row>
    <row r="1902" ht="14.25" customHeight="1">
      <c r="A1902" s="2">
        <v>390984.0</v>
      </c>
      <c r="B1902" s="3">
        <v>41795.46616898148</v>
      </c>
      <c r="C1902" s="2" t="s">
        <v>7</v>
      </c>
      <c r="D1902" s="2" t="s">
        <v>8</v>
      </c>
      <c r="E1902" s="2" t="s">
        <v>30</v>
      </c>
      <c r="F1902" s="2" t="s">
        <v>10</v>
      </c>
      <c r="G1902" s="2">
        <v>36542.0</v>
      </c>
    </row>
    <row r="1903" ht="14.25" customHeight="1">
      <c r="A1903" s="2">
        <v>463792.0</v>
      </c>
      <c r="B1903" s="3">
        <v>41795.46833333333</v>
      </c>
      <c r="C1903" s="2" t="s">
        <v>13</v>
      </c>
      <c r="D1903" s="2" t="s">
        <v>8</v>
      </c>
      <c r="E1903" s="2" t="s">
        <v>30</v>
      </c>
      <c r="F1903" s="2" t="s">
        <v>10</v>
      </c>
      <c r="G1903" s="2">
        <v>13319.0</v>
      </c>
    </row>
    <row r="1904" ht="14.25" customHeight="1">
      <c r="A1904" s="2">
        <v>27767.0</v>
      </c>
      <c r="B1904" s="3">
        <v>41799.562523148146</v>
      </c>
      <c r="C1904" s="2" t="s">
        <v>7</v>
      </c>
      <c r="D1904" s="2" t="s">
        <v>11</v>
      </c>
      <c r="E1904" s="2" t="s">
        <v>30</v>
      </c>
      <c r="F1904" s="2" t="s">
        <v>10</v>
      </c>
      <c r="G1904" s="2">
        <v>87716.0</v>
      </c>
    </row>
    <row r="1905" ht="14.25" customHeight="1">
      <c r="A1905" s="2">
        <v>270674.0</v>
      </c>
      <c r="B1905" s="3">
        <v>41799.56420138889</v>
      </c>
      <c r="C1905" s="2" t="s">
        <v>7</v>
      </c>
      <c r="D1905" s="2" t="s">
        <v>11</v>
      </c>
      <c r="E1905" s="2" t="s">
        <v>30</v>
      </c>
      <c r="F1905" s="2" t="s">
        <v>10</v>
      </c>
      <c r="G1905" s="2">
        <v>29782.0</v>
      </c>
    </row>
    <row r="1906" ht="14.25" customHeight="1">
      <c r="A1906" s="2">
        <v>938391.0</v>
      </c>
      <c r="B1906" s="3">
        <v>41805.35491898148</v>
      </c>
      <c r="C1906" s="2" t="s">
        <v>7</v>
      </c>
      <c r="D1906" s="2" t="s">
        <v>8</v>
      </c>
      <c r="E1906" s="2" t="s">
        <v>30</v>
      </c>
      <c r="F1906" s="2" t="s">
        <v>10</v>
      </c>
      <c r="G1906" s="2">
        <v>73109.0</v>
      </c>
    </row>
    <row r="1907" ht="14.25" customHeight="1">
      <c r="A1907" s="2">
        <v>425716.0</v>
      </c>
      <c r="B1907" s="3">
        <v>41805.355775462966</v>
      </c>
      <c r="C1907" s="2" t="s">
        <v>13</v>
      </c>
      <c r="D1907" s="2" t="s">
        <v>8</v>
      </c>
      <c r="E1907" s="2" t="s">
        <v>30</v>
      </c>
      <c r="F1907" s="2" t="s">
        <v>10</v>
      </c>
      <c r="G1907" s="2">
        <v>93669.0</v>
      </c>
    </row>
    <row r="1908" ht="14.25" customHeight="1">
      <c r="A1908" s="2">
        <v>973826.0</v>
      </c>
      <c r="B1908" s="3">
        <v>41803.62318287037</v>
      </c>
      <c r="C1908" s="2" t="s">
        <v>13</v>
      </c>
      <c r="D1908" s="2" t="s">
        <v>11</v>
      </c>
      <c r="E1908" s="2" t="s">
        <v>30</v>
      </c>
      <c r="F1908" s="2" t="s">
        <v>10</v>
      </c>
      <c r="G1908" s="2">
        <v>3905.0</v>
      </c>
    </row>
    <row r="1909" ht="14.25" customHeight="1">
      <c r="A1909" s="2">
        <v>680293.0</v>
      </c>
      <c r="B1909" s="3">
        <v>41803.62388888889</v>
      </c>
      <c r="C1909" s="2" t="s">
        <v>7</v>
      </c>
      <c r="D1909" s="2" t="s">
        <v>11</v>
      </c>
      <c r="E1909" s="2" t="s">
        <v>30</v>
      </c>
      <c r="F1909" s="2" t="s">
        <v>10</v>
      </c>
      <c r="G1909" s="2">
        <v>81750.0</v>
      </c>
    </row>
    <row r="1910" ht="14.25" customHeight="1">
      <c r="A1910" s="2">
        <v>925197.0</v>
      </c>
      <c r="B1910" s="3">
        <v>41814.66025462963</v>
      </c>
      <c r="C1910" s="2" t="s">
        <v>7</v>
      </c>
      <c r="D1910" s="2" t="s">
        <v>11</v>
      </c>
      <c r="E1910" s="2" t="s">
        <v>30</v>
      </c>
      <c r="F1910" s="2" t="s">
        <v>10</v>
      </c>
      <c r="G1910" s="2">
        <v>24987.0</v>
      </c>
    </row>
    <row r="1911" ht="14.25" customHeight="1">
      <c r="A1911" s="2">
        <v>46345.0</v>
      </c>
      <c r="B1911" s="3">
        <v>41774.49664351852</v>
      </c>
      <c r="C1911" s="2" t="s">
        <v>13</v>
      </c>
      <c r="D1911" s="2" t="s">
        <v>11</v>
      </c>
      <c r="E1911" s="2" t="s">
        <v>14</v>
      </c>
      <c r="F1911" s="2" t="s">
        <v>20</v>
      </c>
      <c r="G1911" s="2">
        <v>86279.0</v>
      </c>
    </row>
    <row r="1912" ht="14.25" customHeight="1">
      <c r="A1912" s="2">
        <v>555761.0</v>
      </c>
      <c r="B1912" s="3">
        <v>41817.7471875</v>
      </c>
      <c r="C1912" s="2" t="s">
        <v>13</v>
      </c>
      <c r="D1912" s="2" t="s">
        <v>8</v>
      </c>
      <c r="E1912" s="2" t="s">
        <v>14</v>
      </c>
      <c r="F1912" s="2" t="s">
        <v>12</v>
      </c>
      <c r="G1912" s="2">
        <v>30254.0</v>
      </c>
    </row>
    <row r="1913" ht="14.25" customHeight="1">
      <c r="A1913" s="2">
        <v>617724.0</v>
      </c>
      <c r="B1913" s="3">
        <v>41836.83179398148</v>
      </c>
      <c r="C1913" s="2" t="s">
        <v>13</v>
      </c>
      <c r="D1913" s="2" t="s">
        <v>8</v>
      </c>
      <c r="E1913" s="2" t="s">
        <v>9</v>
      </c>
      <c r="F1913" s="2" t="s">
        <v>32</v>
      </c>
      <c r="G1913" s="2">
        <v>47856.0</v>
      </c>
    </row>
    <row r="1914" ht="14.25" customHeight="1">
      <c r="A1914" s="2">
        <v>85704.0</v>
      </c>
      <c r="B1914" s="3">
        <v>41837.519907407404</v>
      </c>
      <c r="C1914" s="2" t="s">
        <v>13</v>
      </c>
      <c r="D1914" s="2" t="s">
        <v>8</v>
      </c>
      <c r="E1914" s="2" t="s">
        <v>9</v>
      </c>
      <c r="F1914" s="2" t="s">
        <v>32</v>
      </c>
      <c r="G1914" s="2">
        <v>78143.0</v>
      </c>
    </row>
    <row r="1915" ht="14.25" customHeight="1">
      <c r="A1915" s="2">
        <v>565144.0</v>
      </c>
      <c r="B1915" s="3">
        <v>41794.398564814815</v>
      </c>
      <c r="C1915" s="2" t="s">
        <v>13</v>
      </c>
      <c r="D1915" s="2" t="s">
        <v>8</v>
      </c>
      <c r="E1915" s="2" t="s">
        <v>9</v>
      </c>
      <c r="F1915" s="2" t="s">
        <v>34</v>
      </c>
      <c r="G1915" s="2">
        <v>60327.0</v>
      </c>
    </row>
    <row r="1916" ht="14.25" customHeight="1">
      <c r="A1916" s="2">
        <v>729147.0</v>
      </c>
      <c r="B1916" s="3">
        <v>41794.39991898148</v>
      </c>
      <c r="C1916" s="2" t="s">
        <v>13</v>
      </c>
      <c r="D1916" s="2" t="s">
        <v>11</v>
      </c>
      <c r="E1916" s="2" t="s">
        <v>9</v>
      </c>
      <c r="F1916" s="2" t="s">
        <v>34</v>
      </c>
      <c r="G1916" s="2">
        <v>23025.0</v>
      </c>
    </row>
    <row r="1917" ht="14.25" customHeight="1">
      <c r="A1917" s="2">
        <v>370861.0</v>
      </c>
      <c r="B1917" s="3">
        <v>41794.4002662037</v>
      </c>
      <c r="C1917" s="2" t="s">
        <v>13</v>
      </c>
      <c r="D1917" s="2" t="s">
        <v>8</v>
      </c>
      <c r="E1917" s="2" t="s">
        <v>9</v>
      </c>
      <c r="F1917" s="2" t="s">
        <v>34</v>
      </c>
      <c r="G1917" s="2">
        <v>85066.0</v>
      </c>
    </row>
    <row r="1918" ht="14.25" customHeight="1">
      <c r="A1918" s="2">
        <v>357320.0</v>
      </c>
      <c r="B1918" s="3">
        <v>41794.39811342592</v>
      </c>
      <c r="C1918" s="2" t="s">
        <v>7</v>
      </c>
      <c r="D1918" s="2" t="s">
        <v>24</v>
      </c>
      <c r="E1918" s="2" t="s">
        <v>9</v>
      </c>
      <c r="F1918" s="2" t="s">
        <v>34</v>
      </c>
      <c r="G1918" s="2">
        <v>15621.0</v>
      </c>
    </row>
    <row r="1919" ht="14.25" customHeight="1">
      <c r="A1919" s="2">
        <v>770441.0</v>
      </c>
      <c r="B1919" s="3">
        <v>41808.39760416667</v>
      </c>
      <c r="C1919" s="2" t="s">
        <v>13</v>
      </c>
      <c r="D1919" s="2" t="s">
        <v>11</v>
      </c>
      <c r="E1919" s="2" t="s">
        <v>9</v>
      </c>
      <c r="F1919" s="2" t="s">
        <v>34</v>
      </c>
      <c r="G1919" s="2">
        <v>18283.0</v>
      </c>
    </row>
    <row r="1920" ht="14.25" customHeight="1">
      <c r="A1920" s="2">
        <v>740719.0</v>
      </c>
      <c r="B1920" s="3">
        <v>41808.682175925926</v>
      </c>
      <c r="C1920" s="2" t="s">
        <v>13</v>
      </c>
      <c r="D1920" s="2" t="s">
        <v>8</v>
      </c>
      <c r="E1920" s="2" t="s">
        <v>9</v>
      </c>
      <c r="F1920" s="2" t="s">
        <v>23</v>
      </c>
      <c r="G1920" s="2">
        <v>31891.0</v>
      </c>
    </row>
    <row r="1921" ht="14.25" customHeight="1">
      <c r="A1921" s="2">
        <v>598888.0</v>
      </c>
      <c r="B1921" s="3">
        <v>41808.68256944444</v>
      </c>
      <c r="C1921" s="2" t="s">
        <v>7</v>
      </c>
      <c r="D1921" s="2" t="s">
        <v>8</v>
      </c>
      <c r="E1921" s="2" t="s">
        <v>9</v>
      </c>
      <c r="F1921" s="2" t="s">
        <v>23</v>
      </c>
      <c r="G1921" s="2">
        <v>69583.0</v>
      </c>
    </row>
    <row r="1922" ht="14.25" customHeight="1">
      <c r="A1922" s="2">
        <v>490699.0</v>
      </c>
      <c r="B1922" s="3">
        <v>41841.359189814815</v>
      </c>
      <c r="C1922" s="2" t="s">
        <v>7</v>
      </c>
      <c r="D1922" s="2" t="s">
        <v>11</v>
      </c>
      <c r="E1922" s="2" t="s">
        <v>9</v>
      </c>
      <c r="F1922" s="2" t="s">
        <v>23</v>
      </c>
      <c r="G1922" s="2">
        <v>42100.0</v>
      </c>
    </row>
    <row r="1923" ht="14.25" customHeight="1">
      <c r="A1923" s="2">
        <v>259037.0</v>
      </c>
      <c r="B1923" s="3">
        <v>41841.359560185185</v>
      </c>
      <c r="C1923" s="2" t="s">
        <v>7</v>
      </c>
      <c r="D1923" s="2" t="s">
        <v>8</v>
      </c>
      <c r="E1923" s="2" t="s">
        <v>9</v>
      </c>
      <c r="F1923" s="2" t="s">
        <v>23</v>
      </c>
      <c r="G1923" s="2">
        <v>4781.0</v>
      </c>
    </row>
    <row r="1924" ht="14.25" customHeight="1">
      <c r="A1924" s="2">
        <v>947234.0</v>
      </c>
      <c r="B1924" s="3">
        <v>41844.6796875</v>
      </c>
      <c r="C1924" s="2" t="s">
        <v>7</v>
      </c>
      <c r="D1924" s="2" t="s">
        <v>11</v>
      </c>
      <c r="E1924" s="2" t="s">
        <v>9</v>
      </c>
      <c r="F1924" s="2" t="s">
        <v>23</v>
      </c>
      <c r="G1924" s="2">
        <v>90471.0</v>
      </c>
    </row>
    <row r="1925" ht="14.25" customHeight="1">
      <c r="A1925" s="2">
        <v>664174.0</v>
      </c>
      <c r="B1925" s="3">
        <v>41866.840729166666</v>
      </c>
      <c r="C1925" s="2" t="s">
        <v>7</v>
      </c>
      <c r="D1925" s="2" t="s">
        <v>8</v>
      </c>
      <c r="E1925" s="2" t="s">
        <v>9</v>
      </c>
      <c r="F1925" s="2" t="s">
        <v>23</v>
      </c>
      <c r="G1925" s="2">
        <v>17952.0</v>
      </c>
    </row>
    <row r="1926" ht="14.25" customHeight="1">
      <c r="A1926" s="2">
        <v>859776.0</v>
      </c>
      <c r="B1926" s="3">
        <v>41822.400416666664</v>
      </c>
      <c r="C1926" s="2" t="s">
        <v>7</v>
      </c>
      <c r="D1926" s="2" t="s">
        <v>11</v>
      </c>
      <c r="E1926" s="2" t="s">
        <v>14</v>
      </c>
      <c r="F1926" s="2" t="s">
        <v>32</v>
      </c>
      <c r="G1926" s="2">
        <v>17835.0</v>
      </c>
    </row>
    <row r="1927" ht="14.25" customHeight="1">
      <c r="A1927" s="2">
        <v>213055.0</v>
      </c>
      <c r="B1927" s="3">
        <v>41843.396782407406</v>
      </c>
      <c r="C1927" s="2" t="s">
        <v>7</v>
      </c>
      <c r="D1927" s="2" t="s">
        <v>8</v>
      </c>
      <c r="E1927" s="2" t="s">
        <v>14</v>
      </c>
      <c r="F1927" s="2" t="s">
        <v>32</v>
      </c>
      <c r="G1927" s="2">
        <v>25771.0</v>
      </c>
    </row>
    <row r="1928" ht="14.25" customHeight="1">
      <c r="A1928" s="2">
        <v>626477.0</v>
      </c>
      <c r="B1928" s="3">
        <v>41843.39943287037</v>
      </c>
      <c r="C1928" s="2" t="s">
        <v>13</v>
      </c>
      <c r="D1928" s="2" t="s">
        <v>11</v>
      </c>
      <c r="E1928" s="2" t="s">
        <v>14</v>
      </c>
      <c r="F1928" s="2" t="s">
        <v>32</v>
      </c>
      <c r="G1928" s="2">
        <v>41470.0</v>
      </c>
    </row>
    <row r="1929" ht="14.25" customHeight="1">
      <c r="A1929" s="2">
        <v>658734.0</v>
      </c>
      <c r="B1929" s="3">
        <v>41843.39978009259</v>
      </c>
      <c r="C1929" s="2" t="s">
        <v>7</v>
      </c>
      <c r="D1929" s="2" t="s">
        <v>8</v>
      </c>
      <c r="E1929" s="2" t="s">
        <v>14</v>
      </c>
      <c r="F1929" s="2" t="s">
        <v>32</v>
      </c>
      <c r="G1929" s="2">
        <v>43960.0</v>
      </c>
    </row>
    <row r="1930" ht="14.25" customHeight="1">
      <c r="A1930" s="2">
        <v>635120.0</v>
      </c>
      <c r="B1930" s="3">
        <v>41859.54372685185</v>
      </c>
      <c r="C1930" s="2" t="s">
        <v>13</v>
      </c>
      <c r="D1930" s="2" t="s">
        <v>8</v>
      </c>
      <c r="E1930" s="2" t="s">
        <v>14</v>
      </c>
      <c r="F1930" s="2" t="s">
        <v>32</v>
      </c>
      <c r="G1930" s="2">
        <v>89851.0</v>
      </c>
    </row>
    <row r="1931" ht="14.25" customHeight="1">
      <c r="A1931" s="2">
        <v>635615.0</v>
      </c>
      <c r="B1931" s="3">
        <v>41859.546423611115</v>
      </c>
      <c r="C1931" s="2" t="s">
        <v>13</v>
      </c>
      <c r="D1931" s="2" t="s">
        <v>11</v>
      </c>
      <c r="E1931" s="2" t="s">
        <v>14</v>
      </c>
      <c r="F1931" s="2" t="s">
        <v>32</v>
      </c>
      <c r="G1931" s="2">
        <v>97293.0</v>
      </c>
    </row>
    <row r="1932" ht="14.25" customHeight="1">
      <c r="A1932" s="2">
        <v>933638.0</v>
      </c>
      <c r="B1932" s="3">
        <v>41880.54369212963</v>
      </c>
      <c r="C1932" s="2" t="s">
        <v>13</v>
      </c>
      <c r="D1932" s="2" t="s">
        <v>8</v>
      </c>
      <c r="E1932" s="2" t="s">
        <v>14</v>
      </c>
      <c r="F1932" s="2" t="s">
        <v>32</v>
      </c>
      <c r="G1932" s="2">
        <v>52117.0</v>
      </c>
    </row>
    <row r="1933" ht="14.25" customHeight="1">
      <c r="A1933" s="2">
        <v>548999.0</v>
      </c>
      <c r="B1933" s="3">
        <v>41880.54440972222</v>
      </c>
      <c r="C1933" s="2" t="s">
        <v>13</v>
      </c>
      <c r="D1933" s="2" t="s">
        <v>8</v>
      </c>
      <c r="E1933" s="2" t="s">
        <v>14</v>
      </c>
      <c r="F1933" s="2" t="s">
        <v>32</v>
      </c>
      <c r="G1933" s="2">
        <v>78249.0</v>
      </c>
    </row>
    <row r="1934" ht="14.25" customHeight="1">
      <c r="A1934" s="2">
        <v>293281.0</v>
      </c>
      <c r="B1934" s="3">
        <v>41880.54491898148</v>
      </c>
      <c r="C1934" s="2" t="s">
        <v>7</v>
      </c>
      <c r="D1934" s="2" t="s">
        <v>8</v>
      </c>
      <c r="E1934" s="2" t="s">
        <v>14</v>
      </c>
      <c r="F1934" s="2" t="s">
        <v>32</v>
      </c>
      <c r="G1934" s="2">
        <v>98419.0</v>
      </c>
    </row>
    <row r="1935" ht="14.25" customHeight="1">
      <c r="A1935" s="2">
        <v>597601.0</v>
      </c>
      <c r="B1935" s="3">
        <v>41802.397152777776</v>
      </c>
      <c r="C1935" s="2" t="s">
        <v>7</v>
      </c>
      <c r="D1935" s="2" t="s">
        <v>8</v>
      </c>
      <c r="E1935" s="2" t="s">
        <v>14</v>
      </c>
      <c r="F1935" s="2" t="s">
        <v>20</v>
      </c>
      <c r="G1935" s="2">
        <v>8371.0</v>
      </c>
    </row>
    <row r="1936" ht="14.25" customHeight="1">
      <c r="A1936" s="2">
        <v>31422.0</v>
      </c>
      <c r="B1936" s="3">
        <v>41802.398888888885</v>
      </c>
      <c r="C1936" s="2" t="s">
        <v>7</v>
      </c>
      <c r="D1936" s="2" t="s">
        <v>11</v>
      </c>
      <c r="E1936" s="2" t="s">
        <v>14</v>
      </c>
      <c r="F1936" s="2" t="s">
        <v>20</v>
      </c>
      <c r="G1936" s="2">
        <v>94522.0</v>
      </c>
    </row>
    <row r="1937" ht="14.25" customHeight="1">
      <c r="A1937" s="2">
        <v>424720.0</v>
      </c>
      <c r="B1937" s="3">
        <v>41802.448113425926</v>
      </c>
      <c r="C1937" s="2" t="s">
        <v>13</v>
      </c>
      <c r="D1937" s="2" t="s">
        <v>11</v>
      </c>
      <c r="E1937" s="2" t="s">
        <v>14</v>
      </c>
      <c r="F1937" s="2" t="s">
        <v>20</v>
      </c>
      <c r="G1937" s="2">
        <v>95326.0</v>
      </c>
    </row>
    <row r="1938" ht="14.25" customHeight="1">
      <c r="A1938" s="2">
        <v>521257.0</v>
      </c>
      <c r="B1938" s="3">
        <v>41802.44849537037</v>
      </c>
      <c r="C1938" s="2" t="s">
        <v>13</v>
      </c>
      <c r="D1938" s="2" t="s">
        <v>8</v>
      </c>
      <c r="E1938" s="2" t="s">
        <v>14</v>
      </c>
      <c r="F1938" s="2" t="s">
        <v>20</v>
      </c>
      <c r="G1938" s="2">
        <v>28187.0</v>
      </c>
    </row>
    <row r="1939" ht="14.25" customHeight="1">
      <c r="A1939" s="2">
        <v>925140.0</v>
      </c>
      <c r="B1939" s="3">
        <v>41802.448796296296</v>
      </c>
      <c r="C1939" s="2" t="s">
        <v>13</v>
      </c>
      <c r="D1939" s="2" t="s">
        <v>8</v>
      </c>
      <c r="E1939" s="2" t="s">
        <v>14</v>
      </c>
      <c r="F1939" s="2" t="s">
        <v>20</v>
      </c>
      <c r="G1939" s="2">
        <v>95053.0</v>
      </c>
    </row>
    <row r="1940" ht="14.25" customHeight="1">
      <c r="A1940" s="2">
        <v>412196.0</v>
      </c>
      <c r="B1940" s="3">
        <v>41802.450219907405</v>
      </c>
      <c r="C1940" s="2" t="s">
        <v>7</v>
      </c>
      <c r="D1940" s="2" t="s">
        <v>11</v>
      </c>
      <c r="E1940" s="2" t="s">
        <v>14</v>
      </c>
      <c r="F1940" s="2" t="s">
        <v>20</v>
      </c>
      <c r="G1940" s="2">
        <v>68430.0</v>
      </c>
    </row>
    <row r="1941" ht="14.25" customHeight="1">
      <c r="A1941" s="2">
        <v>343398.0</v>
      </c>
      <c r="B1941" s="3">
        <v>41807.45423611111</v>
      </c>
      <c r="C1941" s="2" t="s">
        <v>13</v>
      </c>
      <c r="D1941" s="2" t="s">
        <v>11</v>
      </c>
      <c r="E1941" s="2" t="s">
        <v>14</v>
      </c>
      <c r="F1941" s="2" t="s">
        <v>20</v>
      </c>
      <c r="G1941" s="2">
        <v>36110.0</v>
      </c>
    </row>
    <row r="1942" ht="14.25" customHeight="1">
      <c r="A1942" s="2">
        <v>90710.0</v>
      </c>
      <c r="B1942" s="3">
        <v>41807.45450231482</v>
      </c>
      <c r="C1942" s="2" t="s">
        <v>7</v>
      </c>
      <c r="D1942" s="2" t="s">
        <v>8</v>
      </c>
      <c r="E1942" s="2" t="s">
        <v>14</v>
      </c>
      <c r="F1942" s="2" t="s">
        <v>20</v>
      </c>
      <c r="G1942" s="2">
        <v>97062.0</v>
      </c>
    </row>
    <row r="1943" ht="14.25" customHeight="1">
      <c r="A1943" s="2">
        <v>72748.0</v>
      </c>
      <c r="B1943" s="3">
        <v>41807.45710648148</v>
      </c>
      <c r="C1943" s="2" t="s">
        <v>7</v>
      </c>
      <c r="D1943" s="2" t="s">
        <v>8</v>
      </c>
      <c r="E1943" s="2" t="s">
        <v>14</v>
      </c>
      <c r="F1943" s="2" t="s">
        <v>20</v>
      </c>
      <c r="G1943" s="2">
        <v>60035.0</v>
      </c>
    </row>
    <row r="1944" ht="14.25" customHeight="1">
      <c r="A1944" s="2">
        <v>739532.0</v>
      </c>
      <c r="B1944" s="3">
        <v>41821.444444444445</v>
      </c>
      <c r="C1944" s="2" t="s">
        <v>7</v>
      </c>
      <c r="D1944" s="2" t="s">
        <v>8</v>
      </c>
      <c r="E1944" s="2" t="s">
        <v>14</v>
      </c>
      <c r="F1944" s="2" t="s">
        <v>20</v>
      </c>
      <c r="G1944" s="2">
        <v>49458.0</v>
      </c>
    </row>
    <row r="1945" ht="14.25" customHeight="1">
      <c r="A1945" s="2">
        <v>870959.0</v>
      </c>
      <c r="B1945" s="3">
        <v>41851.39978009259</v>
      </c>
      <c r="C1945" s="2" t="s">
        <v>13</v>
      </c>
      <c r="D1945" s="2" t="s">
        <v>11</v>
      </c>
      <c r="E1945" s="2" t="s">
        <v>14</v>
      </c>
      <c r="F1945" s="2" t="s">
        <v>20</v>
      </c>
      <c r="G1945" s="2">
        <v>89800.0</v>
      </c>
    </row>
    <row r="1946" ht="14.25" customHeight="1">
      <c r="A1946" s="2">
        <v>740238.0</v>
      </c>
      <c r="B1946" s="3">
        <v>41857.89579861111</v>
      </c>
      <c r="C1946" s="2" t="s">
        <v>7</v>
      </c>
      <c r="D1946" s="2" t="s">
        <v>8</v>
      </c>
      <c r="E1946" s="2" t="s">
        <v>14</v>
      </c>
      <c r="F1946" s="2" t="s">
        <v>20</v>
      </c>
      <c r="G1946" s="2">
        <v>59295.0</v>
      </c>
    </row>
    <row r="1947" ht="14.25" customHeight="1">
      <c r="A1947" s="2">
        <v>14362.0</v>
      </c>
      <c r="B1947" s="3">
        <v>41857.896261574075</v>
      </c>
      <c r="C1947" s="2" t="s">
        <v>13</v>
      </c>
      <c r="D1947" s="2" t="s">
        <v>8</v>
      </c>
      <c r="E1947" s="2" t="s">
        <v>14</v>
      </c>
      <c r="F1947" s="2" t="s">
        <v>20</v>
      </c>
      <c r="G1947" s="2">
        <v>49659.0</v>
      </c>
    </row>
    <row r="1948" ht="14.25" customHeight="1">
      <c r="A1948" s="2">
        <v>472685.0</v>
      </c>
      <c r="B1948" s="3">
        <v>41857.898356481484</v>
      </c>
      <c r="C1948" s="2" t="s">
        <v>7</v>
      </c>
      <c r="D1948" s="2" t="s">
        <v>11</v>
      </c>
      <c r="E1948" s="2" t="s">
        <v>14</v>
      </c>
      <c r="F1948" s="2" t="s">
        <v>20</v>
      </c>
      <c r="G1948" s="2">
        <v>38479.0</v>
      </c>
    </row>
    <row r="1949" ht="14.25" customHeight="1">
      <c r="A1949" s="2">
        <v>87713.0</v>
      </c>
      <c r="B1949" s="3">
        <v>41829.62681712963</v>
      </c>
      <c r="C1949" s="2" t="s">
        <v>7</v>
      </c>
      <c r="D1949" s="2" t="s">
        <v>8</v>
      </c>
      <c r="E1949" s="2" t="s">
        <v>9</v>
      </c>
      <c r="F1949" s="2" t="s">
        <v>34</v>
      </c>
      <c r="G1949" s="2">
        <v>74456.0</v>
      </c>
    </row>
    <row r="1950" ht="14.25" customHeight="1">
      <c r="A1950" s="2">
        <v>148880.0</v>
      </c>
      <c r="B1950" s="3">
        <v>41828.586909722224</v>
      </c>
      <c r="C1950" s="2" t="s">
        <v>7</v>
      </c>
      <c r="D1950" s="2" t="s">
        <v>8</v>
      </c>
      <c r="E1950" s="2" t="s">
        <v>9</v>
      </c>
      <c r="F1950" s="2" t="s">
        <v>32</v>
      </c>
      <c r="G1950" s="2">
        <v>72334.0</v>
      </c>
    </row>
    <row r="1951" ht="14.25" customHeight="1">
      <c r="A1951" s="2">
        <v>242795.0</v>
      </c>
      <c r="B1951" s="3">
        <v>41767.39729166667</v>
      </c>
      <c r="C1951" s="2" t="s">
        <v>13</v>
      </c>
      <c r="D1951" s="2" t="s">
        <v>11</v>
      </c>
      <c r="E1951" s="2" t="s">
        <v>9</v>
      </c>
      <c r="F1951" s="2" t="s">
        <v>10</v>
      </c>
      <c r="G1951" s="2">
        <v>78027.0</v>
      </c>
    </row>
    <row r="1952" ht="14.25" customHeight="1">
      <c r="A1952" s="2">
        <v>340577.0</v>
      </c>
      <c r="B1952" s="3">
        <v>41785.35973379629</v>
      </c>
      <c r="C1952" s="2" t="s">
        <v>7</v>
      </c>
      <c r="D1952" s="2" t="s">
        <v>8</v>
      </c>
      <c r="E1952" s="2" t="s">
        <v>9</v>
      </c>
      <c r="F1952" s="2" t="s">
        <v>10</v>
      </c>
      <c r="G1952" s="2">
        <v>73762.0</v>
      </c>
    </row>
    <row r="1953" ht="14.25" customHeight="1">
      <c r="A1953" s="2">
        <v>946566.0</v>
      </c>
      <c r="B1953" s="3">
        <v>41802.69204861111</v>
      </c>
      <c r="C1953" s="2" t="s">
        <v>13</v>
      </c>
      <c r="D1953" s="2" t="s">
        <v>8</v>
      </c>
      <c r="E1953" s="2" t="s">
        <v>9</v>
      </c>
      <c r="F1953" s="2" t="s">
        <v>10</v>
      </c>
      <c r="G1953" s="2">
        <v>63544.0</v>
      </c>
    </row>
    <row r="1954" ht="14.25" customHeight="1">
      <c r="A1954" s="2">
        <v>966312.0</v>
      </c>
      <c r="B1954" s="3">
        <v>41802.692928240744</v>
      </c>
      <c r="C1954" s="2" t="s">
        <v>7</v>
      </c>
      <c r="D1954" s="2" t="s">
        <v>11</v>
      </c>
      <c r="E1954" s="2" t="s">
        <v>9</v>
      </c>
      <c r="F1954" s="2" t="s">
        <v>10</v>
      </c>
      <c r="G1954" s="2">
        <v>4129.0</v>
      </c>
    </row>
    <row r="1955" ht="14.25" customHeight="1">
      <c r="A1955" s="2">
        <v>727363.0</v>
      </c>
      <c r="B1955" s="3">
        <v>41837.39802083333</v>
      </c>
      <c r="C1955" s="2" t="s">
        <v>13</v>
      </c>
      <c r="D1955" s="2" t="s">
        <v>8</v>
      </c>
      <c r="E1955" s="2" t="s">
        <v>9</v>
      </c>
      <c r="F1955" s="2" t="s">
        <v>10</v>
      </c>
      <c r="G1955" s="2">
        <v>21586.0</v>
      </c>
    </row>
    <row r="1956" ht="14.25" customHeight="1">
      <c r="A1956" s="2">
        <v>607598.0</v>
      </c>
      <c r="B1956" s="3">
        <v>41849.43876157407</v>
      </c>
      <c r="C1956" s="2" t="s">
        <v>7</v>
      </c>
      <c r="D1956" s="2" t="s">
        <v>11</v>
      </c>
      <c r="E1956" s="2" t="s">
        <v>9</v>
      </c>
      <c r="F1956" s="2" t="s">
        <v>10</v>
      </c>
      <c r="G1956" s="2">
        <v>38500.0</v>
      </c>
    </row>
    <row r="1957" ht="14.25" customHeight="1">
      <c r="A1957" s="2">
        <v>532440.0</v>
      </c>
      <c r="B1957" s="3">
        <v>41851.553136574075</v>
      </c>
      <c r="C1957" s="2" t="s">
        <v>13</v>
      </c>
      <c r="D1957" s="2" t="s">
        <v>11</v>
      </c>
      <c r="E1957" s="2" t="s">
        <v>9</v>
      </c>
      <c r="F1957" s="2" t="s">
        <v>10</v>
      </c>
      <c r="G1957" s="2">
        <v>67779.0</v>
      </c>
    </row>
    <row r="1958" ht="14.25" customHeight="1">
      <c r="A1958" s="2">
        <v>627866.0</v>
      </c>
      <c r="B1958" s="3">
        <v>41771.39679398148</v>
      </c>
      <c r="C1958" s="2" t="s">
        <v>13</v>
      </c>
      <c r="D1958" s="2" t="s">
        <v>8</v>
      </c>
      <c r="E1958" s="2" t="s">
        <v>14</v>
      </c>
      <c r="F1958" s="2" t="s">
        <v>34</v>
      </c>
      <c r="G1958" s="2">
        <v>53256.0</v>
      </c>
    </row>
    <row r="1959" ht="14.25" customHeight="1">
      <c r="A1959" s="2">
        <v>890953.0</v>
      </c>
      <c r="B1959" s="3">
        <v>41771.39706018518</v>
      </c>
      <c r="C1959" s="2" t="s">
        <v>13</v>
      </c>
      <c r="D1959" s="2" t="s">
        <v>8</v>
      </c>
      <c r="E1959" s="2" t="s">
        <v>14</v>
      </c>
      <c r="F1959" s="2" t="s">
        <v>34</v>
      </c>
      <c r="G1959" s="2">
        <v>2128.0</v>
      </c>
    </row>
    <row r="1960" ht="14.25" customHeight="1">
      <c r="A1960" s="2">
        <v>310613.0</v>
      </c>
      <c r="B1960" s="3">
        <v>41848.649976851855</v>
      </c>
      <c r="C1960" s="2" t="s">
        <v>7</v>
      </c>
      <c r="D1960" s="2" t="s">
        <v>8</v>
      </c>
      <c r="E1960" s="2" t="s">
        <v>14</v>
      </c>
      <c r="F1960" s="2" t="s">
        <v>32</v>
      </c>
      <c r="G1960" s="2">
        <v>11134.0</v>
      </c>
    </row>
    <row r="1961" ht="14.25" customHeight="1">
      <c r="A1961" s="2">
        <v>458984.0</v>
      </c>
      <c r="B1961" s="3">
        <v>41848.39832175926</v>
      </c>
      <c r="C1961" s="2" t="s">
        <v>7</v>
      </c>
      <c r="D1961" s="2" t="s">
        <v>8</v>
      </c>
      <c r="E1961" s="2" t="s">
        <v>14</v>
      </c>
      <c r="F1961" s="2" t="s">
        <v>34</v>
      </c>
      <c r="G1961" s="2">
        <v>98965.0</v>
      </c>
    </row>
    <row r="1962" ht="14.25" customHeight="1">
      <c r="A1962" s="2">
        <v>684773.0</v>
      </c>
      <c r="B1962" s="3">
        <v>41786.80295138889</v>
      </c>
      <c r="C1962" s="2" t="s">
        <v>13</v>
      </c>
      <c r="D1962" s="2" t="s">
        <v>8</v>
      </c>
      <c r="E1962" s="2" t="s">
        <v>16</v>
      </c>
      <c r="F1962" s="2" t="s">
        <v>12</v>
      </c>
      <c r="G1962" s="2">
        <v>16546.0</v>
      </c>
    </row>
    <row r="1963" ht="14.25" customHeight="1">
      <c r="A1963" s="2">
        <v>224851.0</v>
      </c>
      <c r="B1963" s="3">
        <v>41786.80351851852</v>
      </c>
      <c r="C1963" s="2" t="s">
        <v>7</v>
      </c>
      <c r="D1963" s="2" t="s">
        <v>11</v>
      </c>
      <c r="E1963" s="2" t="s">
        <v>16</v>
      </c>
      <c r="F1963" s="2" t="s">
        <v>12</v>
      </c>
      <c r="G1963" s="2">
        <v>26053.0</v>
      </c>
    </row>
    <row r="1964" ht="14.25" customHeight="1">
      <c r="A1964" s="2">
        <v>203784.0</v>
      </c>
      <c r="B1964" s="3">
        <v>41779.39738425926</v>
      </c>
      <c r="C1964" s="2" t="s">
        <v>7</v>
      </c>
      <c r="D1964" s="2" t="s">
        <v>11</v>
      </c>
      <c r="E1964" s="2" t="s">
        <v>31</v>
      </c>
      <c r="F1964" s="2" t="s">
        <v>32</v>
      </c>
      <c r="G1964" s="2">
        <v>83818.0</v>
      </c>
    </row>
    <row r="1965" ht="14.25" customHeight="1">
      <c r="A1965" s="2">
        <v>533780.0</v>
      </c>
      <c r="B1965" s="3">
        <v>41779.397939814815</v>
      </c>
      <c r="C1965" s="2" t="s">
        <v>7</v>
      </c>
      <c r="D1965" s="2" t="s">
        <v>11</v>
      </c>
      <c r="E1965" s="2" t="s">
        <v>31</v>
      </c>
      <c r="F1965" s="2" t="s">
        <v>32</v>
      </c>
      <c r="G1965" s="2">
        <v>20666.0</v>
      </c>
    </row>
    <row r="1966" ht="14.25" customHeight="1">
      <c r="A1966" s="2">
        <v>703211.0</v>
      </c>
      <c r="B1966" s="3">
        <v>41800.39699074074</v>
      </c>
      <c r="C1966" s="2" t="s">
        <v>7</v>
      </c>
      <c r="D1966" s="2" t="s">
        <v>8</v>
      </c>
      <c r="E1966" s="2" t="s">
        <v>29</v>
      </c>
      <c r="F1966" s="2" t="s">
        <v>22</v>
      </c>
      <c r="G1966" s="2">
        <v>43505.0</v>
      </c>
    </row>
    <row r="1967" ht="14.25" customHeight="1">
      <c r="A1967" s="2">
        <v>484818.0</v>
      </c>
      <c r="B1967" s="3">
        <v>41766.397048611114</v>
      </c>
      <c r="C1967" s="2" t="s">
        <v>7</v>
      </c>
      <c r="D1967" s="2" t="s">
        <v>8</v>
      </c>
      <c r="E1967" s="2" t="s">
        <v>14</v>
      </c>
      <c r="F1967" s="2" t="s">
        <v>22</v>
      </c>
      <c r="G1967" s="2">
        <v>11394.0</v>
      </c>
    </row>
    <row r="1968" ht="14.25" customHeight="1">
      <c r="A1968" s="2">
        <v>227028.0</v>
      </c>
      <c r="B1968" s="3">
        <v>41837.48101851852</v>
      </c>
      <c r="C1968" s="2" t="s">
        <v>7</v>
      </c>
      <c r="D1968" s="2" t="s">
        <v>8</v>
      </c>
      <c r="E1968" s="2" t="s">
        <v>9</v>
      </c>
      <c r="F1968" s="2" t="s">
        <v>34</v>
      </c>
      <c r="G1968" s="2">
        <v>33648.0</v>
      </c>
    </row>
    <row r="1969" ht="14.25" customHeight="1">
      <c r="A1969" s="2">
        <v>315545.0</v>
      </c>
      <c r="B1969" s="3">
        <v>41848.41599537037</v>
      </c>
      <c r="C1969" s="2" t="s">
        <v>7</v>
      </c>
      <c r="D1969" s="2" t="s">
        <v>8</v>
      </c>
      <c r="E1969" s="2" t="s">
        <v>9</v>
      </c>
      <c r="F1969" s="2" t="s">
        <v>34</v>
      </c>
      <c r="G1969" s="2">
        <v>36859.0</v>
      </c>
    </row>
    <row r="1970" ht="14.25" customHeight="1">
      <c r="A1970" s="2">
        <v>615673.0</v>
      </c>
      <c r="B1970" s="3">
        <v>41848.41636574074</v>
      </c>
      <c r="C1970" s="2" t="s">
        <v>13</v>
      </c>
      <c r="D1970" s="2" t="s">
        <v>11</v>
      </c>
      <c r="E1970" s="2" t="s">
        <v>9</v>
      </c>
      <c r="F1970" s="2" t="s">
        <v>34</v>
      </c>
      <c r="G1970" s="2">
        <v>28612.0</v>
      </c>
    </row>
    <row r="1971" ht="14.25" customHeight="1">
      <c r="A1971" s="2">
        <v>861007.0</v>
      </c>
      <c r="B1971" s="3">
        <v>41865.82680555555</v>
      </c>
      <c r="C1971" s="2" t="s">
        <v>7</v>
      </c>
      <c r="D1971" s="2" t="s">
        <v>8</v>
      </c>
      <c r="E1971" s="2" t="s">
        <v>9</v>
      </c>
      <c r="F1971" s="2" t="s">
        <v>34</v>
      </c>
      <c r="G1971" s="2">
        <v>32576.0</v>
      </c>
    </row>
    <row r="1972" ht="14.25" customHeight="1">
      <c r="A1972" s="2">
        <v>783140.0</v>
      </c>
      <c r="B1972" s="3">
        <v>41866.237592592595</v>
      </c>
      <c r="C1972" s="2" t="s">
        <v>13</v>
      </c>
      <c r="D1972" s="2" t="s">
        <v>8</v>
      </c>
      <c r="E1972" s="2" t="s">
        <v>9</v>
      </c>
      <c r="F1972" s="2" t="s">
        <v>34</v>
      </c>
      <c r="G1972" s="2">
        <v>6473.0</v>
      </c>
    </row>
    <row r="1973" ht="14.25" customHeight="1">
      <c r="A1973" s="2">
        <v>900316.0</v>
      </c>
      <c r="B1973" s="3">
        <v>41866.23884259259</v>
      </c>
      <c r="C1973" s="2" t="s">
        <v>13</v>
      </c>
      <c r="D1973" s="2" t="s">
        <v>11</v>
      </c>
      <c r="E1973" s="2" t="s">
        <v>9</v>
      </c>
      <c r="F1973" s="2" t="s">
        <v>34</v>
      </c>
      <c r="G1973" s="2">
        <v>41513.0</v>
      </c>
    </row>
    <row r="1974" ht="14.25" customHeight="1">
      <c r="A1974" s="2">
        <v>797953.0</v>
      </c>
      <c r="B1974" s="3">
        <v>41871.53159722222</v>
      </c>
      <c r="C1974" s="2" t="s">
        <v>13</v>
      </c>
      <c r="D1974" s="2" t="s">
        <v>8</v>
      </c>
      <c r="E1974" s="2" t="s">
        <v>9</v>
      </c>
      <c r="F1974" s="2" t="s">
        <v>34</v>
      </c>
      <c r="G1974" s="2">
        <v>6720.0</v>
      </c>
    </row>
    <row r="1975" ht="14.25" customHeight="1">
      <c r="A1975" s="2">
        <v>802027.0</v>
      </c>
      <c r="B1975" s="3">
        <v>41882.690405092595</v>
      </c>
      <c r="C1975" s="2" t="s">
        <v>7</v>
      </c>
      <c r="D1975" s="2" t="s">
        <v>8</v>
      </c>
      <c r="E1975" s="2" t="s">
        <v>9</v>
      </c>
      <c r="F1975" s="2" t="s">
        <v>34</v>
      </c>
      <c r="G1975" s="2">
        <v>21413.0</v>
      </c>
    </row>
    <row r="1976" ht="14.25" customHeight="1">
      <c r="A1976" s="2">
        <v>305414.0</v>
      </c>
      <c r="B1976" s="3">
        <v>41760.396886574075</v>
      </c>
      <c r="C1976" s="2" t="s">
        <v>7</v>
      </c>
      <c r="D1976" s="2" t="s">
        <v>11</v>
      </c>
      <c r="E1976" s="2" t="s">
        <v>21</v>
      </c>
      <c r="F1976" s="2" t="s">
        <v>12</v>
      </c>
      <c r="G1976" s="2">
        <v>27289.0</v>
      </c>
    </row>
    <row r="1977" ht="14.25" customHeight="1">
      <c r="A1977" s="2">
        <v>992696.0</v>
      </c>
      <c r="B1977" s="3">
        <v>41760.397210648145</v>
      </c>
      <c r="C1977" s="2" t="s">
        <v>13</v>
      </c>
      <c r="D1977" s="2" t="s">
        <v>11</v>
      </c>
      <c r="E1977" s="2" t="s">
        <v>21</v>
      </c>
      <c r="F1977" s="2" t="s">
        <v>12</v>
      </c>
      <c r="G1977" s="2">
        <v>43088.0</v>
      </c>
    </row>
    <row r="1978" ht="14.25" customHeight="1">
      <c r="A1978" s="2">
        <v>115756.0</v>
      </c>
      <c r="B1978" s="3">
        <v>41760.39827546296</v>
      </c>
      <c r="C1978" s="2" t="s">
        <v>13</v>
      </c>
      <c r="D1978" s="2" t="s">
        <v>11</v>
      </c>
      <c r="E1978" s="2" t="s">
        <v>21</v>
      </c>
      <c r="F1978" s="2" t="s">
        <v>12</v>
      </c>
      <c r="G1978" s="2">
        <v>17504.0</v>
      </c>
    </row>
    <row r="1979" ht="14.25" customHeight="1">
      <c r="A1979" s="2">
        <v>402021.0</v>
      </c>
      <c r="B1979" s="3">
        <v>41865.39695601852</v>
      </c>
      <c r="C1979" s="2" t="s">
        <v>13</v>
      </c>
      <c r="D1979" s="2" t="s">
        <v>8</v>
      </c>
      <c r="E1979" s="2" t="s">
        <v>14</v>
      </c>
      <c r="F1979" s="2" t="s">
        <v>34</v>
      </c>
      <c r="G1979" s="2">
        <v>8199.0</v>
      </c>
    </row>
    <row r="1980" ht="14.25" customHeight="1">
      <c r="A1980" s="2">
        <v>722120.0</v>
      </c>
      <c r="B1980" s="3">
        <v>41870.675717592596</v>
      </c>
      <c r="C1980" s="2" t="s">
        <v>7</v>
      </c>
      <c r="D1980" s="2" t="s">
        <v>24</v>
      </c>
      <c r="E1980" s="2" t="s">
        <v>14</v>
      </c>
      <c r="F1980" s="2" t="s">
        <v>34</v>
      </c>
      <c r="G1980" s="2">
        <v>25246.0</v>
      </c>
    </row>
    <row r="1981" ht="14.25" customHeight="1">
      <c r="A1981" s="2">
        <v>424101.0</v>
      </c>
      <c r="B1981" s="3">
        <v>41873.62505787037</v>
      </c>
      <c r="C1981" s="2" t="s">
        <v>7</v>
      </c>
      <c r="D1981" s="2" t="s">
        <v>8</v>
      </c>
      <c r="E1981" s="2" t="s">
        <v>14</v>
      </c>
      <c r="F1981" s="2" t="s">
        <v>34</v>
      </c>
      <c r="G1981" s="2">
        <v>88721.0</v>
      </c>
    </row>
    <row r="1982" ht="14.25" customHeight="1">
      <c r="A1982" s="2">
        <v>224983.0</v>
      </c>
      <c r="B1982" s="3">
        <v>41873.626076388886</v>
      </c>
      <c r="C1982" s="2" t="s">
        <v>7</v>
      </c>
      <c r="D1982" s="2" t="s">
        <v>8</v>
      </c>
      <c r="E1982" s="2" t="s">
        <v>14</v>
      </c>
      <c r="F1982" s="2" t="s">
        <v>34</v>
      </c>
      <c r="G1982" s="2">
        <v>72843.0</v>
      </c>
    </row>
    <row r="1983" ht="14.25" customHeight="1">
      <c r="A1983" s="2">
        <v>386421.0</v>
      </c>
      <c r="B1983" s="3">
        <v>41873.62803240741</v>
      </c>
      <c r="C1983" s="2" t="s">
        <v>7</v>
      </c>
      <c r="D1983" s="2" t="s">
        <v>8</v>
      </c>
      <c r="E1983" s="2" t="s">
        <v>14</v>
      </c>
      <c r="F1983" s="2" t="s">
        <v>34</v>
      </c>
      <c r="G1983" s="2">
        <v>20087.0</v>
      </c>
    </row>
    <row r="1984" ht="14.25" customHeight="1">
      <c r="A1984" s="2">
        <v>997434.0</v>
      </c>
      <c r="B1984" s="3">
        <v>41873.62908564815</v>
      </c>
      <c r="C1984" s="2" t="s">
        <v>7</v>
      </c>
      <c r="D1984" s="2" t="s">
        <v>8</v>
      </c>
      <c r="E1984" s="2" t="s">
        <v>14</v>
      </c>
      <c r="F1984" s="2" t="s">
        <v>34</v>
      </c>
      <c r="G1984" s="2">
        <v>99091.0</v>
      </c>
    </row>
    <row r="1985" ht="14.25" customHeight="1">
      <c r="A1985" s="2">
        <v>566587.0</v>
      </c>
      <c r="B1985" s="3">
        <v>41873.62943287037</v>
      </c>
      <c r="C1985" s="2" t="s">
        <v>7</v>
      </c>
      <c r="D1985" s="2" t="s">
        <v>8</v>
      </c>
      <c r="E1985" s="2" t="s">
        <v>14</v>
      </c>
      <c r="F1985" s="2" t="s">
        <v>34</v>
      </c>
      <c r="G1985" s="2">
        <v>27670.0</v>
      </c>
    </row>
    <row r="1986" ht="14.25" customHeight="1">
      <c r="A1986" s="2">
        <v>573979.0</v>
      </c>
      <c r="B1986" s="3">
        <v>41873.6300462963</v>
      </c>
      <c r="C1986" s="2" t="s">
        <v>7</v>
      </c>
      <c r="D1986" s="2" t="s">
        <v>11</v>
      </c>
      <c r="E1986" s="2" t="s">
        <v>14</v>
      </c>
      <c r="F1986" s="2" t="s">
        <v>34</v>
      </c>
      <c r="G1986" s="2">
        <v>19367.0</v>
      </c>
    </row>
    <row r="1987" ht="14.25" customHeight="1">
      <c r="A1987" s="2">
        <v>122565.0</v>
      </c>
      <c r="B1987" s="3">
        <v>41855.39730324074</v>
      </c>
      <c r="C1987" s="2" t="s">
        <v>7</v>
      </c>
      <c r="D1987" s="2" t="s">
        <v>8</v>
      </c>
      <c r="E1987" s="2" t="s">
        <v>14</v>
      </c>
      <c r="F1987" s="2" t="s">
        <v>18</v>
      </c>
      <c r="G1987" s="2">
        <v>79920.0</v>
      </c>
    </row>
    <row r="1988" ht="14.25" customHeight="1">
      <c r="A1988" s="2">
        <v>661492.0</v>
      </c>
      <c r="B1988" s="3">
        <v>41863.35105324074</v>
      </c>
      <c r="C1988" s="2" t="s">
        <v>13</v>
      </c>
      <c r="D1988" s="2" t="s">
        <v>8</v>
      </c>
      <c r="E1988" s="2" t="s">
        <v>9</v>
      </c>
      <c r="F1988" s="2" t="s">
        <v>18</v>
      </c>
      <c r="G1988" s="2">
        <v>30938.0</v>
      </c>
    </row>
    <row r="1989" ht="14.25" customHeight="1">
      <c r="A1989" s="2">
        <v>498458.0</v>
      </c>
      <c r="B1989" s="3">
        <v>41863.35309027778</v>
      </c>
      <c r="C1989" s="2" t="s">
        <v>7</v>
      </c>
      <c r="D1989" s="2" t="s">
        <v>8</v>
      </c>
      <c r="E1989" s="2" t="s">
        <v>9</v>
      </c>
      <c r="F1989" s="2" t="s">
        <v>18</v>
      </c>
      <c r="G1989" s="2">
        <v>99596.0</v>
      </c>
    </row>
    <row r="1990" ht="14.25" customHeight="1">
      <c r="A1990" s="2">
        <v>564946.0</v>
      </c>
      <c r="B1990" s="3">
        <v>41871.549409722225</v>
      </c>
      <c r="C1990" s="2" t="s">
        <v>13</v>
      </c>
      <c r="D1990" s="2" t="s">
        <v>8</v>
      </c>
      <c r="E1990" s="2" t="s">
        <v>9</v>
      </c>
      <c r="F1990" s="2" t="s">
        <v>18</v>
      </c>
      <c r="G1990" s="2">
        <v>37443.0</v>
      </c>
    </row>
    <row r="1991" ht="14.25" customHeight="1">
      <c r="A1991" s="2">
        <v>941551.0</v>
      </c>
      <c r="B1991" s="3">
        <v>41870.10927083333</v>
      </c>
      <c r="C1991" s="2" t="s">
        <v>7</v>
      </c>
      <c r="D1991" s="2" t="s">
        <v>8</v>
      </c>
      <c r="E1991" s="2" t="s">
        <v>9</v>
      </c>
      <c r="F1991" s="2" t="s">
        <v>18</v>
      </c>
      <c r="G1991" s="2">
        <v>52037.0</v>
      </c>
    </row>
    <row r="1992" ht="14.25" customHeight="1">
      <c r="A1992" s="2">
        <v>71796.0</v>
      </c>
      <c r="B1992" s="3">
        <v>41870.11177083333</v>
      </c>
      <c r="C1992" s="2" t="s">
        <v>7</v>
      </c>
      <c r="D1992" s="2" t="s">
        <v>8</v>
      </c>
      <c r="E1992" s="2" t="s">
        <v>9</v>
      </c>
      <c r="F1992" s="2" t="s">
        <v>18</v>
      </c>
      <c r="G1992" s="2">
        <v>21371.0</v>
      </c>
    </row>
    <row r="1993" ht="14.25" customHeight="1">
      <c r="A1993" s="2">
        <v>222485.0</v>
      </c>
      <c r="B1993" s="3">
        <v>41870.320601851854</v>
      </c>
      <c r="C1993" s="2" t="s">
        <v>7</v>
      </c>
      <c r="D1993" s="2" t="s">
        <v>11</v>
      </c>
      <c r="E1993" s="2" t="s">
        <v>9</v>
      </c>
      <c r="F1993" s="2" t="s">
        <v>18</v>
      </c>
      <c r="G1993" s="2">
        <v>25586.0</v>
      </c>
    </row>
    <row r="1994" ht="14.25" customHeight="1">
      <c r="A1994" s="2">
        <v>658298.0</v>
      </c>
      <c r="B1994" s="3">
        <v>41821.396828703706</v>
      </c>
      <c r="C1994" s="2" t="s">
        <v>13</v>
      </c>
      <c r="D1994" s="2" t="s">
        <v>8</v>
      </c>
      <c r="E1994" s="2" t="s">
        <v>9</v>
      </c>
      <c r="F1994" s="2" t="s">
        <v>12</v>
      </c>
      <c r="G1994" s="2">
        <v>19783.0</v>
      </c>
    </row>
    <row r="1995" ht="14.25" customHeight="1">
      <c r="A1995" s="2">
        <v>651038.0</v>
      </c>
      <c r="B1995" s="3">
        <v>41776.63354166667</v>
      </c>
      <c r="C1995" s="2" t="s">
        <v>13</v>
      </c>
      <c r="D1995" s="2" t="s">
        <v>11</v>
      </c>
      <c r="E1995" s="2" t="s">
        <v>14</v>
      </c>
      <c r="F1995" s="2" t="s">
        <v>18</v>
      </c>
      <c r="G1995" s="2">
        <v>24709.0</v>
      </c>
    </row>
    <row r="1996" ht="14.25" customHeight="1">
      <c r="A1996" s="2">
        <v>389951.0</v>
      </c>
      <c r="B1996" s="3">
        <v>41850.39711805555</v>
      </c>
      <c r="C1996" s="2" t="s">
        <v>13</v>
      </c>
      <c r="D1996" s="2" t="s">
        <v>8</v>
      </c>
      <c r="E1996" s="2" t="s">
        <v>14</v>
      </c>
      <c r="F1996" s="2" t="s">
        <v>18</v>
      </c>
      <c r="G1996" s="2">
        <v>99619.0</v>
      </c>
    </row>
    <row r="1997" ht="14.25" customHeight="1">
      <c r="A1997" s="2">
        <v>856295.0</v>
      </c>
      <c r="B1997" s="3">
        <v>41809.39702546296</v>
      </c>
      <c r="C1997" s="2" t="s">
        <v>13</v>
      </c>
      <c r="D1997" s="2" t="s">
        <v>8</v>
      </c>
      <c r="E1997" s="2" t="s">
        <v>14</v>
      </c>
      <c r="F1997" s="2" t="s">
        <v>34</v>
      </c>
      <c r="G1997" s="2">
        <v>44815.0</v>
      </c>
    </row>
    <row r="1998" ht="14.25" customHeight="1">
      <c r="A1998" s="2">
        <v>643434.0</v>
      </c>
      <c r="B1998" s="3">
        <v>41809.39837962963</v>
      </c>
      <c r="C1998" s="2" t="s">
        <v>13</v>
      </c>
      <c r="D1998" s="2" t="s">
        <v>11</v>
      </c>
      <c r="E1998" s="2" t="s">
        <v>14</v>
      </c>
      <c r="F1998" s="2" t="s">
        <v>34</v>
      </c>
      <c r="G1998" s="2">
        <v>43792.0</v>
      </c>
    </row>
    <row r="1999" ht="14.25" customHeight="1">
      <c r="A1999" s="2">
        <v>34179.0</v>
      </c>
      <c r="B1999" s="3">
        <v>41858.723958333336</v>
      </c>
      <c r="C1999" s="2" t="s">
        <v>7</v>
      </c>
      <c r="D1999" s="2" t="s">
        <v>11</v>
      </c>
      <c r="E1999" s="2" t="s">
        <v>14</v>
      </c>
      <c r="F1999" s="2" t="s">
        <v>34</v>
      </c>
      <c r="G1999" s="2">
        <v>26150.0</v>
      </c>
    </row>
    <row r="2000" ht="14.25" customHeight="1">
      <c r="A2000" s="2">
        <v>910029.0</v>
      </c>
      <c r="B2000" s="3">
        <v>41858.72425925926</v>
      </c>
      <c r="C2000" s="2" t="s">
        <v>13</v>
      </c>
      <c r="D2000" s="2" t="s">
        <v>8</v>
      </c>
      <c r="E2000" s="2" t="s">
        <v>14</v>
      </c>
      <c r="F2000" s="2" t="s">
        <v>34</v>
      </c>
      <c r="G2000" s="2">
        <v>56250.0</v>
      </c>
    </row>
    <row r="2001" ht="14.25" customHeight="1">
      <c r="A2001" s="2">
        <v>760525.0</v>
      </c>
      <c r="B2001" s="3">
        <v>41858.7253125</v>
      </c>
      <c r="C2001" s="2" t="s">
        <v>7</v>
      </c>
      <c r="D2001" s="2" t="s">
        <v>8</v>
      </c>
      <c r="E2001" s="2" t="s">
        <v>14</v>
      </c>
      <c r="F2001" s="2" t="s">
        <v>34</v>
      </c>
      <c r="G2001" s="2">
        <v>95834.0</v>
      </c>
    </row>
    <row r="2002" ht="14.25" customHeight="1">
      <c r="A2002" s="2">
        <v>913328.0</v>
      </c>
      <c r="B2002" s="3">
        <v>41858.722974537035</v>
      </c>
      <c r="C2002" s="2" t="s">
        <v>7</v>
      </c>
      <c r="D2002" s="2" t="s">
        <v>11</v>
      </c>
      <c r="E2002" s="2" t="s">
        <v>14</v>
      </c>
      <c r="F2002" s="2" t="s">
        <v>34</v>
      </c>
      <c r="G2002" s="2">
        <v>10982.0</v>
      </c>
    </row>
    <row r="2003" ht="14.25" customHeight="1">
      <c r="A2003" s="2">
        <v>906610.0</v>
      </c>
      <c r="B2003" s="3">
        <v>41830.39716435185</v>
      </c>
      <c r="C2003" s="2" t="s">
        <v>7</v>
      </c>
      <c r="D2003" s="2" t="s">
        <v>8</v>
      </c>
      <c r="E2003" s="2" t="s">
        <v>14</v>
      </c>
      <c r="F2003" s="2" t="s">
        <v>34</v>
      </c>
      <c r="G2003" s="2">
        <v>27403.0</v>
      </c>
    </row>
    <row r="2004" ht="14.25" customHeight="1">
      <c r="A2004" s="2">
        <v>356309.0</v>
      </c>
      <c r="B2004" s="3">
        <v>41830.39674768518</v>
      </c>
      <c r="C2004" s="2" t="s">
        <v>7</v>
      </c>
      <c r="D2004" s="2" t="s">
        <v>8</v>
      </c>
      <c r="E2004" s="2" t="s">
        <v>26</v>
      </c>
      <c r="F2004" s="2" t="s">
        <v>22</v>
      </c>
      <c r="G2004" s="2">
        <v>84905.0</v>
      </c>
    </row>
    <row r="2005" ht="14.25" customHeight="1">
      <c r="A2005" s="2">
        <v>170369.0</v>
      </c>
      <c r="B2005" s="3">
        <v>41837.39677083334</v>
      </c>
      <c r="C2005" s="2" t="s">
        <v>7</v>
      </c>
      <c r="D2005" s="2" t="s">
        <v>8</v>
      </c>
      <c r="E2005" s="2" t="s">
        <v>26</v>
      </c>
      <c r="F2005" s="2" t="s">
        <v>32</v>
      </c>
      <c r="G2005" s="2">
        <v>1817.0</v>
      </c>
    </row>
    <row r="2006" ht="14.25" customHeight="1">
      <c r="A2006" s="2">
        <v>315817.0</v>
      </c>
      <c r="B2006" s="3">
        <v>41842.773993055554</v>
      </c>
      <c r="C2006" s="2" t="s">
        <v>13</v>
      </c>
      <c r="D2006" s="2" t="s">
        <v>8</v>
      </c>
      <c r="E2006" s="2" t="s">
        <v>26</v>
      </c>
      <c r="F2006" s="2" t="s">
        <v>20</v>
      </c>
      <c r="G2006" s="2">
        <v>14871.0</v>
      </c>
    </row>
    <row r="2007" ht="14.25" customHeight="1">
      <c r="A2007" s="2">
        <v>28531.0</v>
      </c>
      <c r="B2007" s="3">
        <v>41842.77688657407</v>
      </c>
      <c r="C2007" s="2" t="s">
        <v>13</v>
      </c>
      <c r="D2007" s="2" t="s">
        <v>11</v>
      </c>
      <c r="E2007" s="2" t="s">
        <v>26</v>
      </c>
      <c r="F2007" s="2" t="s">
        <v>20</v>
      </c>
      <c r="G2007" s="2">
        <v>83828.0</v>
      </c>
    </row>
    <row r="2008" ht="14.25" customHeight="1">
      <c r="A2008" s="2">
        <v>955200.0</v>
      </c>
      <c r="B2008" s="3">
        <v>41853.05899305556</v>
      </c>
      <c r="C2008" s="2" t="s">
        <v>7</v>
      </c>
      <c r="D2008" s="2" t="s">
        <v>8</v>
      </c>
      <c r="E2008" s="2" t="s">
        <v>26</v>
      </c>
      <c r="F2008" s="2" t="s">
        <v>32</v>
      </c>
      <c r="G2008" s="2">
        <v>95400.0</v>
      </c>
    </row>
    <row r="2009" ht="14.25" customHeight="1">
      <c r="A2009" s="2">
        <v>452559.0</v>
      </c>
      <c r="B2009" s="3">
        <v>41795.48571759259</v>
      </c>
      <c r="C2009" s="2" t="s">
        <v>7</v>
      </c>
      <c r="D2009" s="2" t="s">
        <v>24</v>
      </c>
      <c r="E2009" s="2" t="s">
        <v>14</v>
      </c>
      <c r="F2009" s="2" t="s">
        <v>10</v>
      </c>
      <c r="G2009" s="2">
        <v>98670.0</v>
      </c>
    </row>
    <row r="2010" ht="14.25" customHeight="1">
      <c r="A2010" s="2">
        <v>811260.0</v>
      </c>
      <c r="B2010" s="3">
        <v>41817.39681712963</v>
      </c>
      <c r="C2010" s="2" t="s">
        <v>7</v>
      </c>
      <c r="D2010" s="2" t="s">
        <v>8</v>
      </c>
      <c r="E2010" s="2" t="s">
        <v>14</v>
      </c>
      <c r="F2010" s="2" t="s">
        <v>10</v>
      </c>
      <c r="G2010" s="2">
        <v>10730.0</v>
      </c>
    </row>
    <row r="2011" ht="14.25" customHeight="1">
      <c r="A2011" s="2">
        <v>194204.0</v>
      </c>
      <c r="B2011" s="3">
        <v>41817.40149305556</v>
      </c>
      <c r="C2011" s="2" t="s">
        <v>13</v>
      </c>
      <c r="D2011" s="2" t="s">
        <v>11</v>
      </c>
      <c r="E2011" s="2" t="s">
        <v>14</v>
      </c>
      <c r="F2011" s="2" t="s">
        <v>10</v>
      </c>
      <c r="G2011" s="2">
        <v>31185.0</v>
      </c>
    </row>
    <row r="2012" ht="14.25" customHeight="1">
      <c r="A2012" s="2">
        <v>750906.0</v>
      </c>
      <c r="B2012" s="3">
        <v>41828.615266203706</v>
      </c>
      <c r="C2012" s="2" t="s">
        <v>13</v>
      </c>
      <c r="D2012" s="2" t="s">
        <v>11</v>
      </c>
      <c r="E2012" s="2" t="s">
        <v>14</v>
      </c>
      <c r="F2012" s="2" t="s">
        <v>10</v>
      </c>
      <c r="G2012" s="2">
        <v>30750.0</v>
      </c>
    </row>
    <row r="2013" ht="14.25" customHeight="1">
      <c r="A2013" s="2">
        <v>486771.0</v>
      </c>
      <c r="B2013" s="3">
        <v>41828.618101851855</v>
      </c>
      <c r="C2013" s="2" t="s">
        <v>7</v>
      </c>
      <c r="D2013" s="2" t="s">
        <v>11</v>
      </c>
      <c r="E2013" s="2" t="s">
        <v>14</v>
      </c>
      <c r="F2013" s="2" t="s">
        <v>10</v>
      </c>
      <c r="G2013" s="2">
        <v>57130.0</v>
      </c>
    </row>
    <row r="2014" ht="14.25" customHeight="1">
      <c r="A2014" s="2">
        <v>932139.0</v>
      </c>
      <c r="B2014" s="3">
        <v>41824.79587962963</v>
      </c>
      <c r="C2014" s="2" t="s">
        <v>7</v>
      </c>
      <c r="D2014" s="2" t="s">
        <v>11</v>
      </c>
      <c r="E2014" s="2" t="s">
        <v>14</v>
      </c>
      <c r="F2014" s="2" t="s">
        <v>10</v>
      </c>
      <c r="G2014" s="2">
        <v>17249.0</v>
      </c>
    </row>
    <row r="2015" ht="14.25" customHeight="1">
      <c r="A2015" s="2">
        <v>606591.0</v>
      </c>
      <c r="B2015" s="3">
        <v>41824.79619212963</v>
      </c>
      <c r="C2015" s="2" t="s">
        <v>7</v>
      </c>
      <c r="D2015" s="2" t="s">
        <v>8</v>
      </c>
      <c r="E2015" s="2" t="s">
        <v>14</v>
      </c>
      <c r="F2015" s="2" t="s">
        <v>10</v>
      </c>
      <c r="G2015" s="2">
        <v>80966.0</v>
      </c>
    </row>
    <row r="2016" ht="14.25" customHeight="1">
      <c r="A2016" s="2">
        <v>847230.0</v>
      </c>
      <c r="B2016" s="3">
        <v>41827.69383101852</v>
      </c>
      <c r="C2016" s="2" t="s">
        <v>13</v>
      </c>
      <c r="D2016" s="2" t="s">
        <v>8</v>
      </c>
      <c r="E2016" s="2" t="s">
        <v>14</v>
      </c>
      <c r="F2016" s="2" t="s">
        <v>10</v>
      </c>
      <c r="G2016" s="2">
        <v>8032.0</v>
      </c>
    </row>
    <row r="2017" ht="14.25" customHeight="1">
      <c r="A2017" s="2">
        <v>288114.0</v>
      </c>
      <c r="B2017" s="3">
        <v>41827.69332175926</v>
      </c>
      <c r="C2017" s="2" t="s">
        <v>13</v>
      </c>
      <c r="D2017" s="2" t="s">
        <v>24</v>
      </c>
      <c r="E2017" s="2" t="s">
        <v>14</v>
      </c>
      <c r="F2017" s="2" t="s">
        <v>10</v>
      </c>
      <c r="G2017" s="2">
        <v>19751.0</v>
      </c>
    </row>
    <row r="2018" ht="14.25" customHeight="1">
      <c r="A2018" s="2">
        <v>337546.0</v>
      </c>
      <c r="B2018" s="3">
        <v>41848.356620370374</v>
      </c>
      <c r="C2018" s="2" t="s">
        <v>13</v>
      </c>
      <c r="D2018" s="2" t="s">
        <v>11</v>
      </c>
      <c r="E2018" s="2" t="s">
        <v>14</v>
      </c>
      <c r="F2018" s="2" t="s">
        <v>10</v>
      </c>
      <c r="G2018" s="2">
        <v>46403.0</v>
      </c>
    </row>
    <row r="2019" ht="14.25" customHeight="1">
      <c r="A2019" s="2">
        <v>377923.0</v>
      </c>
      <c r="B2019" s="3">
        <v>41848.358194444445</v>
      </c>
      <c r="C2019" s="2" t="s">
        <v>7</v>
      </c>
      <c r="D2019" s="2" t="s">
        <v>11</v>
      </c>
      <c r="E2019" s="2" t="s">
        <v>14</v>
      </c>
      <c r="F2019" s="2" t="s">
        <v>10</v>
      </c>
      <c r="G2019" s="2">
        <v>30875.0</v>
      </c>
    </row>
    <row r="2020" ht="14.25" customHeight="1">
      <c r="A2020" s="2">
        <v>801545.0</v>
      </c>
      <c r="B2020" s="3">
        <v>41848.35872685185</v>
      </c>
      <c r="C2020" s="2" t="s">
        <v>7</v>
      </c>
      <c r="D2020" s="2" t="s">
        <v>8</v>
      </c>
      <c r="E2020" s="2" t="s">
        <v>14</v>
      </c>
      <c r="F2020" s="2" t="s">
        <v>10</v>
      </c>
      <c r="G2020" s="2">
        <v>58330.0</v>
      </c>
    </row>
    <row r="2021" ht="14.25" customHeight="1">
      <c r="A2021" s="2">
        <v>173651.0</v>
      </c>
      <c r="B2021" s="3">
        <v>41848.35967592592</v>
      </c>
      <c r="C2021" s="2" t="s">
        <v>13</v>
      </c>
      <c r="D2021" s="2" t="s">
        <v>11</v>
      </c>
      <c r="E2021" s="2" t="s">
        <v>14</v>
      </c>
      <c r="F2021" s="2" t="s">
        <v>10</v>
      </c>
      <c r="G2021" s="2">
        <v>40124.0</v>
      </c>
    </row>
    <row r="2022" ht="14.25" customHeight="1">
      <c r="A2022" s="2">
        <v>290514.0</v>
      </c>
      <c r="B2022" s="3">
        <v>41859.399872685186</v>
      </c>
      <c r="C2022" s="2" t="s">
        <v>7</v>
      </c>
      <c r="D2022" s="2" t="s">
        <v>11</v>
      </c>
      <c r="E2022" s="2" t="s">
        <v>14</v>
      </c>
      <c r="F2022" s="2" t="s">
        <v>10</v>
      </c>
      <c r="G2022" s="2">
        <v>89900.0</v>
      </c>
    </row>
    <row r="2023" ht="14.25" customHeight="1">
      <c r="A2023" s="2">
        <v>956314.0</v>
      </c>
      <c r="B2023" s="3">
        <v>41787.500810185185</v>
      </c>
      <c r="C2023" s="2" t="s">
        <v>7</v>
      </c>
      <c r="D2023" s="2" t="s">
        <v>11</v>
      </c>
      <c r="E2023" s="2" t="s">
        <v>9</v>
      </c>
      <c r="F2023" s="2" t="s">
        <v>25</v>
      </c>
      <c r="G2023" s="2">
        <v>92168.0</v>
      </c>
    </row>
    <row r="2024" ht="14.25" customHeight="1">
      <c r="A2024" s="2">
        <v>255595.0</v>
      </c>
      <c r="B2024" s="3">
        <v>41845.42212962963</v>
      </c>
      <c r="C2024" s="2" t="s">
        <v>13</v>
      </c>
      <c r="D2024" s="2" t="s">
        <v>8</v>
      </c>
      <c r="E2024" s="2" t="s">
        <v>9</v>
      </c>
      <c r="F2024" s="2" t="s">
        <v>25</v>
      </c>
      <c r="G2024" s="2">
        <v>37952.0</v>
      </c>
    </row>
    <row r="2025" ht="14.25" customHeight="1">
      <c r="A2025" s="2">
        <v>545043.0</v>
      </c>
      <c r="B2025" s="3">
        <v>41845.422372685185</v>
      </c>
      <c r="C2025" s="2" t="s">
        <v>7</v>
      </c>
      <c r="D2025" s="2" t="s">
        <v>11</v>
      </c>
      <c r="E2025" s="2" t="s">
        <v>9</v>
      </c>
      <c r="F2025" s="2" t="s">
        <v>25</v>
      </c>
      <c r="G2025" s="2">
        <v>29874.0</v>
      </c>
    </row>
    <row r="2026" ht="14.25" customHeight="1">
      <c r="A2026" s="2">
        <v>303823.0</v>
      </c>
      <c r="B2026" s="3">
        <v>41838.78697916667</v>
      </c>
      <c r="C2026" s="2" t="s">
        <v>13</v>
      </c>
      <c r="D2026" s="2" t="s">
        <v>8</v>
      </c>
      <c r="E2026" s="2" t="s">
        <v>26</v>
      </c>
      <c r="F2026" s="2" t="s">
        <v>22</v>
      </c>
      <c r="G2026" s="2">
        <v>16961.0</v>
      </c>
    </row>
    <row r="2027" ht="14.25" customHeight="1">
      <c r="A2027" s="2">
        <v>105298.0</v>
      </c>
      <c r="B2027" s="3">
        <v>41849.60958333333</v>
      </c>
      <c r="C2027" s="2" t="s">
        <v>7</v>
      </c>
      <c r="D2027" s="2" t="s">
        <v>8</v>
      </c>
      <c r="E2027" s="2" t="s">
        <v>26</v>
      </c>
      <c r="F2027" s="2" t="s">
        <v>22</v>
      </c>
      <c r="G2027" s="2">
        <v>28017.0</v>
      </c>
    </row>
    <row r="2028" ht="14.25" customHeight="1">
      <c r="A2028" s="2">
        <v>423082.0</v>
      </c>
      <c r="B2028" s="3">
        <v>41785.39787037037</v>
      </c>
      <c r="C2028" s="2" t="s">
        <v>13</v>
      </c>
      <c r="D2028" s="2" t="s">
        <v>11</v>
      </c>
      <c r="E2028" s="2" t="s">
        <v>9</v>
      </c>
      <c r="F2028" s="2" t="s">
        <v>22</v>
      </c>
      <c r="G2028" s="2">
        <v>71419.0</v>
      </c>
    </row>
    <row r="2029" ht="14.25" customHeight="1">
      <c r="A2029" s="2">
        <v>376794.0</v>
      </c>
      <c r="B2029" s="3">
        <v>41823.8116087963</v>
      </c>
      <c r="C2029" s="2" t="s">
        <v>13</v>
      </c>
      <c r="D2029" s="2" t="s">
        <v>8</v>
      </c>
      <c r="E2029" s="2" t="s">
        <v>9</v>
      </c>
      <c r="F2029" s="2" t="s">
        <v>22</v>
      </c>
      <c r="G2029" s="2">
        <v>78216.0</v>
      </c>
    </row>
    <row r="2030" ht="14.25" customHeight="1">
      <c r="A2030" s="2">
        <v>218659.0</v>
      </c>
      <c r="B2030" s="3">
        <v>41823.81259259259</v>
      </c>
      <c r="C2030" s="2" t="s">
        <v>13</v>
      </c>
      <c r="D2030" s="2" t="s">
        <v>8</v>
      </c>
      <c r="E2030" s="2" t="s">
        <v>9</v>
      </c>
      <c r="F2030" s="2" t="s">
        <v>22</v>
      </c>
      <c r="G2030" s="2">
        <v>40743.0</v>
      </c>
    </row>
    <row r="2031" ht="14.25" customHeight="1">
      <c r="A2031" s="2">
        <v>680068.0</v>
      </c>
      <c r="B2031" s="3">
        <v>41841.39907407408</v>
      </c>
      <c r="C2031" s="2" t="s">
        <v>7</v>
      </c>
      <c r="D2031" s="2" t="s">
        <v>8</v>
      </c>
      <c r="E2031" s="2" t="s">
        <v>14</v>
      </c>
      <c r="F2031" s="2" t="s">
        <v>34</v>
      </c>
      <c r="G2031" s="2">
        <v>87219.0</v>
      </c>
    </row>
    <row r="2032" ht="14.25" customHeight="1">
      <c r="A2032" s="2">
        <v>467827.0</v>
      </c>
      <c r="B2032" s="3">
        <v>41771.39681712963</v>
      </c>
      <c r="C2032" s="2" t="s">
        <v>7</v>
      </c>
      <c r="D2032" s="2" t="s">
        <v>8</v>
      </c>
      <c r="E2032" s="2" t="s">
        <v>29</v>
      </c>
      <c r="F2032" s="2" t="s">
        <v>22</v>
      </c>
      <c r="G2032" s="2">
        <v>76512.0</v>
      </c>
    </row>
    <row r="2033" ht="14.25" customHeight="1">
      <c r="A2033" s="2">
        <v>24128.0</v>
      </c>
      <c r="B2033" s="3">
        <v>41827.621157407404</v>
      </c>
      <c r="C2033" s="2" t="s">
        <v>7</v>
      </c>
      <c r="D2033" s="2" t="s">
        <v>11</v>
      </c>
      <c r="E2033" s="2" t="s">
        <v>29</v>
      </c>
      <c r="F2033" s="2" t="s">
        <v>22</v>
      </c>
      <c r="G2033" s="2">
        <v>47611.0</v>
      </c>
    </row>
    <row r="2034" ht="14.25" customHeight="1">
      <c r="A2034" s="2">
        <v>538085.0</v>
      </c>
      <c r="B2034" s="3">
        <v>41827.62157407407</v>
      </c>
      <c r="C2034" s="2" t="s">
        <v>7</v>
      </c>
      <c r="D2034" s="2" t="s">
        <v>8</v>
      </c>
      <c r="E2034" s="2" t="s">
        <v>29</v>
      </c>
      <c r="F2034" s="2" t="s">
        <v>22</v>
      </c>
      <c r="G2034" s="2">
        <v>78543.0</v>
      </c>
    </row>
    <row r="2035" ht="14.25" customHeight="1">
      <c r="A2035" s="2">
        <v>164872.0</v>
      </c>
      <c r="B2035" s="3">
        <v>41834.39724537037</v>
      </c>
      <c r="C2035" s="2" t="s">
        <v>7</v>
      </c>
      <c r="D2035" s="2" t="s">
        <v>8</v>
      </c>
      <c r="E2035" s="2" t="s">
        <v>29</v>
      </c>
      <c r="F2035" s="2" t="s">
        <v>22</v>
      </c>
      <c r="G2035" s="2">
        <v>62045.0</v>
      </c>
    </row>
    <row r="2036" ht="14.25" customHeight="1">
      <c r="A2036" s="2">
        <v>684456.0</v>
      </c>
      <c r="B2036" s="3">
        <v>41834.39748842592</v>
      </c>
      <c r="C2036" s="2" t="s">
        <v>13</v>
      </c>
      <c r="D2036" s="2" t="s">
        <v>11</v>
      </c>
      <c r="E2036" s="2" t="s">
        <v>29</v>
      </c>
      <c r="F2036" s="2" t="s">
        <v>22</v>
      </c>
      <c r="G2036" s="2">
        <v>83303.0</v>
      </c>
    </row>
    <row r="2037" ht="14.25" customHeight="1">
      <c r="A2037" s="2">
        <v>854644.0</v>
      </c>
      <c r="B2037" s="3">
        <v>41769.71532407407</v>
      </c>
      <c r="C2037" s="2" t="s">
        <v>13</v>
      </c>
      <c r="D2037" s="2" t="s">
        <v>11</v>
      </c>
      <c r="E2037" s="2" t="s">
        <v>9</v>
      </c>
      <c r="F2037" s="2" t="s">
        <v>22</v>
      </c>
      <c r="G2037" s="2">
        <v>74733.0</v>
      </c>
    </row>
    <row r="2038" ht="14.25" customHeight="1">
      <c r="A2038" s="2">
        <v>657388.0</v>
      </c>
      <c r="B2038" s="3">
        <v>41769.71501157407</v>
      </c>
      <c r="C2038" s="2" t="s">
        <v>7</v>
      </c>
      <c r="D2038" s="2" t="s">
        <v>24</v>
      </c>
      <c r="E2038" s="2" t="s">
        <v>9</v>
      </c>
      <c r="F2038" s="2" t="s">
        <v>22</v>
      </c>
      <c r="G2038" s="2">
        <v>9994.0</v>
      </c>
    </row>
    <row r="2039" ht="14.25" customHeight="1">
      <c r="A2039" s="2">
        <v>227598.0</v>
      </c>
      <c r="B2039" s="3">
        <v>41775.30837962963</v>
      </c>
      <c r="C2039" s="2" t="s">
        <v>7</v>
      </c>
      <c r="D2039" s="2" t="s">
        <v>8</v>
      </c>
      <c r="E2039" s="2" t="s">
        <v>9</v>
      </c>
      <c r="F2039" s="2" t="s">
        <v>22</v>
      </c>
      <c r="G2039" s="2">
        <v>55322.0</v>
      </c>
    </row>
    <row r="2040" ht="14.25" customHeight="1">
      <c r="A2040" s="2">
        <v>58523.0</v>
      </c>
      <c r="B2040" s="3">
        <v>41775.3094212963</v>
      </c>
      <c r="C2040" s="2" t="s">
        <v>13</v>
      </c>
      <c r="D2040" s="2" t="s">
        <v>11</v>
      </c>
      <c r="E2040" s="2" t="s">
        <v>9</v>
      </c>
      <c r="F2040" s="2" t="s">
        <v>22</v>
      </c>
      <c r="G2040" s="2">
        <v>34988.0</v>
      </c>
    </row>
    <row r="2041" ht="14.25" customHeight="1">
      <c r="A2041" s="2">
        <v>726965.0</v>
      </c>
      <c r="B2041" s="3">
        <v>41775.312210648146</v>
      </c>
      <c r="C2041" s="2" t="s">
        <v>7</v>
      </c>
      <c r="D2041" s="2" t="s">
        <v>8</v>
      </c>
      <c r="E2041" s="2" t="s">
        <v>9</v>
      </c>
      <c r="F2041" s="2" t="s">
        <v>22</v>
      </c>
      <c r="G2041" s="2">
        <v>22567.0</v>
      </c>
    </row>
    <row r="2042" ht="14.25" customHeight="1">
      <c r="A2042" s="2">
        <v>597119.0</v>
      </c>
      <c r="B2042" s="3">
        <v>41829.423738425925</v>
      </c>
      <c r="C2042" s="2" t="s">
        <v>7</v>
      </c>
      <c r="D2042" s="2" t="s">
        <v>11</v>
      </c>
      <c r="E2042" s="2" t="s">
        <v>9</v>
      </c>
      <c r="F2042" s="2" t="s">
        <v>22</v>
      </c>
      <c r="G2042" s="2">
        <v>85877.0</v>
      </c>
    </row>
    <row r="2043" ht="14.25" customHeight="1">
      <c r="A2043" s="2">
        <v>612288.0</v>
      </c>
      <c r="B2043" s="3">
        <v>41836.38159722222</v>
      </c>
      <c r="C2043" s="2" t="s">
        <v>7</v>
      </c>
      <c r="D2043" s="2" t="s">
        <v>11</v>
      </c>
      <c r="E2043" s="2" t="s">
        <v>9</v>
      </c>
      <c r="F2043" s="2" t="s">
        <v>22</v>
      </c>
      <c r="G2043" s="2">
        <v>16544.0</v>
      </c>
    </row>
    <row r="2044" ht="14.25" customHeight="1">
      <c r="A2044" s="2">
        <v>34542.0</v>
      </c>
      <c r="B2044" s="3">
        <v>41836.74966435185</v>
      </c>
      <c r="C2044" s="2" t="s">
        <v>13</v>
      </c>
      <c r="D2044" s="2" t="s">
        <v>11</v>
      </c>
      <c r="E2044" s="2" t="s">
        <v>9</v>
      </c>
      <c r="F2044" s="2" t="s">
        <v>22</v>
      </c>
      <c r="G2044" s="2">
        <v>73966.0</v>
      </c>
    </row>
    <row r="2045" ht="14.25" customHeight="1">
      <c r="A2045" s="2">
        <v>693241.0</v>
      </c>
      <c r="B2045" s="3">
        <v>41842.39791666667</v>
      </c>
      <c r="C2045" s="2" t="s">
        <v>7</v>
      </c>
      <c r="D2045" s="2" t="s">
        <v>11</v>
      </c>
      <c r="E2045" s="2" t="s">
        <v>29</v>
      </c>
      <c r="F2045" s="2" t="s">
        <v>25</v>
      </c>
      <c r="G2045" s="2">
        <v>31755.0</v>
      </c>
    </row>
    <row r="2046" ht="14.25" customHeight="1">
      <c r="A2046" s="2">
        <v>117110.0</v>
      </c>
      <c r="B2046" s="3">
        <v>41842.39821759259</v>
      </c>
      <c r="C2046" s="2" t="s">
        <v>7</v>
      </c>
      <c r="D2046" s="2" t="s">
        <v>8</v>
      </c>
      <c r="E2046" s="2" t="s">
        <v>29</v>
      </c>
      <c r="F2046" s="2" t="s">
        <v>25</v>
      </c>
      <c r="G2046" s="2">
        <v>7947.0</v>
      </c>
    </row>
    <row r="2047" ht="14.25" customHeight="1">
      <c r="A2047" s="2">
        <v>704096.0</v>
      </c>
      <c r="B2047" s="3">
        <v>41842.39890046296</v>
      </c>
      <c r="C2047" s="2" t="s">
        <v>7</v>
      </c>
      <c r="D2047" s="2" t="s">
        <v>8</v>
      </c>
      <c r="E2047" s="2" t="s">
        <v>29</v>
      </c>
      <c r="F2047" s="2" t="s">
        <v>25</v>
      </c>
      <c r="G2047" s="2">
        <v>51383.0</v>
      </c>
    </row>
    <row r="2048" ht="14.25" customHeight="1">
      <c r="A2048" s="2">
        <v>867293.0</v>
      </c>
      <c r="B2048" s="3">
        <v>41760.82829861111</v>
      </c>
      <c r="C2048" s="2" t="s">
        <v>7</v>
      </c>
      <c r="D2048" s="2" t="s">
        <v>8</v>
      </c>
      <c r="E2048" s="2" t="s">
        <v>14</v>
      </c>
      <c r="F2048" s="2" t="s">
        <v>32</v>
      </c>
      <c r="G2048" s="2">
        <v>19871.0</v>
      </c>
    </row>
    <row r="2049" ht="14.25" customHeight="1">
      <c r="A2049" s="2">
        <v>214693.0</v>
      </c>
      <c r="B2049" s="3">
        <v>41765.51814814815</v>
      </c>
      <c r="C2049" s="2" t="s">
        <v>13</v>
      </c>
      <c r="D2049" s="2" t="s">
        <v>8</v>
      </c>
      <c r="E2049" s="2" t="s">
        <v>14</v>
      </c>
      <c r="F2049" s="2" t="s">
        <v>32</v>
      </c>
      <c r="G2049" s="2">
        <v>74099.0</v>
      </c>
    </row>
    <row r="2050" ht="14.25" customHeight="1">
      <c r="A2050" s="2">
        <v>722156.0</v>
      </c>
      <c r="B2050" s="3">
        <v>41781.61152777778</v>
      </c>
      <c r="C2050" s="2" t="s">
        <v>7</v>
      </c>
      <c r="D2050" s="2" t="s">
        <v>8</v>
      </c>
      <c r="E2050" s="2" t="s">
        <v>14</v>
      </c>
      <c r="F2050" s="2" t="s">
        <v>32</v>
      </c>
      <c r="G2050" s="2">
        <v>70411.0</v>
      </c>
    </row>
    <row r="2051" ht="14.25" customHeight="1">
      <c r="A2051" s="2">
        <v>964928.0</v>
      </c>
      <c r="B2051" s="3">
        <v>41781.610868055555</v>
      </c>
      <c r="C2051" s="2" t="s">
        <v>7</v>
      </c>
      <c r="D2051" s="2" t="s">
        <v>24</v>
      </c>
      <c r="E2051" s="2" t="s">
        <v>14</v>
      </c>
      <c r="F2051" s="2" t="s">
        <v>32</v>
      </c>
      <c r="G2051" s="2">
        <v>67453.0</v>
      </c>
    </row>
    <row r="2052" ht="14.25" customHeight="1">
      <c r="A2052" s="2">
        <v>943418.0</v>
      </c>
      <c r="B2052" s="3">
        <v>41786.5606712963</v>
      </c>
      <c r="C2052" s="2" t="s">
        <v>13</v>
      </c>
      <c r="D2052" s="2" t="s">
        <v>8</v>
      </c>
      <c r="E2052" s="2" t="s">
        <v>14</v>
      </c>
      <c r="F2052" s="2" t="s">
        <v>18</v>
      </c>
      <c r="G2052" s="2">
        <v>59234.0</v>
      </c>
    </row>
    <row r="2053" ht="14.25" customHeight="1">
      <c r="A2053" s="2">
        <v>661256.0</v>
      </c>
      <c r="B2053" s="3">
        <v>41789.829675925925</v>
      </c>
      <c r="C2053" s="2" t="s">
        <v>7</v>
      </c>
      <c r="D2053" s="2" t="s">
        <v>8</v>
      </c>
      <c r="E2053" s="2" t="s">
        <v>14</v>
      </c>
      <c r="F2053" s="2" t="s">
        <v>18</v>
      </c>
      <c r="G2053" s="2">
        <v>42499.0</v>
      </c>
    </row>
    <row r="2054" ht="14.25" customHeight="1">
      <c r="A2054" s="2">
        <v>317422.0</v>
      </c>
      <c r="B2054" s="3">
        <v>41780.397152777776</v>
      </c>
      <c r="C2054" s="2" t="s">
        <v>7</v>
      </c>
      <c r="D2054" s="2" t="s">
        <v>11</v>
      </c>
      <c r="E2054" s="2" t="s">
        <v>14</v>
      </c>
      <c r="F2054" s="2" t="s">
        <v>18</v>
      </c>
      <c r="G2054" s="2">
        <v>53128.0</v>
      </c>
    </row>
    <row r="2055" ht="14.25" customHeight="1">
      <c r="A2055" s="2">
        <v>823654.0</v>
      </c>
      <c r="B2055" s="3">
        <v>41795.79534722222</v>
      </c>
      <c r="C2055" s="2" t="s">
        <v>13</v>
      </c>
      <c r="D2055" s="2" t="s">
        <v>8</v>
      </c>
      <c r="E2055" s="2" t="s">
        <v>9</v>
      </c>
      <c r="F2055" s="2" t="s">
        <v>22</v>
      </c>
      <c r="G2055" s="2">
        <v>70676.0</v>
      </c>
    </row>
    <row r="2056" ht="14.25" customHeight="1">
      <c r="A2056" s="2">
        <v>560180.0</v>
      </c>
      <c r="B2056" s="3">
        <v>41801.381875</v>
      </c>
      <c r="C2056" s="2" t="s">
        <v>13</v>
      </c>
      <c r="D2056" s="2" t="s">
        <v>11</v>
      </c>
      <c r="E2056" s="2" t="s">
        <v>9</v>
      </c>
      <c r="F2056" s="2" t="s">
        <v>22</v>
      </c>
      <c r="G2056" s="2">
        <v>86828.0</v>
      </c>
    </row>
    <row r="2057" ht="14.25" customHeight="1">
      <c r="A2057" s="2">
        <v>954148.0</v>
      </c>
      <c r="B2057" s="3">
        <v>41817.59297453704</v>
      </c>
      <c r="C2057" s="2" t="s">
        <v>13</v>
      </c>
      <c r="D2057" s="2" t="s">
        <v>8</v>
      </c>
      <c r="E2057" s="2" t="s">
        <v>9</v>
      </c>
      <c r="F2057" s="2" t="s">
        <v>22</v>
      </c>
      <c r="G2057" s="2">
        <v>58548.0</v>
      </c>
    </row>
    <row r="2058" ht="14.25" customHeight="1">
      <c r="A2058" s="2">
        <v>641583.0</v>
      </c>
      <c r="B2058" s="3">
        <v>41817.59328703704</v>
      </c>
      <c r="C2058" s="2" t="s">
        <v>7</v>
      </c>
      <c r="D2058" s="2" t="s">
        <v>11</v>
      </c>
      <c r="E2058" s="2" t="s">
        <v>9</v>
      </c>
      <c r="F2058" s="2" t="s">
        <v>22</v>
      </c>
      <c r="G2058" s="2">
        <v>53155.0</v>
      </c>
    </row>
    <row r="2059" ht="14.25" customHeight="1">
      <c r="A2059" s="2">
        <v>684242.0</v>
      </c>
      <c r="B2059" s="3">
        <v>41817.59457175926</v>
      </c>
      <c r="C2059" s="2" t="s">
        <v>7</v>
      </c>
      <c r="D2059" s="2" t="s">
        <v>8</v>
      </c>
      <c r="E2059" s="2" t="s">
        <v>9</v>
      </c>
      <c r="F2059" s="2" t="s">
        <v>22</v>
      </c>
      <c r="G2059" s="2">
        <v>80876.0</v>
      </c>
    </row>
    <row r="2060" ht="14.25" customHeight="1">
      <c r="A2060" s="2">
        <v>222272.0</v>
      </c>
      <c r="B2060" s="3">
        <v>41824.789976851855</v>
      </c>
      <c r="C2060" s="2" t="s">
        <v>7</v>
      </c>
      <c r="D2060" s="2" t="s">
        <v>24</v>
      </c>
      <c r="E2060" s="2" t="s">
        <v>9</v>
      </c>
      <c r="F2060" s="2" t="s">
        <v>34</v>
      </c>
      <c r="G2060" s="2">
        <v>13056.0</v>
      </c>
    </row>
    <row r="2061" ht="14.25" customHeight="1">
      <c r="A2061" s="2">
        <v>880787.0</v>
      </c>
      <c r="B2061" s="3">
        <v>41865.3990625</v>
      </c>
      <c r="C2061" s="2" t="s">
        <v>7</v>
      </c>
      <c r="D2061" s="2" t="s">
        <v>8</v>
      </c>
      <c r="E2061" s="2" t="s">
        <v>9</v>
      </c>
      <c r="F2061" s="2" t="s">
        <v>34</v>
      </c>
      <c r="G2061" s="2">
        <v>47704.0</v>
      </c>
    </row>
    <row r="2062" ht="14.25" customHeight="1">
      <c r="A2062" s="2">
        <v>256813.0</v>
      </c>
      <c r="B2062" s="3">
        <v>41865.40020833333</v>
      </c>
      <c r="C2062" s="2" t="s">
        <v>7</v>
      </c>
      <c r="D2062" s="2" t="s">
        <v>8</v>
      </c>
      <c r="E2062" s="2" t="s">
        <v>9</v>
      </c>
      <c r="F2062" s="2" t="s">
        <v>34</v>
      </c>
      <c r="G2062" s="2">
        <v>78611.0</v>
      </c>
    </row>
    <row r="2063" ht="14.25" customHeight="1">
      <c r="A2063" s="2">
        <v>749392.0</v>
      </c>
      <c r="B2063" s="3">
        <v>41865.40256944444</v>
      </c>
      <c r="C2063" s="2" t="s">
        <v>13</v>
      </c>
      <c r="D2063" s="2" t="s">
        <v>11</v>
      </c>
      <c r="E2063" s="2" t="s">
        <v>9</v>
      </c>
      <c r="F2063" s="2" t="s">
        <v>34</v>
      </c>
      <c r="G2063" s="2">
        <v>22117.0</v>
      </c>
    </row>
    <row r="2064" ht="14.25" customHeight="1">
      <c r="A2064" s="2">
        <v>392048.0</v>
      </c>
      <c r="B2064" s="3">
        <v>41873.65699074074</v>
      </c>
      <c r="C2064" s="2" t="s">
        <v>7</v>
      </c>
      <c r="D2064" s="2" t="s">
        <v>11</v>
      </c>
      <c r="E2064" s="2" t="s">
        <v>9</v>
      </c>
      <c r="F2064" s="2" t="s">
        <v>34</v>
      </c>
      <c r="G2064" s="2">
        <v>43988.0</v>
      </c>
    </row>
    <row r="2065" ht="14.25" customHeight="1">
      <c r="A2065" s="2">
        <v>778041.0</v>
      </c>
      <c r="B2065" s="3">
        <v>41873.657638888886</v>
      </c>
      <c r="C2065" s="2" t="s">
        <v>7</v>
      </c>
      <c r="D2065" s="2" t="s">
        <v>11</v>
      </c>
      <c r="E2065" s="2" t="s">
        <v>9</v>
      </c>
      <c r="F2065" s="2" t="s">
        <v>34</v>
      </c>
      <c r="G2065" s="2">
        <v>51085.0</v>
      </c>
    </row>
    <row r="2066" ht="14.25" customHeight="1">
      <c r="A2066" s="2">
        <v>162279.0</v>
      </c>
      <c r="B2066" s="3">
        <v>41858.39910879629</v>
      </c>
      <c r="C2066" s="2" t="s">
        <v>7</v>
      </c>
      <c r="D2066" s="2" t="s">
        <v>8</v>
      </c>
      <c r="E2066" s="2" t="s">
        <v>9</v>
      </c>
      <c r="F2066" s="2" t="s">
        <v>34</v>
      </c>
      <c r="G2066" s="2">
        <v>59437.0</v>
      </c>
    </row>
    <row r="2067" ht="14.25" customHeight="1">
      <c r="A2067" s="2">
        <v>839305.0</v>
      </c>
      <c r="B2067" s="3">
        <v>41858.39975694445</v>
      </c>
      <c r="C2067" s="2" t="s">
        <v>7</v>
      </c>
      <c r="D2067" s="2" t="s">
        <v>8</v>
      </c>
      <c r="E2067" s="2" t="s">
        <v>9</v>
      </c>
      <c r="F2067" s="2" t="s">
        <v>34</v>
      </c>
      <c r="G2067" s="2">
        <v>10015.0</v>
      </c>
    </row>
    <row r="2068" ht="14.25" customHeight="1">
      <c r="A2068" s="2">
        <v>466313.0</v>
      </c>
      <c r="B2068" s="3">
        <v>41858.39837962963</v>
      </c>
      <c r="C2068" s="2" t="s">
        <v>7</v>
      </c>
      <c r="D2068" s="2" t="s">
        <v>11</v>
      </c>
      <c r="E2068" s="2" t="s">
        <v>9</v>
      </c>
      <c r="F2068" s="2" t="s">
        <v>34</v>
      </c>
      <c r="G2068" s="2">
        <v>25401.0</v>
      </c>
    </row>
    <row r="2069" ht="14.25" customHeight="1">
      <c r="A2069" s="2">
        <v>675897.0</v>
      </c>
      <c r="B2069" s="3">
        <v>41859.49914351852</v>
      </c>
      <c r="C2069" s="2" t="s">
        <v>13</v>
      </c>
      <c r="D2069" s="2" t="s">
        <v>8</v>
      </c>
      <c r="E2069" s="2" t="s">
        <v>9</v>
      </c>
      <c r="F2069" s="2" t="s">
        <v>34</v>
      </c>
      <c r="G2069" s="2">
        <v>82935.0</v>
      </c>
    </row>
    <row r="2070" ht="14.25" customHeight="1">
      <c r="A2070" s="2">
        <v>929198.0</v>
      </c>
      <c r="B2070" s="3">
        <v>41859.50403935185</v>
      </c>
      <c r="C2070" s="2" t="s">
        <v>13</v>
      </c>
      <c r="D2070" s="2" t="s">
        <v>11</v>
      </c>
      <c r="E2070" s="2" t="s">
        <v>9</v>
      </c>
      <c r="F2070" s="2" t="s">
        <v>34</v>
      </c>
      <c r="G2070" s="2">
        <v>48153.0</v>
      </c>
    </row>
    <row r="2071" ht="14.25" customHeight="1">
      <c r="A2071" s="2">
        <v>520656.0</v>
      </c>
      <c r="B2071" s="3">
        <v>41768.69045138889</v>
      </c>
      <c r="C2071" s="2" t="s">
        <v>13</v>
      </c>
      <c r="D2071" s="2" t="s">
        <v>11</v>
      </c>
      <c r="E2071" s="2" t="s">
        <v>14</v>
      </c>
      <c r="F2071" s="2" t="s">
        <v>34</v>
      </c>
      <c r="G2071" s="2">
        <v>35401.0</v>
      </c>
    </row>
    <row r="2072" ht="14.25" customHeight="1">
      <c r="A2072" s="2">
        <v>875997.0</v>
      </c>
      <c r="B2072" s="3">
        <v>41787.446909722225</v>
      </c>
      <c r="C2072" s="2" t="s">
        <v>13</v>
      </c>
      <c r="D2072" s="2" t="s">
        <v>11</v>
      </c>
      <c r="E2072" s="2" t="s">
        <v>14</v>
      </c>
      <c r="F2072" s="2" t="s">
        <v>32</v>
      </c>
      <c r="G2072" s="2">
        <v>36047.0</v>
      </c>
    </row>
    <row r="2073" ht="14.25" customHeight="1">
      <c r="A2073" s="2">
        <v>694518.0</v>
      </c>
      <c r="B2073" s="3">
        <v>41788.53775462963</v>
      </c>
      <c r="C2073" s="2" t="s">
        <v>7</v>
      </c>
      <c r="D2073" s="2" t="s">
        <v>8</v>
      </c>
      <c r="E2073" s="2" t="s">
        <v>14</v>
      </c>
      <c r="F2073" s="2" t="s">
        <v>34</v>
      </c>
      <c r="G2073" s="2">
        <v>95548.0</v>
      </c>
    </row>
    <row r="2074" ht="14.25" customHeight="1">
      <c r="A2074" s="2">
        <v>710064.0</v>
      </c>
      <c r="B2074" s="3">
        <v>41788.53996527778</v>
      </c>
      <c r="C2074" s="2" t="s">
        <v>7</v>
      </c>
      <c r="D2074" s="2" t="s">
        <v>11</v>
      </c>
      <c r="E2074" s="2" t="s">
        <v>14</v>
      </c>
      <c r="F2074" s="2" t="s">
        <v>34</v>
      </c>
      <c r="G2074" s="2">
        <v>69460.0</v>
      </c>
    </row>
    <row r="2075" ht="14.25" customHeight="1">
      <c r="A2075" s="2">
        <v>919803.0</v>
      </c>
      <c r="B2075" s="3">
        <v>41789.403078703705</v>
      </c>
      <c r="C2075" s="2" t="s">
        <v>7</v>
      </c>
      <c r="D2075" s="2" t="s">
        <v>11</v>
      </c>
      <c r="E2075" s="2" t="s">
        <v>14</v>
      </c>
      <c r="F2075" s="2" t="s">
        <v>34</v>
      </c>
      <c r="G2075" s="2">
        <v>29286.0</v>
      </c>
    </row>
    <row r="2076" ht="14.25" customHeight="1">
      <c r="A2076" s="2">
        <v>250044.0</v>
      </c>
      <c r="B2076" s="3">
        <v>41789.39695601852</v>
      </c>
      <c r="C2076" s="2" t="s">
        <v>13</v>
      </c>
      <c r="D2076" s="2" t="s">
        <v>8</v>
      </c>
      <c r="E2076" s="2" t="s">
        <v>14</v>
      </c>
      <c r="F2076" s="2" t="s">
        <v>32</v>
      </c>
      <c r="G2076" s="2">
        <v>47810.0</v>
      </c>
    </row>
    <row r="2077" ht="14.25" customHeight="1">
      <c r="A2077" s="2">
        <v>191373.0</v>
      </c>
      <c r="B2077" s="3">
        <v>41793.45123842593</v>
      </c>
      <c r="C2077" s="2" t="s">
        <v>13</v>
      </c>
      <c r="D2077" s="2" t="s">
        <v>8</v>
      </c>
      <c r="E2077" s="2" t="s">
        <v>14</v>
      </c>
      <c r="F2077" s="2" t="s">
        <v>34</v>
      </c>
      <c r="G2077" s="2">
        <v>83090.0</v>
      </c>
    </row>
    <row r="2078" ht="14.25" customHeight="1">
      <c r="A2078" s="2">
        <v>615424.0</v>
      </c>
      <c r="B2078" s="3">
        <v>41793.45270833333</v>
      </c>
      <c r="C2078" s="2" t="s">
        <v>7</v>
      </c>
      <c r="D2078" s="2" t="s">
        <v>8</v>
      </c>
      <c r="E2078" s="2" t="s">
        <v>14</v>
      </c>
      <c r="F2078" s="2" t="s">
        <v>34</v>
      </c>
      <c r="G2078" s="2">
        <v>24597.0</v>
      </c>
    </row>
    <row r="2079" ht="14.25" customHeight="1">
      <c r="A2079" s="2">
        <v>235539.0</v>
      </c>
      <c r="B2079" s="3">
        <v>41817.39726851852</v>
      </c>
      <c r="C2079" s="2" t="s">
        <v>7</v>
      </c>
      <c r="D2079" s="2" t="s">
        <v>8</v>
      </c>
      <c r="E2079" s="2" t="s">
        <v>14</v>
      </c>
      <c r="F2079" s="2" t="s">
        <v>32</v>
      </c>
      <c r="G2079" s="2">
        <v>35611.0</v>
      </c>
    </row>
    <row r="2080" ht="14.25" customHeight="1">
      <c r="A2080" s="2">
        <v>906051.0</v>
      </c>
      <c r="B2080" s="3">
        <v>41817.39769675926</v>
      </c>
      <c r="C2080" s="2" t="s">
        <v>7</v>
      </c>
      <c r="D2080" s="2" t="s">
        <v>11</v>
      </c>
      <c r="E2080" s="2" t="s">
        <v>14</v>
      </c>
      <c r="F2080" s="2" t="s">
        <v>32</v>
      </c>
      <c r="G2080" s="2">
        <v>71844.0</v>
      </c>
    </row>
    <row r="2081" ht="14.25" customHeight="1">
      <c r="A2081" s="2">
        <v>705197.0</v>
      </c>
      <c r="B2081" s="3">
        <v>41817.39943287037</v>
      </c>
      <c r="C2081" s="2" t="s">
        <v>7</v>
      </c>
      <c r="D2081" s="2" t="s">
        <v>11</v>
      </c>
      <c r="E2081" s="2" t="s">
        <v>14</v>
      </c>
      <c r="F2081" s="2" t="s">
        <v>32</v>
      </c>
      <c r="G2081" s="2">
        <v>70644.0</v>
      </c>
    </row>
    <row r="2082" ht="14.25" customHeight="1">
      <c r="A2082" s="2">
        <v>724798.0</v>
      </c>
      <c r="B2082" s="3">
        <v>41817.4008912037</v>
      </c>
      <c r="C2082" s="2" t="s">
        <v>13</v>
      </c>
      <c r="D2082" s="2" t="s">
        <v>11</v>
      </c>
      <c r="E2082" s="2" t="s">
        <v>14</v>
      </c>
      <c r="F2082" s="2" t="s">
        <v>32</v>
      </c>
      <c r="G2082" s="2">
        <v>65820.0</v>
      </c>
    </row>
    <row r="2083" ht="14.25" customHeight="1">
      <c r="A2083" s="2">
        <v>862375.0</v>
      </c>
      <c r="B2083" s="3">
        <v>41817.39806712963</v>
      </c>
      <c r="C2083" s="2" t="s">
        <v>7</v>
      </c>
      <c r="D2083" s="2" t="s">
        <v>11</v>
      </c>
      <c r="E2083" s="2" t="s">
        <v>14</v>
      </c>
      <c r="F2083" s="2" t="s">
        <v>32</v>
      </c>
      <c r="G2083" s="2">
        <v>14390.0</v>
      </c>
    </row>
    <row r="2084" ht="14.25" customHeight="1">
      <c r="A2084" s="2">
        <v>785487.0</v>
      </c>
      <c r="B2084" s="3">
        <v>41821.78674768518</v>
      </c>
      <c r="C2084" s="2" t="s">
        <v>7</v>
      </c>
      <c r="D2084" s="2" t="s">
        <v>11</v>
      </c>
      <c r="E2084" s="2" t="s">
        <v>14</v>
      </c>
      <c r="F2084" s="2" t="s">
        <v>32</v>
      </c>
      <c r="G2084" s="2">
        <v>19332.0</v>
      </c>
    </row>
    <row r="2085" ht="14.25" customHeight="1">
      <c r="A2085" s="2">
        <v>946312.0</v>
      </c>
      <c r="B2085" s="3">
        <v>41824.75533564815</v>
      </c>
      <c r="C2085" s="2" t="s">
        <v>7</v>
      </c>
      <c r="D2085" s="2" t="s">
        <v>8</v>
      </c>
      <c r="E2085" s="2" t="s">
        <v>14</v>
      </c>
      <c r="F2085" s="2" t="s">
        <v>32</v>
      </c>
      <c r="G2085" s="2">
        <v>14144.0</v>
      </c>
    </row>
    <row r="2086" ht="14.25" customHeight="1">
      <c r="A2086" s="2">
        <v>736470.0</v>
      </c>
      <c r="B2086" s="3">
        <v>41824.75571759259</v>
      </c>
      <c r="C2086" s="2" t="s">
        <v>7</v>
      </c>
      <c r="D2086" s="2" t="s">
        <v>24</v>
      </c>
      <c r="E2086" s="2" t="s">
        <v>14</v>
      </c>
      <c r="F2086" s="2" t="s">
        <v>32</v>
      </c>
      <c r="G2086" s="2">
        <v>60928.0</v>
      </c>
    </row>
    <row r="2087" ht="14.25" customHeight="1">
      <c r="A2087" s="2">
        <v>427814.0</v>
      </c>
      <c r="B2087" s="3">
        <v>41831.71802083333</v>
      </c>
      <c r="C2087" s="2" t="s">
        <v>13</v>
      </c>
      <c r="D2087" s="2" t="s">
        <v>8</v>
      </c>
      <c r="E2087" s="2" t="s">
        <v>14</v>
      </c>
      <c r="F2087" s="2" t="s">
        <v>34</v>
      </c>
      <c r="G2087" s="2">
        <v>43484.0</v>
      </c>
    </row>
    <row r="2088" ht="14.25" customHeight="1">
      <c r="A2088" s="2">
        <v>363285.0</v>
      </c>
      <c r="B2088" s="3">
        <v>41831.719305555554</v>
      </c>
      <c r="C2088" s="2" t="s">
        <v>13</v>
      </c>
      <c r="D2088" s="2" t="s">
        <v>11</v>
      </c>
      <c r="E2088" s="2" t="s">
        <v>14</v>
      </c>
      <c r="F2088" s="2" t="s">
        <v>34</v>
      </c>
      <c r="G2088" s="2">
        <v>71650.0</v>
      </c>
    </row>
    <row r="2089" ht="14.25" customHeight="1">
      <c r="A2089" s="2">
        <v>138676.0</v>
      </c>
      <c r="B2089" s="3">
        <v>41831.71886574074</v>
      </c>
      <c r="C2089" s="2" t="s">
        <v>7</v>
      </c>
      <c r="D2089" s="2" t="s">
        <v>11</v>
      </c>
      <c r="E2089" s="2" t="s">
        <v>14</v>
      </c>
      <c r="F2089" s="2" t="s">
        <v>34</v>
      </c>
      <c r="G2089" s="2">
        <v>83336.0</v>
      </c>
    </row>
    <row r="2090" ht="14.25" customHeight="1">
      <c r="A2090" s="2">
        <v>38906.0</v>
      </c>
      <c r="B2090" s="3">
        <v>41831.72012731482</v>
      </c>
      <c r="C2090" s="2" t="s">
        <v>7</v>
      </c>
      <c r="D2090" s="2" t="s">
        <v>11</v>
      </c>
      <c r="E2090" s="2" t="s">
        <v>14</v>
      </c>
      <c r="F2090" s="2" t="s">
        <v>34</v>
      </c>
      <c r="G2090" s="2">
        <v>38196.0</v>
      </c>
    </row>
    <row r="2091" ht="14.25" customHeight="1">
      <c r="A2091" s="2">
        <v>315400.0</v>
      </c>
      <c r="B2091" s="3">
        <v>41831.72178240741</v>
      </c>
      <c r="C2091" s="2" t="s">
        <v>13</v>
      </c>
      <c r="D2091" s="2" t="s">
        <v>11</v>
      </c>
      <c r="E2091" s="2" t="s">
        <v>14</v>
      </c>
      <c r="F2091" s="2" t="s">
        <v>34</v>
      </c>
      <c r="G2091" s="2">
        <v>26586.0</v>
      </c>
    </row>
    <row r="2092" ht="14.25" customHeight="1">
      <c r="A2092" s="2">
        <v>133517.0</v>
      </c>
      <c r="B2092" s="3">
        <v>41831.723344907405</v>
      </c>
      <c r="C2092" s="2" t="s">
        <v>7</v>
      </c>
      <c r="D2092" s="2" t="s">
        <v>11</v>
      </c>
      <c r="E2092" s="2" t="s">
        <v>14</v>
      </c>
      <c r="F2092" s="2" t="s">
        <v>34</v>
      </c>
      <c r="G2092" s="2">
        <v>45315.0</v>
      </c>
    </row>
    <row r="2093" ht="14.25" customHeight="1">
      <c r="A2093" s="2">
        <v>933908.0</v>
      </c>
      <c r="B2093" s="3">
        <v>41836.76699074074</v>
      </c>
      <c r="C2093" s="2" t="s">
        <v>7</v>
      </c>
      <c r="D2093" s="2" t="s">
        <v>11</v>
      </c>
      <c r="E2093" s="2" t="s">
        <v>14</v>
      </c>
      <c r="F2093" s="2" t="s">
        <v>34</v>
      </c>
      <c r="G2093" s="2">
        <v>57346.0</v>
      </c>
    </row>
    <row r="2094" ht="14.25" customHeight="1">
      <c r="A2094" s="2">
        <v>961974.0</v>
      </c>
      <c r="B2094" s="3">
        <v>41837.87938657407</v>
      </c>
      <c r="C2094" s="2" t="s">
        <v>7</v>
      </c>
      <c r="D2094" s="2" t="s">
        <v>8</v>
      </c>
      <c r="E2094" s="2" t="s">
        <v>14</v>
      </c>
      <c r="F2094" s="2" t="s">
        <v>34</v>
      </c>
      <c r="G2094" s="2">
        <v>40149.0</v>
      </c>
    </row>
    <row r="2095" ht="14.25" customHeight="1">
      <c r="A2095" s="2">
        <v>646412.0</v>
      </c>
      <c r="B2095" s="3">
        <v>41837.880219907405</v>
      </c>
      <c r="C2095" s="2" t="s">
        <v>13</v>
      </c>
      <c r="D2095" s="2" t="s">
        <v>8</v>
      </c>
      <c r="E2095" s="2" t="s">
        <v>14</v>
      </c>
      <c r="F2095" s="2" t="s">
        <v>34</v>
      </c>
      <c r="G2095" s="2">
        <v>28310.0</v>
      </c>
    </row>
    <row r="2096" ht="14.25" customHeight="1">
      <c r="A2096" s="2">
        <v>682466.0</v>
      </c>
      <c r="B2096" s="3">
        <v>41852.40033564815</v>
      </c>
      <c r="C2096" s="2" t="s">
        <v>13</v>
      </c>
      <c r="D2096" s="2" t="s">
        <v>8</v>
      </c>
      <c r="E2096" s="2" t="s">
        <v>14</v>
      </c>
      <c r="F2096" s="2" t="s">
        <v>32</v>
      </c>
      <c r="G2096" s="2">
        <v>47411.0</v>
      </c>
    </row>
    <row r="2097" ht="14.25" customHeight="1">
      <c r="A2097" s="2">
        <v>210703.0</v>
      </c>
      <c r="B2097" s="3">
        <v>41852.39733796296</v>
      </c>
      <c r="C2097" s="2" t="s">
        <v>13</v>
      </c>
      <c r="D2097" s="2" t="s">
        <v>24</v>
      </c>
      <c r="E2097" s="2" t="s">
        <v>14</v>
      </c>
      <c r="F2097" s="2" t="s">
        <v>32</v>
      </c>
      <c r="G2097" s="2">
        <v>14890.0</v>
      </c>
    </row>
    <row r="2098" ht="14.25" customHeight="1">
      <c r="A2098" s="2">
        <v>370831.0</v>
      </c>
      <c r="B2098" s="3">
        <v>41854.565092592595</v>
      </c>
      <c r="C2098" s="2" t="s">
        <v>7</v>
      </c>
      <c r="D2098" s="2" t="s">
        <v>8</v>
      </c>
      <c r="E2098" s="2" t="s">
        <v>14</v>
      </c>
      <c r="F2098" s="2" t="s">
        <v>32</v>
      </c>
      <c r="G2098" s="2">
        <v>55248.0</v>
      </c>
    </row>
    <row r="2099" ht="14.25" customHeight="1">
      <c r="A2099" s="2">
        <v>148345.0</v>
      </c>
      <c r="B2099" s="3">
        <v>41855.558344907404</v>
      </c>
      <c r="C2099" s="2" t="s">
        <v>7</v>
      </c>
      <c r="D2099" s="2" t="s">
        <v>8</v>
      </c>
      <c r="E2099" s="2" t="s">
        <v>14</v>
      </c>
      <c r="F2099" s="2" t="s">
        <v>34</v>
      </c>
      <c r="G2099" s="2">
        <v>10055.0</v>
      </c>
    </row>
    <row r="2100" ht="14.25" customHeight="1">
      <c r="A2100" s="2">
        <v>472307.0</v>
      </c>
      <c r="B2100" s="3">
        <v>41855.55899305556</v>
      </c>
      <c r="C2100" s="2" t="s">
        <v>13</v>
      </c>
      <c r="D2100" s="2" t="s">
        <v>8</v>
      </c>
      <c r="E2100" s="2" t="s">
        <v>14</v>
      </c>
      <c r="F2100" s="2" t="s">
        <v>34</v>
      </c>
      <c r="G2100" s="2">
        <v>85191.0</v>
      </c>
    </row>
    <row r="2101" ht="14.25" customHeight="1">
      <c r="A2101" s="2">
        <v>367647.0</v>
      </c>
      <c r="B2101" s="3">
        <v>41856.42642361111</v>
      </c>
      <c r="C2101" s="2" t="s">
        <v>13</v>
      </c>
      <c r="D2101" s="2" t="s">
        <v>8</v>
      </c>
      <c r="E2101" s="2" t="s">
        <v>14</v>
      </c>
      <c r="F2101" s="2" t="s">
        <v>32</v>
      </c>
      <c r="G2101" s="2">
        <v>76634.0</v>
      </c>
    </row>
    <row r="2102" ht="14.25" customHeight="1">
      <c r="A2102" s="2">
        <v>928886.0</v>
      </c>
      <c r="B2102" s="3">
        <v>41858.68040509259</v>
      </c>
      <c r="C2102" s="2" t="s">
        <v>13</v>
      </c>
      <c r="D2102" s="2" t="s">
        <v>8</v>
      </c>
      <c r="E2102" s="2" t="s">
        <v>14</v>
      </c>
      <c r="F2102" s="2" t="s">
        <v>32</v>
      </c>
      <c r="G2102" s="2">
        <v>30504.0</v>
      </c>
    </row>
    <row r="2103" ht="14.25" customHeight="1">
      <c r="A2103" s="2">
        <v>366620.0</v>
      </c>
      <c r="B2103" s="3">
        <v>41862.7109375</v>
      </c>
      <c r="C2103" s="2" t="s">
        <v>7</v>
      </c>
      <c r="D2103" s="2" t="s">
        <v>8</v>
      </c>
      <c r="E2103" s="2" t="s">
        <v>14</v>
      </c>
      <c r="F2103" s="2" t="s">
        <v>34</v>
      </c>
      <c r="G2103" s="2">
        <v>21368.0</v>
      </c>
    </row>
    <row r="2104" ht="14.25" customHeight="1">
      <c r="A2104" s="2">
        <v>262826.0</v>
      </c>
      <c r="B2104" s="3">
        <v>41862.71125</v>
      </c>
      <c r="C2104" s="2" t="s">
        <v>13</v>
      </c>
      <c r="D2104" s="2" t="s">
        <v>8</v>
      </c>
      <c r="E2104" s="2" t="s">
        <v>14</v>
      </c>
      <c r="F2104" s="2" t="s">
        <v>34</v>
      </c>
      <c r="G2104" s="2">
        <v>97131.0</v>
      </c>
    </row>
    <row r="2105" ht="14.25" customHeight="1">
      <c r="A2105" s="2">
        <v>852087.0</v>
      </c>
      <c r="B2105" s="3">
        <v>41862.71179398148</v>
      </c>
      <c r="C2105" s="2" t="s">
        <v>7</v>
      </c>
      <c r="D2105" s="2" t="s">
        <v>8</v>
      </c>
      <c r="E2105" s="2" t="s">
        <v>14</v>
      </c>
      <c r="F2105" s="2" t="s">
        <v>34</v>
      </c>
      <c r="G2105" s="2">
        <v>4717.0</v>
      </c>
    </row>
    <row r="2106" ht="14.25" customHeight="1">
      <c r="A2106" s="2">
        <v>234192.0</v>
      </c>
      <c r="B2106" s="3">
        <v>41872.35847222222</v>
      </c>
      <c r="C2106" s="2" t="s">
        <v>13</v>
      </c>
      <c r="D2106" s="2" t="s">
        <v>8</v>
      </c>
      <c r="E2106" s="2" t="s">
        <v>14</v>
      </c>
      <c r="F2106" s="2" t="s">
        <v>34</v>
      </c>
      <c r="G2106" s="2">
        <v>70071.0</v>
      </c>
    </row>
    <row r="2107" ht="14.25" customHeight="1">
      <c r="A2107" s="2">
        <v>578818.0</v>
      </c>
      <c r="B2107" s="3">
        <v>41765.41596064815</v>
      </c>
      <c r="C2107" s="2" t="s">
        <v>7</v>
      </c>
      <c r="D2107" s="2" t="s">
        <v>8</v>
      </c>
      <c r="E2107" s="2" t="s">
        <v>14</v>
      </c>
      <c r="F2107" s="2" t="s">
        <v>25</v>
      </c>
      <c r="G2107" s="2">
        <v>74310.0</v>
      </c>
    </row>
    <row r="2108" ht="14.25" customHeight="1">
      <c r="A2108" s="2">
        <v>813334.0</v>
      </c>
      <c r="B2108" s="3">
        <v>41765.417719907404</v>
      </c>
      <c r="C2108" s="2" t="s">
        <v>7</v>
      </c>
      <c r="D2108" s="2" t="s">
        <v>8</v>
      </c>
      <c r="E2108" s="2" t="s">
        <v>14</v>
      </c>
      <c r="F2108" s="2" t="s">
        <v>25</v>
      </c>
      <c r="G2108" s="2">
        <v>94627.0</v>
      </c>
    </row>
    <row r="2109" ht="14.25" customHeight="1">
      <c r="A2109" s="2">
        <v>938949.0</v>
      </c>
      <c r="B2109" s="3">
        <v>41769.79258101852</v>
      </c>
      <c r="C2109" s="2" t="s">
        <v>13</v>
      </c>
      <c r="D2109" s="2" t="s">
        <v>8</v>
      </c>
      <c r="E2109" s="2" t="s">
        <v>14</v>
      </c>
      <c r="F2109" s="2" t="s">
        <v>32</v>
      </c>
      <c r="G2109" s="2">
        <v>75525.0</v>
      </c>
    </row>
    <row r="2110" ht="14.25" customHeight="1">
      <c r="A2110" s="2">
        <v>831516.0</v>
      </c>
      <c r="B2110" s="3">
        <v>41769.793969907405</v>
      </c>
      <c r="C2110" s="2" t="s">
        <v>7</v>
      </c>
      <c r="D2110" s="2" t="s">
        <v>11</v>
      </c>
      <c r="E2110" s="2" t="s">
        <v>14</v>
      </c>
      <c r="F2110" s="2" t="s">
        <v>32</v>
      </c>
      <c r="G2110" s="2">
        <v>44507.0</v>
      </c>
    </row>
    <row r="2111" ht="14.25" customHeight="1">
      <c r="A2111" s="2">
        <v>995799.0</v>
      </c>
      <c r="B2111" s="3">
        <v>41771.453206018516</v>
      </c>
      <c r="C2111" s="2" t="s">
        <v>7</v>
      </c>
      <c r="D2111" s="2" t="s">
        <v>11</v>
      </c>
      <c r="E2111" s="2" t="s">
        <v>14</v>
      </c>
      <c r="F2111" s="2" t="s">
        <v>25</v>
      </c>
      <c r="G2111" s="2">
        <v>83962.0</v>
      </c>
    </row>
    <row r="2112" ht="14.25" customHeight="1">
      <c r="A2112" s="2">
        <v>350319.0</v>
      </c>
      <c r="B2112" s="3">
        <v>41771.453831018516</v>
      </c>
      <c r="C2112" s="2" t="s">
        <v>13</v>
      </c>
      <c r="D2112" s="2" t="s">
        <v>8</v>
      </c>
      <c r="E2112" s="2" t="s">
        <v>14</v>
      </c>
      <c r="F2112" s="2" t="s">
        <v>25</v>
      </c>
      <c r="G2112" s="2">
        <v>59448.0</v>
      </c>
    </row>
    <row r="2113" ht="14.25" customHeight="1">
      <c r="A2113" s="2">
        <v>422303.0</v>
      </c>
      <c r="B2113" s="3">
        <v>41775.290127314816</v>
      </c>
      <c r="C2113" s="2" t="s">
        <v>13</v>
      </c>
      <c r="D2113" s="2" t="s">
        <v>8</v>
      </c>
      <c r="E2113" s="2" t="s">
        <v>14</v>
      </c>
      <c r="F2113" s="2" t="s">
        <v>25</v>
      </c>
      <c r="G2113" s="2">
        <v>46044.0</v>
      </c>
    </row>
    <row r="2114" ht="14.25" customHeight="1">
      <c r="A2114" s="2">
        <v>454176.0</v>
      </c>
      <c r="B2114" s="3">
        <v>41776.694386574076</v>
      </c>
      <c r="C2114" s="2" t="s">
        <v>13</v>
      </c>
      <c r="D2114" s="2" t="s">
        <v>11</v>
      </c>
      <c r="E2114" s="2" t="s">
        <v>14</v>
      </c>
      <c r="F2114" s="2" t="s">
        <v>25</v>
      </c>
      <c r="G2114" s="2">
        <v>45064.0</v>
      </c>
    </row>
    <row r="2115" ht="14.25" customHeight="1">
      <c r="A2115" s="2">
        <v>396603.0</v>
      </c>
      <c r="B2115" s="3">
        <v>41836.512777777774</v>
      </c>
      <c r="C2115" s="2" t="s">
        <v>7</v>
      </c>
      <c r="D2115" s="2" t="s">
        <v>8</v>
      </c>
      <c r="E2115" s="2" t="s">
        <v>14</v>
      </c>
      <c r="F2115" s="2" t="s">
        <v>25</v>
      </c>
      <c r="G2115" s="2">
        <v>3055.0</v>
      </c>
    </row>
    <row r="2116" ht="14.25" customHeight="1">
      <c r="A2116" s="2">
        <v>818355.0</v>
      </c>
      <c r="B2116" s="3">
        <v>41836.51363425926</v>
      </c>
      <c r="C2116" s="2" t="s">
        <v>7</v>
      </c>
      <c r="D2116" s="2" t="s">
        <v>8</v>
      </c>
      <c r="E2116" s="2" t="s">
        <v>14</v>
      </c>
      <c r="F2116" s="2" t="s">
        <v>25</v>
      </c>
      <c r="G2116" s="2">
        <v>78340.0</v>
      </c>
    </row>
    <row r="2117" ht="14.25" customHeight="1">
      <c r="A2117" s="2">
        <v>845699.0</v>
      </c>
      <c r="B2117" s="3">
        <v>41846.657326388886</v>
      </c>
      <c r="C2117" s="2" t="s">
        <v>7</v>
      </c>
      <c r="D2117" s="2" t="s">
        <v>8</v>
      </c>
      <c r="E2117" s="2" t="s">
        <v>14</v>
      </c>
      <c r="F2117" s="2" t="s">
        <v>25</v>
      </c>
      <c r="G2117" s="2">
        <v>26152.0</v>
      </c>
    </row>
    <row r="2118" ht="14.25" customHeight="1">
      <c r="A2118" s="2">
        <v>274119.0</v>
      </c>
      <c r="B2118" s="3">
        <v>41846.659050925926</v>
      </c>
      <c r="C2118" s="2" t="s">
        <v>13</v>
      </c>
      <c r="D2118" s="2" t="s">
        <v>8</v>
      </c>
      <c r="E2118" s="2" t="s">
        <v>14</v>
      </c>
      <c r="F2118" s="2" t="s">
        <v>25</v>
      </c>
      <c r="G2118" s="2">
        <v>69312.0</v>
      </c>
    </row>
    <row r="2119" ht="14.25" customHeight="1">
      <c r="A2119" s="2">
        <v>984018.0</v>
      </c>
      <c r="B2119" s="3">
        <v>41856.579560185186</v>
      </c>
      <c r="C2119" s="2" t="s">
        <v>7</v>
      </c>
      <c r="D2119" s="2" t="s">
        <v>8</v>
      </c>
      <c r="E2119" s="2" t="s">
        <v>14</v>
      </c>
      <c r="F2119" s="2" t="s">
        <v>32</v>
      </c>
      <c r="G2119" s="2">
        <v>41667.0</v>
      </c>
    </row>
    <row r="2120" ht="14.25" customHeight="1">
      <c r="A2120" s="2">
        <v>858091.0</v>
      </c>
      <c r="B2120" s="3">
        <v>41856.58137731482</v>
      </c>
      <c r="C2120" s="2" t="s">
        <v>13</v>
      </c>
      <c r="D2120" s="2" t="s">
        <v>8</v>
      </c>
      <c r="E2120" s="2" t="s">
        <v>14</v>
      </c>
      <c r="F2120" s="2" t="s">
        <v>32</v>
      </c>
      <c r="G2120" s="2">
        <v>55059.0</v>
      </c>
    </row>
    <row r="2121" ht="14.25" customHeight="1">
      <c r="A2121" s="2">
        <v>620222.0</v>
      </c>
      <c r="B2121" s="3">
        <v>41880.396886574075</v>
      </c>
      <c r="C2121" s="2" t="s">
        <v>7</v>
      </c>
      <c r="D2121" s="2" t="s">
        <v>8</v>
      </c>
      <c r="E2121" s="2" t="s">
        <v>14</v>
      </c>
      <c r="F2121" s="2" t="s">
        <v>32</v>
      </c>
      <c r="G2121" s="2">
        <v>2786.0</v>
      </c>
    </row>
    <row r="2122" ht="14.25" customHeight="1">
      <c r="A2122" s="2">
        <v>230236.0</v>
      </c>
      <c r="B2122" s="3">
        <v>41880.39730324074</v>
      </c>
      <c r="C2122" s="2" t="s">
        <v>7</v>
      </c>
      <c r="D2122" s="2" t="s">
        <v>8</v>
      </c>
      <c r="E2122" s="2" t="s">
        <v>14</v>
      </c>
      <c r="F2122" s="2" t="s">
        <v>32</v>
      </c>
      <c r="G2122" s="2">
        <v>9611.0</v>
      </c>
    </row>
    <row r="2123" ht="14.25" customHeight="1">
      <c r="A2123" s="2">
        <v>78867.0</v>
      </c>
      <c r="B2123" s="3">
        <v>41880.397986111115</v>
      </c>
      <c r="C2123" s="2" t="s">
        <v>7</v>
      </c>
      <c r="D2123" s="2" t="s">
        <v>8</v>
      </c>
      <c r="E2123" s="2" t="s">
        <v>14</v>
      </c>
      <c r="F2123" s="2" t="s">
        <v>32</v>
      </c>
      <c r="G2123" s="2">
        <v>15947.0</v>
      </c>
    </row>
    <row r="2124" ht="14.25" customHeight="1">
      <c r="A2124" s="2">
        <v>465580.0</v>
      </c>
      <c r="B2124" s="3">
        <v>41880.39834490741</v>
      </c>
      <c r="C2124" s="2" t="s">
        <v>13</v>
      </c>
      <c r="D2124" s="2" t="s">
        <v>8</v>
      </c>
      <c r="E2124" s="2" t="s">
        <v>14</v>
      </c>
      <c r="F2124" s="2" t="s">
        <v>12</v>
      </c>
      <c r="G2124" s="2">
        <v>40213.0</v>
      </c>
    </row>
    <row r="2125" ht="14.25" customHeight="1">
      <c r="A2125" s="2">
        <v>64417.0</v>
      </c>
      <c r="B2125" s="3">
        <v>41766.51318287037</v>
      </c>
      <c r="C2125" s="2" t="s">
        <v>13</v>
      </c>
      <c r="D2125" s="2" t="s">
        <v>11</v>
      </c>
      <c r="E2125" s="2" t="s">
        <v>9</v>
      </c>
      <c r="F2125" s="2" t="s">
        <v>18</v>
      </c>
      <c r="G2125" s="2">
        <v>28118.0</v>
      </c>
    </row>
    <row r="2126" ht="14.25" customHeight="1">
      <c r="A2126" s="2">
        <v>741838.0</v>
      </c>
      <c r="B2126" s="3">
        <v>41785.39712962963</v>
      </c>
      <c r="C2126" s="2" t="s">
        <v>7</v>
      </c>
      <c r="D2126" s="2" t="s">
        <v>11</v>
      </c>
      <c r="E2126" s="2" t="s">
        <v>9</v>
      </c>
      <c r="F2126" s="2" t="s">
        <v>12</v>
      </c>
      <c r="G2126" s="2">
        <v>11961.0</v>
      </c>
    </row>
    <row r="2127" ht="14.25" customHeight="1">
      <c r="A2127" s="2">
        <v>378990.0</v>
      </c>
      <c r="B2127" s="3">
        <v>41852.74623842593</v>
      </c>
      <c r="C2127" s="2" t="s">
        <v>7</v>
      </c>
      <c r="D2127" s="2" t="s">
        <v>8</v>
      </c>
      <c r="E2127" s="2" t="s">
        <v>14</v>
      </c>
      <c r="F2127" s="2" t="s">
        <v>34</v>
      </c>
      <c r="G2127" s="2">
        <v>63315.0</v>
      </c>
    </row>
    <row r="2128" ht="14.25" customHeight="1">
      <c r="A2128" s="2">
        <v>926493.0</v>
      </c>
      <c r="B2128" s="3">
        <v>41852.74659722222</v>
      </c>
      <c r="C2128" s="2" t="s">
        <v>13</v>
      </c>
      <c r="D2128" s="2" t="s">
        <v>11</v>
      </c>
      <c r="E2128" s="2" t="s">
        <v>14</v>
      </c>
      <c r="F2128" s="2" t="s">
        <v>34</v>
      </c>
      <c r="G2128" s="2">
        <v>35917.0</v>
      </c>
    </row>
    <row r="2129" ht="14.25" customHeight="1">
      <c r="A2129" s="2">
        <v>574193.0</v>
      </c>
      <c r="B2129" s="3">
        <v>41765.39803240741</v>
      </c>
      <c r="C2129" s="2" t="s">
        <v>13</v>
      </c>
      <c r="D2129" s="2" t="s">
        <v>11</v>
      </c>
      <c r="E2129" s="2" t="s">
        <v>14</v>
      </c>
      <c r="F2129" s="2" t="s">
        <v>34</v>
      </c>
      <c r="G2129" s="2">
        <v>52260.0</v>
      </c>
    </row>
    <row r="2130" ht="14.25" customHeight="1">
      <c r="A2130" s="2">
        <v>220690.0</v>
      </c>
      <c r="B2130" s="3">
        <v>41765.39981481482</v>
      </c>
      <c r="C2130" s="2" t="s">
        <v>7</v>
      </c>
      <c r="D2130" s="2" t="s">
        <v>8</v>
      </c>
      <c r="E2130" s="2" t="s">
        <v>14</v>
      </c>
      <c r="F2130" s="2" t="s">
        <v>34</v>
      </c>
      <c r="G2130" s="2">
        <v>37742.0</v>
      </c>
    </row>
    <row r="2131" ht="14.25" customHeight="1">
      <c r="A2131" s="2">
        <v>389764.0</v>
      </c>
      <c r="B2131" s="3">
        <v>41775.394282407404</v>
      </c>
      <c r="C2131" s="2" t="s">
        <v>7</v>
      </c>
      <c r="D2131" s="2" t="s">
        <v>24</v>
      </c>
      <c r="E2131" s="2" t="s">
        <v>14</v>
      </c>
      <c r="F2131" s="2" t="s">
        <v>34</v>
      </c>
      <c r="G2131" s="2">
        <v>63015.0</v>
      </c>
    </row>
    <row r="2132" ht="14.25" customHeight="1">
      <c r="A2132" s="2">
        <v>603423.0</v>
      </c>
      <c r="B2132" s="3">
        <v>41795.684537037036</v>
      </c>
      <c r="C2132" s="2" t="s">
        <v>7</v>
      </c>
      <c r="D2132" s="2" t="s">
        <v>8</v>
      </c>
      <c r="E2132" s="2" t="s">
        <v>14</v>
      </c>
      <c r="F2132" s="2" t="s">
        <v>34</v>
      </c>
      <c r="G2132" s="2">
        <v>53506.0</v>
      </c>
    </row>
    <row r="2133" ht="14.25" customHeight="1">
      <c r="A2133" s="2">
        <v>151638.0</v>
      </c>
      <c r="B2133" s="3">
        <v>41795.68678240741</v>
      </c>
      <c r="C2133" s="2" t="s">
        <v>13</v>
      </c>
      <c r="D2133" s="2" t="s">
        <v>11</v>
      </c>
      <c r="E2133" s="2" t="s">
        <v>14</v>
      </c>
      <c r="F2133" s="2" t="s">
        <v>34</v>
      </c>
      <c r="G2133" s="2">
        <v>94176.0</v>
      </c>
    </row>
    <row r="2134" ht="14.25" customHeight="1">
      <c r="A2134" s="2">
        <v>974995.0</v>
      </c>
      <c r="B2134" s="3">
        <v>41795.68732638889</v>
      </c>
      <c r="C2134" s="2" t="s">
        <v>7</v>
      </c>
      <c r="D2134" s="2" t="s">
        <v>11</v>
      </c>
      <c r="E2134" s="2" t="s">
        <v>14</v>
      </c>
      <c r="F2134" s="2" t="s">
        <v>34</v>
      </c>
      <c r="G2134" s="2">
        <v>4324.0</v>
      </c>
    </row>
    <row r="2135" ht="14.25" customHeight="1">
      <c r="A2135" s="2">
        <v>187616.0</v>
      </c>
      <c r="B2135" s="3">
        <v>41796.96233796296</v>
      </c>
      <c r="C2135" s="2" t="s">
        <v>13</v>
      </c>
      <c r="D2135" s="2" t="s">
        <v>8</v>
      </c>
      <c r="E2135" s="2" t="s">
        <v>14</v>
      </c>
      <c r="F2135" s="2" t="s">
        <v>34</v>
      </c>
      <c r="G2135" s="2">
        <v>23845.0</v>
      </c>
    </row>
    <row r="2136" ht="14.25" customHeight="1">
      <c r="A2136" s="2">
        <v>865272.0</v>
      </c>
      <c r="B2136" s="3">
        <v>41796.96399305556</v>
      </c>
      <c r="C2136" s="2" t="s">
        <v>7</v>
      </c>
      <c r="D2136" s="2" t="s">
        <v>11</v>
      </c>
      <c r="E2136" s="2" t="s">
        <v>14</v>
      </c>
      <c r="F2136" s="2" t="s">
        <v>34</v>
      </c>
      <c r="G2136" s="2">
        <v>99026.0</v>
      </c>
    </row>
    <row r="2137" ht="14.25" customHeight="1">
      <c r="A2137" s="2">
        <v>242902.0</v>
      </c>
      <c r="B2137" s="3">
        <v>41786.398310185185</v>
      </c>
      <c r="C2137" s="2" t="s">
        <v>13</v>
      </c>
      <c r="D2137" s="2" t="s">
        <v>8</v>
      </c>
      <c r="E2137" s="2" t="s">
        <v>14</v>
      </c>
      <c r="F2137" s="2" t="s">
        <v>34</v>
      </c>
      <c r="G2137" s="2">
        <v>52897.0</v>
      </c>
    </row>
    <row r="2138" ht="14.25" customHeight="1">
      <c r="A2138" s="2">
        <v>858919.0</v>
      </c>
      <c r="B2138" s="3">
        <v>41789.733877314815</v>
      </c>
      <c r="C2138" s="2" t="s">
        <v>13</v>
      </c>
      <c r="D2138" s="2" t="s">
        <v>8</v>
      </c>
      <c r="E2138" s="2" t="s">
        <v>14</v>
      </c>
      <c r="F2138" s="2" t="s">
        <v>34</v>
      </c>
      <c r="G2138" s="2">
        <v>12903.0</v>
      </c>
    </row>
    <row r="2139" ht="14.25" customHeight="1">
      <c r="A2139" s="2">
        <v>683693.0</v>
      </c>
      <c r="B2139" s="3">
        <v>41789.73548611111</v>
      </c>
      <c r="C2139" s="2" t="s">
        <v>13</v>
      </c>
      <c r="D2139" s="2" t="s">
        <v>8</v>
      </c>
      <c r="E2139" s="2" t="s">
        <v>14</v>
      </c>
      <c r="F2139" s="2" t="s">
        <v>34</v>
      </c>
      <c r="G2139" s="2">
        <v>72419.0</v>
      </c>
    </row>
    <row r="2140" ht="14.25" customHeight="1">
      <c r="A2140" s="2">
        <v>505774.0</v>
      </c>
      <c r="B2140" s="3">
        <v>41789.73715277778</v>
      </c>
      <c r="C2140" s="2" t="s">
        <v>13</v>
      </c>
      <c r="D2140" s="2" t="s">
        <v>11</v>
      </c>
      <c r="E2140" s="2" t="s">
        <v>14</v>
      </c>
      <c r="F2140" s="2" t="s">
        <v>34</v>
      </c>
      <c r="G2140" s="2">
        <v>10711.0</v>
      </c>
    </row>
    <row r="2141" ht="14.25" customHeight="1">
      <c r="A2141" s="2">
        <v>25030.0</v>
      </c>
      <c r="B2141" s="3">
        <v>41797.372824074075</v>
      </c>
      <c r="C2141" s="2" t="s">
        <v>13</v>
      </c>
      <c r="D2141" s="2" t="s">
        <v>8</v>
      </c>
      <c r="E2141" s="2" t="s">
        <v>14</v>
      </c>
      <c r="F2141" s="2" t="s">
        <v>34</v>
      </c>
      <c r="G2141" s="2">
        <v>15869.0</v>
      </c>
    </row>
    <row r="2142" ht="14.25" customHeight="1">
      <c r="A2142" s="2">
        <v>487220.0</v>
      </c>
      <c r="B2142" s="3">
        <v>41831.5447337963</v>
      </c>
      <c r="C2142" s="2" t="s">
        <v>7</v>
      </c>
      <c r="D2142" s="2" t="s">
        <v>8</v>
      </c>
      <c r="E2142" s="2" t="s">
        <v>14</v>
      </c>
      <c r="F2142" s="2" t="s">
        <v>34</v>
      </c>
      <c r="G2142" s="2">
        <v>63009.0</v>
      </c>
    </row>
    <row r="2143" ht="14.25" customHeight="1">
      <c r="A2143" s="2">
        <v>156021.0</v>
      </c>
      <c r="B2143" s="3">
        <v>41767.62849537037</v>
      </c>
      <c r="C2143" s="2" t="s">
        <v>7</v>
      </c>
      <c r="D2143" s="2" t="s">
        <v>8</v>
      </c>
      <c r="E2143" s="2" t="s">
        <v>9</v>
      </c>
      <c r="F2143" s="2" t="s">
        <v>34</v>
      </c>
      <c r="G2143" s="2">
        <v>62932.0</v>
      </c>
    </row>
    <row r="2144" ht="14.25" customHeight="1">
      <c r="A2144" s="2">
        <v>263351.0</v>
      </c>
      <c r="B2144" s="3">
        <v>41773.690729166665</v>
      </c>
      <c r="C2144" s="2" t="s">
        <v>13</v>
      </c>
      <c r="D2144" s="2" t="s">
        <v>11</v>
      </c>
      <c r="E2144" s="2" t="s">
        <v>9</v>
      </c>
      <c r="F2144" s="2" t="s">
        <v>34</v>
      </c>
      <c r="G2144" s="2">
        <v>72121.0</v>
      </c>
    </row>
    <row r="2145" ht="14.25" customHeight="1">
      <c r="A2145" s="2">
        <v>28396.0</v>
      </c>
      <c r="B2145" s="3">
        <v>41772.397210648145</v>
      </c>
      <c r="C2145" s="2" t="s">
        <v>7</v>
      </c>
      <c r="D2145" s="2" t="s">
        <v>8</v>
      </c>
      <c r="E2145" s="2" t="s">
        <v>9</v>
      </c>
      <c r="F2145" s="2" t="s">
        <v>34</v>
      </c>
      <c r="G2145" s="2">
        <v>88166.0</v>
      </c>
    </row>
    <row r="2146" ht="14.25" customHeight="1">
      <c r="A2146" s="2">
        <v>31629.0</v>
      </c>
      <c r="B2146" s="3">
        <v>41772.40033564815</v>
      </c>
      <c r="C2146" s="2" t="s">
        <v>7</v>
      </c>
      <c r="D2146" s="2" t="s">
        <v>8</v>
      </c>
      <c r="E2146" s="2" t="s">
        <v>9</v>
      </c>
      <c r="F2146" s="2" t="s">
        <v>34</v>
      </c>
      <c r="G2146" s="2">
        <v>36181.0</v>
      </c>
    </row>
    <row r="2147" ht="14.25" customHeight="1">
      <c r="A2147" s="2">
        <v>571596.0</v>
      </c>
      <c r="B2147" s="3">
        <v>41814.39706018518</v>
      </c>
      <c r="C2147" s="2" t="s">
        <v>7</v>
      </c>
      <c r="D2147" s="2" t="s">
        <v>8</v>
      </c>
      <c r="E2147" s="2" t="s">
        <v>33</v>
      </c>
      <c r="F2147" s="2" t="s">
        <v>34</v>
      </c>
      <c r="G2147" s="2">
        <v>49717.0</v>
      </c>
    </row>
    <row r="2148" ht="14.25" customHeight="1">
      <c r="A2148" s="2">
        <v>67135.0</v>
      </c>
      <c r="B2148" s="3">
        <v>41821.396840277775</v>
      </c>
      <c r="C2148" s="2" t="s">
        <v>7</v>
      </c>
      <c r="D2148" s="2" t="s">
        <v>11</v>
      </c>
      <c r="E2148" s="2" t="s">
        <v>30</v>
      </c>
      <c r="F2148" s="2" t="s">
        <v>18</v>
      </c>
      <c r="G2148" s="2">
        <v>94234.0</v>
      </c>
    </row>
    <row r="2149" ht="14.25" customHeight="1">
      <c r="A2149" s="2">
        <v>293469.0</v>
      </c>
      <c r="B2149" s="3">
        <v>41794.53648148148</v>
      </c>
      <c r="C2149" s="2" t="s">
        <v>13</v>
      </c>
      <c r="D2149" s="2" t="s">
        <v>11</v>
      </c>
      <c r="E2149" s="2" t="s">
        <v>26</v>
      </c>
      <c r="F2149" s="2" t="s">
        <v>20</v>
      </c>
      <c r="G2149" s="2">
        <v>46930.0</v>
      </c>
    </row>
    <row r="2150" ht="14.25" customHeight="1">
      <c r="A2150" s="2">
        <v>869945.0</v>
      </c>
      <c r="B2150" s="3">
        <v>41760.7130787037</v>
      </c>
      <c r="C2150" s="2" t="s">
        <v>13</v>
      </c>
      <c r="D2150" s="2" t="s">
        <v>24</v>
      </c>
      <c r="E2150" s="2" t="s">
        <v>9</v>
      </c>
      <c r="F2150" s="2" t="s">
        <v>25</v>
      </c>
      <c r="G2150" s="2">
        <v>58813.0</v>
      </c>
    </row>
    <row r="2151" ht="14.25" customHeight="1">
      <c r="A2151" s="2">
        <v>646241.0</v>
      </c>
      <c r="B2151" s="3">
        <v>41765.37873842593</v>
      </c>
      <c r="C2151" s="2" t="s">
        <v>13</v>
      </c>
      <c r="D2151" s="2" t="s">
        <v>8</v>
      </c>
      <c r="E2151" s="2" t="s">
        <v>9</v>
      </c>
      <c r="F2151" s="2" t="s">
        <v>25</v>
      </c>
      <c r="G2151" s="2">
        <v>13813.0</v>
      </c>
    </row>
    <row r="2152" ht="14.25" customHeight="1">
      <c r="A2152" s="2">
        <v>797943.0</v>
      </c>
      <c r="B2152" s="3">
        <v>41765.379016203704</v>
      </c>
      <c r="C2152" s="2" t="s">
        <v>13</v>
      </c>
      <c r="D2152" s="2" t="s">
        <v>11</v>
      </c>
      <c r="E2152" s="2" t="s">
        <v>9</v>
      </c>
      <c r="F2152" s="2" t="s">
        <v>25</v>
      </c>
      <c r="G2152" s="2">
        <v>75702.0</v>
      </c>
    </row>
    <row r="2153" ht="14.25" customHeight="1">
      <c r="A2153" s="2">
        <v>146291.0</v>
      </c>
      <c r="B2153" s="3">
        <v>41850.400625</v>
      </c>
      <c r="C2153" s="2" t="s">
        <v>7</v>
      </c>
      <c r="D2153" s="2" t="s">
        <v>8</v>
      </c>
      <c r="E2153" s="2" t="s">
        <v>9</v>
      </c>
      <c r="F2153" s="2" t="s">
        <v>25</v>
      </c>
      <c r="G2153" s="2">
        <v>68330.0</v>
      </c>
    </row>
    <row r="2154" ht="14.25" customHeight="1">
      <c r="A2154" s="2">
        <v>198973.0</v>
      </c>
      <c r="B2154" s="3">
        <v>41851.34591435185</v>
      </c>
      <c r="C2154" s="2" t="s">
        <v>13</v>
      </c>
      <c r="D2154" s="2" t="s">
        <v>8</v>
      </c>
      <c r="E2154" s="2" t="s">
        <v>9</v>
      </c>
      <c r="F2154" s="2" t="s">
        <v>25</v>
      </c>
      <c r="G2154" s="2">
        <v>79716.0</v>
      </c>
    </row>
    <row r="2155" ht="14.25" customHeight="1">
      <c r="A2155" s="2">
        <v>907042.0</v>
      </c>
      <c r="B2155" s="3">
        <v>41851.346967592595</v>
      </c>
      <c r="C2155" s="2" t="s">
        <v>13</v>
      </c>
      <c r="D2155" s="2" t="s">
        <v>8</v>
      </c>
      <c r="E2155" s="2" t="s">
        <v>9</v>
      </c>
      <c r="F2155" s="2" t="s">
        <v>25</v>
      </c>
      <c r="G2155" s="2">
        <v>82978.0</v>
      </c>
    </row>
    <row r="2156" ht="14.25" customHeight="1">
      <c r="A2156" s="2">
        <v>227812.0</v>
      </c>
      <c r="B2156" s="3">
        <v>41851.34804398148</v>
      </c>
      <c r="C2156" s="2" t="s">
        <v>7</v>
      </c>
      <c r="D2156" s="2" t="s">
        <v>8</v>
      </c>
      <c r="E2156" s="2" t="s">
        <v>9</v>
      </c>
      <c r="F2156" s="2" t="s">
        <v>25</v>
      </c>
      <c r="G2156" s="2">
        <v>93706.0</v>
      </c>
    </row>
    <row r="2157" ht="14.25" customHeight="1">
      <c r="A2157" s="2">
        <v>610221.0</v>
      </c>
      <c r="B2157" s="3">
        <v>41858.98820601852</v>
      </c>
      <c r="C2157" s="2" t="s">
        <v>7</v>
      </c>
      <c r="D2157" s="2" t="s">
        <v>11</v>
      </c>
      <c r="E2157" s="2" t="s">
        <v>9</v>
      </c>
      <c r="F2157" s="2" t="s">
        <v>25</v>
      </c>
      <c r="G2157" s="2">
        <v>33190.0</v>
      </c>
    </row>
    <row r="2158" ht="14.25" customHeight="1">
      <c r="A2158" s="2">
        <v>986310.0</v>
      </c>
      <c r="B2158" s="3">
        <v>41858.98881944444</v>
      </c>
      <c r="C2158" s="2" t="s">
        <v>7</v>
      </c>
      <c r="D2158" s="2" t="s">
        <v>11</v>
      </c>
      <c r="E2158" s="2" t="s">
        <v>9</v>
      </c>
      <c r="F2158" s="2" t="s">
        <v>25</v>
      </c>
      <c r="G2158" s="2">
        <v>25653.0</v>
      </c>
    </row>
    <row r="2159" ht="14.25" customHeight="1">
      <c r="A2159" s="2">
        <v>408391.0</v>
      </c>
      <c r="B2159" s="3">
        <v>41858.9891087963</v>
      </c>
      <c r="C2159" s="2" t="s">
        <v>13</v>
      </c>
      <c r="D2159" s="2" t="s">
        <v>8</v>
      </c>
      <c r="E2159" s="2" t="s">
        <v>9</v>
      </c>
      <c r="F2159" s="2" t="s">
        <v>25</v>
      </c>
      <c r="G2159" s="2">
        <v>91223.0</v>
      </c>
    </row>
    <row r="2160" ht="14.25" customHeight="1">
      <c r="A2160" s="2">
        <v>671874.0</v>
      </c>
      <c r="B2160" s="3">
        <v>41878.599583333336</v>
      </c>
      <c r="C2160" s="2" t="s">
        <v>7</v>
      </c>
      <c r="D2160" s="2" t="s">
        <v>11</v>
      </c>
      <c r="E2160" s="2" t="s">
        <v>9</v>
      </c>
      <c r="F2160" s="2" t="s">
        <v>25</v>
      </c>
      <c r="G2160" s="2">
        <v>39305.0</v>
      </c>
    </row>
    <row r="2161" ht="14.25" customHeight="1">
      <c r="A2161" s="2">
        <v>934789.0</v>
      </c>
      <c r="B2161" s="3">
        <v>41872.396782407406</v>
      </c>
      <c r="C2161" s="2" t="s">
        <v>7</v>
      </c>
      <c r="D2161" s="2" t="s">
        <v>8</v>
      </c>
      <c r="E2161" s="2" t="s">
        <v>9</v>
      </c>
      <c r="F2161" s="2" t="s">
        <v>34</v>
      </c>
      <c r="G2161" s="2">
        <v>54365.0</v>
      </c>
    </row>
    <row r="2162" ht="14.25" customHeight="1">
      <c r="A2162" s="2">
        <v>587254.0</v>
      </c>
      <c r="B2162" s="3">
        <v>41837.396840277775</v>
      </c>
      <c r="C2162" s="2" t="s">
        <v>7</v>
      </c>
      <c r="D2162" s="2" t="s">
        <v>8</v>
      </c>
      <c r="E2162" s="2" t="s">
        <v>14</v>
      </c>
      <c r="F2162" s="2" t="s">
        <v>12</v>
      </c>
      <c r="G2162" s="2">
        <v>28099.0</v>
      </c>
    </row>
    <row r="2163" ht="14.25" customHeight="1">
      <c r="A2163" s="2">
        <v>978034.0</v>
      </c>
      <c r="B2163" s="3">
        <v>41844.397199074076</v>
      </c>
      <c r="C2163" s="2" t="s">
        <v>13</v>
      </c>
      <c r="D2163" s="2" t="s">
        <v>11</v>
      </c>
      <c r="E2163" s="2" t="s">
        <v>14</v>
      </c>
      <c r="F2163" s="2" t="s">
        <v>12</v>
      </c>
      <c r="G2163" s="2">
        <v>40692.0</v>
      </c>
    </row>
    <row r="2164" ht="14.25" customHeight="1">
      <c r="A2164" s="2">
        <v>405748.0</v>
      </c>
      <c r="B2164" s="3">
        <v>41782.30888888889</v>
      </c>
      <c r="C2164" s="2" t="s">
        <v>7</v>
      </c>
      <c r="D2164" s="2" t="s">
        <v>8</v>
      </c>
      <c r="E2164" s="2" t="s">
        <v>14</v>
      </c>
      <c r="F2164" s="2" t="s">
        <v>34</v>
      </c>
      <c r="G2164" s="2">
        <v>3839.0</v>
      </c>
    </row>
    <row r="2165" ht="14.25" customHeight="1">
      <c r="A2165" s="2">
        <v>937136.0</v>
      </c>
      <c r="B2165" s="3">
        <v>41782.30924768518</v>
      </c>
      <c r="C2165" s="2" t="s">
        <v>7</v>
      </c>
      <c r="D2165" s="2" t="s">
        <v>24</v>
      </c>
      <c r="E2165" s="2" t="s">
        <v>14</v>
      </c>
      <c r="F2165" s="2" t="s">
        <v>34</v>
      </c>
      <c r="G2165" s="2">
        <v>29094.0</v>
      </c>
    </row>
    <row r="2166" ht="14.25" customHeight="1">
      <c r="A2166" s="2">
        <v>348724.0</v>
      </c>
      <c r="B2166" s="3">
        <v>41782.31260416667</v>
      </c>
      <c r="C2166" s="2" t="s">
        <v>7</v>
      </c>
      <c r="D2166" s="2" t="s">
        <v>24</v>
      </c>
      <c r="E2166" s="2" t="s">
        <v>14</v>
      </c>
      <c r="F2166" s="2" t="s">
        <v>34</v>
      </c>
      <c r="G2166" s="2">
        <v>88334.0</v>
      </c>
    </row>
    <row r="2167" ht="14.25" customHeight="1">
      <c r="A2167" s="2">
        <v>68633.0</v>
      </c>
      <c r="B2167" s="3">
        <v>41862.77086805556</v>
      </c>
      <c r="C2167" s="2" t="s">
        <v>7</v>
      </c>
      <c r="D2167" s="2" t="s">
        <v>11</v>
      </c>
      <c r="E2167" s="2" t="s">
        <v>14</v>
      </c>
      <c r="F2167" s="2" t="s">
        <v>34</v>
      </c>
      <c r="G2167" s="2">
        <v>69781.0</v>
      </c>
    </row>
    <row r="2168" ht="14.25" customHeight="1">
      <c r="A2168" s="2">
        <v>576798.0</v>
      </c>
      <c r="B2168" s="3">
        <v>41815.62542824074</v>
      </c>
      <c r="C2168" s="2" t="s">
        <v>7</v>
      </c>
      <c r="D2168" s="2" t="s">
        <v>8</v>
      </c>
      <c r="E2168" s="2" t="s">
        <v>16</v>
      </c>
      <c r="F2168" s="2" t="s">
        <v>18</v>
      </c>
      <c r="G2168" s="2">
        <v>60115.0</v>
      </c>
    </row>
    <row r="2169" ht="14.25" customHeight="1">
      <c r="A2169" s="2">
        <v>667800.0</v>
      </c>
      <c r="B2169" s="3">
        <v>41848.07357638889</v>
      </c>
      <c r="C2169" s="2" t="s">
        <v>13</v>
      </c>
      <c r="D2169" s="2" t="s">
        <v>8</v>
      </c>
      <c r="E2169" s="2" t="s">
        <v>16</v>
      </c>
      <c r="F2169" s="2" t="s">
        <v>18</v>
      </c>
      <c r="G2169" s="2">
        <v>70713.0</v>
      </c>
    </row>
    <row r="2170" ht="14.25" customHeight="1">
      <c r="A2170" s="2">
        <v>934451.0</v>
      </c>
      <c r="B2170" s="3">
        <v>41853.82232638889</v>
      </c>
      <c r="C2170" s="2" t="s">
        <v>13</v>
      </c>
      <c r="D2170" s="2" t="s">
        <v>11</v>
      </c>
      <c r="E2170" s="2" t="s">
        <v>14</v>
      </c>
      <c r="F2170" s="2" t="s">
        <v>18</v>
      </c>
      <c r="G2170" s="2">
        <v>29705.0</v>
      </c>
    </row>
    <row r="2171" ht="14.25" customHeight="1">
      <c r="A2171" s="2">
        <v>79209.0</v>
      </c>
      <c r="B2171" s="3">
        <v>41853.82326388889</v>
      </c>
      <c r="C2171" s="2" t="s">
        <v>13</v>
      </c>
      <c r="D2171" s="2" t="s">
        <v>8</v>
      </c>
      <c r="E2171" s="2" t="s">
        <v>14</v>
      </c>
      <c r="F2171" s="2" t="s">
        <v>18</v>
      </c>
      <c r="G2171" s="2">
        <v>71917.0</v>
      </c>
    </row>
    <row r="2172" ht="14.25" customHeight="1">
      <c r="A2172" s="2">
        <v>654902.0</v>
      </c>
      <c r="B2172" s="3">
        <v>41853.82368055556</v>
      </c>
      <c r="C2172" s="2" t="s">
        <v>13</v>
      </c>
      <c r="D2172" s="2" t="s">
        <v>11</v>
      </c>
      <c r="E2172" s="2" t="s">
        <v>14</v>
      </c>
      <c r="F2172" s="2" t="s">
        <v>18</v>
      </c>
      <c r="G2172" s="2">
        <v>81497.0</v>
      </c>
    </row>
    <row r="2173" ht="14.25" customHeight="1">
      <c r="A2173" s="2">
        <v>873039.0</v>
      </c>
      <c r="B2173" s="3">
        <v>41856.675833333335</v>
      </c>
      <c r="C2173" s="2" t="s">
        <v>7</v>
      </c>
      <c r="D2173" s="2" t="s">
        <v>8</v>
      </c>
      <c r="E2173" s="2" t="s">
        <v>14</v>
      </c>
      <c r="F2173" s="2" t="s">
        <v>18</v>
      </c>
      <c r="G2173" s="2">
        <v>59317.0</v>
      </c>
    </row>
    <row r="2174" ht="14.25" customHeight="1">
      <c r="A2174" s="2">
        <v>531642.0</v>
      </c>
      <c r="B2174" s="3">
        <v>41789.39763888889</v>
      </c>
      <c r="C2174" s="2" t="s">
        <v>7</v>
      </c>
      <c r="D2174" s="2" t="s">
        <v>8</v>
      </c>
      <c r="E2174" s="2" t="s">
        <v>9</v>
      </c>
      <c r="F2174" s="2" t="s">
        <v>18</v>
      </c>
      <c r="G2174" s="2">
        <v>45456.0</v>
      </c>
    </row>
    <row r="2175" ht="14.25" customHeight="1">
      <c r="A2175" s="2">
        <v>341578.0</v>
      </c>
      <c r="B2175" s="3">
        <v>41796.48755787037</v>
      </c>
      <c r="C2175" s="2" t="s">
        <v>13</v>
      </c>
      <c r="D2175" s="2" t="s">
        <v>8</v>
      </c>
      <c r="E2175" s="2" t="s">
        <v>9</v>
      </c>
      <c r="F2175" s="2" t="s">
        <v>12</v>
      </c>
      <c r="G2175" s="2">
        <v>82979.0</v>
      </c>
    </row>
    <row r="2176" ht="14.25" customHeight="1">
      <c r="A2176" s="2">
        <v>877800.0</v>
      </c>
      <c r="B2176" s="3">
        <v>41796.48881944444</v>
      </c>
      <c r="C2176" s="2" t="s">
        <v>7</v>
      </c>
      <c r="D2176" s="2" t="s">
        <v>11</v>
      </c>
      <c r="E2176" s="2" t="s">
        <v>9</v>
      </c>
      <c r="F2176" s="2" t="s">
        <v>12</v>
      </c>
      <c r="G2176" s="2">
        <v>68207.0</v>
      </c>
    </row>
    <row r="2177" ht="14.25" customHeight="1">
      <c r="A2177" s="2">
        <v>397529.0</v>
      </c>
      <c r="B2177" s="3">
        <v>41852.39706018518</v>
      </c>
      <c r="C2177" s="2" t="s">
        <v>13</v>
      </c>
      <c r="D2177" s="2" t="s">
        <v>11</v>
      </c>
      <c r="E2177" s="2" t="s">
        <v>9</v>
      </c>
      <c r="F2177" s="2" t="s">
        <v>18</v>
      </c>
      <c r="G2177" s="2">
        <v>89294.0</v>
      </c>
    </row>
    <row r="2178" ht="14.25" customHeight="1">
      <c r="A2178" s="2">
        <v>964395.0</v>
      </c>
      <c r="B2178" s="3">
        <v>41852.39766203704</v>
      </c>
      <c r="C2178" s="2" t="s">
        <v>7</v>
      </c>
      <c r="D2178" s="2" t="s">
        <v>11</v>
      </c>
      <c r="E2178" s="2" t="s">
        <v>9</v>
      </c>
      <c r="F2178" s="2" t="s">
        <v>18</v>
      </c>
      <c r="G2178" s="2">
        <v>36757.0</v>
      </c>
    </row>
    <row r="2179" ht="14.25" customHeight="1">
      <c r="A2179" s="2">
        <v>540505.0</v>
      </c>
      <c r="B2179" s="3">
        <v>41852.398310185185</v>
      </c>
      <c r="C2179" s="2" t="s">
        <v>7</v>
      </c>
      <c r="D2179" s="2" t="s">
        <v>8</v>
      </c>
      <c r="E2179" s="2" t="s">
        <v>9</v>
      </c>
      <c r="F2179" s="2" t="s">
        <v>18</v>
      </c>
      <c r="G2179" s="2">
        <v>66180.0</v>
      </c>
    </row>
    <row r="2180" ht="14.25" customHeight="1">
      <c r="A2180" s="2">
        <v>503115.0</v>
      </c>
      <c r="B2180" s="3">
        <v>41852.40163194444</v>
      </c>
      <c r="C2180" s="2" t="s">
        <v>7</v>
      </c>
      <c r="D2180" s="2" t="s">
        <v>11</v>
      </c>
      <c r="E2180" s="2" t="s">
        <v>9</v>
      </c>
      <c r="F2180" s="2" t="s">
        <v>18</v>
      </c>
      <c r="G2180" s="2">
        <v>23774.0</v>
      </c>
    </row>
    <row r="2181" ht="14.25" customHeight="1">
      <c r="A2181" s="2">
        <v>376176.0</v>
      </c>
      <c r="B2181" s="3">
        <v>41856.40416666667</v>
      </c>
      <c r="C2181" s="2" t="s">
        <v>13</v>
      </c>
      <c r="D2181" s="2" t="s">
        <v>11</v>
      </c>
      <c r="E2181" s="2" t="s">
        <v>9</v>
      </c>
      <c r="F2181" s="2" t="s">
        <v>18</v>
      </c>
      <c r="G2181" s="2">
        <v>32415.0</v>
      </c>
    </row>
    <row r="2182" ht="14.25" customHeight="1">
      <c r="A2182" s="2">
        <v>813262.0</v>
      </c>
      <c r="B2182" s="3">
        <v>41859.51987268519</v>
      </c>
      <c r="C2182" s="2" t="s">
        <v>7</v>
      </c>
      <c r="D2182" s="2" t="s">
        <v>11</v>
      </c>
      <c r="E2182" s="2" t="s">
        <v>9</v>
      </c>
      <c r="F2182" s="2" t="s">
        <v>18</v>
      </c>
      <c r="G2182" s="2">
        <v>51672.0</v>
      </c>
    </row>
    <row r="2183" ht="14.25" customHeight="1">
      <c r="A2183" s="2">
        <v>299516.0</v>
      </c>
      <c r="B2183" s="3">
        <v>41862.79079861111</v>
      </c>
      <c r="C2183" s="2" t="s">
        <v>7</v>
      </c>
      <c r="D2183" s="2" t="s">
        <v>8</v>
      </c>
      <c r="E2183" s="2" t="s">
        <v>9</v>
      </c>
      <c r="F2183" s="2" t="s">
        <v>18</v>
      </c>
      <c r="G2183" s="2">
        <v>21889.0</v>
      </c>
    </row>
    <row r="2184" ht="14.25" customHeight="1">
      <c r="A2184" s="2">
        <v>685557.0</v>
      </c>
      <c r="B2184" s="3">
        <v>41872.59142361111</v>
      </c>
      <c r="C2184" s="2" t="s">
        <v>13</v>
      </c>
      <c r="D2184" s="2" t="s">
        <v>11</v>
      </c>
      <c r="E2184" s="2" t="s">
        <v>9</v>
      </c>
      <c r="F2184" s="2" t="s">
        <v>18</v>
      </c>
      <c r="G2184" s="2">
        <v>61958.0</v>
      </c>
    </row>
    <row r="2185" ht="14.25" customHeight="1">
      <c r="A2185" s="2">
        <v>94729.0</v>
      </c>
      <c r="B2185" s="3">
        <v>41880.39863425926</v>
      </c>
      <c r="C2185" s="2" t="s">
        <v>13</v>
      </c>
      <c r="D2185" s="2" t="s">
        <v>8</v>
      </c>
      <c r="E2185" s="2" t="s">
        <v>9</v>
      </c>
      <c r="F2185" s="2" t="s">
        <v>18</v>
      </c>
      <c r="G2185" s="2">
        <v>2937.0</v>
      </c>
    </row>
    <row r="2186" ht="14.25" customHeight="1">
      <c r="A2186" s="2">
        <v>665818.0</v>
      </c>
      <c r="B2186" s="3">
        <v>41880.39925925926</v>
      </c>
      <c r="C2186" s="2" t="s">
        <v>7</v>
      </c>
      <c r="D2186" s="2" t="s">
        <v>8</v>
      </c>
      <c r="E2186" s="2" t="s">
        <v>9</v>
      </c>
      <c r="F2186" s="2" t="s">
        <v>18</v>
      </c>
      <c r="G2186" s="2">
        <v>11525.0</v>
      </c>
    </row>
    <row r="2187" ht="14.25" customHeight="1">
      <c r="A2187" s="2">
        <v>949773.0</v>
      </c>
      <c r="B2187" s="3">
        <v>41831.49246527778</v>
      </c>
      <c r="C2187" s="2" t="s">
        <v>7</v>
      </c>
      <c r="D2187" s="2" t="s">
        <v>8</v>
      </c>
      <c r="E2187" s="2" t="s">
        <v>9</v>
      </c>
      <c r="F2187" s="2" t="s">
        <v>18</v>
      </c>
      <c r="G2187" s="2">
        <v>3835.0</v>
      </c>
    </row>
    <row r="2188" ht="14.25" customHeight="1">
      <c r="A2188" s="2">
        <v>808710.0</v>
      </c>
      <c r="B2188" s="3">
        <v>41859.39708333334</v>
      </c>
      <c r="C2188" s="2" t="s">
        <v>7</v>
      </c>
      <c r="D2188" s="2" t="s">
        <v>11</v>
      </c>
      <c r="E2188" s="2" t="s">
        <v>9</v>
      </c>
      <c r="F2188" s="2" t="s">
        <v>18</v>
      </c>
      <c r="G2188" s="2">
        <v>18012.0</v>
      </c>
    </row>
    <row r="2189" ht="14.25" customHeight="1">
      <c r="A2189" s="2">
        <v>161564.0</v>
      </c>
      <c r="B2189" s="3">
        <v>41813.397569444445</v>
      </c>
      <c r="C2189" s="2" t="s">
        <v>13</v>
      </c>
      <c r="D2189" s="2" t="s">
        <v>8</v>
      </c>
      <c r="E2189" s="2" t="s">
        <v>30</v>
      </c>
      <c r="F2189" s="2" t="s">
        <v>18</v>
      </c>
      <c r="G2189" s="2">
        <v>72228.0</v>
      </c>
    </row>
    <row r="2190" ht="14.25" customHeight="1">
      <c r="A2190" s="2">
        <v>521497.0</v>
      </c>
      <c r="B2190" s="3">
        <v>41792.39666666667</v>
      </c>
      <c r="C2190" s="2" t="s">
        <v>13</v>
      </c>
      <c r="D2190" s="2" t="s">
        <v>8</v>
      </c>
      <c r="E2190" s="2" t="s">
        <v>14</v>
      </c>
      <c r="F2190" s="2" t="s">
        <v>12</v>
      </c>
      <c r="G2190" s="2">
        <v>90599.0</v>
      </c>
    </row>
    <row r="2191" ht="14.25" customHeight="1">
      <c r="A2191" s="2">
        <v>693232.0</v>
      </c>
      <c r="B2191" s="3">
        <v>41795.778182870374</v>
      </c>
      <c r="C2191" s="2" t="s">
        <v>13</v>
      </c>
      <c r="D2191" s="2" t="s">
        <v>8</v>
      </c>
      <c r="E2191" s="2" t="s">
        <v>14</v>
      </c>
      <c r="F2191" s="2" t="s">
        <v>12</v>
      </c>
      <c r="G2191" s="2">
        <v>55963.0</v>
      </c>
    </row>
    <row r="2192" ht="14.25" customHeight="1">
      <c r="A2192" s="2">
        <v>949520.0</v>
      </c>
      <c r="B2192" s="3">
        <v>41795.77854166667</v>
      </c>
      <c r="C2192" s="2" t="s">
        <v>7</v>
      </c>
      <c r="D2192" s="2" t="s">
        <v>8</v>
      </c>
      <c r="E2192" s="2" t="s">
        <v>14</v>
      </c>
      <c r="F2192" s="2" t="s">
        <v>12</v>
      </c>
      <c r="G2192" s="2">
        <v>51250.0</v>
      </c>
    </row>
    <row r="2193" ht="14.25" customHeight="1">
      <c r="A2193" s="2">
        <v>820462.0</v>
      </c>
      <c r="B2193" s="3">
        <v>41795.779756944445</v>
      </c>
      <c r="C2193" s="2" t="s">
        <v>13</v>
      </c>
      <c r="D2193" s="2" t="s">
        <v>8</v>
      </c>
      <c r="E2193" s="2" t="s">
        <v>14</v>
      </c>
      <c r="F2193" s="2" t="s">
        <v>12</v>
      </c>
      <c r="G2193" s="2">
        <v>11693.0</v>
      </c>
    </row>
    <row r="2194" ht="14.25" customHeight="1">
      <c r="A2194" s="2">
        <v>285094.0</v>
      </c>
      <c r="B2194" s="3">
        <v>41796.760300925926</v>
      </c>
      <c r="C2194" s="2" t="s">
        <v>7</v>
      </c>
      <c r="D2194" s="2" t="s">
        <v>8</v>
      </c>
      <c r="E2194" s="2" t="s">
        <v>14</v>
      </c>
      <c r="F2194" s="2" t="s">
        <v>12</v>
      </c>
      <c r="G2194" s="2">
        <v>51237.0</v>
      </c>
    </row>
    <row r="2195" ht="14.25" customHeight="1">
      <c r="A2195" s="2">
        <v>198164.0</v>
      </c>
      <c r="B2195" s="3">
        <v>41877.70990740741</v>
      </c>
      <c r="C2195" s="2" t="s">
        <v>7</v>
      </c>
      <c r="D2195" s="2" t="s">
        <v>8</v>
      </c>
      <c r="E2195" s="2" t="s">
        <v>14</v>
      </c>
      <c r="F2195" s="2" t="s">
        <v>12</v>
      </c>
      <c r="G2195" s="2">
        <v>1987.0</v>
      </c>
    </row>
    <row r="2196" ht="14.25" customHeight="1">
      <c r="A2196" s="2">
        <v>721217.0</v>
      </c>
      <c r="B2196" s="3">
        <v>41877.71177083333</v>
      </c>
      <c r="C2196" s="2" t="s">
        <v>7</v>
      </c>
      <c r="D2196" s="2" t="s">
        <v>8</v>
      </c>
      <c r="E2196" s="2" t="s">
        <v>14</v>
      </c>
      <c r="F2196" s="2" t="s">
        <v>12</v>
      </c>
      <c r="G2196" s="2">
        <v>33932.0</v>
      </c>
    </row>
    <row r="2197" ht="14.25" customHeight="1">
      <c r="A2197" s="2">
        <v>338168.0</v>
      </c>
      <c r="B2197" s="3">
        <v>41877.71219907407</v>
      </c>
      <c r="C2197" s="2" t="s">
        <v>13</v>
      </c>
      <c r="D2197" s="2" t="s">
        <v>8</v>
      </c>
      <c r="E2197" s="2" t="s">
        <v>14</v>
      </c>
      <c r="F2197" s="2" t="s">
        <v>12</v>
      </c>
      <c r="G2197" s="2">
        <v>62665.0</v>
      </c>
    </row>
    <row r="2198" ht="14.25" customHeight="1">
      <c r="A2198" s="2">
        <v>400997.0</v>
      </c>
      <c r="B2198" s="3">
        <v>41877.71319444444</v>
      </c>
      <c r="C2198" s="2" t="s">
        <v>13</v>
      </c>
      <c r="D2198" s="2" t="s">
        <v>8</v>
      </c>
      <c r="E2198" s="2" t="s">
        <v>14</v>
      </c>
      <c r="F2198" s="2" t="s">
        <v>12</v>
      </c>
      <c r="G2198" s="2">
        <v>13742.0</v>
      </c>
    </row>
    <row r="2199" ht="14.25" customHeight="1">
      <c r="A2199" s="2">
        <v>865824.0</v>
      </c>
      <c r="B2199" s="3">
        <v>41774.731527777774</v>
      </c>
      <c r="C2199" s="2" t="s">
        <v>13</v>
      </c>
      <c r="D2199" s="2" t="s">
        <v>8</v>
      </c>
      <c r="E2199" s="2" t="s">
        <v>29</v>
      </c>
      <c r="F2199" s="2" t="s">
        <v>18</v>
      </c>
      <c r="G2199" s="2">
        <v>21968.0</v>
      </c>
    </row>
    <row r="2200" ht="14.25" customHeight="1">
      <c r="A2200" s="2">
        <v>356301.0</v>
      </c>
      <c r="B2200" s="3">
        <v>41774.73305555555</v>
      </c>
      <c r="C2200" s="2" t="s">
        <v>7</v>
      </c>
      <c r="D2200" s="2" t="s">
        <v>8</v>
      </c>
      <c r="E2200" s="2" t="s">
        <v>29</v>
      </c>
      <c r="F2200" s="2" t="s">
        <v>18</v>
      </c>
      <c r="G2200" s="2">
        <v>88218.0</v>
      </c>
    </row>
    <row r="2201" ht="14.25" customHeight="1">
      <c r="A2201" s="2">
        <v>46102.0</v>
      </c>
      <c r="B2201" s="3">
        <v>41774.7344212963</v>
      </c>
      <c r="C2201" s="2" t="s">
        <v>7</v>
      </c>
      <c r="D2201" s="2" t="s">
        <v>8</v>
      </c>
      <c r="E2201" s="2" t="s">
        <v>29</v>
      </c>
      <c r="F2201" s="2" t="s">
        <v>18</v>
      </c>
      <c r="G2201" s="2">
        <v>88242.0</v>
      </c>
    </row>
    <row r="2202" ht="14.25" customHeight="1">
      <c r="A2202" s="2">
        <v>791567.0</v>
      </c>
      <c r="B2202" s="3">
        <v>41774.73180555556</v>
      </c>
      <c r="C2202" s="2" t="s">
        <v>13</v>
      </c>
      <c r="D2202" s="2" t="s">
        <v>11</v>
      </c>
      <c r="E2202" s="2" t="s">
        <v>29</v>
      </c>
      <c r="F2202" s="2" t="s">
        <v>18</v>
      </c>
      <c r="G2202" s="2">
        <v>97202.0</v>
      </c>
    </row>
    <row r="2203" ht="14.25" customHeight="1">
      <c r="A2203" s="2">
        <v>937046.0</v>
      </c>
      <c r="B2203" s="3">
        <v>41771.66606481482</v>
      </c>
      <c r="C2203" s="2" t="s">
        <v>13</v>
      </c>
      <c r="D2203" s="2" t="s">
        <v>8</v>
      </c>
      <c r="E2203" s="2" t="s">
        <v>29</v>
      </c>
      <c r="F2203" s="2" t="s">
        <v>18</v>
      </c>
      <c r="G2203" s="2">
        <v>18058.0</v>
      </c>
    </row>
    <row r="2204" ht="14.25" customHeight="1">
      <c r="A2204" s="2">
        <v>156748.0</v>
      </c>
      <c r="B2204" s="3">
        <v>41771.66605324074</v>
      </c>
      <c r="C2204" s="2" t="s">
        <v>7</v>
      </c>
      <c r="D2204" s="2" t="s">
        <v>11</v>
      </c>
      <c r="E2204" s="2" t="s">
        <v>29</v>
      </c>
      <c r="F2204" s="2" t="s">
        <v>18</v>
      </c>
      <c r="G2204" s="2">
        <v>93615.0</v>
      </c>
    </row>
    <row r="2205" ht="14.25" customHeight="1">
      <c r="A2205" s="2">
        <v>821293.0</v>
      </c>
      <c r="B2205" s="3">
        <v>41834.3978587963</v>
      </c>
      <c r="C2205" s="2" t="s">
        <v>7</v>
      </c>
      <c r="D2205" s="2" t="s">
        <v>24</v>
      </c>
      <c r="E2205" s="2" t="s">
        <v>29</v>
      </c>
      <c r="F2205" s="2" t="s">
        <v>18</v>
      </c>
      <c r="G2205" s="2">
        <v>15227.0</v>
      </c>
    </row>
    <row r="2206" ht="14.25" customHeight="1">
      <c r="A2206" s="2">
        <v>342116.0</v>
      </c>
      <c r="B2206" s="3">
        <v>41834.39809027778</v>
      </c>
      <c r="C2206" s="2" t="s">
        <v>7</v>
      </c>
      <c r="D2206" s="2" t="s">
        <v>24</v>
      </c>
      <c r="E2206" s="2" t="s">
        <v>29</v>
      </c>
      <c r="F2206" s="2" t="s">
        <v>18</v>
      </c>
      <c r="G2206" s="2">
        <v>25149.0</v>
      </c>
    </row>
    <row r="2207" ht="14.25" customHeight="1">
      <c r="A2207" s="2">
        <v>684939.0</v>
      </c>
      <c r="B2207" s="3">
        <v>41814.39796296296</v>
      </c>
      <c r="C2207" s="2" t="s">
        <v>7</v>
      </c>
      <c r="D2207" s="2" t="s">
        <v>8</v>
      </c>
      <c r="E2207" s="2" t="s">
        <v>9</v>
      </c>
      <c r="F2207" s="2" t="s">
        <v>25</v>
      </c>
      <c r="G2207" s="2">
        <v>94503.0</v>
      </c>
    </row>
    <row r="2208" ht="14.25" customHeight="1">
      <c r="A2208" s="2">
        <v>293229.0</v>
      </c>
      <c r="B2208" s="3">
        <v>41773.57497685185</v>
      </c>
      <c r="C2208" s="2" t="s">
        <v>7</v>
      </c>
      <c r="D2208" s="2" t="s">
        <v>8</v>
      </c>
      <c r="E2208" s="2" t="s">
        <v>14</v>
      </c>
      <c r="F2208" s="2" t="s">
        <v>12</v>
      </c>
      <c r="G2208" s="2">
        <v>51730.0</v>
      </c>
    </row>
    <row r="2209" ht="14.25" customHeight="1">
      <c r="A2209" s="2">
        <v>498991.0</v>
      </c>
      <c r="B2209" s="3">
        <v>41773.577314814815</v>
      </c>
      <c r="C2209" s="2" t="s">
        <v>7</v>
      </c>
      <c r="D2209" s="2" t="s">
        <v>11</v>
      </c>
      <c r="E2209" s="2" t="s">
        <v>14</v>
      </c>
      <c r="F2209" s="2" t="s">
        <v>12</v>
      </c>
      <c r="G2209" s="2">
        <v>52474.0</v>
      </c>
    </row>
    <row r="2210" ht="14.25" customHeight="1">
      <c r="A2210" s="2">
        <v>811423.0</v>
      </c>
      <c r="B2210" s="3">
        <v>41778.30148148148</v>
      </c>
      <c r="C2210" s="2" t="s">
        <v>13</v>
      </c>
      <c r="D2210" s="2" t="s">
        <v>8</v>
      </c>
      <c r="E2210" s="2" t="s">
        <v>14</v>
      </c>
      <c r="F2210" s="2" t="s">
        <v>12</v>
      </c>
      <c r="G2210" s="2">
        <v>25752.0</v>
      </c>
    </row>
    <row r="2211" ht="14.25" customHeight="1">
      <c r="A2211" s="2">
        <v>919188.0</v>
      </c>
      <c r="B2211" s="3">
        <v>41767.424212962964</v>
      </c>
      <c r="C2211" s="2" t="s">
        <v>7</v>
      </c>
      <c r="D2211" s="2" t="s">
        <v>8</v>
      </c>
      <c r="E2211" s="2" t="s">
        <v>14</v>
      </c>
      <c r="F2211" s="2" t="s">
        <v>12</v>
      </c>
      <c r="G2211" s="2">
        <v>93745.0</v>
      </c>
    </row>
    <row r="2212" ht="14.25" customHeight="1">
      <c r="A2212" s="2">
        <v>116245.0</v>
      </c>
      <c r="B2212" s="3">
        <v>41775.54982638889</v>
      </c>
      <c r="C2212" s="2" t="s">
        <v>13</v>
      </c>
      <c r="D2212" s="2" t="s">
        <v>8</v>
      </c>
      <c r="E2212" s="2" t="s">
        <v>14</v>
      </c>
      <c r="F2212" s="2" t="s">
        <v>12</v>
      </c>
      <c r="G2212" s="2">
        <v>34184.0</v>
      </c>
    </row>
    <row r="2213" ht="14.25" customHeight="1">
      <c r="A2213" s="2">
        <v>233500.0</v>
      </c>
      <c r="B2213" s="3">
        <v>41775.55122685185</v>
      </c>
      <c r="C2213" s="2" t="s">
        <v>7</v>
      </c>
      <c r="D2213" s="2" t="s">
        <v>8</v>
      </c>
      <c r="E2213" s="2" t="s">
        <v>14</v>
      </c>
      <c r="F2213" s="2" t="s">
        <v>12</v>
      </c>
      <c r="G2213" s="2">
        <v>38123.0</v>
      </c>
    </row>
    <row r="2214" ht="14.25" customHeight="1">
      <c r="A2214" s="2">
        <v>282633.0</v>
      </c>
      <c r="B2214" s="3">
        <v>41775.551932870374</v>
      </c>
      <c r="C2214" s="2" t="s">
        <v>7</v>
      </c>
      <c r="D2214" s="2" t="s">
        <v>11</v>
      </c>
      <c r="E2214" s="2" t="s">
        <v>14</v>
      </c>
      <c r="F2214" s="2" t="s">
        <v>12</v>
      </c>
      <c r="G2214" s="2">
        <v>53443.0</v>
      </c>
    </row>
    <row r="2215" ht="14.25" customHeight="1">
      <c r="A2215" s="2">
        <v>385543.0</v>
      </c>
      <c r="B2215" s="3">
        <v>41775.55224537037</v>
      </c>
      <c r="C2215" s="2" t="s">
        <v>7</v>
      </c>
      <c r="D2215" s="2" t="s">
        <v>8</v>
      </c>
      <c r="E2215" s="2" t="s">
        <v>14</v>
      </c>
      <c r="F2215" s="2" t="s">
        <v>12</v>
      </c>
      <c r="G2215" s="2">
        <v>88775.0</v>
      </c>
    </row>
    <row r="2216" ht="14.25" customHeight="1">
      <c r="A2216" s="2">
        <v>78328.0</v>
      </c>
      <c r="B2216" s="3">
        <v>41775.55260416667</v>
      </c>
      <c r="C2216" s="2" t="s">
        <v>7</v>
      </c>
      <c r="D2216" s="2" t="s">
        <v>11</v>
      </c>
      <c r="E2216" s="2" t="s">
        <v>14</v>
      </c>
      <c r="F2216" s="2" t="s">
        <v>12</v>
      </c>
      <c r="G2216" s="2">
        <v>43241.0</v>
      </c>
    </row>
    <row r="2217" ht="14.25" customHeight="1">
      <c r="A2217" s="2">
        <v>612752.0</v>
      </c>
      <c r="B2217" s="3">
        <v>41778.5021875</v>
      </c>
      <c r="C2217" s="2" t="s">
        <v>13</v>
      </c>
      <c r="D2217" s="2" t="s">
        <v>8</v>
      </c>
      <c r="E2217" s="2" t="s">
        <v>14</v>
      </c>
      <c r="F2217" s="2" t="s">
        <v>12</v>
      </c>
      <c r="G2217" s="2">
        <v>53486.0</v>
      </c>
    </row>
    <row r="2218" ht="14.25" customHeight="1">
      <c r="A2218" s="2">
        <v>410476.0</v>
      </c>
      <c r="B2218" s="3">
        <v>41857.39840277778</v>
      </c>
      <c r="C2218" s="2" t="s">
        <v>13</v>
      </c>
      <c r="D2218" s="2" t="s">
        <v>8</v>
      </c>
      <c r="E2218" s="2" t="s">
        <v>14</v>
      </c>
      <c r="F2218" s="2" t="s">
        <v>12</v>
      </c>
      <c r="G2218" s="2">
        <v>3535.0</v>
      </c>
    </row>
    <row r="2219" ht="14.25" customHeight="1">
      <c r="A2219" s="2">
        <v>546778.0</v>
      </c>
      <c r="B2219" s="3">
        <v>41857.39910879629</v>
      </c>
      <c r="C2219" s="2" t="s">
        <v>7</v>
      </c>
      <c r="D2219" s="2" t="s">
        <v>11</v>
      </c>
      <c r="E2219" s="2" t="s">
        <v>14</v>
      </c>
      <c r="F2219" s="2" t="s">
        <v>12</v>
      </c>
      <c r="G2219" s="2">
        <v>39605.0</v>
      </c>
    </row>
    <row r="2220" ht="14.25" customHeight="1">
      <c r="A2220" s="2">
        <v>696721.0</v>
      </c>
      <c r="B2220" s="3">
        <v>41857.399375</v>
      </c>
      <c r="C2220" s="2" t="s">
        <v>13</v>
      </c>
      <c r="D2220" s="2" t="s">
        <v>8</v>
      </c>
      <c r="E2220" s="2" t="s">
        <v>14</v>
      </c>
      <c r="F2220" s="2" t="s">
        <v>12</v>
      </c>
      <c r="G2220" s="2">
        <v>4669.0</v>
      </c>
    </row>
    <row r="2221" ht="14.25" customHeight="1">
      <c r="A2221" s="2">
        <v>462465.0</v>
      </c>
      <c r="B2221" s="3">
        <v>41857.40008101852</v>
      </c>
      <c r="C2221" s="2" t="s">
        <v>13</v>
      </c>
      <c r="D2221" s="2" t="s">
        <v>11</v>
      </c>
      <c r="E2221" s="2" t="s">
        <v>14</v>
      </c>
      <c r="F2221" s="2" t="s">
        <v>12</v>
      </c>
      <c r="G2221" s="2">
        <v>16510.0</v>
      </c>
    </row>
    <row r="2222" ht="14.25" customHeight="1">
      <c r="A2222" s="2">
        <v>581940.0</v>
      </c>
      <c r="B2222" s="3">
        <v>41787.51216435185</v>
      </c>
      <c r="C2222" s="2" t="s">
        <v>7</v>
      </c>
      <c r="D2222" s="2" t="s">
        <v>8</v>
      </c>
      <c r="E2222" s="2" t="s">
        <v>16</v>
      </c>
      <c r="F2222" s="2" t="s">
        <v>18</v>
      </c>
      <c r="G2222" s="2">
        <v>39046.0</v>
      </c>
    </row>
    <row r="2223" ht="14.25" customHeight="1">
      <c r="A2223" s="2">
        <v>286690.0</v>
      </c>
      <c r="B2223" s="3">
        <v>41835.73991898148</v>
      </c>
      <c r="C2223" s="2" t="s">
        <v>7</v>
      </c>
      <c r="D2223" s="2" t="s">
        <v>8</v>
      </c>
      <c r="E2223" s="2" t="s">
        <v>29</v>
      </c>
      <c r="F2223" s="2" t="s">
        <v>20</v>
      </c>
      <c r="G2223" s="2">
        <v>56323.0</v>
      </c>
    </row>
    <row r="2224" ht="14.25" customHeight="1">
      <c r="A2224" s="2">
        <v>534293.0</v>
      </c>
      <c r="B2224" s="3">
        <v>41845.39857638889</v>
      </c>
      <c r="C2224" s="2" t="s">
        <v>7</v>
      </c>
      <c r="D2224" s="2" t="s">
        <v>11</v>
      </c>
      <c r="E2224" s="2" t="s">
        <v>29</v>
      </c>
      <c r="F2224" s="2" t="s">
        <v>22</v>
      </c>
      <c r="G2224" s="2">
        <v>58791.0</v>
      </c>
    </row>
    <row r="2225" ht="14.25" customHeight="1">
      <c r="A2225" s="2">
        <v>728971.0</v>
      </c>
      <c r="B2225" s="3">
        <v>41850.582141203704</v>
      </c>
      <c r="C2225" s="2" t="s">
        <v>7</v>
      </c>
      <c r="D2225" s="2" t="s">
        <v>8</v>
      </c>
      <c r="E2225" s="2" t="s">
        <v>29</v>
      </c>
      <c r="F2225" s="2" t="s">
        <v>20</v>
      </c>
      <c r="G2225" s="2">
        <v>37253.0</v>
      </c>
    </row>
    <row r="2226" ht="14.25" customHeight="1">
      <c r="A2226" s="2">
        <v>568905.0</v>
      </c>
      <c r="B2226" s="3">
        <v>41850.58337962963</v>
      </c>
      <c r="C2226" s="2" t="s">
        <v>7</v>
      </c>
      <c r="D2226" s="2" t="s">
        <v>8</v>
      </c>
      <c r="E2226" s="2" t="s">
        <v>29</v>
      </c>
      <c r="F2226" s="2" t="s">
        <v>20</v>
      </c>
      <c r="G2226" s="2">
        <v>78191.0</v>
      </c>
    </row>
    <row r="2227" ht="14.25" customHeight="1">
      <c r="A2227" s="2">
        <v>980284.0</v>
      </c>
      <c r="B2227" s="3">
        <v>41850.58246527778</v>
      </c>
      <c r="C2227" s="2" t="s">
        <v>7</v>
      </c>
      <c r="D2227" s="2" t="s">
        <v>24</v>
      </c>
      <c r="E2227" s="2" t="s">
        <v>29</v>
      </c>
      <c r="F2227" s="2" t="s">
        <v>20</v>
      </c>
      <c r="G2227" s="2">
        <v>30465.0</v>
      </c>
    </row>
    <row r="2228" ht="14.25" customHeight="1">
      <c r="A2228" s="2">
        <v>362508.0</v>
      </c>
      <c r="B2228" s="3">
        <v>41778.39748842592</v>
      </c>
      <c r="C2228" s="2" t="s">
        <v>13</v>
      </c>
      <c r="D2228" s="2" t="s">
        <v>8</v>
      </c>
      <c r="E2228" s="2" t="s">
        <v>16</v>
      </c>
      <c r="F2228" s="2" t="s">
        <v>34</v>
      </c>
      <c r="G2228" s="2">
        <v>54755.0</v>
      </c>
    </row>
    <row r="2229" ht="14.25" customHeight="1">
      <c r="A2229" s="2">
        <v>381758.0</v>
      </c>
      <c r="B2229" s="3">
        <v>41806.39674768518</v>
      </c>
      <c r="C2229" s="2" t="s">
        <v>7</v>
      </c>
      <c r="D2229" s="2" t="s">
        <v>8</v>
      </c>
      <c r="E2229" s="2" t="s">
        <v>29</v>
      </c>
      <c r="F2229" s="2" t="s">
        <v>34</v>
      </c>
      <c r="G2229" s="2">
        <v>49581.0</v>
      </c>
    </row>
    <row r="2230" ht="14.25" customHeight="1">
      <c r="A2230" s="2">
        <v>574311.0</v>
      </c>
      <c r="B2230" s="3">
        <v>41806.39733796296</v>
      </c>
      <c r="C2230" s="2" t="s">
        <v>7</v>
      </c>
      <c r="D2230" s="2" t="s">
        <v>8</v>
      </c>
      <c r="E2230" s="2" t="s">
        <v>29</v>
      </c>
      <c r="F2230" s="2" t="s">
        <v>34</v>
      </c>
      <c r="G2230" s="2">
        <v>92883.0</v>
      </c>
    </row>
    <row r="2231" ht="14.25" customHeight="1">
      <c r="A2231" s="2">
        <v>138419.0</v>
      </c>
      <c r="B2231" s="3">
        <v>41855.39946759259</v>
      </c>
      <c r="C2231" s="2" t="s">
        <v>13</v>
      </c>
      <c r="D2231" s="2" t="s">
        <v>8</v>
      </c>
      <c r="E2231" s="2" t="s">
        <v>9</v>
      </c>
      <c r="F2231" s="2" t="s">
        <v>34</v>
      </c>
      <c r="G2231" s="2">
        <v>97142.0</v>
      </c>
    </row>
    <row r="2232" ht="14.25" customHeight="1">
      <c r="A2232" s="2">
        <v>871896.0</v>
      </c>
      <c r="B2232" s="3">
        <v>41843.60549768519</v>
      </c>
      <c r="C2232" s="2" t="s">
        <v>13</v>
      </c>
      <c r="D2232" s="2" t="s">
        <v>8</v>
      </c>
      <c r="E2232" s="2" t="s">
        <v>29</v>
      </c>
      <c r="F2232" s="2" t="s">
        <v>12</v>
      </c>
      <c r="G2232" s="2">
        <v>93275.0</v>
      </c>
    </row>
    <row r="2233" ht="14.25" customHeight="1">
      <c r="A2233" s="2">
        <v>112193.0</v>
      </c>
      <c r="B2233" s="3">
        <v>41834.398194444446</v>
      </c>
      <c r="C2233" s="2" t="s">
        <v>7</v>
      </c>
      <c r="D2233" s="2" t="s">
        <v>11</v>
      </c>
      <c r="E2233" s="2" t="s">
        <v>9</v>
      </c>
      <c r="F2233" s="2" t="s">
        <v>34</v>
      </c>
      <c r="G2233" s="2">
        <v>53026.0</v>
      </c>
    </row>
    <row r="2234" ht="14.25" customHeight="1">
      <c r="A2234" s="2">
        <v>488851.0</v>
      </c>
      <c r="B2234" s="3">
        <v>41834.397685185184</v>
      </c>
      <c r="C2234" s="2" t="s">
        <v>7</v>
      </c>
      <c r="D2234" s="2" t="s">
        <v>11</v>
      </c>
      <c r="E2234" s="2" t="s">
        <v>9</v>
      </c>
      <c r="F2234" s="2" t="s">
        <v>34</v>
      </c>
      <c r="G2234" s="2">
        <v>39909.0</v>
      </c>
    </row>
    <row r="2235" ht="14.25" customHeight="1">
      <c r="A2235" s="2">
        <v>534627.0</v>
      </c>
      <c r="B2235" s="3">
        <v>41834.398310185185</v>
      </c>
      <c r="C2235" s="2" t="s">
        <v>7</v>
      </c>
      <c r="D2235" s="2" t="s">
        <v>11</v>
      </c>
      <c r="E2235" s="2" t="s">
        <v>9</v>
      </c>
      <c r="F2235" s="2" t="s">
        <v>34</v>
      </c>
      <c r="G2235" s="2">
        <v>67466.0</v>
      </c>
    </row>
    <row r="2236" ht="14.25" customHeight="1">
      <c r="A2236" s="2">
        <v>681901.0</v>
      </c>
      <c r="B2236" s="3">
        <v>41821.396840277775</v>
      </c>
      <c r="C2236" s="2" t="s">
        <v>13</v>
      </c>
      <c r="D2236" s="2" t="s">
        <v>8</v>
      </c>
      <c r="E2236" s="2" t="s">
        <v>30</v>
      </c>
      <c r="F2236" s="2" t="s">
        <v>20</v>
      </c>
      <c r="G2236" s="2">
        <v>5157.0</v>
      </c>
    </row>
    <row r="2237" ht="14.25" customHeight="1">
      <c r="A2237" s="2">
        <v>497671.0</v>
      </c>
      <c r="B2237" s="3">
        <v>41769.11859953704</v>
      </c>
      <c r="C2237" s="2" t="s">
        <v>7</v>
      </c>
      <c r="D2237" s="2" t="s">
        <v>11</v>
      </c>
      <c r="E2237" s="2" t="s">
        <v>9</v>
      </c>
      <c r="F2237" s="2" t="s">
        <v>18</v>
      </c>
      <c r="G2237" s="2">
        <v>71900.0</v>
      </c>
    </row>
    <row r="2238" ht="14.25" customHeight="1">
      <c r="A2238" s="2">
        <v>632762.0</v>
      </c>
      <c r="B2238" s="3">
        <v>41769.11832175926</v>
      </c>
      <c r="C2238" s="2" t="s">
        <v>13</v>
      </c>
      <c r="D2238" s="2" t="s">
        <v>11</v>
      </c>
      <c r="E2238" s="2" t="s">
        <v>9</v>
      </c>
      <c r="F2238" s="2" t="s">
        <v>18</v>
      </c>
      <c r="G2238" s="2">
        <v>15272.0</v>
      </c>
    </row>
    <row r="2239" ht="14.25" customHeight="1">
      <c r="A2239" s="2">
        <v>655325.0</v>
      </c>
      <c r="B2239" s="3">
        <v>41767.574212962965</v>
      </c>
      <c r="C2239" s="2" t="s">
        <v>7</v>
      </c>
      <c r="D2239" s="2" t="s">
        <v>8</v>
      </c>
      <c r="E2239" s="2" t="s">
        <v>9</v>
      </c>
      <c r="F2239" s="2" t="s">
        <v>18</v>
      </c>
      <c r="G2239" s="2">
        <v>94172.0</v>
      </c>
    </row>
    <row r="2240" ht="14.25" customHeight="1">
      <c r="A2240" s="2">
        <v>882391.0</v>
      </c>
      <c r="B2240" s="3">
        <v>41767.57478009259</v>
      </c>
      <c r="C2240" s="2" t="s">
        <v>7</v>
      </c>
      <c r="D2240" s="2" t="s">
        <v>8</v>
      </c>
      <c r="E2240" s="2" t="s">
        <v>9</v>
      </c>
      <c r="F2240" s="2" t="s">
        <v>18</v>
      </c>
      <c r="G2240" s="2">
        <v>62238.0</v>
      </c>
    </row>
    <row r="2241" ht="14.25" customHeight="1">
      <c r="A2241" s="2">
        <v>339596.0</v>
      </c>
      <c r="B2241" s="3">
        <v>41767.575949074075</v>
      </c>
      <c r="C2241" s="2" t="s">
        <v>13</v>
      </c>
      <c r="D2241" s="2" t="s">
        <v>11</v>
      </c>
      <c r="E2241" s="2" t="s">
        <v>9</v>
      </c>
      <c r="F2241" s="2" t="s">
        <v>18</v>
      </c>
      <c r="G2241" s="2">
        <v>57989.0</v>
      </c>
    </row>
    <row r="2242" ht="14.25" customHeight="1">
      <c r="A2242" s="2">
        <v>34205.0</v>
      </c>
      <c r="B2242" s="3">
        <v>41768.45606481482</v>
      </c>
      <c r="C2242" s="2" t="s">
        <v>7</v>
      </c>
      <c r="D2242" s="2" t="s">
        <v>8</v>
      </c>
      <c r="E2242" s="2" t="s">
        <v>9</v>
      </c>
      <c r="F2242" s="2" t="s">
        <v>18</v>
      </c>
      <c r="G2242" s="2">
        <v>66648.0</v>
      </c>
    </row>
    <row r="2243" ht="14.25" customHeight="1">
      <c r="A2243" s="2">
        <v>936596.0</v>
      </c>
      <c r="B2243" s="3">
        <v>41768.45746527778</v>
      </c>
      <c r="C2243" s="2" t="s">
        <v>13</v>
      </c>
      <c r="D2243" s="2" t="s">
        <v>11</v>
      </c>
      <c r="E2243" s="2" t="s">
        <v>9</v>
      </c>
      <c r="F2243" s="2" t="s">
        <v>18</v>
      </c>
      <c r="G2243" s="2">
        <v>38039.0</v>
      </c>
    </row>
    <row r="2244" ht="14.25" customHeight="1">
      <c r="A2244" s="2">
        <v>324516.0</v>
      </c>
      <c r="B2244" s="3">
        <v>41761.812951388885</v>
      </c>
      <c r="C2244" s="2" t="s">
        <v>13</v>
      </c>
      <c r="D2244" s="2" t="s">
        <v>8</v>
      </c>
      <c r="E2244" s="2" t="s">
        <v>26</v>
      </c>
      <c r="F2244" s="2" t="s">
        <v>18</v>
      </c>
      <c r="G2244" s="2">
        <v>18556.0</v>
      </c>
    </row>
    <row r="2245" ht="14.25" customHeight="1">
      <c r="A2245" s="2">
        <v>353596.0</v>
      </c>
      <c r="B2245" s="3">
        <v>41761.814571759256</v>
      </c>
      <c r="C2245" s="2" t="s">
        <v>7</v>
      </c>
      <c r="D2245" s="2" t="s">
        <v>8</v>
      </c>
      <c r="E2245" s="2" t="s">
        <v>26</v>
      </c>
      <c r="F2245" s="2" t="s">
        <v>18</v>
      </c>
      <c r="G2245" s="2">
        <v>40523.0</v>
      </c>
    </row>
    <row r="2246" ht="14.25" customHeight="1">
      <c r="A2246" s="2">
        <v>710275.0</v>
      </c>
      <c r="B2246" s="3">
        <v>41793.39821759259</v>
      </c>
      <c r="C2246" s="2" t="s">
        <v>13</v>
      </c>
      <c r="D2246" s="2" t="s">
        <v>8</v>
      </c>
      <c r="E2246" s="2" t="s">
        <v>26</v>
      </c>
      <c r="F2246" s="2" t="s">
        <v>18</v>
      </c>
      <c r="G2246" s="2">
        <v>95833.0</v>
      </c>
    </row>
    <row r="2247" ht="14.25" customHeight="1">
      <c r="A2247" s="2">
        <v>368695.0</v>
      </c>
      <c r="B2247" s="3">
        <v>41793.399039351854</v>
      </c>
      <c r="C2247" s="2" t="s">
        <v>13</v>
      </c>
      <c r="D2247" s="2" t="s">
        <v>8</v>
      </c>
      <c r="E2247" s="2" t="s">
        <v>26</v>
      </c>
      <c r="F2247" s="2" t="s">
        <v>18</v>
      </c>
      <c r="G2247" s="2">
        <v>24452.0</v>
      </c>
    </row>
    <row r="2248" ht="14.25" customHeight="1">
      <c r="A2248" s="2">
        <v>383727.0</v>
      </c>
      <c r="B2248" s="3">
        <v>41795.280648148146</v>
      </c>
      <c r="C2248" s="2" t="s">
        <v>13</v>
      </c>
      <c r="D2248" s="2" t="s">
        <v>8</v>
      </c>
      <c r="E2248" s="2" t="s">
        <v>26</v>
      </c>
      <c r="F2248" s="2" t="s">
        <v>18</v>
      </c>
      <c r="G2248" s="2">
        <v>32664.0</v>
      </c>
    </row>
    <row r="2249" ht="14.25" customHeight="1">
      <c r="A2249" s="2">
        <v>101375.0</v>
      </c>
      <c r="B2249" s="3">
        <v>41806.41809027778</v>
      </c>
      <c r="C2249" s="2" t="s">
        <v>7</v>
      </c>
      <c r="D2249" s="2" t="s">
        <v>8</v>
      </c>
      <c r="E2249" s="2" t="s">
        <v>26</v>
      </c>
      <c r="F2249" s="2" t="s">
        <v>18</v>
      </c>
      <c r="G2249" s="2">
        <v>24939.0</v>
      </c>
    </row>
    <row r="2250" ht="14.25" customHeight="1">
      <c r="A2250" s="2">
        <v>761275.0</v>
      </c>
      <c r="B2250" s="3">
        <v>41814.74901620371</v>
      </c>
      <c r="C2250" s="2" t="s">
        <v>13</v>
      </c>
      <c r="D2250" s="2" t="s">
        <v>11</v>
      </c>
      <c r="E2250" s="2" t="s">
        <v>26</v>
      </c>
      <c r="F2250" s="2" t="s">
        <v>18</v>
      </c>
      <c r="G2250" s="2">
        <v>32398.0</v>
      </c>
    </row>
    <row r="2251" ht="14.25" customHeight="1">
      <c r="A2251" s="2">
        <v>761694.0</v>
      </c>
      <c r="B2251" s="3">
        <v>41828.32133101852</v>
      </c>
      <c r="C2251" s="2" t="s">
        <v>13</v>
      </c>
      <c r="D2251" s="2" t="s">
        <v>8</v>
      </c>
      <c r="E2251" s="2" t="s">
        <v>26</v>
      </c>
      <c r="F2251" s="2" t="s">
        <v>18</v>
      </c>
      <c r="G2251" s="2">
        <v>17015.0</v>
      </c>
    </row>
    <row r="2252" ht="14.25" customHeight="1">
      <c r="A2252" s="2">
        <v>153484.0</v>
      </c>
      <c r="B2252" s="3">
        <v>41835.39807870371</v>
      </c>
      <c r="C2252" s="2" t="s">
        <v>7</v>
      </c>
      <c r="D2252" s="2" t="s">
        <v>8</v>
      </c>
      <c r="E2252" s="2" t="s">
        <v>26</v>
      </c>
      <c r="F2252" s="2" t="s">
        <v>18</v>
      </c>
      <c r="G2252" s="2">
        <v>53301.0</v>
      </c>
    </row>
    <row r="2253" ht="14.25" customHeight="1">
      <c r="A2253" s="2">
        <v>324831.0</v>
      </c>
      <c r="B2253" s="3">
        <v>41835.40056712963</v>
      </c>
      <c r="C2253" s="2" t="s">
        <v>13</v>
      </c>
      <c r="D2253" s="2" t="s">
        <v>11</v>
      </c>
      <c r="E2253" s="2" t="s">
        <v>26</v>
      </c>
      <c r="F2253" s="2" t="s">
        <v>18</v>
      </c>
      <c r="G2253" s="2">
        <v>49274.0</v>
      </c>
    </row>
    <row r="2254" ht="14.25" customHeight="1">
      <c r="A2254" s="2">
        <v>710204.0</v>
      </c>
      <c r="B2254" s="3">
        <v>41843.475127314814</v>
      </c>
      <c r="C2254" s="2" t="s">
        <v>13</v>
      </c>
      <c r="D2254" s="2" t="s">
        <v>8</v>
      </c>
      <c r="E2254" s="2" t="s">
        <v>26</v>
      </c>
      <c r="F2254" s="2" t="s">
        <v>18</v>
      </c>
      <c r="G2254" s="2">
        <v>68058.0</v>
      </c>
    </row>
    <row r="2255" ht="14.25" customHeight="1">
      <c r="A2255" s="2">
        <v>101190.0</v>
      </c>
      <c r="B2255" s="3">
        <v>41768.72450231481</v>
      </c>
      <c r="C2255" s="2" t="s">
        <v>7</v>
      </c>
      <c r="D2255" s="2" t="s">
        <v>8</v>
      </c>
      <c r="E2255" s="2" t="s">
        <v>16</v>
      </c>
      <c r="F2255" s="2" t="s">
        <v>34</v>
      </c>
      <c r="G2255" s="2">
        <v>85057.0</v>
      </c>
    </row>
    <row r="2256" ht="14.25" customHeight="1">
      <c r="A2256" s="2">
        <v>478393.0</v>
      </c>
      <c r="B2256" s="3">
        <v>41838.69899305556</v>
      </c>
      <c r="C2256" s="2" t="s">
        <v>13</v>
      </c>
      <c r="D2256" s="2" t="s">
        <v>11</v>
      </c>
      <c r="E2256" s="2" t="s">
        <v>16</v>
      </c>
      <c r="F2256" s="2" t="s">
        <v>34</v>
      </c>
      <c r="G2256" s="2">
        <v>67764.0</v>
      </c>
    </row>
    <row r="2257" ht="14.25" customHeight="1">
      <c r="A2257" s="2">
        <v>862660.0</v>
      </c>
      <c r="B2257" s="3">
        <v>41856.146689814814</v>
      </c>
      <c r="C2257" s="2" t="s">
        <v>7</v>
      </c>
      <c r="D2257" s="2" t="s">
        <v>8</v>
      </c>
      <c r="E2257" s="2" t="s">
        <v>16</v>
      </c>
      <c r="F2257" s="2" t="s">
        <v>34</v>
      </c>
      <c r="G2257" s="2">
        <v>5857.0</v>
      </c>
    </row>
    <row r="2258" ht="14.25" customHeight="1">
      <c r="A2258" s="2">
        <v>928482.0</v>
      </c>
      <c r="B2258" s="3">
        <v>41856.14743055555</v>
      </c>
      <c r="C2258" s="2" t="s">
        <v>7</v>
      </c>
      <c r="D2258" s="2" t="s">
        <v>11</v>
      </c>
      <c r="E2258" s="2" t="s">
        <v>16</v>
      </c>
      <c r="F2258" s="2" t="s">
        <v>34</v>
      </c>
      <c r="G2258" s="2">
        <v>93190.0</v>
      </c>
    </row>
    <row r="2259" ht="14.25" customHeight="1">
      <c r="A2259" s="2">
        <v>894528.0</v>
      </c>
      <c r="B2259" s="3">
        <v>41856.36738425926</v>
      </c>
      <c r="C2259" s="2" t="s">
        <v>7</v>
      </c>
      <c r="D2259" s="2" t="s">
        <v>8</v>
      </c>
      <c r="E2259" s="2" t="s">
        <v>16</v>
      </c>
      <c r="F2259" s="2" t="s">
        <v>34</v>
      </c>
      <c r="G2259" s="2">
        <v>68947.0</v>
      </c>
    </row>
    <row r="2260" ht="14.25" customHeight="1">
      <c r="A2260" s="2">
        <v>656936.0</v>
      </c>
      <c r="B2260" s="3">
        <v>41856.36861111111</v>
      </c>
      <c r="C2260" s="2" t="s">
        <v>7</v>
      </c>
      <c r="D2260" s="2" t="s">
        <v>11</v>
      </c>
      <c r="E2260" s="2" t="s">
        <v>16</v>
      </c>
      <c r="F2260" s="2" t="s">
        <v>34</v>
      </c>
      <c r="G2260" s="2">
        <v>36135.0</v>
      </c>
    </row>
    <row r="2261" ht="14.25" customHeight="1">
      <c r="A2261" s="2">
        <v>139656.0</v>
      </c>
      <c r="B2261" s="3">
        <v>41856.36891203704</v>
      </c>
      <c r="C2261" s="2" t="s">
        <v>7</v>
      </c>
      <c r="D2261" s="2" t="s">
        <v>8</v>
      </c>
      <c r="E2261" s="2" t="s">
        <v>16</v>
      </c>
      <c r="F2261" s="2" t="s">
        <v>34</v>
      </c>
      <c r="G2261" s="2">
        <v>66220.0</v>
      </c>
    </row>
    <row r="2262" ht="14.25" customHeight="1">
      <c r="A2262" s="2">
        <v>673289.0</v>
      </c>
      <c r="B2262" s="3">
        <v>41856.40125</v>
      </c>
      <c r="C2262" s="2" t="s">
        <v>7</v>
      </c>
      <c r="D2262" s="2" t="s">
        <v>11</v>
      </c>
      <c r="E2262" s="2" t="s">
        <v>16</v>
      </c>
      <c r="F2262" s="2" t="s">
        <v>34</v>
      </c>
      <c r="G2262" s="2">
        <v>6652.0</v>
      </c>
    </row>
    <row r="2263" ht="14.25" customHeight="1">
      <c r="A2263" s="2">
        <v>14294.0</v>
      </c>
      <c r="B2263" s="3">
        <v>41783.62527777778</v>
      </c>
      <c r="C2263" s="2" t="s">
        <v>13</v>
      </c>
      <c r="D2263" s="2" t="s">
        <v>8</v>
      </c>
      <c r="E2263" s="2" t="s">
        <v>14</v>
      </c>
      <c r="F2263" s="2" t="s">
        <v>12</v>
      </c>
      <c r="G2263" s="2">
        <v>14118.0</v>
      </c>
    </row>
    <row r="2264" ht="14.25" customHeight="1">
      <c r="A2264" s="2">
        <v>820255.0</v>
      </c>
      <c r="B2264" s="3">
        <v>41783.625925925924</v>
      </c>
      <c r="C2264" s="2" t="s">
        <v>13</v>
      </c>
      <c r="D2264" s="2" t="s">
        <v>8</v>
      </c>
      <c r="E2264" s="2" t="s">
        <v>14</v>
      </c>
      <c r="F2264" s="2" t="s">
        <v>12</v>
      </c>
      <c r="G2264" s="2">
        <v>95117.0</v>
      </c>
    </row>
    <row r="2265" ht="14.25" customHeight="1">
      <c r="A2265" s="2">
        <v>830026.0</v>
      </c>
      <c r="B2265" s="3">
        <v>41783.62726851852</v>
      </c>
      <c r="C2265" s="2" t="s">
        <v>7</v>
      </c>
      <c r="D2265" s="2" t="s">
        <v>8</v>
      </c>
      <c r="E2265" s="2" t="s">
        <v>14</v>
      </c>
      <c r="F2265" s="2" t="s">
        <v>12</v>
      </c>
      <c r="G2265" s="2">
        <v>10402.0</v>
      </c>
    </row>
    <row r="2266" ht="14.25" customHeight="1">
      <c r="A2266" s="2">
        <v>410700.0</v>
      </c>
      <c r="B2266" s="3">
        <v>41783.627546296295</v>
      </c>
      <c r="C2266" s="2" t="s">
        <v>7</v>
      </c>
      <c r="D2266" s="2" t="s">
        <v>11</v>
      </c>
      <c r="E2266" s="2" t="s">
        <v>14</v>
      </c>
      <c r="F2266" s="2" t="s">
        <v>12</v>
      </c>
      <c r="G2266" s="2">
        <v>72977.0</v>
      </c>
    </row>
    <row r="2267" ht="14.25" customHeight="1">
      <c r="A2267" s="2">
        <v>818456.0</v>
      </c>
      <c r="B2267" s="3">
        <v>41783.62699074074</v>
      </c>
      <c r="C2267" s="2" t="s">
        <v>7</v>
      </c>
      <c r="D2267" s="2" t="s">
        <v>11</v>
      </c>
      <c r="E2267" s="2" t="s">
        <v>14</v>
      </c>
      <c r="F2267" s="2" t="s">
        <v>12</v>
      </c>
      <c r="G2267" s="2">
        <v>6949.0</v>
      </c>
    </row>
    <row r="2268" ht="14.25" customHeight="1">
      <c r="A2268" s="2">
        <v>356990.0</v>
      </c>
      <c r="B2268" s="3">
        <v>41783.6259375</v>
      </c>
      <c r="C2268" s="2" t="s">
        <v>13</v>
      </c>
      <c r="D2268" s="2" t="s">
        <v>11</v>
      </c>
      <c r="E2268" s="2" t="s">
        <v>14</v>
      </c>
      <c r="F2268" s="2" t="s">
        <v>12</v>
      </c>
      <c r="G2268" s="2">
        <v>29794.0</v>
      </c>
    </row>
    <row r="2269" ht="14.25" customHeight="1">
      <c r="A2269" s="2">
        <v>55710.0</v>
      </c>
      <c r="B2269" s="3">
        <v>41787.75745370371</v>
      </c>
      <c r="C2269" s="2" t="s">
        <v>13</v>
      </c>
      <c r="D2269" s="2" t="s">
        <v>8</v>
      </c>
      <c r="E2269" s="2" t="s">
        <v>16</v>
      </c>
      <c r="F2269" s="2" t="s">
        <v>25</v>
      </c>
      <c r="G2269" s="2">
        <v>96644.0</v>
      </c>
    </row>
    <row r="2270" ht="14.25" customHeight="1">
      <c r="A2270" s="2">
        <v>381920.0</v>
      </c>
      <c r="B2270" s="3">
        <v>41788.736909722225</v>
      </c>
      <c r="C2270" s="2" t="s">
        <v>13</v>
      </c>
      <c r="D2270" s="2" t="s">
        <v>8</v>
      </c>
      <c r="E2270" s="2" t="s">
        <v>16</v>
      </c>
      <c r="F2270" s="2" t="s">
        <v>25</v>
      </c>
      <c r="G2270" s="2">
        <v>72500.0</v>
      </c>
    </row>
    <row r="2271" ht="14.25" customHeight="1">
      <c r="A2271" s="2">
        <v>639628.0</v>
      </c>
      <c r="B2271" s="3">
        <v>41788.73800925926</v>
      </c>
      <c r="C2271" s="2" t="s">
        <v>7</v>
      </c>
      <c r="D2271" s="2" t="s">
        <v>8</v>
      </c>
      <c r="E2271" s="2" t="s">
        <v>16</v>
      </c>
      <c r="F2271" s="2" t="s">
        <v>25</v>
      </c>
      <c r="G2271" s="2">
        <v>62391.0</v>
      </c>
    </row>
    <row r="2272" ht="14.25" customHeight="1">
      <c r="A2272" s="2">
        <v>125897.0</v>
      </c>
      <c r="B2272" s="3">
        <v>41793.61568287037</v>
      </c>
      <c r="C2272" s="2" t="s">
        <v>7</v>
      </c>
      <c r="D2272" s="2" t="s">
        <v>8</v>
      </c>
      <c r="E2272" s="2" t="s">
        <v>16</v>
      </c>
      <c r="F2272" s="2" t="s">
        <v>25</v>
      </c>
      <c r="G2272" s="2">
        <v>25285.0</v>
      </c>
    </row>
    <row r="2273" ht="14.25" customHeight="1">
      <c r="A2273" s="2">
        <v>269144.0</v>
      </c>
      <c r="B2273" s="3">
        <v>41780.39681712963</v>
      </c>
      <c r="C2273" s="2" t="s">
        <v>7</v>
      </c>
      <c r="D2273" s="2" t="s">
        <v>8</v>
      </c>
      <c r="E2273" s="2" t="s">
        <v>14</v>
      </c>
      <c r="F2273" s="2" t="s">
        <v>12</v>
      </c>
      <c r="G2273" s="2">
        <v>45006.0</v>
      </c>
    </row>
    <row r="2274" ht="14.25" customHeight="1">
      <c r="A2274" s="2">
        <v>757241.0</v>
      </c>
      <c r="B2274" s="3">
        <v>41787.56988425926</v>
      </c>
      <c r="C2274" s="2" t="s">
        <v>13</v>
      </c>
      <c r="D2274" s="2" t="s">
        <v>11</v>
      </c>
      <c r="E2274" s="2" t="s">
        <v>14</v>
      </c>
      <c r="F2274" s="2" t="s">
        <v>12</v>
      </c>
      <c r="G2274" s="2">
        <v>90793.0</v>
      </c>
    </row>
    <row r="2275" ht="14.25" customHeight="1">
      <c r="A2275" s="2">
        <v>665582.0</v>
      </c>
      <c r="B2275" s="3">
        <v>41787.39740740741</v>
      </c>
      <c r="C2275" s="2" t="s">
        <v>7</v>
      </c>
      <c r="D2275" s="2" t="s">
        <v>8</v>
      </c>
      <c r="E2275" s="2" t="s">
        <v>14</v>
      </c>
      <c r="F2275" s="2" t="s">
        <v>12</v>
      </c>
      <c r="G2275" s="2">
        <v>24343.0</v>
      </c>
    </row>
    <row r="2276" ht="14.25" customHeight="1">
      <c r="A2276" s="2">
        <v>867531.0</v>
      </c>
      <c r="B2276" s="3">
        <v>41787.39952546296</v>
      </c>
      <c r="C2276" s="2" t="s">
        <v>13</v>
      </c>
      <c r="D2276" s="2" t="s">
        <v>8</v>
      </c>
      <c r="E2276" s="2" t="s">
        <v>14</v>
      </c>
      <c r="F2276" s="2" t="s">
        <v>12</v>
      </c>
      <c r="G2276" s="2">
        <v>27331.0</v>
      </c>
    </row>
    <row r="2277" ht="14.25" customHeight="1">
      <c r="A2277" s="2">
        <v>854696.0</v>
      </c>
      <c r="B2277" s="3">
        <v>41788.61221064815</v>
      </c>
      <c r="C2277" s="2" t="s">
        <v>7</v>
      </c>
      <c r="D2277" s="2" t="s">
        <v>8</v>
      </c>
      <c r="E2277" s="2" t="s">
        <v>14</v>
      </c>
      <c r="F2277" s="2" t="s">
        <v>12</v>
      </c>
      <c r="G2277" s="2">
        <v>10267.0</v>
      </c>
    </row>
    <row r="2278" ht="14.25" customHeight="1">
      <c r="A2278" s="2">
        <v>908405.0</v>
      </c>
      <c r="B2278" s="3">
        <v>41789.51828703703</v>
      </c>
      <c r="C2278" s="2" t="s">
        <v>13</v>
      </c>
      <c r="D2278" s="2" t="s">
        <v>8</v>
      </c>
      <c r="E2278" s="2" t="s">
        <v>14</v>
      </c>
      <c r="F2278" s="2" t="s">
        <v>12</v>
      </c>
      <c r="G2278" s="2">
        <v>44086.0</v>
      </c>
    </row>
    <row r="2279" ht="14.25" customHeight="1">
      <c r="A2279" s="2">
        <v>766822.0</v>
      </c>
      <c r="B2279" s="3">
        <v>41801.39902777778</v>
      </c>
      <c r="C2279" s="2" t="s">
        <v>7</v>
      </c>
      <c r="D2279" s="2" t="s">
        <v>11</v>
      </c>
      <c r="E2279" s="2" t="s">
        <v>14</v>
      </c>
      <c r="F2279" s="2" t="s">
        <v>12</v>
      </c>
      <c r="G2279" s="2">
        <v>60668.0</v>
      </c>
    </row>
    <row r="2280" ht="14.25" customHeight="1">
      <c r="A2280" s="2">
        <v>325393.0</v>
      </c>
      <c r="B2280" s="3">
        <v>41822.397141203706</v>
      </c>
      <c r="C2280" s="2" t="s">
        <v>13</v>
      </c>
      <c r="D2280" s="2" t="s">
        <v>8</v>
      </c>
      <c r="E2280" s="2" t="s">
        <v>14</v>
      </c>
      <c r="F2280" s="2" t="s">
        <v>12</v>
      </c>
      <c r="G2280" s="2">
        <v>19809.0</v>
      </c>
    </row>
    <row r="2281" ht="14.25" customHeight="1">
      <c r="A2281" s="2">
        <v>237242.0</v>
      </c>
      <c r="B2281" s="3">
        <v>41822.398206018515</v>
      </c>
      <c r="C2281" s="2" t="s">
        <v>13</v>
      </c>
      <c r="D2281" s="2" t="s">
        <v>11</v>
      </c>
      <c r="E2281" s="2" t="s">
        <v>14</v>
      </c>
      <c r="F2281" s="2" t="s">
        <v>12</v>
      </c>
      <c r="G2281" s="2">
        <v>24872.0</v>
      </c>
    </row>
    <row r="2282" ht="14.25" customHeight="1">
      <c r="A2282" s="2">
        <v>628010.0</v>
      </c>
      <c r="B2282" s="3">
        <v>41836.397986111115</v>
      </c>
      <c r="C2282" s="2" t="s">
        <v>13</v>
      </c>
      <c r="D2282" s="2" t="s">
        <v>11</v>
      </c>
      <c r="E2282" s="2" t="s">
        <v>14</v>
      </c>
      <c r="F2282" s="2" t="s">
        <v>25</v>
      </c>
      <c r="G2282" s="2">
        <v>69519.0</v>
      </c>
    </row>
    <row r="2283" ht="14.25" customHeight="1">
      <c r="A2283" s="2">
        <v>20388.0</v>
      </c>
      <c r="B2283" s="3">
        <v>41836.39865740741</v>
      </c>
      <c r="C2283" s="2" t="s">
        <v>13</v>
      </c>
      <c r="D2283" s="2" t="s">
        <v>11</v>
      </c>
      <c r="E2283" s="2" t="s">
        <v>14</v>
      </c>
      <c r="F2283" s="2" t="s">
        <v>25</v>
      </c>
      <c r="G2283" s="2">
        <v>27797.0</v>
      </c>
    </row>
    <row r="2284" ht="14.25" customHeight="1">
      <c r="A2284" s="2">
        <v>268063.0</v>
      </c>
      <c r="B2284" s="3">
        <v>41850.7871875</v>
      </c>
      <c r="C2284" s="2" t="s">
        <v>7</v>
      </c>
      <c r="D2284" s="2" t="s">
        <v>8</v>
      </c>
      <c r="E2284" s="2" t="s">
        <v>14</v>
      </c>
      <c r="F2284" s="2" t="s">
        <v>25</v>
      </c>
      <c r="G2284" s="2">
        <v>60313.0</v>
      </c>
    </row>
    <row r="2285" ht="14.25" customHeight="1">
      <c r="A2285" s="2">
        <v>752008.0</v>
      </c>
      <c r="B2285" s="3">
        <v>41768.39681712963</v>
      </c>
      <c r="C2285" s="2" t="s">
        <v>13</v>
      </c>
      <c r="D2285" s="2" t="s">
        <v>8</v>
      </c>
      <c r="E2285" s="2" t="s">
        <v>14</v>
      </c>
      <c r="F2285" s="2" t="s">
        <v>12</v>
      </c>
      <c r="G2285" s="2">
        <v>2024.0</v>
      </c>
    </row>
    <row r="2286" ht="14.25" customHeight="1">
      <c r="A2286" s="2">
        <v>55775.0</v>
      </c>
      <c r="B2286" s="3">
        <v>41768.397777777776</v>
      </c>
      <c r="C2286" s="2" t="s">
        <v>7</v>
      </c>
      <c r="D2286" s="2" t="s">
        <v>8</v>
      </c>
      <c r="E2286" s="2" t="s">
        <v>14</v>
      </c>
      <c r="F2286" s="2" t="s">
        <v>12</v>
      </c>
      <c r="G2286" s="2">
        <v>48825.0</v>
      </c>
    </row>
    <row r="2287" ht="14.25" customHeight="1">
      <c r="A2287" s="2">
        <v>607171.0</v>
      </c>
      <c r="B2287" s="3">
        <v>41827.42539351852</v>
      </c>
      <c r="C2287" s="2" t="s">
        <v>7</v>
      </c>
      <c r="D2287" s="2" t="s">
        <v>11</v>
      </c>
      <c r="E2287" s="2" t="s">
        <v>14</v>
      </c>
      <c r="F2287" s="2" t="s">
        <v>22</v>
      </c>
      <c r="G2287" s="2">
        <v>15753.0</v>
      </c>
    </row>
    <row r="2288" ht="14.25" customHeight="1">
      <c r="A2288" s="2">
        <v>630243.0</v>
      </c>
      <c r="B2288" s="3">
        <v>41866.39677083334</v>
      </c>
      <c r="C2288" s="2" t="s">
        <v>13</v>
      </c>
      <c r="D2288" s="2" t="s">
        <v>8</v>
      </c>
      <c r="E2288" s="2" t="s">
        <v>14</v>
      </c>
      <c r="F2288" s="2" t="s">
        <v>22</v>
      </c>
      <c r="G2288" s="2">
        <v>40213.0</v>
      </c>
    </row>
    <row r="2289" ht="14.25" customHeight="1">
      <c r="A2289" s="2">
        <v>794837.0</v>
      </c>
      <c r="B2289" s="3">
        <v>41866.400092592594</v>
      </c>
      <c r="C2289" s="2" t="s">
        <v>13</v>
      </c>
      <c r="D2289" s="2" t="s">
        <v>11</v>
      </c>
      <c r="E2289" s="2" t="s">
        <v>14</v>
      </c>
      <c r="F2289" s="2" t="s">
        <v>22</v>
      </c>
      <c r="G2289" s="2">
        <v>11588.0</v>
      </c>
    </row>
    <row r="2290" ht="14.25" customHeight="1">
      <c r="A2290" s="2">
        <v>55139.0</v>
      </c>
      <c r="B2290" s="3">
        <v>41870.82603009259</v>
      </c>
      <c r="C2290" s="2" t="s">
        <v>7</v>
      </c>
      <c r="D2290" s="2" t="s">
        <v>8</v>
      </c>
      <c r="E2290" s="2" t="s">
        <v>14</v>
      </c>
      <c r="F2290" s="2" t="s">
        <v>22</v>
      </c>
      <c r="G2290" s="2">
        <v>83155.0</v>
      </c>
    </row>
    <row r="2291" ht="14.25" customHeight="1">
      <c r="A2291" s="2">
        <v>811419.0</v>
      </c>
      <c r="B2291" s="3">
        <v>41870.827210648145</v>
      </c>
      <c r="C2291" s="2" t="s">
        <v>7</v>
      </c>
      <c r="D2291" s="2" t="s">
        <v>8</v>
      </c>
      <c r="E2291" s="2" t="s">
        <v>14</v>
      </c>
      <c r="F2291" s="2" t="s">
        <v>22</v>
      </c>
      <c r="G2291" s="2">
        <v>19984.0</v>
      </c>
    </row>
    <row r="2292" ht="14.25" customHeight="1">
      <c r="A2292" s="2">
        <v>310630.0</v>
      </c>
      <c r="B2292" s="3">
        <v>41872.59378472222</v>
      </c>
      <c r="C2292" s="2" t="s">
        <v>7</v>
      </c>
      <c r="D2292" s="2" t="s">
        <v>8</v>
      </c>
      <c r="E2292" s="2" t="s">
        <v>14</v>
      </c>
      <c r="F2292" s="2" t="s">
        <v>22</v>
      </c>
      <c r="G2292" s="2">
        <v>56355.0</v>
      </c>
    </row>
    <row r="2293" ht="14.25" customHeight="1">
      <c r="A2293" s="2">
        <v>555784.0</v>
      </c>
      <c r="B2293" s="3">
        <v>41780.6609837963</v>
      </c>
      <c r="C2293" s="2" t="s">
        <v>13</v>
      </c>
      <c r="D2293" s="2" t="s">
        <v>11</v>
      </c>
      <c r="E2293" s="2" t="s">
        <v>9</v>
      </c>
      <c r="F2293" s="2" t="s">
        <v>12</v>
      </c>
      <c r="G2293" s="2">
        <v>56392.0</v>
      </c>
    </row>
    <row r="2294" ht="14.25" customHeight="1">
      <c r="A2294" s="2">
        <v>118876.0</v>
      </c>
      <c r="B2294" s="3">
        <v>41781.4090162037</v>
      </c>
      <c r="C2294" s="2" t="s">
        <v>13</v>
      </c>
      <c r="D2294" s="2" t="s">
        <v>8</v>
      </c>
      <c r="E2294" s="2" t="s">
        <v>9</v>
      </c>
      <c r="F2294" s="2" t="s">
        <v>12</v>
      </c>
      <c r="G2294" s="2">
        <v>75595.0</v>
      </c>
    </row>
    <row r="2295" ht="14.25" customHeight="1">
      <c r="A2295" s="2">
        <v>558801.0</v>
      </c>
      <c r="B2295" s="3">
        <v>41765.77297453704</v>
      </c>
      <c r="C2295" s="2" t="s">
        <v>7</v>
      </c>
      <c r="D2295" s="2" t="s">
        <v>8</v>
      </c>
      <c r="E2295" s="2" t="s">
        <v>9</v>
      </c>
      <c r="F2295" s="2" t="s">
        <v>12</v>
      </c>
      <c r="G2295" s="2">
        <v>67632.0</v>
      </c>
    </row>
    <row r="2296" ht="14.25" customHeight="1">
      <c r="A2296" s="2">
        <v>566292.0</v>
      </c>
      <c r="B2296" s="3">
        <v>41765.77379629629</v>
      </c>
      <c r="C2296" s="2" t="s">
        <v>7</v>
      </c>
      <c r="D2296" s="2" t="s">
        <v>8</v>
      </c>
      <c r="E2296" s="2" t="s">
        <v>9</v>
      </c>
      <c r="F2296" s="2" t="s">
        <v>12</v>
      </c>
      <c r="G2296" s="2">
        <v>37302.0</v>
      </c>
    </row>
    <row r="2297" ht="14.25" customHeight="1">
      <c r="A2297" s="2">
        <v>176403.0</v>
      </c>
      <c r="B2297" s="3">
        <v>41765.774513888886</v>
      </c>
      <c r="C2297" s="2" t="s">
        <v>13</v>
      </c>
      <c r="D2297" s="2" t="s">
        <v>8</v>
      </c>
      <c r="E2297" s="2" t="s">
        <v>9</v>
      </c>
      <c r="F2297" s="2" t="s">
        <v>12</v>
      </c>
      <c r="G2297" s="2">
        <v>45923.0</v>
      </c>
    </row>
    <row r="2298" ht="14.25" customHeight="1">
      <c r="A2298" s="2">
        <v>250878.0</v>
      </c>
      <c r="B2298" s="3">
        <v>41768.53430555556</v>
      </c>
      <c r="C2298" s="2" t="s">
        <v>7</v>
      </c>
      <c r="D2298" s="2" t="s">
        <v>8</v>
      </c>
      <c r="E2298" s="2" t="s">
        <v>9</v>
      </c>
      <c r="F2298" s="2" t="s">
        <v>12</v>
      </c>
      <c r="G2298" s="2">
        <v>92688.0</v>
      </c>
    </row>
    <row r="2299" ht="14.25" customHeight="1">
      <c r="A2299" s="2">
        <v>26113.0</v>
      </c>
      <c r="B2299" s="3">
        <v>41770.68387731481</v>
      </c>
      <c r="C2299" s="2" t="s">
        <v>13</v>
      </c>
      <c r="D2299" s="2" t="s">
        <v>11</v>
      </c>
      <c r="E2299" s="2" t="s">
        <v>9</v>
      </c>
      <c r="F2299" s="2" t="s">
        <v>12</v>
      </c>
      <c r="G2299" s="2">
        <v>85470.0</v>
      </c>
    </row>
    <row r="2300" ht="14.25" customHeight="1">
      <c r="A2300" s="2">
        <v>397974.0</v>
      </c>
      <c r="B2300" s="3">
        <v>41770.68530092593</v>
      </c>
      <c r="C2300" s="2" t="s">
        <v>7</v>
      </c>
      <c r="D2300" s="2" t="s">
        <v>8</v>
      </c>
      <c r="E2300" s="2" t="s">
        <v>9</v>
      </c>
      <c r="F2300" s="2" t="s">
        <v>12</v>
      </c>
      <c r="G2300" s="2">
        <v>29653.0</v>
      </c>
    </row>
    <row r="2301" ht="14.25" customHeight="1">
      <c r="A2301" s="2">
        <v>622402.0</v>
      </c>
      <c r="B2301" s="3">
        <v>41774.60362268519</v>
      </c>
      <c r="C2301" s="2" t="s">
        <v>13</v>
      </c>
      <c r="D2301" s="2" t="s">
        <v>8</v>
      </c>
      <c r="E2301" s="2" t="s">
        <v>9</v>
      </c>
      <c r="F2301" s="2" t="s">
        <v>12</v>
      </c>
      <c r="G2301" s="2">
        <v>29821.0</v>
      </c>
    </row>
    <row r="2302" ht="14.25" customHeight="1">
      <c r="A2302" s="2">
        <v>409430.0</v>
      </c>
      <c r="B2302" s="3">
        <v>41780.99710648148</v>
      </c>
      <c r="C2302" s="2" t="s">
        <v>13</v>
      </c>
      <c r="D2302" s="2" t="s">
        <v>8</v>
      </c>
      <c r="E2302" s="2" t="s">
        <v>9</v>
      </c>
      <c r="F2302" s="2" t="s">
        <v>12</v>
      </c>
      <c r="G2302" s="2">
        <v>72485.0</v>
      </c>
    </row>
    <row r="2303" ht="14.25" customHeight="1">
      <c r="A2303" s="2">
        <v>785931.0</v>
      </c>
      <c r="B2303" s="3">
        <v>41780.99748842593</v>
      </c>
      <c r="C2303" s="2" t="s">
        <v>7</v>
      </c>
      <c r="D2303" s="2" t="s">
        <v>8</v>
      </c>
      <c r="E2303" s="2" t="s">
        <v>9</v>
      </c>
      <c r="F2303" s="2" t="s">
        <v>12</v>
      </c>
      <c r="G2303" s="2">
        <v>44965.0</v>
      </c>
    </row>
    <row r="2304" ht="14.25" customHeight="1">
      <c r="A2304" s="2">
        <v>622313.0</v>
      </c>
      <c r="B2304" s="3">
        <v>41787.29417824074</v>
      </c>
      <c r="C2304" s="2" t="s">
        <v>7</v>
      </c>
      <c r="D2304" s="2" t="s">
        <v>8</v>
      </c>
      <c r="E2304" s="2" t="s">
        <v>9</v>
      </c>
      <c r="F2304" s="2" t="s">
        <v>12</v>
      </c>
      <c r="G2304" s="2">
        <v>41350.0</v>
      </c>
    </row>
    <row r="2305" ht="14.25" customHeight="1">
      <c r="A2305" s="2">
        <v>690079.0</v>
      </c>
      <c r="B2305" s="3">
        <v>41787.29671296296</v>
      </c>
      <c r="C2305" s="2" t="s">
        <v>7</v>
      </c>
      <c r="D2305" s="2" t="s">
        <v>8</v>
      </c>
      <c r="E2305" s="2" t="s">
        <v>9</v>
      </c>
      <c r="F2305" s="2" t="s">
        <v>12</v>
      </c>
      <c r="G2305" s="2">
        <v>30974.0</v>
      </c>
    </row>
    <row r="2306" ht="14.25" customHeight="1">
      <c r="A2306" s="2">
        <v>879906.0</v>
      </c>
      <c r="B2306" s="3">
        <v>41859.39724537037</v>
      </c>
      <c r="C2306" s="2" t="s">
        <v>13</v>
      </c>
      <c r="D2306" s="2" t="s">
        <v>8</v>
      </c>
      <c r="E2306" s="2" t="s">
        <v>9</v>
      </c>
      <c r="F2306" s="2" t="s">
        <v>12</v>
      </c>
      <c r="G2306" s="2">
        <v>89990.0</v>
      </c>
    </row>
    <row r="2307" ht="14.25" customHeight="1">
      <c r="A2307" s="2">
        <v>649013.0</v>
      </c>
      <c r="B2307" s="3">
        <v>41859.3984837963</v>
      </c>
      <c r="C2307" s="2" t="s">
        <v>7</v>
      </c>
      <c r="D2307" s="2" t="s">
        <v>8</v>
      </c>
      <c r="E2307" s="2" t="s">
        <v>9</v>
      </c>
      <c r="F2307" s="2" t="s">
        <v>12</v>
      </c>
      <c r="G2307" s="2">
        <v>23262.0</v>
      </c>
    </row>
    <row r="2308" ht="14.25" customHeight="1">
      <c r="A2308" s="2">
        <v>608096.0</v>
      </c>
      <c r="B2308" s="3">
        <v>41863.71925925926</v>
      </c>
      <c r="C2308" s="2" t="s">
        <v>13</v>
      </c>
      <c r="D2308" s="2" t="s">
        <v>8</v>
      </c>
      <c r="E2308" s="2" t="s">
        <v>9</v>
      </c>
      <c r="F2308" s="2" t="s">
        <v>12</v>
      </c>
      <c r="G2308" s="2">
        <v>33982.0</v>
      </c>
    </row>
    <row r="2309" ht="14.25" customHeight="1">
      <c r="A2309" s="2">
        <v>427702.0</v>
      </c>
      <c r="B2309" s="3">
        <v>41866.63332175926</v>
      </c>
      <c r="C2309" s="2" t="s">
        <v>7</v>
      </c>
      <c r="D2309" s="2" t="s">
        <v>11</v>
      </c>
      <c r="E2309" s="2" t="s">
        <v>9</v>
      </c>
      <c r="F2309" s="2" t="s">
        <v>12</v>
      </c>
      <c r="G2309" s="2">
        <v>71295.0</v>
      </c>
    </row>
    <row r="2310" ht="14.25" customHeight="1">
      <c r="A2310" s="2">
        <v>56334.0</v>
      </c>
      <c r="B2310" s="3">
        <v>41820.39695601852</v>
      </c>
      <c r="C2310" s="2" t="s">
        <v>7</v>
      </c>
      <c r="D2310" s="2" t="s">
        <v>8</v>
      </c>
      <c r="E2310" s="2" t="s">
        <v>9</v>
      </c>
      <c r="F2310" s="2" t="s">
        <v>20</v>
      </c>
      <c r="G2310" s="2">
        <v>82717.0</v>
      </c>
    </row>
    <row r="2311" ht="14.25" customHeight="1">
      <c r="A2311" s="2">
        <v>310550.0</v>
      </c>
      <c r="B2311" s="3">
        <v>41820.39726851852</v>
      </c>
      <c r="C2311" s="2" t="s">
        <v>7</v>
      </c>
      <c r="D2311" s="2" t="s">
        <v>8</v>
      </c>
      <c r="E2311" s="2" t="s">
        <v>9</v>
      </c>
      <c r="F2311" s="2" t="s">
        <v>20</v>
      </c>
      <c r="G2311" s="2">
        <v>50468.0</v>
      </c>
    </row>
    <row r="2312" ht="14.25" customHeight="1">
      <c r="A2312" s="2">
        <v>709021.0</v>
      </c>
      <c r="B2312" s="3">
        <v>41820.398252314815</v>
      </c>
      <c r="C2312" s="2" t="s">
        <v>7</v>
      </c>
      <c r="D2312" s="2" t="s">
        <v>8</v>
      </c>
      <c r="E2312" s="2" t="s">
        <v>9</v>
      </c>
      <c r="F2312" s="2" t="s">
        <v>20</v>
      </c>
      <c r="G2312" s="2">
        <v>2917.0</v>
      </c>
    </row>
    <row r="2313" ht="14.25" customHeight="1">
      <c r="A2313" s="2">
        <v>492428.0</v>
      </c>
      <c r="B2313" s="3">
        <v>41820.400659722225</v>
      </c>
      <c r="C2313" s="2" t="s">
        <v>7</v>
      </c>
      <c r="D2313" s="2" t="s">
        <v>11</v>
      </c>
      <c r="E2313" s="2" t="s">
        <v>9</v>
      </c>
      <c r="F2313" s="2" t="s">
        <v>20</v>
      </c>
      <c r="G2313" s="2">
        <v>82414.0</v>
      </c>
    </row>
    <row r="2314" ht="14.25" customHeight="1">
      <c r="A2314" s="2">
        <v>335474.0</v>
      </c>
      <c r="B2314" s="3">
        <v>41820.40090277778</v>
      </c>
      <c r="C2314" s="2" t="s">
        <v>13</v>
      </c>
      <c r="D2314" s="2" t="s">
        <v>8</v>
      </c>
      <c r="E2314" s="2" t="s">
        <v>9</v>
      </c>
      <c r="F2314" s="2" t="s">
        <v>20</v>
      </c>
      <c r="G2314" s="2">
        <v>43910.0</v>
      </c>
    </row>
    <row r="2315" ht="14.25" customHeight="1">
      <c r="A2315" s="2">
        <v>110794.0</v>
      </c>
      <c r="B2315" s="3">
        <v>41820.401979166665</v>
      </c>
      <c r="C2315" s="2" t="s">
        <v>7</v>
      </c>
      <c r="D2315" s="2" t="s">
        <v>8</v>
      </c>
      <c r="E2315" s="2" t="s">
        <v>9</v>
      </c>
      <c r="F2315" s="2" t="s">
        <v>20</v>
      </c>
      <c r="G2315" s="2">
        <v>71936.0</v>
      </c>
    </row>
    <row r="2316" ht="14.25" customHeight="1">
      <c r="A2316" s="2">
        <v>833860.0</v>
      </c>
      <c r="B2316" s="3">
        <v>41830.66457175926</v>
      </c>
      <c r="C2316" s="2" t="s">
        <v>7</v>
      </c>
      <c r="D2316" s="2" t="s">
        <v>8</v>
      </c>
      <c r="E2316" s="2" t="s">
        <v>9</v>
      </c>
      <c r="F2316" s="2" t="s">
        <v>20</v>
      </c>
      <c r="G2316" s="2">
        <v>6137.0</v>
      </c>
    </row>
    <row r="2317" ht="14.25" customHeight="1">
      <c r="A2317" s="2">
        <v>731022.0</v>
      </c>
      <c r="B2317" s="3">
        <v>41830.66491898148</v>
      </c>
      <c r="C2317" s="2" t="s">
        <v>7</v>
      </c>
      <c r="D2317" s="2" t="s">
        <v>11</v>
      </c>
      <c r="E2317" s="2" t="s">
        <v>9</v>
      </c>
      <c r="F2317" s="2" t="s">
        <v>20</v>
      </c>
      <c r="G2317" s="2">
        <v>18576.0</v>
      </c>
    </row>
    <row r="2318" ht="14.25" customHeight="1">
      <c r="A2318" s="2">
        <v>433241.0</v>
      </c>
      <c r="B2318" s="3">
        <v>41830.66643518519</v>
      </c>
      <c r="C2318" s="2" t="s">
        <v>7</v>
      </c>
      <c r="D2318" s="2" t="s">
        <v>8</v>
      </c>
      <c r="E2318" s="2" t="s">
        <v>9</v>
      </c>
      <c r="F2318" s="2" t="s">
        <v>20</v>
      </c>
      <c r="G2318" s="2">
        <v>40375.0</v>
      </c>
    </row>
    <row r="2319" ht="14.25" customHeight="1">
      <c r="A2319" s="2">
        <v>717012.0</v>
      </c>
      <c r="B2319" s="3">
        <v>41836.768009259256</v>
      </c>
      <c r="C2319" s="2" t="s">
        <v>7</v>
      </c>
      <c r="D2319" s="2" t="s">
        <v>8</v>
      </c>
      <c r="E2319" s="2" t="s">
        <v>9</v>
      </c>
      <c r="F2319" s="2" t="s">
        <v>20</v>
      </c>
      <c r="G2319" s="2">
        <v>77648.0</v>
      </c>
    </row>
    <row r="2320" ht="14.25" customHeight="1">
      <c r="A2320" s="2">
        <v>893448.0</v>
      </c>
      <c r="B2320" s="3">
        <v>41866.71994212963</v>
      </c>
      <c r="C2320" s="2" t="s">
        <v>13</v>
      </c>
      <c r="D2320" s="2" t="s">
        <v>11</v>
      </c>
      <c r="E2320" s="2" t="s">
        <v>9</v>
      </c>
      <c r="F2320" s="2" t="s">
        <v>20</v>
      </c>
      <c r="G2320" s="2">
        <v>66474.0</v>
      </c>
    </row>
    <row r="2321" ht="14.25" customHeight="1">
      <c r="A2321" s="2">
        <v>995244.0</v>
      </c>
      <c r="B2321" s="3">
        <v>41799.398252314815</v>
      </c>
      <c r="C2321" s="2" t="s">
        <v>7</v>
      </c>
      <c r="D2321" s="2" t="s">
        <v>24</v>
      </c>
      <c r="E2321" s="2" t="s">
        <v>14</v>
      </c>
      <c r="F2321" s="2" t="s">
        <v>34</v>
      </c>
      <c r="G2321" s="2">
        <v>86988.0</v>
      </c>
    </row>
    <row r="2322" ht="14.25" customHeight="1">
      <c r="A2322" s="2">
        <v>800380.0</v>
      </c>
      <c r="B2322" s="3">
        <v>41838.82456018519</v>
      </c>
      <c r="C2322" s="2" t="s">
        <v>13</v>
      </c>
      <c r="D2322" s="2" t="s">
        <v>11</v>
      </c>
      <c r="E2322" s="2" t="s">
        <v>14</v>
      </c>
      <c r="F2322" s="2" t="s">
        <v>34</v>
      </c>
      <c r="G2322" s="2">
        <v>35763.0</v>
      </c>
    </row>
    <row r="2323" ht="14.25" customHeight="1">
      <c r="A2323" s="2">
        <v>198525.0</v>
      </c>
      <c r="B2323" s="3">
        <v>41854.54021990741</v>
      </c>
      <c r="C2323" s="2" t="s">
        <v>13</v>
      </c>
      <c r="D2323" s="2" t="s">
        <v>8</v>
      </c>
      <c r="E2323" s="2" t="s">
        <v>14</v>
      </c>
      <c r="F2323" s="2" t="s">
        <v>34</v>
      </c>
      <c r="G2323" s="2">
        <v>92478.0</v>
      </c>
    </row>
    <row r="2324" ht="14.25" customHeight="1">
      <c r="A2324" s="2">
        <v>344350.0</v>
      </c>
      <c r="B2324" s="3">
        <v>41808.777025462965</v>
      </c>
      <c r="C2324" s="2" t="s">
        <v>7</v>
      </c>
      <c r="D2324" s="2" t="s">
        <v>8</v>
      </c>
      <c r="E2324" s="2" t="s">
        <v>30</v>
      </c>
      <c r="F2324" s="2" t="s">
        <v>18</v>
      </c>
      <c r="G2324" s="2">
        <v>64059.0</v>
      </c>
    </row>
    <row r="2325" ht="14.25" customHeight="1">
      <c r="A2325" s="2">
        <v>459437.0</v>
      </c>
      <c r="B2325" s="3">
        <v>41808.77868055556</v>
      </c>
      <c r="C2325" s="2" t="s">
        <v>13</v>
      </c>
      <c r="D2325" s="2" t="s">
        <v>8</v>
      </c>
      <c r="E2325" s="2" t="s">
        <v>30</v>
      </c>
      <c r="F2325" s="2" t="s">
        <v>18</v>
      </c>
      <c r="G2325" s="2">
        <v>40088.0</v>
      </c>
    </row>
    <row r="2326" ht="14.25" customHeight="1">
      <c r="A2326" s="2">
        <v>441172.0</v>
      </c>
      <c r="B2326" s="3">
        <v>41809.563113425924</v>
      </c>
      <c r="C2326" s="2" t="s">
        <v>7</v>
      </c>
      <c r="D2326" s="2" t="s">
        <v>8</v>
      </c>
      <c r="E2326" s="2" t="s">
        <v>30</v>
      </c>
      <c r="F2326" s="2" t="s">
        <v>18</v>
      </c>
      <c r="G2326" s="2">
        <v>44873.0</v>
      </c>
    </row>
    <row r="2327" ht="14.25" customHeight="1">
      <c r="A2327" s="2">
        <v>808039.0</v>
      </c>
      <c r="B2327" s="3">
        <v>41809.56481481482</v>
      </c>
      <c r="C2327" s="2" t="s">
        <v>13</v>
      </c>
      <c r="D2327" s="2" t="s">
        <v>8</v>
      </c>
      <c r="E2327" s="2" t="s">
        <v>30</v>
      </c>
      <c r="F2327" s="2" t="s">
        <v>18</v>
      </c>
      <c r="G2327" s="2">
        <v>85815.0</v>
      </c>
    </row>
    <row r="2328" ht="14.25" customHeight="1">
      <c r="A2328" s="2">
        <v>106331.0</v>
      </c>
      <c r="B2328" s="3">
        <v>41813.64072916667</v>
      </c>
      <c r="C2328" s="2" t="s">
        <v>7</v>
      </c>
      <c r="D2328" s="2" t="s">
        <v>8</v>
      </c>
      <c r="E2328" s="2" t="s">
        <v>30</v>
      </c>
      <c r="F2328" s="2" t="s">
        <v>18</v>
      </c>
      <c r="G2328" s="2">
        <v>67251.0</v>
      </c>
    </row>
    <row r="2329" ht="14.25" customHeight="1">
      <c r="A2329" s="2">
        <v>263154.0</v>
      </c>
      <c r="B2329" s="3">
        <v>41813.64026620371</v>
      </c>
      <c r="C2329" s="2" t="s">
        <v>7</v>
      </c>
      <c r="D2329" s="2" t="s">
        <v>24</v>
      </c>
      <c r="E2329" s="2" t="s">
        <v>30</v>
      </c>
      <c r="F2329" s="2" t="s">
        <v>18</v>
      </c>
      <c r="G2329" s="2">
        <v>5718.0</v>
      </c>
    </row>
    <row r="2330" ht="14.25" customHeight="1">
      <c r="A2330" s="2">
        <v>830658.0</v>
      </c>
      <c r="B2330" s="3">
        <v>41817.70322916667</v>
      </c>
      <c r="C2330" s="2" t="s">
        <v>13</v>
      </c>
      <c r="D2330" s="2" t="s">
        <v>11</v>
      </c>
      <c r="E2330" s="2" t="s">
        <v>30</v>
      </c>
      <c r="F2330" s="2" t="s">
        <v>18</v>
      </c>
      <c r="G2330" s="2">
        <v>72843.0</v>
      </c>
    </row>
    <row r="2331" ht="14.25" customHeight="1">
      <c r="A2331" s="2">
        <v>955256.0</v>
      </c>
      <c r="B2331" s="3">
        <v>41817.70434027778</v>
      </c>
      <c r="C2331" s="2" t="s">
        <v>7</v>
      </c>
      <c r="D2331" s="2" t="s">
        <v>8</v>
      </c>
      <c r="E2331" s="2" t="s">
        <v>30</v>
      </c>
      <c r="F2331" s="2" t="s">
        <v>18</v>
      </c>
      <c r="G2331" s="2">
        <v>51209.0</v>
      </c>
    </row>
    <row r="2332" ht="14.25" customHeight="1">
      <c r="A2332" s="2">
        <v>568029.0</v>
      </c>
      <c r="B2332" s="3">
        <v>41817.705347222225</v>
      </c>
      <c r="C2332" s="2" t="s">
        <v>7</v>
      </c>
      <c r="D2332" s="2" t="s">
        <v>11</v>
      </c>
      <c r="E2332" s="2" t="s">
        <v>30</v>
      </c>
      <c r="F2332" s="2" t="s">
        <v>18</v>
      </c>
      <c r="G2332" s="2">
        <v>82546.0</v>
      </c>
    </row>
    <row r="2333" ht="14.25" customHeight="1">
      <c r="A2333" s="2">
        <v>606813.0</v>
      </c>
      <c r="B2333" s="3">
        <v>41817.70915509259</v>
      </c>
      <c r="C2333" s="2" t="s">
        <v>13</v>
      </c>
      <c r="D2333" s="2" t="s">
        <v>11</v>
      </c>
      <c r="E2333" s="2" t="s">
        <v>30</v>
      </c>
      <c r="F2333" s="2" t="s">
        <v>18</v>
      </c>
      <c r="G2333" s="2">
        <v>45843.0</v>
      </c>
    </row>
    <row r="2334" ht="14.25" customHeight="1">
      <c r="A2334" s="2">
        <v>613676.0</v>
      </c>
      <c r="B2334" s="3">
        <v>41838.64813657408</v>
      </c>
      <c r="C2334" s="2" t="s">
        <v>7</v>
      </c>
      <c r="D2334" s="2" t="s">
        <v>8</v>
      </c>
      <c r="E2334" s="2" t="s">
        <v>30</v>
      </c>
      <c r="F2334" s="2" t="s">
        <v>18</v>
      </c>
      <c r="G2334" s="2">
        <v>35039.0</v>
      </c>
    </row>
    <row r="2335" ht="14.25" customHeight="1">
      <c r="A2335" s="2">
        <v>182795.0</v>
      </c>
      <c r="B2335" s="3">
        <v>41838.649826388886</v>
      </c>
      <c r="C2335" s="2" t="s">
        <v>7</v>
      </c>
      <c r="D2335" s="2" t="s">
        <v>8</v>
      </c>
      <c r="E2335" s="2" t="s">
        <v>30</v>
      </c>
      <c r="F2335" s="2" t="s">
        <v>18</v>
      </c>
      <c r="G2335" s="2">
        <v>7589.0</v>
      </c>
    </row>
    <row r="2336" ht="14.25" customHeight="1">
      <c r="A2336" s="2">
        <v>390144.0</v>
      </c>
      <c r="B2336" s="3">
        <v>41849.3455787037</v>
      </c>
      <c r="C2336" s="2" t="s">
        <v>7</v>
      </c>
      <c r="D2336" s="2" t="s">
        <v>8</v>
      </c>
      <c r="E2336" s="2" t="s">
        <v>30</v>
      </c>
      <c r="F2336" s="2" t="s">
        <v>18</v>
      </c>
      <c r="G2336" s="2">
        <v>9682.0</v>
      </c>
    </row>
    <row r="2337" ht="14.25" customHeight="1">
      <c r="A2337" s="2">
        <v>279022.0</v>
      </c>
      <c r="B2337" s="3">
        <v>41835.39709490741</v>
      </c>
      <c r="C2337" s="2" t="s">
        <v>7</v>
      </c>
      <c r="D2337" s="2" t="s">
        <v>8</v>
      </c>
      <c r="E2337" s="2" t="s">
        <v>14</v>
      </c>
      <c r="F2337" s="2" t="s">
        <v>18</v>
      </c>
      <c r="G2337" s="2">
        <v>68282.0</v>
      </c>
    </row>
    <row r="2338" ht="14.25" customHeight="1">
      <c r="A2338" s="2">
        <v>789967.0</v>
      </c>
      <c r="B2338" s="3">
        <v>41779.21303240741</v>
      </c>
      <c r="C2338" s="2" t="s">
        <v>13</v>
      </c>
      <c r="D2338" s="2" t="s">
        <v>11</v>
      </c>
      <c r="E2338" s="2" t="s">
        <v>9</v>
      </c>
      <c r="F2338" s="2" t="s">
        <v>34</v>
      </c>
      <c r="G2338" s="2">
        <v>8658.0</v>
      </c>
    </row>
    <row r="2339" ht="14.25" customHeight="1">
      <c r="A2339" s="2">
        <v>417017.0</v>
      </c>
      <c r="B2339" s="3">
        <v>41779.396840277775</v>
      </c>
      <c r="C2339" s="2" t="s">
        <v>7</v>
      </c>
      <c r="D2339" s="2" t="s">
        <v>8</v>
      </c>
      <c r="E2339" s="2" t="s">
        <v>9</v>
      </c>
      <c r="F2339" s="2" t="s">
        <v>34</v>
      </c>
      <c r="G2339" s="2">
        <v>12911.0</v>
      </c>
    </row>
    <row r="2340" ht="14.25" customHeight="1">
      <c r="A2340" s="2">
        <v>884737.0</v>
      </c>
      <c r="B2340" s="3">
        <v>41779.397731481484</v>
      </c>
      <c r="C2340" s="2" t="s">
        <v>13</v>
      </c>
      <c r="D2340" s="2" t="s">
        <v>11</v>
      </c>
      <c r="E2340" s="2" t="s">
        <v>9</v>
      </c>
      <c r="F2340" s="2" t="s">
        <v>34</v>
      </c>
      <c r="G2340" s="2">
        <v>9313.0</v>
      </c>
    </row>
    <row r="2341" ht="14.25" customHeight="1">
      <c r="A2341" s="2">
        <v>289524.0</v>
      </c>
      <c r="B2341" s="3">
        <v>41779.39952546296</v>
      </c>
      <c r="C2341" s="2" t="s">
        <v>7</v>
      </c>
      <c r="D2341" s="2" t="s">
        <v>8</v>
      </c>
      <c r="E2341" s="2" t="s">
        <v>9</v>
      </c>
      <c r="F2341" s="2" t="s">
        <v>34</v>
      </c>
      <c r="G2341" s="2">
        <v>81188.0</v>
      </c>
    </row>
    <row r="2342" ht="14.25" customHeight="1">
      <c r="A2342" s="2">
        <v>401311.0</v>
      </c>
      <c r="B2342" s="3">
        <v>41779.39986111111</v>
      </c>
      <c r="C2342" s="2" t="s">
        <v>13</v>
      </c>
      <c r="D2342" s="2" t="s">
        <v>11</v>
      </c>
      <c r="E2342" s="2" t="s">
        <v>9</v>
      </c>
      <c r="F2342" s="2" t="s">
        <v>34</v>
      </c>
      <c r="G2342" s="2">
        <v>51894.0</v>
      </c>
    </row>
    <row r="2343" ht="14.25" customHeight="1">
      <c r="A2343" s="2">
        <v>664241.0</v>
      </c>
      <c r="B2343" s="3">
        <v>41846.411886574075</v>
      </c>
      <c r="C2343" s="2" t="s">
        <v>7</v>
      </c>
      <c r="D2343" s="2" t="s">
        <v>8</v>
      </c>
      <c r="E2343" s="2" t="s">
        <v>9</v>
      </c>
      <c r="F2343" s="2" t="s">
        <v>34</v>
      </c>
      <c r="G2343" s="2">
        <v>96641.0</v>
      </c>
    </row>
    <row r="2344" ht="14.25" customHeight="1">
      <c r="A2344" s="2">
        <v>491188.0</v>
      </c>
      <c r="B2344" s="3">
        <v>41847.76719907407</v>
      </c>
      <c r="C2344" s="2" t="s">
        <v>7</v>
      </c>
      <c r="D2344" s="2" t="s">
        <v>11</v>
      </c>
      <c r="E2344" s="2" t="s">
        <v>9</v>
      </c>
      <c r="F2344" s="2" t="s">
        <v>34</v>
      </c>
      <c r="G2344" s="2">
        <v>55718.0</v>
      </c>
    </row>
    <row r="2345" ht="14.25" customHeight="1">
      <c r="A2345" s="2">
        <v>831450.0</v>
      </c>
      <c r="B2345" s="3">
        <v>41844.4943287037</v>
      </c>
      <c r="C2345" s="2" t="s">
        <v>7</v>
      </c>
      <c r="D2345" s="2" t="s">
        <v>11</v>
      </c>
      <c r="E2345" s="2" t="s">
        <v>9</v>
      </c>
      <c r="F2345" s="2" t="s">
        <v>12</v>
      </c>
      <c r="G2345" s="2">
        <v>79746.0</v>
      </c>
    </row>
    <row r="2346" ht="14.25" customHeight="1">
      <c r="A2346" s="2">
        <v>761273.0</v>
      </c>
      <c r="B2346" s="3">
        <v>41848.41008101852</v>
      </c>
      <c r="C2346" s="2" t="s">
        <v>7</v>
      </c>
      <c r="D2346" s="2" t="s">
        <v>11</v>
      </c>
      <c r="E2346" s="2" t="s">
        <v>9</v>
      </c>
      <c r="F2346" s="2" t="s">
        <v>12</v>
      </c>
      <c r="G2346" s="2">
        <v>78690.0</v>
      </c>
    </row>
    <row r="2347" ht="14.25" customHeight="1">
      <c r="A2347" s="2">
        <v>374187.0</v>
      </c>
      <c r="B2347" s="3">
        <v>41848.4106712963</v>
      </c>
      <c r="C2347" s="2" t="s">
        <v>13</v>
      </c>
      <c r="D2347" s="2" t="s">
        <v>8</v>
      </c>
      <c r="E2347" s="2" t="s">
        <v>9</v>
      </c>
      <c r="F2347" s="2" t="s">
        <v>12</v>
      </c>
      <c r="G2347" s="2">
        <v>88171.0</v>
      </c>
    </row>
    <row r="2348" ht="14.25" customHeight="1">
      <c r="A2348" s="2">
        <v>412169.0</v>
      </c>
      <c r="B2348" s="3">
        <v>41848.41210648148</v>
      </c>
      <c r="C2348" s="2" t="s">
        <v>7</v>
      </c>
      <c r="D2348" s="2" t="s">
        <v>8</v>
      </c>
      <c r="E2348" s="2" t="s">
        <v>9</v>
      </c>
      <c r="F2348" s="2" t="s">
        <v>12</v>
      </c>
      <c r="G2348" s="2">
        <v>5732.0</v>
      </c>
    </row>
    <row r="2349" ht="14.25" customHeight="1">
      <c r="A2349" s="2">
        <v>543623.0</v>
      </c>
      <c r="B2349" s="3">
        <v>41828.39759259259</v>
      </c>
      <c r="C2349" s="2" t="s">
        <v>7</v>
      </c>
      <c r="D2349" s="2" t="s">
        <v>11</v>
      </c>
      <c r="E2349" s="2" t="s">
        <v>26</v>
      </c>
      <c r="F2349" s="2" t="s">
        <v>12</v>
      </c>
      <c r="G2349" s="2">
        <v>58270.0</v>
      </c>
    </row>
    <row r="2350" ht="14.25" customHeight="1">
      <c r="A2350" s="2">
        <v>535756.0</v>
      </c>
      <c r="B2350" s="3">
        <v>41849.39875</v>
      </c>
      <c r="C2350" s="2" t="s">
        <v>7</v>
      </c>
      <c r="D2350" s="2" t="s">
        <v>8</v>
      </c>
      <c r="E2350" s="2" t="s">
        <v>26</v>
      </c>
      <c r="F2350" s="2" t="s">
        <v>12</v>
      </c>
      <c r="G2350" s="2">
        <v>84717.0</v>
      </c>
    </row>
    <row r="2351" ht="14.25" customHeight="1">
      <c r="A2351" s="2">
        <v>341158.0</v>
      </c>
      <c r="B2351" s="3">
        <v>41849.3996875</v>
      </c>
      <c r="C2351" s="2" t="s">
        <v>13</v>
      </c>
      <c r="D2351" s="2" t="s">
        <v>11</v>
      </c>
      <c r="E2351" s="2" t="s">
        <v>26</v>
      </c>
      <c r="F2351" s="2" t="s">
        <v>12</v>
      </c>
      <c r="G2351" s="2">
        <v>54911.0</v>
      </c>
    </row>
    <row r="2352" ht="14.25" customHeight="1">
      <c r="A2352" s="2">
        <v>53906.0</v>
      </c>
      <c r="B2352" s="3">
        <v>41852.63217592592</v>
      </c>
      <c r="C2352" s="2" t="s">
        <v>7</v>
      </c>
      <c r="D2352" s="2" t="s">
        <v>24</v>
      </c>
      <c r="E2352" s="2" t="s">
        <v>26</v>
      </c>
      <c r="F2352" s="2" t="s">
        <v>12</v>
      </c>
      <c r="G2352" s="2">
        <v>48625.0</v>
      </c>
    </row>
    <row r="2353" ht="14.25" customHeight="1">
      <c r="A2353" s="2">
        <v>34917.0</v>
      </c>
      <c r="B2353" s="3">
        <v>41773.40021990741</v>
      </c>
      <c r="C2353" s="2" t="s">
        <v>7</v>
      </c>
      <c r="D2353" s="2" t="s">
        <v>8</v>
      </c>
      <c r="E2353" s="2" t="s">
        <v>9</v>
      </c>
      <c r="F2353" s="2" t="s">
        <v>34</v>
      </c>
      <c r="G2353" s="2">
        <v>12175.0</v>
      </c>
    </row>
    <row r="2354" ht="14.25" customHeight="1">
      <c r="A2354" s="2">
        <v>626656.0</v>
      </c>
      <c r="B2354" s="3">
        <v>41773.40184027778</v>
      </c>
      <c r="C2354" s="2" t="s">
        <v>7</v>
      </c>
      <c r="D2354" s="2" t="s">
        <v>8</v>
      </c>
      <c r="E2354" s="2" t="s">
        <v>9</v>
      </c>
      <c r="F2354" s="2" t="s">
        <v>34</v>
      </c>
      <c r="G2354" s="2">
        <v>41983.0</v>
      </c>
    </row>
    <row r="2355" ht="14.25" customHeight="1">
      <c r="A2355" s="2">
        <v>138086.0</v>
      </c>
      <c r="B2355" s="3">
        <v>41782.69688657407</v>
      </c>
      <c r="C2355" s="2" t="s">
        <v>13</v>
      </c>
      <c r="D2355" s="2" t="s">
        <v>8</v>
      </c>
      <c r="E2355" s="2" t="s">
        <v>9</v>
      </c>
      <c r="F2355" s="2" t="s">
        <v>34</v>
      </c>
      <c r="G2355" s="2">
        <v>83838.0</v>
      </c>
    </row>
    <row r="2356" ht="14.25" customHeight="1">
      <c r="A2356" s="2">
        <v>550074.0</v>
      </c>
      <c r="B2356" s="3">
        <v>41782.698530092595</v>
      </c>
      <c r="C2356" s="2" t="s">
        <v>13</v>
      </c>
      <c r="D2356" s="2" t="s">
        <v>8</v>
      </c>
      <c r="E2356" s="2" t="s">
        <v>9</v>
      </c>
      <c r="F2356" s="2" t="s">
        <v>34</v>
      </c>
      <c r="G2356" s="2">
        <v>79079.0</v>
      </c>
    </row>
    <row r="2357" ht="14.25" customHeight="1">
      <c r="A2357" s="2">
        <v>938548.0</v>
      </c>
      <c r="B2357" s="3">
        <v>41782.699166666665</v>
      </c>
      <c r="C2357" s="2" t="s">
        <v>13</v>
      </c>
      <c r="D2357" s="2" t="s">
        <v>8</v>
      </c>
      <c r="E2357" s="2" t="s">
        <v>9</v>
      </c>
      <c r="F2357" s="2" t="s">
        <v>34</v>
      </c>
      <c r="G2357" s="2">
        <v>88647.0</v>
      </c>
    </row>
    <row r="2358" ht="14.25" customHeight="1">
      <c r="A2358" s="2">
        <v>275878.0</v>
      </c>
      <c r="B2358" s="3">
        <v>41784.73725694444</v>
      </c>
      <c r="C2358" s="2" t="s">
        <v>7</v>
      </c>
      <c r="D2358" s="2" t="s">
        <v>8</v>
      </c>
      <c r="E2358" s="2" t="s">
        <v>9</v>
      </c>
      <c r="F2358" s="2" t="s">
        <v>34</v>
      </c>
      <c r="G2358" s="2">
        <v>42186.0</v>
      </c>
    </row>
    <row r="2359" ht="14.25" customHeight="1">
      <c r="A2359" s="2">
        <v>414688.0</v>
      </c>
      <c r="B2359" s="3">
        <v>41784.737858796296</v>
      </c>
      <c r="C2359" s="2" t="s">
        <v>13</v>
      </c>
      <c r="D2359" s="2" t="s">
        <v>8</v>
      </c>
      <c r="E2359" s="2" t="s">
        <v>9</v>
      </c>
      <c r="F2359" s="2" t="s">
        <v>34</v>
      </c>
      <c r="G2359" s="2">
        <v>58432.0</v>
      </c>
    </row>
    <row r="2360" ht="14.25" customHeight="1">
      <c r="A2360" s="2">
        <v>741857.0</v>
      </c>
      <c r="B2360" s="3">
        <v>41784.73831018519</v>
      </c>
      <c r="C2360" s="2" t="s">
        <v>13</v>
      </c>
      <c r="D2360" s="2" t="s">
        <v>11</v>
      </c>
      <c r="E2360" s="2" t="s">
        <v>9</v>
      </c>
      <c r="F2360" s="2" t="s">
        <v>34</v>
      </c>
      <c r="G2360" s="2">
        <v>16259.0</v>
      </c>
    </row>
    <row r="2361" ht="14.25" customHeight="1">
      <c r="A2361" s="2">
        <v>533509.0</v>
      </c>
      <c r="B2361" s="3">
        <v>41784.738657407404</v>
      </c>
      <c r="C2361" s="2" t="s">
        <v>13</v>
      </c>
      <c r="D2361" s="2" t="s">
        <v>8</v>
      </c>
      <c r="E2361" s="2" t="s">
        <v>9</v>
      </c>
      <c r="F2361" s="2" t="s">
        <v>34</v>
      </c>
      <c r="G2361" s="2">
        <v>39448.0</v>
      </c>
    </row>
    <row r="2362" ht="14.25" customHeight="1">
      <c r="A2362" s="2">
        <v>387943.0</v>
      </c>
      <c r="B2362" s="3">
        <v>41785.45758101852</v>
      </c>
      <c r="C2362" s="2" t="s">
        <v>7</v>
      </c>
      <c r="D2362" s="2" t="s">
        <v>8</v>
      </c>
      <c r="E2362" s="2" t="s">
        <v>9</v>
      </c>
      <c r="F2362" s="2" t="s">
        <v>34</v>
      </c>
      <c r="G2362" s="2">
        <v>69844.0</v>
      </c>
    </row>
    <row r="2363" ht="14.25" customHeight="1">
      <c r="A2363" s="2">
        <v>863716.0</v>
      </c>
      <c r="B2363" s="3">
        <v>41788.59935185185</v>
      </c>
      <c r="C2363" s="2" t="s">
        <v>7</v>
      </c>
      <c r="D2363" s="2" t="s">
        <v>8</v>
      </c>
      <c r="E2363" s="2" t="s">
        <v>9</v>
      </c>
      <c r="F2363" s="2" t="s">
        <v>34</v>
      </c>
      <c r="G2363" s="2">
        <v>15911.0</v>
      </c>
    </row>
    <row r="2364" ht="14.25" customHeight="1">
      <c r="A2364" s="2">
        <v>434187.0</v>
      </c>
      <c r="B2364" s="3">
        <v>41788.602430555555</v>
      </c>
      <c r="C2364" s="2" t="s">
        <v>7</v>
      </c>
      <c r="D2364" s="2" t="s">
        <v>11</v>
      </c>
      <c r="E2364" s="2" t="s">
        <v>9</v>
      </c>
      <c r="F2364" s="2" t="s">
        <v>34</v>
      </c>
      <c r="G2364" s="2">
        <v>3536.0</v>
      </c>
    </row>
    <row r="2365" ht="14.25" customHeight="1">
      <c r="A2365" s="2">
        <v>407331.0</v>
      </c>
      <c r="B2365" s="3">
        <v>41788.60297453704</v>
      </c>
      <c r="C2365" s="2" t="s">
        <v>7</v>
      </c>
      <c r="D2365" s="2" t="s">
        <v>11</v>
      </c>
      <c r="E2365" s="2" t="s">
        <v>9</v>
      </c>
      <c r="F2365" s="2" t="s">
        <v>34</v>
      </c>
      <c r="G2365" s="2">
        <v>43042.0</v>
      </c>
    </row>
    <row r="2366" ht="14.25" customHeight="1">
      <c r="A2366" s="2">
        <v>984232.0</v>
      </c>
      <c r="B2366" s="3">
        <v>41792.40456018518</v>
      </c>
      <c r="C2366" s="2" t="s">
        <v>7</v>
      </c>
      <c r="D2366" s="2" t="s">
        <v>8</v>
      </c>
      <c r="E2366" s="2" t="s">
        <v>9</v>
      </c>
      <c r="F2366" s="2" t="s">
        <v>34</v>
      </c>
      <c r="G2366" s="2">
        <v>75693.0</v>
      </c>
    </row>
    <row r="2367" ht="14.25" customHeight="1">
      <c r="A2367" s="2">
        <v>635744.0</v>
      </c>
      <c r="B2367" s="3">
        <v>41793.32934027778</v>
      </c>
      <c r="C2367" s="2" t="s">
        <v>7</v>
      </c>
      <c r="D2367" s="2" t="s">
        <v>11</v>
      </c>
      <c r="E2367" s="2" t="s">
        <v>9</v>
      </c>
      <c r="F2367" s="2" t="s">
        <v>34</v>
      </c>
      <c r="G2367" s="2">
        <v>60660.0</v>
      </c>
    </row>
    <row r="2368" ht="14.25" customHeight="1">
      <c r="A2368" s="2">
        <v>988446.0</v>
      </c>
      <c r="B2368" s="3">
        <v>41793.32974537037</v>
      </c>
      <c r="C2368" s="2" t="s">
        <v>7</v>
      </c>
      <c r="D2368" s="2" t="s">
        <v>8</v>
      </c>
      <c r="E2368" s="2" t="s">
        <v>9</v>
      </c>
      <c r="F2368" s="2" t="s">
        <v>34</v>
      </c>
      <c r="G2368" s="2">
        <v>91635.0</v>
      </c>
    </row>
    <row r="2369" ht="14.25" customHeight="1">
      <c r="A2369" s="2">
        <v>996137.0</v>
      </c>
      <c r="B2369" s="3">
        <v>41794.01393518518</v>
      </c>
      <c r="C2369" s="2" t="s">
        <v>13</v>
      </c>
      <c r="D2369" s="2" t="s">
        <v>8</v>
      </c>
      <c r="E2369" s="2" t="s">
        <v>9</v>
      </c>
      <c r="F2369" s="2" t="s">
        <v>34</v>
      </c>
      <c r="G2369" s="2">
        <v>35447.0</v>
      </c>
    </row>
    <row r="2370" ht="14.25" customHeight="1">
      <c r="A2370" s="2">
        <v>345437.0</v>
      </c>
      <c r="B2370" s="3">
        <v>41794.0156712963</v>
      </c>
      <c r="C2370" s="2" t="s">
        <v>13</v>
      </c>
      <c r="D2370" s="2" t="s">
        <v>11</v>
      </c>
      <c r="E2370" s="2" t="s">
        <v>9</v>
      </c>
      <c r="F2370" s="2" t="s">
        <v>34</v>
      </c>
      <c r="G2370" s="2">
        <v>73591.0</v>
      </c>
    </row>
    <row r="2371" ht="14.25" customHeight="1">
      <c r="A2371" s="2">
        <v>993889.0</v>
      </c>
      <c r="B2371" s="3">
        <v>41857.39666666667</v>
      </c>
      <c r="C2371" s="2" t="s">
        <v>13</v>
      </c>
      <c r="D2371" s="2" t="s">
        <v>8</v>
      </c>
      <c r="E2371" s="2" t="s">
        <v>9</v>
      </c>
      <c r="F2371" s="2" t="s">
        <v>34</v>
      </c>
      <c r="G2371" s="2">
        <v>93509.0</v>
      </c>
    </row>
    <row r="2372" ht="14.25" customHeight="1">
      <c r="A2372" s="2">
        <v>810266.0</v>
      </c>
      <c r="B2372" s="3">
        <v>41857.39701388889</v>
      </c>
      <c r="C2372" s="2" t="s">
        <v>7</v>
      </c>
      <c r="D2372" s="2" t="s">
        <v>8</v>
      </c>
      <c r="E2372" s="2" t="s">
        <v>9</v>
      </c>
      <c r="F2372" s="2" t="s">
        <v>34</v>
      </c>
      <c r="G2372" s="2">
        <v>72601.0</v>
      </c>
    </row>
    <row r="2373" ht="14.25" customHeight="1">
      <c r="A2373" s="2">
        <v>424055.0</v>
      </c>
      <c r="B2373" s="3">
        <v>41858.438680555555</v>
      </c>
      <c r="C2373" s="2" t="s">
        <v>13</v>
      </c>
      <c r="D2373" s="2" t="s">
        <v>8</v>
      </c>
      <c r="E2373" s="2" t="s">
        <v>9</v>
      </c>
      <c r="F2373" s="2" t="s">
        <v>34</v>
      </c>
      <c r="G2373" s="2">
        <v>67991.0</v>
      </c>
    </row>
    <row r="2374" ht="14.25" customHeight="1">
      <c r="A2374" s="2">
        <v>135479.0</v>
      </c>
      <c r="B2374" s="3">
        <v>41858.44127314815</v>
      </c>
      <c r="C2374" s="2" t="s">
        <v>7</v>
      </c>
      <c r="D2374" s="2" t="s">
        <v>8</v>
      </c>
      <c r="E2374" s="2" t="s">
        <v>9</v>
      </c>
      <c r="F2374" s="2" t="s">
        <v>34</v>
      </c>
      <c r="G2374" s="2">
        <v>28238.0</v>
      </c>
    </row>
    <row r="2375" ht="14.25" customHeight="1">
      <c r="A2375" s="2">
        <v>438481.0</v>
      </c>
      <c r="B2375" s="3">
        <v>41880.76795138889</v>
      </c>
      <c r="C2375" s="2" t="s">
        <v>13</v>
      </c>
      <c r="D2375" s="2" t="s">
        <v>8</v>
      </c>
      <c r="E2375" s="2" t="s">
        <v>9</v>
      </c>
      <c r="F2375" s="2" t="s">
        <v>34</v>
      </c>
      <c r="G2375" s="2">
        <v>44087.0</v>
      </c>
    </row>
    <row r="2376" ht="14.25" customHeight="1">
      <c r="A2376" s="2">
        <v>639461.0</v>
      </c>
      <c r="B2376" s="3">
        <v>41768.396898148145</v>
      </c>
      <c r="C2376" s="2" t="s">
        <v>13</v>
      </c>
      <c r="D2376" s="2" t="s">
        <v>8</v>
      </c>
      <c r="E2376" s="2" t="s">
        <v>14</v>
      </c>
      <c r="F2376" s="2" t="s">
        <v>25</v>
      </c>
      <c r="G2376" s="2">
        <v>52473.0</v>
      </c>
    </row>
    <row r="2377" ht="14.25" customHeight="1">
      <c r="A2377" s="2">
        <v>739222.0</v>
      </c>
      <c r="B2377" s="3">
        <v>41859.397835648146</v>
      </c>
      <c r="C2377" s="2" t="s">
        <v>13</v>
      </c>
      <c r="D2377" s="2" t="s">
        <v>8</v>
      </c>
      <c r="E2377" s="2" t="s">
        <v>14</v>
      </c>
      <c r="F2377" s="2" t="s">
        <v>25</v>
      </c>
      <c r="G2377" s="2">
        <v>95679.0</v>
      </c>
    </row>
    <row r="2378" ht="14.25" customHeight="1">
      <c r="A2378" s="2">
        <v>752415.0</v>
      </c>
      <c r="B2378" s="3">
        <v>41873.39732638889</v>
      </c>
      <c r="C2378" s="2" t="s">
        <v>7</v>
      </c>
      <c r="D2378" s="2" t="s">
        <v>8</v>
      </c>
      <c r="E2378" s="2" t="s">
        <v>14</v>
      </c>
      <c r="F2378" s="2" t="s">
        <v>25</v>
      </c>
      <c r="G2378" s="2">
        <v>60430.0</v>
      </c>
    </row>
    <row r="2379" ht="14.25" customHeight="1">
      <c r="A2379" s="2">
        <v>693615.0</v>
      </c>
      <c r="B2379" s="3">
        <v>41866.39708333334</v>
      </c>
      <c r="C2379" s="2" t="s">
        <v>7</v>
      </c>
      <c r="D2379" s="2" t="s">
        <v>24</v>
      </c>
      <c r="E2379" s="2" t="s">
        <v>9</v>
      </c>
      <c r="F2379" s="2" t="s">
        <v>12</v>
      </c>
      <c r="G2379" s="2">
        <v>58438.0</v>
      </c>
    </row>
    <row r="2380" ht="14.25" customHeight="1">
      <c r="A2380" s="2">
        <v>490366.0</v>
      </c>
      <c r="B2380" s="3">
        <v>41773.29488425926</v>
      </c>
      <c r="C2380" s="2" t="s">
        <v>7</v>
      </c>
      <c r="D2380" s="2" t="s">
        <v>8</v>
      </c>
      <c r="E2380" s="2" t="s">
        <v>9</v>
      </c>
      <c r="F2380" s="2" t="s">
        <v>22</v>
      </c>
      <c r="G2380" s="2">
        <v>94919.0</v>
      </c>
    </row>
    <row r="2381" ht="14.25" customHeight="1">
      <c r="A2381" s="2">
        <v>333706.0</v>
      </c>
      <c r="B2381" s="3">
        <v>41775.39686342593</v>
      </c>
      <c r="C2381" s="2" t="s">
        <v>13</v>
      </c>
      <c r="D2381" s="2" t="s">
        <v>8</v>
      </c>
      <c r="E2381" s="2" t="s">
        <v>9</v>
      </c>
      <c r="F2381" s="2" t="s">
        <v>22</v>
      </c>
      <c r="G2381" s="2">
        <v>84968.0</v>
      </c>
    </row>
    <row r="2382" ht="14.25" customHeight="1">
      <c r="A2382" s="2">
        <v>76897.0</v>
      </c>
      <c r="B2382" s="3">
        <v>41834.806805555556</v>
      </c>
      <c r="C2382" s="2" t="s">
        <v>13</v>
      </c>
      <c r="D2382" s="2" t="s">
        <v>8</v>
      </c>
      <c r="E2382" s="2" t="s">
        <v>9</v>
      </c>
      <c r="F2382" s="2" t="s">
        <v>22</v>
      </c>
      <c r="G2382" s="2">
        <v>13125.0</v>
      </c>
    </row>
    <row r="2383" ht="14.25" customHeight="1">
      <c r="A2383" s="2">
        <v>45185.0</v>
      </c>
      <c r="B2383" s="3">
        <v>41775.39702546296</v>
      </c>
      <c r="C2383" s="2" t="s">
        <v>7</v>
      </c>
      <c r="D2383" s="2" t="s">
        <v>8</v>
      </c>
      <c r="E2383" s="2" t="s">
        <v>14</v>
      </c>
      <c r="F2383" s="2" t="s">
        <v>12</v>
      </c>
      <c r="G2383" s="2">
        <v>37132.0</v>
      </c>
    </row>
    <row r="2384" ht="14.25" customHeight="1">
      <c r="A2384" s="2">
        <v>180285.0</v>
      </c>
      <c r="B2384" s="3">
        <v>41784.74778935185</v>
      </c>
      <c r="C2384" s="2" t="s">
        <v>7</v>
      </c>
      <c r="D2384" s="2" t="s">
        <v>8</v>
      </c>
      <c r="E2384" s="2" t="s">
        <v>14</v>
      </c>
      <c r="F2384" s="2" t="s">
        <v>12</v>
      </c>
      <c r="G2384" s="2">
        <v>63415.0</v>
      </c>
    </row>
    <row r="2385" ht="14.25" customHeight="1">
      <c r="A2385" s="2">
        <v>876532.0</v>
      </c>
      <c r="B2385" s="3">
        <v>41828.650185185186</v>
      </c>
      <c r="C2385" s="2" t="s">
        <v>7</v>
      </c>
      <c r="D2385" s="2" t="s">
        <v>11</v>
      </c>
      <c r="E2385" s="2" t="s">
        <v>14</v>
      </c>
      <c r="F2385" s="2" t="s">
        <v>12</v>
      </c>
      <c r="G2385" s="2">
        <v>45029.0</v>
      </c>
    </row>
    <row r="2386" ht="14.25" customHeight="1">
      <c r="A2386" s="2">
        <v>189984.0</v>
      </c>
      <c r="B2386" s="3">
        <v>41828.651770833334</v>
      </c>
      <c r="C2386" s="2" t="s">
        <v>13</v>
      </c>
      <c r="D2386" s="2" t="s">
        <v>8</v>
      </c>
      <c r="E2386" s="2" t="s">
        <v>14</v>
      </c>
      <c r="F2386" s="2" t="s">
        <v>12</v>
      </c>
      <c r="G2386" s="2">
        <v>47237.0</v>
      </c>
    </row>
    <row r="2387" ht="14.25" customHeight="1">
      <c r="A2387" s="2">
        <v>327918.0</v>
      </c>
      <c r="B2387" s="3">
        <v>41828.65163194444</v>
      </c>
      <c r="C2387" s="2" t="s">
        <v>13</v>
      </c>
      <c r="D2387" s="2" t="s">
        <v>11</v>
      </c>
      <c r="E2387" s="2" t="s">
        <v>14</v>
      </c>
      <c r="F2387" s="2" t="s">
        <v>12</v>
      </c>
      <c r="G2387" s="2">
        <v>41310.0</v>
      </c>
    </row>
    <row r="2388" ht="14.25" customHeight="1">
      <c r="A2388" s="2">
        <v>535514.0</v>
      </c>
      <c r="B2388" s="3">
        <v>41842.485972222225</v>
      </c>
      <c r="C2388" s="2" t="s">
        <v>7</v>
      </c>
      <c r="D2388" s="2" t="s">
        <v>8</v>
      </c>
      <c r="E2388" s="2" t="s">
        <v>14</v>
      </c>
      <c r="F2388" s="2" t="s">
        <v>12</v>
      </c>
      <c r="G2388" s="2">
        <v>1155.0</v>
      </c>
    </row>
    <row r="2389" ht="14.25" customHeight="1">
      <c r="A2389" s="2">
        <v>218940.0</v>
      </c>
      <c r="B2389" s="3">
        <v>41842.487604166665</v>
      </c>
      <c r="C2389" s="2" t="s">
        <v>7</v>
      </c>
      <c r="D2389" s="2" t="s">
        <v>11</v>
      </c>
      <c r="E2389" s="2" t="s">
        <v>14</v>
      </c>
      <c r="F2389" s="2" t="s">
        <v>12</v>
      </c>
      <c r="G2389" s="2">
        <v>21485.0</v>
      </c>
    </row>
    <row r="2390" ht="14.25" customHeight="1">
      <c r="A2390" s="2">
        <v>897259.0</v>
      </c>
      <c r="B2390" s="3">
        <v>41842.488275462965</v>
      </c>
      <c r="C2390" s="2" t="s">
        <v>13</v>
      </c>
      <c r="D2390" s="2" t="s">
        <v>11</v>
      </c>
      <c r="E2390" s="2" t="s">
        <v>14</v>
      </c>
      <c r="F2390" s="2" t="s">
        <v>12</v>
      </c>
      <c r="G2390" s="2">
        <v>90757.0</v>
      </c>
    </row>
    <row r="2391" ht="14.25" customHeight="1">
      <c r="A2391" s="2">
        <v>697955.0</v>
      </c>
      <c r="B2391" s="3">
        <v>41858.10668981481</v>
      </c>
      <c r="C2391" s="2" t="s">
        <v>13</v>
      </c>
      <c r="D2391" s="2" t="s">
        <v>11</v>
      </c>
      <c r="E2391" s="2" t="s">
        <v>14</v>
      </c>
      <c r="F2391" s="2" t="s">
        <v>12</v>
      </c>
      <c r="G2391" s="2">
        <v>40298.0</v>
      </c>
    </row>
    <row r="2392" ht="14.25" customHeight="1">
      <c r="A2392" s="2">
        <v>164990.0</v>
      </c>
      <c r="B2392" s="3">
        <v>41858.10748842593</v>
      </c>
      <c r="C2392" s="2" t="s">
        <v>13</v>
      </c>
      <c r="D2392" s="2" t="s">
        <v>11</v>
      </c>
      <c r="E2392" s="2" t="s">
        <v>14</v>
      </c>
      <c r="F2392" s="2" t="s">
        <v>12</v>
      </c>
      <c r="G2392" s="2">
        <v>10008.0</v>
      </c>
    </row>
    <row r="2393" ht="14.25" customHeight="1">
      <c r="A2393" s="2">
        <v>412921.0</v>
      </c>
      <c r="B2393" s="3">
        <v>41766.44840277778</v>
      </c>
      <c r="C2393" s="2" t="s">
        <v>7</v>
      </c>
      <c r="D2393" s="2" t="s">
        <v>11</v>
      </c>
      <c r="E2393" s="2" t="s">
        <v>14</v>
      </c>
      <c r="F2393" s="2" t="s">
        <v>12</v>
      </c>
      <c r="G2393" s="2">
        <v>89801.0</v>
      </c>
    </row>
    <row r="2394" ht="14.25" customHeight="1">
      <c r="A2394" s="2">
        <v>394687.0</v>
      </c>
      <c r="B2394" s="3">
        <v>41765.34081018518</v>
      </c>
      <c r="C2394" s="2" t="s">
        <v>13</v>
      </c>
      <c r="D2394" s="2" t="s">
        <v>8</v>
      </c>
      <c r="E2394" s="2" t="s">
        <v>14</v>
      </c>
      <c r="F2394" s="2" t="s">
        <v>12</v>
      </c>
      <c r="G2394" s="2">
        <v>86673.0</v>
      </c>
    </row>
    <row r="2395" ht="14.25" customHeight="1">
      <c r="A2395" s="2">
        <v>221190.0</v>
      </c>
      <c r="B2395" s="3">
        <v>41773.380833333336</v>
      </c>
      <c r="C2395" s="2" t="s">
        <v>7</v>
      </c>
      <c r="D2395" s="2" t="s">
        <v>11</v>
      </c>
      <c r="E2395" s="2" t="s">
        <v>14</v>
      </c>
      <c r="F2395" s="2" t="s">
        <v>12</v>
      </c>
      <c r="G2395" s="2">
        <v>44072.0</v>
      </c>
    </row>
    <row r="2396" ht="14.25" customHeight="1">
      <c r="A2396" s="2">
        <v>273381.0</v>
      </c>
      <c r="B2396" s="3">
        <v>41820.396875</v>
      </c>
      <c r="C2396" s="2" t="s">
        <v>7</v>
      </c>
      <c r="D2396" s="2" t="s">
        <v>8</v>
      </c>
      <c r="E2396" s="2" t="s">
        <v>14</v>
      </c>
      <c r="F2396" s="2" t="s">
        <v>12</v>
      </c>
      <c r="G2396" s="2">
        <v>75095.0</v>
      </c>
    </row>
    <row r="2397" ht="14.25" customHeight="1">
      <c r="A2397" s="2">
        <v>267857.0</v>
      </c>
      <c r="B2397" s="3">
        <v>41838.36440972222</v>
      </c>
      <c r="C2397" s="2" t="s">
        <v>7</v>
      </c>
      <c r="D2397" s="2" t="s">
        <v>11</v>
      </c>
      <c r="E2397" s="2" t="s">
        <v>14</v>
      </c>
      <c r="F2397" s="2" t="s">
        <v>12</v>
      </c>
      <c r="G2397" s="2">
        <v>81122.0</v>
      </c>
    </row>
    <row r="2398" ht="14.25" customHeight="1">
      <c r="A2398" s="2">
        <v>41553.0</v>
      </c>
      <c r="B2398" s="3">
        <v>41765.65912037037</v>
      </c>
      <c r="C2398" s="2" t="s">
        <v>7</v>
      </c>
      <c r="D2398" s="2" t="s">
        <v>11</v>
      </c>
      <c r="E2398" s="2" t="s">
        <v>16</v>
      </c>
      <c r="F2398" s="2" t="s">
        <v>25</v>
      </c>
      <c r="G2398" s="2">
        <v>70417.0</v>
      </c>
    </row>
    <row r="2399" ht="14.25" customHeight="1">
      <c r="A2399" s="2">
        <v>871022.0</v>
      </c>
      <c r="B2399" s="3">
        <v>41765.66210648148</v>
      </c>
      <c r="C2399" s="2" t="s">
        <v>13</v>
      </c>
      <c r="D2399" s="2" t="s">
        <v>11</v>
      </c>
      <c r="E2399" s="2" t="s">
        <v>16</v>
      </c>
      <c r="F2399" s="2" t="s">
        <v>25</v>
      </c>
      <c r="G2399" s="2">
        <v>11865.0</v>
      </c>
    </row>
    <row r="2400" ht="14.25" customHeight="1">
      <c r="A2400" s="2">
        <v>46840.0</v>
      </c>
      <c r="B2400" s="3">
        <v>41767.35138888889</v>
      </c>
      <c r="C2400" s="2" t="s">
        <v>7</v>
      </c>
      <c r="D2400" s="2" t="s">
        <v>8</v>
      </c>
      <c r="E2400" s="2" t="s">
        <v>16</v>
      </c>
      <c r="F2400" s="2" t="s">
        <v>25</v>
      </c>
      <c r="G2400" s="2">
        <v>25644.0</v>
      </c>
    </row>
    <row r="2401" ht="14.25" customHeight="1">
      <c r="A2401" s="2">
        <v>959754.0</v>
      </c>
      <c r="B2401" s="3">
        <v>41767.35171296296</v>
      </c>
      <c r="C2401" s="2" t="s">
        <v>13</v>
      </c>
      <c r="D2401" s="2" t="s">
        <v>8</v>
      </c>
      <c r="E2401" s="2" t="s">
        <v>16</v>
      </c>
      <c r="F2401" s="2" t="s">
        <v>25</v>
      </c>
      <c r="G2401" s="2">
        <v>75626.0</v>
      </c>
    </row>
    <row r="2402" ht="14.25" customHeight="1">
      <c r="A2402" s="2">
        <v>105777.0</v>
      </c>
      <c r="B2402" s="3">
        <v>41767.352268518516</v>
      </c>
      <c r="C2402" s="2" t="s">
        <v>7</v>
      </c>
      <c r="D2402" s="2" t="s">
        <v>8</v>
      </c>
      <c r="E2402" s="2" t="s">
        <v>16</v>
      </c>
      <c r="F2402" s="2" t="s">
        <v>25</v>
      </c>
      <c r="G2402" s="2">
        <v>70664.0</v>
      </c>
    </row>
    <row r="2403" ht="14.25" customHeight="1">
      <c r="A2403" s="2">
        <v>277759.0</v>
      </c>
      <c r="B2403" s="3">
        <v>41834.39944444445</v>
      </c>
      <c r="C2403" s="2" t="s">
        <v>13</v>
      </c>
      <c r="D2403" s="2" t="s">
        <v>8</v>
      </c>
      <c r="E2403" s="2" t="s">
        <v>16</v>
      </c>
      <c r="F2403" s="2" t="s">
        <v>25</v>
      </c>
      <c r="G2403" s="2">
        <v>19789.0</v>
      </c>
    </row>
    <row r="2404" ht="14.25" customHeight="1">
      <c r="A2404" s="2">
        <v>614850.0</v>
      </c>
      <c r="B2404" s="3">
        <v>41841.3975</v>
      </c>
      <c r="C2404" s="2" t="s">
        <v>7</v>
      </c>
      <c r="D2404" s="2" t="s">
        <v>8</v>
      </c>
      <c r="E2404" s="2" t="s">
        <v>16</v>
      </c>
      <c r="F2404" s="2" t="s">
        <v>25</v>
      </c>
      <c r="G2404" s="2">
        <v>2096.0</v>
      </c>
    </row>
    <row r="2405" ht="14.25" customHeight="1">
      <c r="A2405" s="2">
        <v>676227.0</v>
      </c>
      <c r="B2405" s="3">
        <v>41846.70239583333</v>
      </c>
      <c r="C2405" s="2" t="s">
        <v>13</v>
      </c>
      <c r="D2405" s="2" t="s">
        <v>8</v>
      </c>
      <c r="E2405" s="2" t="s">
        <v>16</v>
      </c>
      <c r="F2405" s="2" t="s">
        <v>25</v>
      </c>
      <c r="G2405" s="2">
        <v>98494.0</v>
      </c>
    </row>
    <row r="2406" ht="14.25" customHeight="1">
      <c r="A2406" s="2">
        <v>414495.0</v>
      </c>
      <c r="B2406" s="3">
        <v>41846.70447916666</v>
      </c>
      <c r="C2406" s="2" t="s">
        <v>13</v>
      </c>
      <c r="D2406" s="2" t="s">
        <v>11</v>
      </c>
      <c r="E2406" s="2" t="s">
        <v>16</v>
      </c>
      <c r="F2406" s="2" t="s">
        <v>25</v>
      </c>
      <c r="G2406" s="2">
        <v>37834.0</v>
      </c>
    </row>
    <row r="2407" ht="14.25" customHeight="1">
      <c r="A2407" s="2">
        <v>841640.0</v>
      </c>
      <c r="B2407" s="3">
        <v>41800.39708333334</v>
      </c>
      <c r="C2407" s="2" t="s">
        <v>13</v>
      </c>
      <c r="D2407" s="2" t="s">
        <v>8</v>
      </c>
      <c r="E2407" s="2" t="s">
        <v>9</v>
      </c>
      <c r="F2407" s="2" t="s">
        <v>20</v>
      </c>
      <c r="G2407" s="2">
        <v>86552.0</v>
      </c>
    </row>
    <row r="2408" ht="14.25" customHeight="1">
      <c r="A2408" s="2">
        <v>289758.0</v>
      </c>
      <c r="B2408" s="3">
        <v>41816.30069444444</v>
      </c>
      <c r="C2408" s="2" t="s">
        <v>7</v>
      </c>
      <c r="D2408" s="2" t="s">
        <v>8</v>
      </c>
      <c r="E2408" s="2" t="s">
        <v>26</v>
      </c>
      <c r="F2408" s="2" t="s">
        <v>22</v>
      </c>
      <c r="G2408" s="2">
        <v>68737.0</v>
      </c>
    </row>
    <row r="2409" ht="14.25" customHeight="1">
      <c r="A2409" s="2">
        <v>338184.0</v>
      </c>
      <c r="B2409" s="3">
        <v>41816.301030092596</v>
      </c>
      <c r="C2409" s="2" t="s">
        <v>7</v>
      </c>
      <c r="D2409" s="2" t="s">
        <v>11</v>
      </c>
      <c r="E2409" s="2" t="s">
        <v>26</v>
      </c>
      <c r="F2409" s="2" t="s">
        <v>22</v>
      </c>
      <c r="G2409" s="2">
        <v>27268.0</v>
      </c>
    </row>
    <row r="2410" ht="14.25" customHeight="1">
      <c r="A2410" s="2">
        <v>929824.0</v>
      </c>
      <c r="B2410" s="3">
        <v>41816.30368055555</v>
      </c>
      <c r="C2410" s="2" t="s">
        <v>7</v>
      </c>
      <c r="D2410" s="2" t="s">
        <v>11</v>
      </c>
      <c r="E2410" s="2" t="s">
        <v>26</v>
      </c>
      <c r="F2410" s="2" t="s">
        <v>22</v>
      </c>
      <c r="G2410" s="2">
        <v>37255.0</v>
      </c>
    </row>
    <row r="2411" ht="14.25" customHeight="1">
      <c r="A2411" s="2">
        <v>110867.0</v>
      </c>
      <c r="B2411" s="3">
        <v>41787.36392361111</v>
      </c>
      <c r="C2411" s="2" t="s">
        <v>7</v>
      </c>
      <c r="D2411" s="2" t="s">
        <v>11</v>
      </c>
      <c r="E2411" s="2" t="s">
        <v>31</v>
      </c>
      <c r="F2411" s="2" t="s">
        <v>34</v>
      </c>
      <c r="G2411" s="2">
        <v>74352.0</v>
      </c>
    </row>
    <row r="2412" ht="14.25" customHeight="1">
      <c r="A2412" s="2">
        <v>682095.0</v>
      </c>
      <c r="B2412" s="3">
        <v>41789.36738425926</v>
      </c>
      <c r="C2412" s="2" t="s">
        <v>13</v>
      </c>
      <c r="D2412" s="2" t="s">
        <v>11</v>
      </c>
      <c r="E2412" s="2" t="s">
        <v>31</v>
      </c>
      <c r="F2412" s="2" t="s">
        <v>34</v>
      </c>
      <c r="G2412" s="2">
        <v>70817.0</v>
      </c>
    </row>
    <row r="2413" ht="14.25" customHeight="1">
      <c r="A2413" s="2">
        <v>714974.0</v>
      </c>
      <c r="B2413" s="3">
        <v>41789.368125</v>
      </c>
      <c r="C2413" s="2" t="s">
        <v>7</v>
      </c>
      <c r="D2413" s="2" t="s">
        <v>11</v>
      </c>
      <c r="E2413" s="2" t="s">
        <v>31</v>
      </c>
      <c r="F2413" s="2" t="s">
        <v>34</v>
      </c>
      <c r="G2413" s="2">
        <v>11137.0</v>
      </c>
    </row>
    <row r="2414" ht="14.25" customHeight="1">
      <c r="A2414" s="2">
        <v>259560.0</v>
      </c>
      <c r="B2414" s="3">
        <v>41789.368576388886</v>
      </c>
      <c r="C2414" s="2" t="s">
        <v>13</v>
      </c>
      <c r="D2414" s="2" t="s">
        <v>11</v>
      </c>
      <c r="E2414" s="2" t="s">
        <v>31</v>
      </c>
      <c r="F2414" s="2" t="s">
        <v>34</v>
      </c>
      <c r="G2414" s="2">
        <v>28024.0</v>
      </c>
    </row>
    <row r="2415" ht="14.25" customHeight="1">
      <c r="A2415" s="2">
        <v>249970.0</v>
      </c>
      <c r="B2415" s="3">
        <v>41789.368935185186</v>
      </c>
      <c r="C2415" s="2" t="s">
        <v>13</v>
      </c>
      <c r="D2415" s="2" t="s">
        <v>11</v>
      </c>
      <c r="E2415" s="2" t="s">
        <v>31</v>
      </c>
      <c r="F2415" s="2" t="s">
        <v>34</v>
      </c>
      <c r="G2415" s="2">
        <v>55444.0</v>
      </c>
    </row>
    <row r="2416" ht="14.25" customHeight="1">
      <c r="A2416" s="2">
        <v>896758.0</v>
      </c>
      <c r="B2416" s="3">
        <v>41789.36920138889</v>
      </c>
      <c r="C2416" s="2" t="s">
        <v>13</v>
      </c>
      <c r="D2416" s="2" t="s">
        <v>11</v>
      </c>
      <c r="E2416" s="2" t="s">
        <v>31</v>
      </c>
      <c r="F2416" s="2" t="s">
        <v>34</v>
      </c>
      <c r="G2416" s="2">
        <v>29079.0</v>
      </c>
    </row>
    <row r="2417" ht="14.25" customHeight="1">
      <c r="A2417" s="2">
        <v>452242.0</v>
      </c>
      <c r="B2417" s="3">
        <v>41789.37056712963</v>
      </c>
      <c r="C2417" s="2" t="s">
        <v>13</v>
      </c>
      <c r="D2417" s="2" t="s">
        <v>11</v>
      </c>
      <c r="E2417" s="2" t="s">
        <v>31</v>
      </c>
      <c r="F2417" s="2" t="s">
        <v>34</v>
      </c>
      <c r="G2417" s="2">
        <v>74501.0</v>
      </c>
    </row>
    <row r="2418" ht="14.25" customHeight="1">
      <c r="A2418" s="2">
        <v>812669.0</v>
      </c>
      <c r="B2418" s="3">
        <v>41815.52159722222</v>
      </c>
      <c r="C2418" s="2" t="s">
        <v>13</v>
      </c>
      <c r="D2418" s="2" t="s">
        <v>8</v>
      </c>
      <c r="E2418" s="2" t="s">
        <v>9</v>
      </c>
      <c r="F2418" s="2" t="s">
        <v>34</v>
      </c>
      <c r="G2418" s="2">
        <v>12913.0</v>
      </c>
    </row>
    <row r="2419" ht="14.25" customHeight="1">
      <c r="A2419" s="2">
        <v>949488.0</v>
      </c>
      <c r="B2419" s="3">
        <v>41772.41056712963</v>
      </c>
      <c r="C2419" s="2" t="s">
        <v>7</v>
      </c>
      <c r="D2419" s="2" t="s">
        <v>8</v>
      </c>
      <c r="E2419" s="2" t="s">
        <v>9</v>
      </c>
      <c r="F2419" s="2" t="s">
        <v>34</v>
      </c>
      <c r="G2419" s="2">
        <v>46174.0</v>
      </c>
    </row>
    <row r="2420" ht="14.25" customHeight="1">
      <c r="A2420" s="2">
        <v>465732.0</v>
      </c>
      <c r="B2420" s="3">
        <v>41767.70726851852</v>
      </c>
      <c r="C2420" s="2" t="s">
        <v>13</v>
      </c>
      <c r="D2420" s="2" t="s">
        <v>8</v>
      </c>
      <c r="E2420" s="2" t="s">
        <v>9</v>
      </c>
      <c r="F2420" s="2" t="s">
        <v>34</v>
      </c>
      <c r="G2420" s="2">
        <v>19532.0</v>
      </c>
    </row>
    <row r="2421" ht="14.25" customHeight="1">
      <c r="A2421" s="2">
        <v>135254.0</v>
      </c>
      <c r="B2421" s="3">
        <v>41775.43832175926</v>
      </c>
      <c r="C2421" s="2" t="s">
        <v>7</v>
      </c>
      <c r="D2421" s="2" t="s">
        <v>11</v>
      </c>
      <c r="E2421" s="2" t="s">
        <v>9</v>
      </c>
      <c r="F2421" s="2" t="s">
        <v>34</v>
      </c>
      <c r="G2421" s="2">
        <v>71782.0</v>
      </c>
    </row>
    <row r="2422" ht="14.25" customHeight="1">
      <c r="A2422" s="2">
        <v>669918.0</v>
      </c>
      <c r="B2422" s="3">
        <v>41775.43884259259</v>
      </c>
      <c r="C2422" s="2" t="s">
        <v>13</v>
      </c>
      <c r="D2422" s="2" t="s">
        <v>11</v>
      </c>
      <c r="E2422" s="2" t="s">
        <v>9</v>
      </c>
      <c r="F2422" s="2" t="s">
        <v>34</v>
      </c>
      <c r="G2422" s="2">
        <v>46401.0</v>
      </c>
    </row>
    <row r="2423" ht="14.25" customHeight="1">
      <c r="A2423" s="2">
        <v>643853.0</v>
      </c>
      <c r="B2423" s="3">
        <v>41775.58819444444</v>
      </c>
      <c r="C2423" s="2" t="s">
        <v>13</v>
      </c>
      <c r="D2423" s="2" t="s">
        <v>8</v>
      </c>
      <c r="E2423" s="2" t="s">
        <v>9</v>
      </c>
      <c r="F2423" s="2" t="s">
        <v>34</v>
      </c>
      <c r="G2423" s="2">
        <v>41234.0</v>
      </c>
    </row>
    <row r="2424" ht="14.25" customHeight="1">
      <c r="A2424" s="2">
        <v>519485.0</v>
      </c>
      <c r="B2424" s="3">
        <v>41841.57724537037</v>
      </c>
      <c r="C2424" s="2" t="s">
        <v>7</v>
      </c>
      <c r="D2424" s="2" t="s">
        <v>8</v>
      </c>
      <c r="E2424" s="2" t="s">
        <v>9</v>
      </c>
      <c r="F2424" s="2" t="s">
        <v>34</v>
      </c>
      <c r="G2424" s="2">
        <v>53036.0</v>
      </c>
    </row>
    <row r="2425" ht="14.25" customHeight="1">
      <c r="A2425" s="2">
        <v>470319.0</v>
      </c>
      <c r="B2425" s="3">
        <v>41841.5775</v>
      </c>
      <c r="C2425" s="2" t="s">
        <v>7</v>
      </c>
      <c r="D2425" s="2" t="s">
        <v>11</v>
      </c>
      <c r="E2425" s="2" t="s">
        <v>9</v>
      </c>
      <c r="F2425" s="2" t="s">
        <v>34</v>
      </c>
      <c r="G2425" s="2">
        <v>62531.0</v>
      </c>
    </row>
    <row r="2426" ht="14.25" customHeight="1">
      <c r="A2426" s="2">
        <v>136603.0</v>
      </c>
      <c r="B2426" s="3">
        <v>41841.579247685186</v>
      </c>
      <c r="C2426" s="2" t="s">
        <v>7</v>
      </c>
      <c r="D2426" s="2" t="s">
        <v>8</v>
      </c>
      <c r="E2426" s="2" t="s">
        <v>9</v>
      </c>
      <c r="F2426" s="2" t="s">
        <v>34</v>
      </c>
      <c r="G2426" s="2">
        <v>50536.0</v>
      </c>
    </row>
    <row r="2427" ht="14.25" customHeight="1">
      <c r="A2427" s="2">
        <v>570313.0</v>
      </c>
      <c r="B2427" s="3">
        <v>41842.944398148145</v>
      </c>
      <c r="C2427" s="2" t="s">
        <v>7</v>
      </c>
      <c r="D2427" s="2" t="s">
        <v>8</v>
      </c>
      <c r="E2427" s="2" t="s">
        <v>9</v>
      </c>
      <c r="F2427" s="2" t="s">
        <v>34</v>
      </c>
      <c r="G2427" s="2">
        <v>69518.0</v>
      </c>
    </row>
    <row r="2428" ht="14.25" customHeight="1">
      <c r="A2428" s="2">
        <v>460608.0</v>
      </c>
      <c r="B2428" s="3">
        <v>41864.397141203706</v>
      </c>
      <c r="C2428" s="2" t="s">
        <v>7</v>
      </c>
      <c r="D2428" s="2" t="s">
        <v>11</v>
      </c>
      <c r="E2428" s="2" t="s">
        <v>9</v>
      </c>
      <c r="F2428" s="2" t="s">
        <v>34</v>
      </c>
      <c r="G2428" s="2">
        <v>48149.0</v>
      </c>
    </row>
    <row r="2429" ht="14.25" customHeight="1">
      <c r="A2429" s="2">
        <v>504728.0</v>
      </c>
      <c r="B2429" s="3">
        <v>41868.55197916667</v>
      </c>
      <c r="C2429" s="2" t="s">
        <v>7</v>
      </c>
      <c r="D2429" s="2" t="s">
        <v>8</v>
      </c>
      <c r="E2429" s="2" t="s">
        <v>9</v>
      </c>
      <c r="F2429" s="2" t="s">
        <v>34</v>
      </c>
      <c r="G2429" s="2">
        <v>80835.0</v>
      </c>
    </row>
    <row r="2430" ht="14.25" customHeight="1">
      <c r="A2430" s="2">
        <v>701162.0</v>
      </c>
      <c r="B2430" s="3">
        <v>41875.791041666664</v>
      </c>
      <c r="C2430" s="2" t="s">
        <v>7</v>
      </c>
      <c r="D2430" s="2" t="s">
        <v>8</v>
      </c>
      <c r="E2430" s="2" t="s">
        <v>9</v>
      </c>
      <c r="F2430" s="2" t="s">
        <v>34</v>
      </c>
      <c r="G2430" s="2">
        <v>36094.0</v>
      </c>
    </row>
    <row r="2431" ht="14.25" customHeight="1">
      <c r="A2431" s="2">
        <v>783986.0</v>
      </c>
      <c r="B2431" s="3">
        <v>41878.98711805556</v>
      </c>
      <c r="C2431" s="2" t="s">
        <v>13</v>
      </c>
      <c r="D2431" s="2" t="s">
        <v>11</v>
      </c>
      <c r="E2431" s="2" t="s">
        <v>9</v>
      </c>
      <c r="F2431" s="2" t="s">
        <v>34</v>
      </c>
      <c r="G2431" s="2">
        <v>90479.0</v>
      </c>
    </row>
    <row r="2432" ht="14.25" customHeight="1">
      <c r="A2432" s="2">
        <v>801518.0</v>
      </c>
      <c r="B2432" s="3">
        <v>41878.9897337963</v>
      </c>
      <c r="C2432" s="2" t="s">
        <v>7</v>
      </c>
      <c r="D2432" s="2" t="s">
        <v>8</v>
      </c>
      <c r="E2432" s="2" t="s">
        <v>9</v>
      </c>
      <c r="F2432" s="2" t="s">
        <v>34</v>
      </c>
      <c r="G2432" s="2">
        <v>47779.0</v>
      </c>
    </row>
    <row r="2433" ht="14.25" customHeight="1">
      <c r="A2433" s="2">
        <v>528678.0</v>
      </c>
      <c r="B2433" s="3">
        <v>41830.39763888889</v>
      </c>
      <c r="C2433" s="2" t="s">
        <v>7</v>
      </c>
      <c r="D2433" s="2" t="s">
        <v>11</v>
      </c>
      <c r="E2433" s="2" t="s">
        <v>9</v>
      </c>
      <c r="F2433" s="2" t="s">
        <v>34</v>
      </c>
      <c r="G2433" s="2">
        <v>35619.0</v>
      </c>
    </row>
    <row r="2434" ht="14.25" customHeight="1">
      <c r="A2434" s="2">
        <v>845864.0</v>
      </c>
      <c r="B2434" s="3">
        <v>41830.39952546296</v>
      </c>
      <c r="C2434" s="2" t="s">
        <v>7</v>
      </c>
      <c r="D2434" s="2" t="s">
        <v>8</v>
      </c>
      <c r="E2434" s="2" t="s">
        <v>9</v>
      </c>
      <c r="F2434" s="2" t="s">
        <v>34</v>
      </c>
      <c r="G2434" s="2">
        <v>27117.0</v>
      </c>
    </row>
    <row r="2435" ht="14.25" customHeight="1">
      <c r="A2435" s="2">
        <v>897733.0</v>
      </c>
      <c r="B2435" s="3">
        <v>41761.39693287037</v>
      </c>
      <c r="C2435" s="2" t="s">
        <v>7</v>
      </c>
      <c r="D2435" s="2" t="s">
        <v>8</v>
      </c>
      <c r="E2435" s="2" t="s">
        <v>14</v>
      </c>
      <c r="F2435" s="2" t="s">
        <v>18</v>
      </c>
      <c r="G2435" s="2">
        <v>4922.0</v>
      </c>
    </row>
    <row r="2436" ht="14.25" customHeight="1">
      <c r="A2436" s="2">
        <v>916320.0</v>
      </c>
      <c r="B2436" s="3">
        <v>41878.43519675926</v>
      </c>
      <c r="C2436" s="2" t="s">
        <v>13</v>
      </c>
      <c r="D2436" s="2" t="s">
        <v>11</v>
      </c>
      <c r="E2436" s="2" t="s">
        <v>14</v>
      </c>
      <c r="F2436" s="2" t="s">
        <v>18</v>
      </c>
      <c r="G2436" s="2">
        <v>70508.0</v>
      </c>
    </row>
    <row r="2437" ht="14.25" customHeight="1">
      <c r="A2437" s="2">
        <v>280502.0</v>
      </c>
      <c r="B2437" s="3">
        <v>41761.56905092593</v>
      </c>
      <c r="C2437" s="2" t="s">
        <v>7</v>
      </c>
      <c r="D2437" s="2" t="s">
        <v>8</v>
      </c>
      <c r="E2437" s="2" t="s">
        <v>9</v>
      </c>
      <c r="F2437" s="2" t="s">
        <v>34</v>
      </c>
      <c r="G2437" s="2">
        <v>15423.0</v>
      </c>
    </row>
    <row r="2438" ht="14.25" customHeight="1">
      <c r="A2438" s="2">
        <v>485417.0</v>
      </c>
      <c r="B2438" s="3">
        <v>41827.39763888889</v>
      </c>
      <c r="C2438" s="2" t="s">
        <v>7</v>
      </c>
      <c r="D2438" s="2" t="s">
        <v>8</v>
      </c>
      <c r="E2438" s="2" t="s">
        <v>9</v>
      </c>
      <c r="F2438" s="2" t="s">
        <v>34</v>
      </c>
      <c r="G2438" s="2">
        <v>75975.0</v>
      </c>
    </row>
    <row r="2439" ht="14.25" customHeight="1">
      <c r="A2439" s="2">
        <v>940140.0</v>
      </c>
      <c r="B2439" s="3">
        <v>41785.39695601852</v>
      </c>
      <c r="C2439" s="2" t="s">
        <v>13</v>
      </c>
      <c r="D2439" s="2" t="s">
        <v>11</v>
      </c>
      <c r="E2439" s="2" t="s">
        <v>21</v>
      </c>
      <c r="F2439" s="2" t="s">
        <v>22</v>
      </c>
      <c r="G2439" s="2">
        <v>45244.0</v>
      </c>
    </row>
    <row r="2440" ht="14.25" customHeight="1">
      <c r="A2440" s="2">
        <v>310088.0</v>
      </c>
      <c r="B2440" s="3">
        <v>41785.397361111114</v>
      </c>
      <c r="C2440" s="2" t="s">
        <v>7</v>
      </c>
      <c r="D2440" s="2" t="s">
        <v>24</v>
      </c>
      <c r="E2440" s="2" t="s">
        <v>21</v>
      </c>
      <c r="F2440" s="2" t="s">
        <v>22</v>
      </c>
      <c r="G2440" s="2">
        <v>89241.0</v>
      </c>
    </row>
    <row r="2441" ht="14.25" customHeight="1">
      <c r="A2441" s="2">
        <v>44958.0</v>
      </c>
      <c r="B2441" s="3">
        <v>41834.396886574075</v>
      </c>
      <c r="C2441" s="2" t="s">
        <v>7</v>
      </c>
      <c r="D2441" s="2" t="s">
        <v>8</v>
      </c>
      <c r="E2441" s="2" t="s">
        <v>14</v>
      </c>
      <c r="F2441" s="2" t="s">
        <v>12</v>
      </c>
      <c r="G2441" s="2">
        <v>66517.0</v>
      </c>
    </row>
    <row r="2442" ht="14.25" customHeight="1">
      <c r="A2442" s="2">
        <v>541978.0</v>
      </c>
      <c r="B2442" s="3">
        <v>41834.3972337963</v>
      </c>
      <c r="C2442" s="2" t="s">
        <v>7</v>
      </c>
      <c r="D2442" s="2" t="s">
        <v>11</v>
      </c>
      <c r="E2442" s="2" t="s">
        <v>14</v>
      </c>
      <c r="F2442" s="2" t="s">
        <v>12</v>
      </c>
      <c r="G2442" s="2">
        <v>57790.0</v>
      </c>
    </row>
    <row r="2443" ht="14.25" customHeight="1">
      <c r="A2443" s="2">
        <v>756546.0</v>
      </c>
      <c r="B2443" s="3">
        <v>41834.397569444445</v>
      </c>
      <c r="C2443" s="2" t="s">
        <v>13</v>
      </c>
      <c r="D2443" s="2" t="s">
        <v>8</v>
      </c>
      <c r="E2443" s="2" t="s">
        <v>14</v>
      </c>
      <c r="F2443" s="2" t="s">
        <v>12</v>
      </c>
      <c r="G2443" s="2">
        <v>32671.0</v>
      </c>
    </row>
    <row r="2444" ht="14.25" customHeight="1">
      <c r="A2444" s="2">
        <v>958202.0</v>
      </c>
      <c r="B2444" s="3">
        <v>41834.39790509259</v>
      </c>
      <c r="C2444" s="2" t="s">
        <v>7</v>
      </c>
      <c r="D2444" s="2" t="s">
        <v>11</v>
      </c>
      <c r="E2444" s="2" t="s">
        <v>14</v>
      </c>
      <c r="F2444" s="2" t="s">
        <v>12</v>
      </c>
      <c r="G2444" s="2">
        <v>58417.0</v>
      </c>
    </row>
    <row r="2445" ht="14.25" customHeight="1">
      <c r="A2445" s="2">
        <v>120464.0</v>
      </c>
      <c r="B2445" s="3">
        <v>41799.49990740741</v>
      </c>
      <c r="C2445" s="2" t="s">
        <v>7</v>
      </c>
      <c r="D2445" s="2" t="s">
        <v>24</v>
      </c>
      <c r="E2445" s="2" t="s">
        <v>14</v>
      </c>
      <c r="F2445" s="2" t="s">
        <v>12</v>
      </c>
      <c r="G2445" s="2">
        <v>90637.0</v>
      </c>
    </row>
    <row r="2446" ht="14.25" customHeight="1">
      <c r="A2446" s="2">
        <v>333113.0</v>
      </c>
      <c r="B2446" s="3">
        <v>41772.591261574074</v>
      </c>
      <c r="C2446" s="2" t="s">
        <v>7</v>
      </c>
      <c r="D2446" s="2" t="s">
        <v>11</v>
      </c>
      <c r="E2446" s="2" t="s">
        <v>26</v>
      </c>
      <c r="F2446" s="2" t="s">
        <v>12</v>
      </c>
      <c r="G2446" s="2">
        <v>49498.0</v>
      </c>
    </row>
    <row r="2447" ht="14.25" customHeight="1">
      <c r="A2447" s="2">
        <v>813940.0</v>
      </c>
      <c r="B2447" s="3">
        <v>41772.59240740741</v>
      </c>
      <c r="C2447" s="2" t="s">
        <v>7</v>
      </c>
      <c r="D2447" s="2" t="s">
        <v>8</v>
      </c>
      <c r="E2447" s="2" t="s">
        <v>26</v>
      </c>
      <c r="F2447" s="2" t="s">
        <v>12</v>
      </c>
      <c r="G2447" s="2">
        <v>43758.0</v>
      </c>
    </row>
    <row r="2448" ht="14.25" customHeight="1">
      <c r="A2448" s="2">
        <v>899825.0</v>
      </c>
      <c r="B2448" s="3">
        <v>41781.38078703704</v>
      </c>
      <c r="C2448" s="2" t="s">
        <v>7</v>
      </c>
      <c r="D2448" s="2" t="s">
        <v>8</v>
      </c>
      <c r="E2448" s="2" t="s">
        <v>26</v>
      </c>
      <c r="F2448" s="2" t="s">
        <v>12</v>
      </c>
      <c r="G2448" s="2">
        <v>42972.0</v>
      </c>
    </row>
    <row r="2449" ht="14.25" customHeight="1">
      <c r="A2449" s="2">
        <v>820704.0</v>
      </c>
      <c r="B2449" s="3">
        <v>41781.38246527778</v>
      </c>
      <c r="C2449" s="2" t="s">
        <v>13</v>
      </c>
      <c r="D2449" s="2" t="s">
        <v>11</v>
      </c>
      <c r="E2449" s="2" t="s">
        <v>26</v>
      </c>
      <c r="F2449" s="2" t="s">
        <v>12</v>
      </c>
      <c r="G2449" s="2">
        <v>75377.0</v>
      </c>
    </row>
    <row r="2450" ht="14.25" customHeight="1">
      <c r="A2450" s="2">
        <v>958425.0</v>
      </c>
      <c r="B2450" s="3">
        <v>41781.3855787037</v>
      </c>
      <c r="C2450" s="2" t="s">
        <v>13</v>
      </c>
      <c r="D2450" s="2" t="s">
        <v>8</v>
      </c>
      <c r="E2450" s="2" t="s">
        <v>26</v>
      </c>
      <c r="F2450" s="2" t="s">
        <v>12</v>
      </c>
      <c r="G2450" s="2">
        <v>55893.0</v>
      </c>
    </row>
    <row r="2451" ht="14.25" customHeight="1">
      <c r="A2451" s="2">
        <v>37226.0</v>
      </c>
      <c r="B2451" s="3">
        <v>41849.39824074074</v>
      </c>
      <c r="C2451" s="2" t="s">
        <v>13</v>
      </c>
      <c r="D2451" s="2" t="s">
        <v>8</v>
      </c>
      <c r="E2451" s="2" t="s">
        <v>26</v>
      </c>
      <c r="F2451" s="2" t="s">
        <v>12</v>
      </c>
      <c r="G2451" s="2">
        <v>36245.0</v>
      </c>
    </row>
    <row r="2452" ht="14.25" customHeight="1">
      <c r="A2452" s="2">
        <v>325608.0</v>
      </c>
      <c r="B2452" s="3">
        <v>41849.40045138889</v>
      </c>
      <c r="C2452" s="2" t="s">
        <v>7</v>
      </c>
      <c r="D2452" s="2" t="s">
        <v>11</v>
      </c>
      <c r="E2452" s="2" t="s">
        <v>26</v>
      </c>
      <c r="F2452" s="2" t="s">
        <v>12</v>
      </c>
      <c r="G2452" s="2">
        <v>35150.0</v>
      </c>
    </row>
    <row r="2453" ht="14.25" customHeight="1">
      <c r="A2453" s="2">
        <v>458506.0</v>
      </c>
      <c r="B2453" s="3">
        <v>41859.49711805556</v>
      </c>
      <c r="C2453" s="2" t="s">
        <v>13</v>
      </c>
      <c r="D2453" s="2" t="s">
        <v>8</v>
      </c>
      <c r="E2453" s="2" t="s">
        <v>26</v>
      </c>
      <c r="F2453" s="2" t="s">
        <v>12</v>
      </c>
      <c r="G2453" s="2">
        <v>66187.0</v>
      </c>
    </row>
    <row r="2454" ht="14.25" customHeight="1">
      <c r="A2454" s="2">
        <v>814821.0</v>
      </c>
      <c r="B2454" s="3">
        <v>41860.42952546296</v>
      </c>
      <c r="C2454" s="2" t="s">
        <v>7</v>
      </c>
      <c r="D2454" s="2" t="s">
        <v>11</v>
      </c>
      <c r="E2454" s="2" t="s">
        <v>26</v>
      </c>
      <c r="F2454" s="2" t="s">
        <v>12</v>
      </c>
      <c r="G2454" s="2">
        <v>94347.0</v>
      </c>
    </row>
    <row r="2455" ht="14.25" customHeight="1">
      <c r="A2455" s="2">
        <v>786486.0</v>
      </c>
      <c r="B2455" s="3">
        <v>41860.428194444445</v>
      </c>
      <c r="C2455" s="2" t="s">
        <v>7</v>
      </c>
      <c r="D2455" s="2" t="s">
        <v>24</v>
      </c>
      <c r="E2455" s="2" t="s">
        <v>26</v>
      </c>
      <c r="F2455" s="2" t="s">
        <v>12</v>
      </c>
      <c r="G2455" s="2">
        <v>80614.0</v>
      </c>
    </row>
    <row r="2456" ht="14.25" customHeight="1">
      <c r="A2456" s="2">
        <v>288890.0</v>
      </c>
      <c r="B2456" s="3">
        <v>41849.39760416667</v>
      </c>
      <c r="C2456" s="2" t="s">
        <v>7</v>
      </c>
      <c r="D2456" s="2" t="s">
        <v>24</v>
      </c>
      <c r="E2456" s="2" t="s">
        <v>26</v>
      </c>
      <c r="F2456" s="2" t="s">
        <v>34</v>
      </c>
      <c r="G2456" s="2">
        <v>85411.0</v>
      </c>
    </row>
    <row r="2457" ht="14.25" customHeight="1">
      <c r="A2457" s="2">
        <v>507841.0</v>
      </c>
      <c r="B2457" s="3">
        <v>41843.39717592593</v>
      </c>
      <c r="C2457" s="2" t="s">
        <v>7</v>
      </c>
      <c r="D2457" s="2" t="s">
        <v>8</v>
      </c>
      <c r="E2457" s="2" t="s">
        <v>30</v>
      </c>
      <c r="F2457" s="2" t="s">
        <v>34</v>
      </c>
      <c r="G2457" s="2">
        <v>47691.0</v>
      </c>
    </row>
    <row r="2458" ht="14.25" customHeight="1">
      <c r="A2458" s="2">
        <v>768604.0</v>
      </c>
      <c r="B2458" s="3">
        <v>41800.296377314815</v>
      </c>
      <c r="C2458" s="2" t="s">
        <v>7</v>
      </c>
      <c r="D2458" s="2" t="s">
        <v>8</v>
      </c>
      <c r="E2458" s="2" t="s">
        <v>14</v>
      </c>
      <c r="F2458" s="2" t="s">
        <v>18</v>
      </c>
      <c r="G2458" s="2">
        <v>24094.0</v>
      </c>
    </row>
    <row r="2459" ht="14.25" customHeight="1">
      <c r="A2459" s="2">
        <v>711758.0</v>
      </c>
      <c r="B2459" s="3">
        <v>41792.33082175926</v>
      </c>
      <c r="C2459" s="2" t="s">
        <v>7</v>
      </c>
      <c r="D2459" s="2" t="s">
        <v>24</v>
      </c>
      <c r="E2459" s="2" t="s">
        <v>9</v>
      </c>
      <c r="F2459" s="2" t="s">
        <v>34</v>
      </c>
      <c r="G2459" s="2">
        <v>87447.0</v>
      </c>
    </row>
    <row r="2460" ht="14.25" customHeight="1">
      <c r="A2460" s="2">
        <v>441695.0</v>
      </c>
      <c r="B2460" s="3">
        <v>41799.58782407407</v>
      </c>
      <c r="C2460" s="2" t="s">
        <v>7</v>
      </c>
      <c r="D2460" s="2" t="s">
        <v>8</v>
      </c>
      <c r="E2460" s="2" t="s">
        <v>9</v>
      </c>
      <c r="F2460" s="2" t="s">
        <v>34</v>
      </c>
      <c r="G2460" s="2">
        <v>84762.0</v>
      </c>
    </row>
    <row r="2461" ht="14.25" customHeight="1">
      <c r="A2461" s="2">
        <v>961095.0</v>
      </c>
      <c r="B2461" s="3">
        <v>41760.778391203705</v>
      </c>
      <c r="C2461" s="2" t="s">
        <v>13</v>
      </c>
      <c r="D2461" s="2" t="s">
        <v>11</v>
      </c>
      <c r="E2461" s="2" t="s">
        <v>21</v>
      </c>
      <c r="F2461" s="2" t="s">
        <v>12</v>
      </c>
      <c r="G2461" s="2">
        <v>66907.0</v>
      </c>
    </row>
    <row r="2462" ht="14.25" customHeight="1">
      <c r="A2462" s="2">
        <v>86378.0</v>
      </c>
      <c r="B2462" s="3">
        <v>41760.77875</v>
      </c>
      <c r="C2462" s="2" t="s">
        <v>13</v>
      </c>
      <c r="D2462" s="2" t="s">
        <v>11</v>
      </c>
      <c r="E2462" s="2" t="s">
        <v>21</v>
      </c>
      <c r="F2462" s="2" t="s">
        <v>12</v>
      </c>
      <c r="G2462" s="2">
        <v>60562.0</v>
      </c>
    </row>
    <row r="2463" ht="14.25" customHeight="1">
      <c r="A2463" s="2">
        <v>128693.0</v>
      </c>
      <c r="B2463" s="3">
        <v>41760.78072916667</v>
      </c>
      <c r="C2463" s="2" t="s">
        <v>13</v>
      </c>
      <c r="D2463" s="2" t="s">
        <v>11</v>
      </c>
      <c r="E2463" s="2" t="s">
        <v>21</v>
      </c>
      <c r="F2463" s="2" t="s">
        <v>12</v>
      </c>
      <c r="G2463" s="2">
        <v>83932.0</v>
      </c>
    </row>
    <row r="2464" ht="14.25" customHeight="1">
      <c r="A2464" s="2">
        <v>916106.0</v>
      </c>
      <c r="B2464" s="3">
        <v>41760.78115740741</v>
      </c>
      <c r="C2464" s="2" t="s">
        <v>7</v>
      </c>
      <c r="D2464" s="2" t="s">
        <v>11</v>
      </c>
      <c r="E2464" s="2" t="s">
        <v>21</v>
      </c>
      <c r="F2464" s="2" t="s">
        <v>12</v>
      </c>
      <c r="G2464" s="2">
        <v>23057.0</v>
      </c>
    </row>
    <row r="2465" ht="14.25" customHeight="1">
      <c r="A2465" s="2">
        <v>170008.0</v>
      </c>
      <c r="B2465" s="3">
        <v>41765.323333333334</v>
      </c>
      <c r="C2465" s="2" t="s">
        <v>7</v>
      </c>
      <c r="D2465" s="2" t="s">
        <v>11</v>
      </c>
      <c r="E2465" s="2" t="s">
        <v>21</v>
      </c>
      <c r="F2465" s="2" t="s">
        <v>12</v>
      </c>
      <c r="G2465" s="2">
        <v>79290.0</v>
      </c>
    </row>
    <row r="2466" ht="14.25" customHeight="1">
      <c r="A2466" s="2">
        <v>864459.0</v>
      </c>
      <c r="B2466" s="3">
        <v>41765.32363425926</v>
      </c>
      <c r="C2466" s="2" t="s">
        <v>13</v>
      </c>
      <c r="D2466" s="2" t="s">
        <v>11</v>
      </c>
      <c r="E2466" s="2" t="s">
        <v>21</v>
      </c>
      <c r="F2466" s="2" t="s">
        <v>12</v>
      </c>
      <c r="G2466" s="2">
        <v>75118.0</v>
      </c>
    </row>
    <row r="2467" ht="14.25" customHeight="1">
      <c r="A2467" s="2">
        <v>438564.0</v>
      </c>
      <c r="B2467" s="3">
        <v>41766.301666666666</v>
      </c>
      <c r="C2467" s="2" t="s">
        <v>7</v>
      </c>
      <c r="D2467" s="2" t="s">
        <v>11</v>
      </c>
      <c r="E2467" s="2" t="s">
        <v>21</v>
      </c>
      <c r="F2467" s="2" t="s">
        <v>12</v>
      </c>
      <c r="G2467" s="2">
        <v>4782.0</v>
      </c>
    </row>
    <row r="2468" ht="14.25" customHeight="1">
      <c r="A2468" s="2">
        <v>67450.0</v>
      </c>
      <c r="B2468" s="3">
        <v>41766.30197916667</v>
      </c>
      <c r="C2468" s="2" t="s">
        <v>7</v>
      </c>
      <c r="D2468" s="2" t="s">
        <v>11</v>
      </c>
      <c r="E2468" s="2" t="s">
        <v>21</v>
      </c>
      <c r="F2468" s="2" t="s">
        <v>12</v>
      </c>
      <c r="G2468" s="2">
        <v>42353.0</v>
      </c>
    </row>
    <row r="2469" ht="14.25" customHeight="1">
      <c r="A2469" s="2">
        <v>958601.0</v>
      </c>
      <c r="B2469" s="3">
        <v>41766.302708333336</v>
      </c>
      <c r="C2469" s="2" t="s">
        <v>13</v>
      </c>
      <c r="D2469" s="2" t="s">
        <v>11</v>
      </c>
      <c r="E2469" s="2" t="s">
        <v>21</v>
      </c>
      <c r="F2469" s="2" t="s">
        <v>12</v>
      </c>
      <c r="G2469" s="2">
        <v>55682.0</v>
      </c>
    </row>
    <row r="2470" ht="14.25" customHeight="1">
      <c r="A2470" s="2">
        <v>578891.0</v>
      </c>
      <c r="B2470" s="3">
        <v>41766.30375</v>
      </c>
      <c r="C2470" s="2" t="s">
        <v>7</v>
      </c>
      <c r="D2470" s="2" t="s">
        <v>11</v>
      </c>
      <c r="E2470" s="2" t="s">
        <v>21</v>
      </c>
      <c r="F2470" s="2" t="s">
        <v>12</v>
      </c>
      <c r="G2470" s="2">
        <v>63105.0</v>
      </c>
    </row>
    <row r="2471" ht="14.25" customHeight="1">
      <c r="A2471" s="2">
        <v>662943.0</v>
      </c>
      <c r="B2471" s="3">
        <v>41809.39984953704</v>
      </c>
      <c r="C2471" s="2" t="s">
        <v>13</v>
      </c>
      <c r="D2471" s="2" t="s">
        <v>11</v>
      </c>
      <c r="E2471" s="2" t="s">
        <v>21</v>
      </c>
      <c r="F2471" s="2" t="s">
        <v>12</v>
      </c>
      <c r="G2471" s="2">
        <v>66388.0</v>
      </c>
    </row>
    <row r="2472" ht="14.25" customHeight="1">
      <c r="A2472" s="2">
        <v>365930.0</v>
      </c>
      <c r="B2472" s="3">
        <v>41821.51267361111</v>
      </c>
      <c r="C2472" s="2" t="s">
        <v>7</v>
      </c>
      <c r="D2472" s="2" t="s">
        <v>11</v>
      </c>
      <c r="E2472" s="2" t="s">
        <v>21</v>
      </c>
      <c r="F2472" s="2" t="s">
        <v>12</v>
      </c>
      <c r="G2472" s="2">
        <v>1038.0</v>
      </c>
    </row>
    <row r="2473" ht="14.25" customHeight="1">
      <c r="A2473" s="2">
        <v>830972.0</v>
      </c>
      <c r="B2473" s="3">
        <v>41821.513344907406</v>
      </c>
      <c r="C2473" s="2" t="s">
        <v>7</v>
      </c>
      <c r="D2473" s="2" t="s">
        <v>11</v>
      </c>
      <c r="E2473" s="2" t="s">
        <v>21</v>
      </c>
      <c r="F2473" s="2" t="s">
        <v>12</v>
      </c>
      <c r="G2473" s="2">
        <v>46604.0</v>
      </c>
    </row>
    <row r="2474" ht="14.25" customHeight="1">
      <c r="A2474" s="2">
        <v>222693.0</v>
      </c>
      <c r="B2474" s="3">
        <v>41827.77761574074</v>
      </c>
      <c r="C2474" s="2" t="s">
        <v>7</v>
      </c>
      <c r="D2474" s="2" t="s">
        <v>11</v>
      </c>
      <c r="E2474" s="2" t="s">
        <v>21</v>
      </c>
      <c r="F2474" s="2" t="s">
        <v>12</v>
      </c>
      <c r="G2474" s="2">
        <v>8005.0</v>
      </c>
    </row>
    <row r="2475" ht="14.25" customHeight="1">
      <c r="A2475" s="2">
        <v>847855.0</v>
      </c>
      <c r="B2475" s="3">
        <v>41857.71540509259</v>
      </c>
      <c r="C2475" s="2" t="s">
        <v>7</v>
      </c>
      <c r="D2475" s="2" t="s">
        <v>11</v>
      </c>
      <c r="E2475" s="2" t="s">
        <v>21</v>
      </c>
      <c r="F2475" s="2" t="s">
        <v>12</v>
      </c>
      <c r="G2475" s="2">
        <v>67265.0</v>
      </c>
    </row>
    <row r="2476" ht="14.25" customHeight="1">
      <c r="A2476" s="2">
        <v>924284.0</v>
      </c>
      <c r="B2476" s="3">
        <v>41858.8071875</v>
      </c>
      <c r="C2476" s="2" t="s">
        <v>7</v>
      </c>
      <c r="D2476" s="2" t="s">
        <v>11</v>
      </c>
      <c r="E2476" s="2" t="s">
        <v>21</v>
      </c>
      <c r="F2476" s="2" t="s">
        <v>12</v>
      </c>
      <c r="G2476" s="2">
        <v>87472.0</v>
      </c>
    </row>
    <row r="2477" ht="14.25" customHeight="1">
      <c r="A2477" s="2">
        <v>873172.0</v>
      </c>
      <c r="B2477" s="3">
        <v>41858.807592592595</v>
      </c>
      <c r="C2477" s="2" t="s">
        <v>13</v>
      </c>
      <c r="D2477" s="2" t="s">
        <v>11</v>
      </c>
      <c r="E2477" s="2" t="s">
        <v>21</v>
      </c>
      <c r="F2477" s="2" t="s">
        <v>12</v>
      </c>
      <c r="G2477" s="2">
        <v>38837.0</v>
      </c>
    </row>
    <row r="2478" ht="14.25" customHeight="1">
      <c r="A2478" s="2">
        <v>373642.0</v>
      </c>
      <c r="B2478" s="3">
        <v>41762.6577662037</v>
      </c>
      <c r="C2478" s="2" t="s">
        <v>13</v>
      </c>
      <c r="D2478" s="2" t="s">
        <v>8</v>
      </c>
      <c r="E2478" s="2" t="s">
        <v>14</v>
      </c>
      <c r="F2478" s="2" t="s">
        <v>18</v>
      </c>
      <c r="G2478" s="2">
        <v>98778.0</v>
      </c>
    </row>
    <row r="2479" ht="14.25" customHeight="1">
      <c r="A2479" s="2">
        <v>116106.0</v>
      </c>
      <c r="B2479" s="3">
        <v>41762.66068287037</v>
      </c>
      <c r="C2479" s="2" t="s">
        <v>7</v>
      </c>
      <c r="D2479" s="2" t="s">
        <v>8</v>
      </c>
      <c r="E2479" s="2" t="s">
        <v>14</v>
      </c>
      <c r="F2479" s="2" t="s">
        <v>18</v>
      </c>
      <c r="G2479" s="2">
        <v>85004.0</v>
      </c>
    </row>
    <row r="2480" ht="14.25" customHeight="1">
      <c r="A2480" s="2">
        <v>908028.0</v>
      </c>
      <c r="B2480" s="3">
        <v>41769.42170138889</v>
      </c>
      <c r="C2480" s="2" t="s">
        <v>7</v>
      </c>
      <c r="D2480" s="2" t="s">
        <v>11</v>
      </c>
      <c r="E2480" s="2" t="s">
        <v>14</v>
      </c>
      <c r="F2480" s="2" t="s">
        <v>18</v>
      </c>
      <c r="G2480" s="2">
        <v>65338.0</v>
      </c>
    </row>
    <row r="2481" ht="14.25" customHeight="1">
      <c r="A2481" s="2">
        <v>479146.0</v>
      </c>
      <c r="B2481" s="3">
        <v>41778.3440162037</v>
      </c>
      <c r="C2481" s="2" t="s">
        <v>7</v>
      </c>
      <c r="D2481" s="2" t="s">
        <v>8</v>
      </c>
      <c r="E2481" s="2" t="s">
        <v>14</v>
      </c>
      <c r="F2481" s="2" t="s">
        <v>18</v>
      </c>
      <c r="G2481" s="2">
        <v>63863.0</v>
      </c>
    </row>
    <row r="2482" ht="14.25" customHeight="1">
      <c r="A2482" s="2">
        <v>21133.0</v>
      </c>
      <c r="B2482" s="3">
        <v>41795.513715277775</v>
      </c>
      <c r="C2482" s="2" t="s">
        <v>7</v>
      </c>
      <c r="D2482" s="2" t="s">
        <v>11</v>
      </c>
      <c r="E2482" s="2" t="s">
        <v>14</v>
      </c>
      <c r="F2482" s="2" t="s">
        <v>34</v>
      </c>
      <c r="G2482" s="2">
        <v>41198.0</v>
      </c>
    </row>
    <row r="2483" ht="14.25" customHeight="1">
      <c r="A2483" s="2">
        <v>296290.0</v>
      </c>
      <c r="B2483" s="3">
        <v>41838.39760416667</v>
      </c>
      <c r="C2483" s="2" t="s">
        <v>7</v>
      </c>
      <c r="D2483" s="2" t="s">
        <v>24</v>
      </c>
      <c r="E2483" s="2" t="s">
        <v>14</v>
      </c>
      <c r="F2483" s="2" t="s">
        <v>34</v>
      </c>
      <c r="G2483" s="2">
        <v>38912.0</v>
      </c>
    </row>
    <row r="2484" ht="14.25" customHeight="1">
      <c r="A2484" s="2">
        <v>85171.0</v>
      </c>
      <c r="B2484" s="3">
        <v>41851.837013888886</v>
      </c>
      <c r="C2484" s="2" t="s">
        <v>13</v>
      </c>
      <c r="D2484" s="2" t="s">
        <v>8</v>
      </c>
      <c r="E2484" s="2" t="s">
        <v>14</v>
      </c>
      <c r="F2484" s="2" t="s">
        <v>34</v>
      </c>
      <c r="G2484" s="2">
        <v>78280.0</v>
      </c>
    </row>
    <row r="2485" ht="14.25" customHeight="1">
      <c r="A2485" s="2">
        <v>955191.0</v>
      </c>
      <c r="B2485" s="3">
        <v>41851.83729166666</v>
      </c>
      <c r="C2485" s="2" t="s">
        <v>13</v>
      </c>
      <c r="D2485" s="2" t="s">
        <v>8</v>
      </c>
      <c r="E2485" s="2" t="s">
        <v>14</v>
      </c>
      <c r="F2485" s="2" t="s">
        <v>34</v>
      </c>
      <c r="G2485" s="2">
        <v>99081.0</v>
      </c>
    </row>
    <row r="2486" ht="14.25" customHeight="1">
      <c r="A2486" s="2">
        <v>994969.0</v>
      </c>
      <c r="B2486" s="3">
        <v>41871.750023148146</v>
      </c>
      <c r="C2486" s="2" t="s">
        <v>13</v>
      </c>
      <c r="D2486" s="2" t="s">
        <v>8</v>
      </c>
      <c r="E2486" s="2" t="s">
        <v>14</v>
      </c>
      <c r="F2486" s="2" t="s">
        <v>34</v>
      </c>
      <c r="G2486" s="2">
        <v>18158.0</v>
      </c>
    </row>
    <row r="2487" ht="14.25" customHeight="1">
      <c r="A2487" s="2">
        <v>319712.0</v>
      </c>
      <c r="B2487" s="3">
        <v>41871.7524537037</v>
      </c>
      <c r="C2487" s="2" t="s">
        <v>7</v>
      </c>
      <c r="D2487" s="2" t="s">
        <v>8</v>
      </c>
      <c r="E2487" s="2" t="s">
        <v>14</v>
      </c>
      <c r="F2487" s="2" t="s">
        <v>34</v>
      </c>
      <c r="G2487" s="2">
        <v>77971.0</v>
      </c>
    </row>
    <row r="2488" ht="14.25" customHeight="1">
      <c r="A2488" s="2">
        <v>572047.0</v>
      </c>
      <c r="B2488" s="3">
        <v>41761.2925</v>
      </c>
      <c r="C2488" s="2" t="s">
        <v>7</v>
      </c>
      <c r="D2488" s="2" t="s">
        <v>8</v>
      </c>
      <c r="E2488" s="2" t="s">
        <v>14</v>
      </c>
      <c r="F2488" s="2" t="s">
        <v>34</v>
      </c>
      <c r="G2488" s="2">
        <v>86934.0</v>
      </c>
    </row>
    <row r="2489" ht="14.25" customHeight="1">
      <c r="A2489" s="2">
        <v>537930.0</v>
      </c>
      <c r="B2489" s="3">
        <v>41779.77425925926</v>
      </c>
      <c r="C2489" s="2" t="s">
        <v>13</v>
      </c>
      <c r="D2489" s="2" t="s">
        <v>8</v>
      </c>
      <c r="E2489" s="2" t="s">
        <v>14</v>
      </c>
      <c r="F2489" s="2" t="s">
        <v>34</v>
      </c>
      <c r="G2489" s="2">
        <v>23366.0</v>
      </c>
    </row>
    <row r="2490" ht="14.25" customHeight="1">
      <c r="A2490" s="2">
        <v>374678.0</v>
      </c>
      <c r="B2490" s="3">
        <v>41779.77358796296</v>
      </c>
      <c r="C2490" s="2" t="s">
        <v>7</v>
      </c>
      <c r="D2490" s="2" t="s">
        <v>11</v>
      </c>
      <c r="E2490" s="2" t="s">
        <v>14</v>
      </c>
      <c r="F2490" s="2" t="s">
        <v>34</v>
      </c>
      <c r="G2490" s="2">
        <v>47278.0</v>
      </c>
    </row>
    <row r="2491" ht="14.25" customHeight="1">
      <c r="A2491" s="2">
        <v>333993.0</v>
      </c>
      <c r="B2491" s="3">
        <v>41779.77390046296</v>
      </c>
      <c r="C2491" s="2" t="s">
        <v>13</v>
      </c>
      <c r="D2491" s="2" t="s">
        <v>11</v>
      </c>
      <c r="E2491" s="2" t="s">
        <v>14</v>
      </c>
      <c r="F2491" s="2" t="s">
        <v>34</v>
      </c>
      <c r="G2491" s="2">
        <v>88965.0</v>
      </c>
    </row>
    <row r="2492" ht="14.25" customHeight="1">
      <c r="A2492" s="2">
        <v>13367.0</v>
      </c>
      <c r="B2492" s="3">
        <v>41779.774305555555</v>
      </c>
      <c r="C2492" s="2" t="s">
        <v>7</v>
      </c>
      <c r="D2492" s="2" t="s">
        <v>11</v>
      </c>
      <c r="E2492" s="2" t="s">
        <v>14</v>
      </c>
      <c r="F2492" s="2" t="s">
        <v>34</v>
      </c>
      <c r="G2492" s="2">
        <v>85560.0</v>
      </c>
    </row>
    <row r="2493" ht="14.25" customHeight="1">
      <c r="A2493" s="2">
        <v>663884.0</v>
      </c>
      <c r="B2493" s="3">
        <v>41779.77416666667</v>
      </c>
      <c r="C2493" s="2" t="s">
        <v>13</v>
      </c>
      <c r="D2493" s="2" t="s">
        <v>11</v>
      </c>
      <c r="E2493" s="2" t="s">
        <v>14</v>
      </c>
      <c r="F2493" s="2" t="s">
        <v>34</v>
      </c>
      <c r="G2493" s="2">
        <v>20609.0</v>
      </c>
    </row>
    <row r="2494" ht="14.25" customHeight="1">
      <c r="A2494" s="2">
        <v>96144.0</v>
      </c>
      <c r="B2494" s="3">
        <v>41820.39690972222</v>
      </c>
      <c r="C2494" s="2" t="s">
        <v>7</v>
      </c>
      <c r="D2494" s="2" t="s">
        <v>8</v>
      </c>
      <c r="E2494" s="2" t="s">
        <v>14</v>
      </c>
      <c r="F2494" s="2" t="s">
        <v>34</v>
      </c>
      <c r="G2494" s="2">
        <v>50903.0</v>
      </c>
    </row>
    <row r="2495" ht="14.25" customHeight="1">
      <c r="A2495" s="2">
        <v>932226.0</v>
      </c>
      <c r="B2495" s="3">
        <v>41820.39733796296</v>
      </c>
      <c r="C2495" s="2" t="s">
        <v>13</v>
      </c>
      <c r="D2495" s="2" t="s">
        <v>24</v>
      </c>
      <c r="E2495" s="2" t="s">
        <v>14</v>
      </c>
      <c r="F2495" s="2" t="s">
        <v>34</v>
      </c>
      <c r="G2495" s="2">
        <v>57969.0</v>
      </c>
    </row>
    <row r="2496" ht="14.25" customHeight="1">
      <c r="A2496" s="2">
        <v>727147.0</v>
      </c>
      <c r="B2496" s="3">
        <v>41827.312951388885</v>
      </c>
      <c r="C2496" s="2" t="s">
        <v>7</v>
      </c>
      <c r="D2496" s="2" t="s">
        <v>11</v>
      </c>
      <c r="E2496" s="2" t="s">
        <v>14</v>
      </c>
      <c r="F2496" s="2" t="s">
        <v>34</v>
      </c>
      <c r="G2496" s="2">
        <v>13760.0</v>
      </c>
    </row>
    <row r="2497" ht="14.25" customHeight="1">
      <c r="A2497" s="2">
        <v>613982.0</v>
      </c>
      <c r="B2497" s="3">
        <v>41827.313159722224</v>
      </c>
      <c r="C2497" s="2" t="s">
        <v>7</v>
      </c>
      <c r="D2497" s="2" t="s">
        <v>11</v>
      </c>
      <c r="E2497" s="2" t="s">
        <v>14</v>
      </c>
      <c r="F2497" s="2" t="s">
        <v>34</v>
      </c>
      <c r="G2497" s="2">
        <v>75447.0</v>
      </c>
    </row>
    <row r="2498" ht="14.25" customHeight="1">
      <c r="A2498" s="2">
        <v>982147.0</v>
      </c>
      <c r="B2498" s="3">
        <v>41827.31355324074</v>
      </c>
      <c r="C2498" s="2" t="s">
        <v>7</v>
      </c>
      <c r="D2498" s="2" t="s">
        <v>11</v>
      </c>
      <c r="E2498" s="2" t="s">
        <v>14</v>
      </c>
      <c r="F2498" s="2" t="s">
        <v>34</v>
      </c>
      <c r="G2498" s="2">
        <v>25900.0</v>
      </c>
    </row>
    <row r="2499" ht="14.25" customHeight="1">
      <c r="A2499" s="2">
        <v>903769.0</v>
      </c>
      <c r="B2499" s="3">
        <v>41827.7221875</v>
      </c>
      <c r="C2499" s="2" t="s">
        <v>7</v>
      </c>
      <c r="D2499" s="2" t="s">
        <v>8</v>
      </c>
      <c r="E2499" s="2" t="s">
        <v>14</v>
      </c>
      <c r="F2499" s="2" t="s">
        <v>34</v>
      </c>
      <c r="G2499" s="2">
        <v>91416.0</v>
      </c>
    </row>
    <row r="2500" ht="14.25" customHeight="1">
      <c r="A2500" s="2">
        <v>555757.0</v>
      </c>
      <c r="B2500" s="3">
        <v>41827.72300925926</v>
      </c>
      <c r="C2500" s="2" t="s">
        <v>7</v>
      </c>
      <c r="D2500" s="2" t="s">
        <v>8</v>
      </c>
      <c r="E2500" s="2" t="s">
        <v>14</v>
      </c>
      <c r="F2500" s="2" t="s">
        <v>34</v>
      </c>
      <c r="G2500" s="2">
        <v>36999.0</v>
      </c>
    </row>
    <row r="2501" ht="14.25" customHeight="1">
      <c r="A2501" s="2">
        <v>247562.0</v>
      </c>
      <c r="B2501" s="3">
        <v>41834.68236111111</v>
      </c>
      <c r="C2501" s="2" t="s">
        <v>7</v>
      </c>
      <c r="D2501" s="2" t="s">
        <v>8</v>
      </c>
      <c r="E2501" s="2" t="s">
        <v>14</v>
      </c>
      <c r="F2501" s="2" t="s">
        <v>34</v>
      </c>
      <c r="G2501" s="2">
        <v>22461.0</v>
      </c>
    </row>
    <row r="2502" ht="14.25" customHeight="1">
      <c r="A2502" s="2">
        <v>502577.0</v>
      </c>
      <c r="B2502" s="3">
        <v>41769.6753125</v>
      </c>
      <c r="C2502" s="2" t="s">
        <v>13</v>
      </c>
      <c r="D2502" s="2" t="s">
        <v>8</v>
      </c>
      <c r="E2502" s="2" t="s">
        <v>9</v>
      </c>
      <c r="F2502" s="2" t="s">
        <v>22</v>
      </c>
      <c r="G2502" s="2">
        <v>84242.0</v>
      </c>
    </row>
    <row r="2503" ht="14.25" customHeight="1">
      <c r="A2503" s="2">
        <v>821989.0</v>
      </c>
      <c r="B2503" s="3">
        <v>41769.678125</v>
      </c>
      <c r="C2503" s="2" t="s">
        <v>7</v>
      </c>
      <c r="D2503" s="2" t="s">
        <v>8</v>
      </c>
      <c r="E2503" s="2" t="s">
        <v>9</v>
      </c>
      <c r="F2503" s="2" t="s">
        <v>22</v>
      </c>
      <c r="G2503" s="2">
        <v>32051.0</v>
      </c>
    </row>
    <row r="2504" ht="14.25" customHeight="1">
      <c r="A2504" s="2">
        <v>287204.0</v>
      </c>
      <c r="B2504" s="3">
        <v>41789.80202546297</v>
      </c>
      <c r="C2504" s="2" t="s">
        <v>7</v>
      </c>
      <c r="D2504" s="2" t="s">
        <v>11</v>
      </c>
      <c r="E2504" s="2" t="s">
        <v>9</v>
      </c>
      <c r="F2504" s="2" t="s">
        <v>22</v>
      </c>
      <c r="G2504" s="2">
        <v>70716.0</v>
      </c>
    </row>
    <row r="2505" ht="14.25" customHeight="1">
      <c r="A2505" s="2">
        <v>594927.0</v>
      </c>
      <c r="B2505" s="3">
        <v>41789.80224537037</v>
      </c>
      <c r="C2505" s="2" t="s">
        <v>7</v>
      </c>
      <c r="D2505" s="2" t="s">
        <v>8</v>
      </c>
      <c r="E2505" s="2" t="s">
        <v>9</v>
      </c>
      <c r="F2505" s="2" t="s">
        <v>22</v>
      </c>
      <c r="G2505" s="2">
        <v>82128.0</v>
      </c>
    </row>
    <row r="2506" ht="14.25" customHeight="1">
      <c r="A2506" s="2">
        <v>33296.0</v>
      </c>
      <c r="B2506" s="3">
        <v>41789.80318287037</v>
      </c>
      <c r="C2506" s="2" t="s">
        <v>13</v>
      </c>
      <c r="D2506" s="2" t="s">
        <v>11</v>
      </c>
      <c r="E2506" s="2" t="s">
        <v>9</v>
      </c>
      <c r="F2506" s="2" t="s">
        <v>22</v>
      </c>
      <c r="G2506" s="2">
        <v>93574.0</v>
      </c>
    </row>
    <row r="2507" ht="14.25" customHeight="1">
      <c r="A2507" s="2">
        <v>449101.0</v>
      </c>
      <c r="B2507" s="3">
        <v>41809.71071759259</v>
      </c>
      <c r="C2507" s="2" t="s">
        <v>7</v>
      </c>
      <c r="D2507" s="2" t="s">
        <v>8</v>
      </c>
      <c r="E2507" s="2" t="s">
        <v>9</v>
      </c>
      <c r="F2507" s="2" t="s">
        <v>22</v>
      </c>
      <c r="G2507" s="2">
        <v>66125.0</v>
      </c>
    </row>
    <row r="2508" ht="14.25" customHeight="1">
      <c r="A2508" s="2">
        <v>218656.0</v>
      </c>
      <c r="B2508" s="3">
        <v>41809.7115625</v>
      </c>
      <c r="C2508" s="2" t="s">
        <v>13</v>
      </c>
      <c r="D2508" s="2" t="s">
        <v>11</v>
      </c>
      <c r="E2508" s="2" t="s">
        <v>9</v>
      </c>
      <c r="F2508" s="2" t="s">
        <v>22</v>
      </c>
      <c r="G2508" s="2">
        <v>26301.0</v>
      </c>
    </row>
    <row r="2509" ht="14.25" customHeight="1">
      <c r="A2509" s="2">
        <v>297160.0</v>
      </c>
      <c r="B2509" s="3">
        <v>41809.712858796294</v>
      </c>
      <c r="C2509" s="2" t="s">
        <v>7</v>
      </c>
      <c r="D2509" s="2" t="s">
        <v>8</v>
      </c>
      <c r="E2509" s="2" t="s">
        <v>9</v>
      </c>
      <c r="F2509" s="2" t="s">
        <v>22</v>
      </c>
      <c r="G2509" s="2">
        <v>82378.0</v>
      </c>
    </row>
    <row r="2510" ht="14.25" customHeight="1">
      <c r="A2510" s="2">
        <v>876797.0</v>
      </c>
      <c r="B2510" s="3">
        <v>41780.3290625</v>
      </c>
      <c r="C2510" s="2" t="s">
        <v>7</v>
      </c>
      <c r="D2510" s="2" t="s">
        <v>8</v>
      </c>
      <c r="E2510" s="2" t="s">
        <v>14</v>
      </c>
      <c r="F2510" s="2" t="s">
        <v>18</v>
      </c>
      <c r="G2510" s="2">
        <v>50390.0</v>
      </c>
    </row>
    <row r="2511" ht="14.25" customHeight="1">
      <c r="A2511" s="2">
        <v>202191.0</v>
      </c>
      <c r="B2511" s="3">
        <v>41781.66556712963</v>
      </c>
      <c r="C2511" s="2" t="s">
        <v>13</v>
      </c>
      <c r="D2511" s="2" t="s">
        <v>11</v>
      </c>
      <c r="E2511" s="2" t="s">
        <v>31</v>
      </c>
      <c r="F2511" s="2" t="s">
        <v>22</v>
      </c>
      <c r="G2511" s="2">
        <v>82691.0</v>
      </c>
    </row>
    <row r="2512" ht="14.25" customHeight="1">
      <c r="A2512" s="2">
        <v>830375.0</v>
      </c>
      <c r="B2512" s="3">
        <v>41781.66564814815</v>
      </c>
      <c r="C2512" s="2" t="s">
        <v>13</v>
      </c>
      <c r="D2512" s="2" t="s">
        <v>24</v>
      </c>
      <c r="E2512" s="2" t="s">
        <v>31</v>
      </c>
      <c r="F2512" s="2" t="s">
        <v>22</v>
      </c>
      <c r="G2512" s="2">
        <v>63434.0</v>
      </c>
    </row>
    <row r="2513" ht="14.25" customHeight="1">
      <c r="A2513" s="2">
        <v>428887.0</v>
      </c>
      <c r="B2513" s="3">
        <v>41827.39710648148</v>
      </c>
      <c r="C2513" s="2" t="s">
        <v>7</v>
      </c>
      <c r="D2513" s="2" t="s">
        <v>24</v>
      </c>
      <c r="E2513" s="2" t="s">
        <v>31</v>
      </c>
      <c r="F2513" s="2" t="s">
        <v>22</v>
      </c>
      <c r="G2513" s="2">
        <v>48066.0</v>
      </c>
    </row>
    <row r="2514" ht="14.25" customHeight="1">
      <c r="A2514" s="2">
        <v>58980.0</v>
      </c>
      <c r="B2514" s="3">
        <v>41844.42481481482</v>
      </c>
      <c r="C2514" s="2" t="s">
        <v>7</v>
      </c>
      <c r="D2514" s="2" t="s">
        <v>11</v>
      </c>
      <c r="E2514" s="2" t="s">
        <v>31</v>
      </c>
      <c r="F2514" s="2" t="s">
        <v>22</v>
      </c>
      <c r="G2514" s="2">
        <v>3143.0</v>
      </c>
    </row>
    <row r="2515" ht="14.25" customHeight="1">
      <c r="A2515" s="2">
        <v>378816.0</v>
      </c>
      <c r="B2515" s="3">
        <v>41837.57130787037</v>
      </c>
      <c r="C2515" s="2" t="s">
        <v>7</v>
      </c>
      <c r="D2515" s="2" t="s">
        <v>8</v>
      </c>
      <c r="E2515" s="2" t="s">
        <v>14</v>
      </c>
      <c r="F2515" s="2" t="s">
        <v>20</v>
      </c>
      <c r="G2515" s="2">
        <v>47469.0</v>
      </c>
    </row>
    <row r="2516" ht="14.25" customHeight="1">
      <c r="A2516" s="2">
        <v>859719.0</v>
      </c>
      <c r="B2516" s="3">
        <v>41794.39928240741</v>
      </c>
      <c r="C2516" s="2" t="s">
        <v>7</v>
      </c>
      <c r="D2516" s="2" t="s">
        <v>11</v>
      </c>
      <c r="E2516" s="2" t="s">
        <v>14</v>
      </c>
      <c r="F2516" s="2" t="s">
        <v>18</v>
      </c>
      <c r="G2516" s="2">
        <v>59854.0</v>
      </c>
    </row>
    <row r="2517" ht="14.25" customHeight="1">
      <c r="A2517" s="2">
        <v>199439.0</v>
      </c>
      <c r="B2517" s="3">
        <v>41760.39709490741</v>
      </c>
      <c r="C2517" s="2" t="s">
        <v>7</v>
      </c>
      <c r="D2517" s="2" t="s">
        <v>8</v>
      </c>
      <c r="E2517" s="2" t="s">
        <v>9</v>
      </c>
      <c r="F2517" s="2" t="s">
        <v>12</v>
      </c>
      <c r="G2517" s="2">
        <v>51553.0</v>
      </c>
    </row>
    <row r="2518" ht="14.25" customHeight="1">
      <c r="A2518" s="2">
        <v>855169.0</v>
      </c>
      <c r="B2518" s="3">
        <v>41880.44981481481</v>
      </c>
      <c r="C2518" s="2" t="s">
        <v>7</v>
      </c>
      <c r="D2518" s="2" t="s">
        <v>8</v>
      </c>
      <c r="E2518" s="2" t="s">
        <v>9</v>
      </c>
      <c r="F2518" s="2" t="s">
        <v>18</v>
      </c>
      <c r="G2518" s="2">
        <v>5619.0</v>
      </c>
    </row>
    <row r="2519" ht="14.25" customHeight="1">
      <c r="A2519" s="2">
        <v>196497.0</v>
      </c>
      <c r="B2519" s="3">
        <v>41880.45068287037</v>
      </c>
      <c r="C2519" s="2" t="s">
        <v>13</v>
      </c>
      <c r="D2519" s="2" t="s">
        <v>11</v>
      </c>
      <c r="E2519" s="2" t="s">
        <v>9</v>
      </c>
      <c r="F2519" s="2" t="s">
        <v>18</v>
      </c>
      <c r="G2519" s="2">
        <v>90776.0</v>
      </c>
    </row>
    <row r="2520" ht="14.25" customHeight="1">
      <c r="A2520" s="2">
        <v>592984.0</v>
      </c>
      <c r="B2520" s="3">
        <v>41880.45271990741</v>
      </c>
      <c r="C2520" s="2" t="s">
        <v>7</v>
      </c>
      <c r="D2520" s="2" t="s">
        <v>8</v>
      </c>
      <c r="E2520" s="2" t="s">
        <v>9</v>
      </c>
      <c r="F2520" s="2" t="s">
        <v>18</v>
      </c>
      <c r="G2520" s="2">
        <v>74920.0</v>
      </c>
    </row>
    <row r="2521" ht="14.25" customHeight="1">
      <c r="A2521" s="2">
        <v>383744.0</v>
      </c>
      <c r="B2521" s="3">
        <v>41830.57481481481</v>
      </c>
      <c r="C2521" s="2" t="s">
        <v>13</v>
      </c>
      <c r="D2521" s="2" t="s">
        <v>8</v>
      </c>
      <c r="E2521" s="2" t="s">
        <v>14</v>
      </c>
      <c r="F2521" s="2" t="s">
        <v>25</v>
      </c>
      <c r="G2521" s="2">
        <v>76586.0</v>
      </c>
    </row>
    <row r="2522" ht="14.25" customHeight="1">
      <c r="A2522" s="2">
        <v>671729.0</v>
      </c>
      <c r="B2522" s="3">
        <v>41831.74730324074</v>
      </c>
      <c r="C2522" s="2" t="s">
        <v>7</v>
      </c>
      <c r="D2522" s="2" t="s">
        <v>8</v>
      </c>
      <c r="E2522" s="2" t="s">
        <v>14</v>
      </c>
      <c r="F2522" s="2" t="s">
        <v>25</v>
      </c>
      <c r="G2522" s="2">
        <v>41531.0</v>
      </c>
    </row>
    <row r="2523" ht="14.25" customHeight="1">
      <c r="A2523" s="2">
        <v>901083.0</v>
      </c>
      <c r="B2523" s="3">
        <v>41796.39741898148</v>
      </c>
      <c r="C2523" s="2" t="s">
        <v>7</v>
      </c>
      <c r="D2523" s="2" t="s">
        <v>11</v>
      </c>
      <c r="E2523" s="2" t="s">
        <v>9</v>
      </c>
      <c r="F2523" s="2" t="s">
        <v>34</v>
      </c>
      <c r="G2523" s="2">
        <v>14723.0</v>
      </c>
    </row>
    <row r="2524" ht="14.25" customHeight="1">
      <c r="A2524" s="2">
        <v>691745.0</v>
      </c>
      <c r="B2524" s="3">
        <v>41799.58782407407</v>
      </c>
      <c r="C2524" s="2" t="s">
        <v>13</v>
      </c>
      <c r="D2524" s="2" t="s">
        <v>8</v>
      </c>
      <c r="E2524" s="2" t="s">
        <v>9</v>
      </c>
      <c r="F2524" s="2" t="s">
        <v>23</v>
      </c>
      <c r="G2524" s="2">
        <v>84415.0</v>
      </c>
    </row>
    <row r="2525" ht="14.25" customHeight="1">
      <c r="A2525" s="2">
        <v>849211.0</v>
      </c>
      <c r="B2525" s="3">
        <v>41799.58996527778</v>
      </c>
      <c r="C2525" s="2" t="s">
        <v>7</v>
      </c>
      <c r="D2525" s="2" t="s">
        <v>11</v>
      </c>
      <c r="E2525" s="2" t="s">
        <v>9</v>
      </c>
      <c r="F2525" s="2" t="s">
        <v>23</v>
      </c>
      <c r="G2525" s="2">
        <v>87779.0</v>
      </c>
    </row>
    <row r="2526" ht="14.25" customHeight="1">
      <c r="A2526" s="2">
        <v>486945.0</v>
      </c>
      <c r="B2526" s="3">
        <v>41761.397361111114</v>
      </c>
      <c r="C2526" s="2" t="s">
        <v>7</v>
      </c>
      <c r="D2526" s="2" t="s">
        <v>8</v>
      </c>
      <c r="E2526" s="2" t="s">
        <v>9</v>
      </c>
      <c r="F2526" s="2" t="s">
        <v>12</v>
      </c>
      <c r="G2526" s="2">
        <v>22480.0</v>
      </c>
    </row>
    <row r="2527" ht="14.25" customHeight="1">
      <c r="A2527" s="2">
        <v>295468.0</v>
      </c>
      <c r="B2527" s="3">
        <v>41768.33409722222</v>
      </c>
      <c r="C2527" s="2" t="s">
        <v>13</v>
      </c>
      <c r="D2527" s="2" t="s">
        <v>11</v>
      </c>
      <c r="E2527" s="2" t="s">
        <v>9</v>
      </c>
      <c r="F2527" s="2" t="s">
        <v>12</v>
      </c>
      <c r="G2527" s="2">
        <v>67947.0</v>
      </c>
    </row>
    <row r="2528" ht="14.25" customHeight="1">
      <c r="A2528" s="2">
        <v>605701.0</v>
      </c>
      <c r="B2528" s="3">
        <v>41768.335856481484</v>
      </c>
      <c r="C2528" s="2" t="s">
        <v>7</v>
      </c>
      <c r="D2528" s="2" t="s">
        <v>11</v>
      </c>
      <c r="E2528" s="2" t="s">
        <v>9</v>
      </c>
      <c r="F2528" s="2" t="s">
        <v>12</v>
      </c>
      <c r="G2528" s="2">
        <v>51486.0</v>
      </c>
    </row>
    <row r="2529" ht="14.25" customHeight="1">
      <c r="A2529" s="2">
        <v>274207.0</v>
      </c>
      <c r="B2529" s="3">
        <v>41768.336168981485</v>
      </c>
      <c r="C2529" s="2" t="s">
        <v>7</v>
      </c>
      <c r="D2529" s="2" t="s">
        <v>11</v>
      </c>
      <c r="E2529" s="2" t="s">
        <v>9</v>
      </c>
      <c r="F2529" s="2" t="s">
        <v>12</v>
      </c>
      <c r="G2529" s="2">
        <v>59822.0</v>
      </c>
    </row>
    <row r="2530" ht="14.25" customHeight="1">
      <c r="A2530" s="2">
        <v>269765.0</v>
      </c>
      <c r="B2530" s="3">
        <v>41768.33681712963</v>
      </c>
      <c r="C2530" s="2" t="s">
        <v>13</v>
      </c>
      <c r="D2530" s="2" t="s">
        <v>11</v>
      </c>
      <c r="E2530" s="2" t="s">
        <v>9</v>
      </c>
      <c r="F2530" s="2" t="s">
        <v>12</v>
      </c>
      <c r="G2530" s="2">
        <v>93217.0</v>
      </c>
    </row>
    <row r="2531" ht="14.25" customHeight="1">
      <c r="A2531" s="2">
        <v>46366.0</v>
      </c>
      <c r="B2531" s="3">
        <v>41820.39832175926</v>
      </c>
      <c r="C2531" s="2" t="s">
        <v>7</v>
      </c>
      <c r="D2531" s="2" t="s">
        <v>24</v>
      </c>
      <c r="E2531" s="2" t="s">
        <v>14</v>
      </c>
      <c r="F2531" s="2" t="s">
        <v>23</v>
      </c>
      <c r="G2531" s="2">
        <v>73263.0</v>
      </c>
    </row>
    <row r="2532" ht="14.25" customHeight="1">
      <c r="A2532" s="2">
        <v>133498.0</v>
      </c>
      <c r="B2532" s="3">
        <v>41820.397256944445</v>
      </c>
      <c r="C2532" s="2" t="s">
        <v>13</v>
      </c>
      <c r="D2532" s="2" t="s">
        <v>8</v>
      </c>
      <c r="E2532" s="2" t="s">
        <v>14</v>
      </c>
      <c r="F2532" s="2" t="s">
        <v>22</v>
      </c>
      <c r="G2532" s="2">
        <v>83160.0</v>
      </c>
    </row>
    <row r="2533" ht="14.25" customHeight="1">
      <c r="A2533" s="2">
        <v>876103.0</v>
      </c>
      <c r="B2533" s="3">
        <v>41820.54282407407</v>
      </c>
      <c r="C2533" s="2" t="s">
        <v>7</v>
      </c>
      <c r="D2533" s="2" t="s">
        <v>8</v>
      </c>
      <c r="E2533" s="2" t="s">
        <v>14</v>
      </c>
      <c r="F2533" s="2" t="s">
        <v>22</v>
      </c>
      <c r="G2533" s="2">
        <v>5523.0</v>
      </c>
    </row>
    <row r="2534" ht="14.25" customHeight="1">
      <c r="A2534" s="2">
        <v>228080.0</v>
      </c>
      <c r="B2534" s="3">
        <v>41820.54347222222</v>
      </c>
      <c r="C2534" s="2" t="s">
        <v>13</v>
      </c>
      <c r="D2534" s="2" t="s">
        <v>8</v>
      </c>
      <c r="E2534" s="2" t="s">
        <v>14</v>
      </c>
      <c r="F2534" s="2" t="s">
        <v>22</v>
      </c>
      <c r="G2534" s="2">
        <v>54681.0</v>
      </c>
    </row>
    <row r="2535" ht="14.25" customHeight="1">
      <c r="A2535" s="2">
        <v>447318.0</v>
      </c>
      <c r="B2535" s="3">
        <v>41790.35320601852</v>
      </c>
      <c r="C2535" s="2" t="s">
        <v>7</v>
      </c>
      <c r="D2535" s="2" t="s">
        <v>8</v>
      </c>
      <c r="E2535" s="2" t="s">
        <v>14</v>
      </c>
      <c r="F2535" s="2" t="s">
        <v>10</v>
      </c>
      <c r="G2535" s="2">
        <v>20297.0</v>
      </c>
    </row>
    <row r="2536" ht="14.25" customHeight="1">
      <c r="A2536" s="2">
        <v>806805.0</v>
      </c>
      <c r="B2536" s="3">
        <v>41790.35364583333</v>
      </c>
      <c r="C2536" s="2" t="s">
        <v>7</v>
      </c>
      <c r="D2536" s="2" t="s">
        <v>11</v>
      </c>
      <c r="E2536" s="2" t="s">
        <v>14</v>
      </c>
      <c r="F2536" s="2" t="s">
        <v>10</v>
      </c>
      <c r="G2536" s="2">
        <v>13074.0</v>
      </c>
    </row>
    <row r="2537" ht="14.25" customHeight="1">
      <c r="A2537" s="2">
        <v>143505.0</v>
      </c>
      <c r="B2537" s="3">
        <v>41799.39680555555</v>
      </c>
      <c r="C2537" s="2" t="s">
        <v>13</v>
      </c>
      <c r="D2537" s="2" t="s">
        <v>8</v>
      </c>
      <c r="E2537" s="2" t="s">
        <v>14</v>
      </c>
      <c r="F2537" s="2" t="s">
        <v>34</v>
      </c>
      <c r="G2537" s="2">
        <v>69928.0</v>
      </c>
    </row>
    <row r="2538" ht="14.25" customHeight="1">
      <c r="A2538" s="2">
        <v>95009.0</v>
      </c>
      <c r="B2538" s="3">
        <v>41856.35246527778</v>
      </c>
      <c r="C2538" s="2" t="s">
        <v>7</v>
      </c>
      <c r="D2538" s="2" t="s">
        <v>11</v>
      </c>
      <c r="E2538" s="2" t="s">
        <v>14</v>
      </c>
      <c r="F2538" s="2" t="s">
        <v>34</v>
      </c>
      <c r="G2538" s="2">
        <v>92458.0</v>
      </c>
    </row>
    <row r="2539" ht="14.25" customHeight="1">
      <c r="A2539" s="2">
        <v>265974.0</v>
      </c>
      <c r="B2539" s="3">
        <v>41856.35318287037</v>
      </c>
      <c r="C2539" s="2" t="s">
        <v>13</v>
      </c>
      <c r="D2539" s="2" t="s">
        <v>11</v>
      </c>
      <c r="E2539" s="2" t="s">
        <v>14</v>
      </c>
      <c r="F2539" s="2" t="s">
        <v>34</v>
      </c>
      <c r="G2539" s="2">
        <v>18527.0</v>
      </c>
    </row>
    <row r="2540" ht="14.25" customHeight="1">
      <c r="A2540" s="2">
        <v>139428.0</v>
      </c>
      <c r="B2540" s="3">
        <v>41871.35827546296</v>
      </c>
      <c r="C2540" s="2" t="s">
        <v>13</v>
      </c>
      <c r="D2540" s="2" t="s">
        <v>8</v>
      </c>
      <c r="E2540" s="2" t="s">
        <v>14</v>
      </c>
      <c r="F2540" s="2" t="s">
        <v>34</v>
      </c>
      <c r="G2540" s="2">
        <v>85643.0</v>
      </c>
    </row>
    <row r="2541" ht="14.25" customHeight="1">
      <c r="A2541" s="2">
        <v>416679.0</v>
      </c>
      <c r="B2541" s="3">
        <v>41871.35858796296</v>
      </c>
      <c r="C2541" s="2" t="s">
        <v>13</v>
      </c>
      <c r="D2541" s="2" t="s">
        <v>8</v>
      </c>
      <c r="E2541" s="2" t="s">
        <v>14</v>
      </c>
      <c r="F2541" s="2" t="s">
        <v>34</v>
      </c>
      <c r="G2541" s="2">
        <v>23207.0</v>
      </c>
    </row>
    <row r="2542" ht="14.25" customHeight="1">
      <c r="A2542" s="2">
        <v>385054.0</v>
      </c>
      <c r="B2542" s="3">
        <v>41828.3975462963</v>
      </c>
      <c r="C2542" s="2" t="s">
        <v>7</v>
      </c>
      <c r="D2542" s="2" t="s">
        <v>11</v>
      </c>
      <c r="E2542" s="2" t="s">
        <v>9</v>
      </c>
      <c r="F2542" s="2" t="s">
        <v>12</v>
      </c>
      <c r="G2542" s="2">
        <v>80213.0</v>
      </c>
    </row>
    <row r="2543" ht="14.25" customHeight="1">
      <c r="A2543" s="2">
        <v>192872.0</v>
      </c>
      <c r="B2543" s="3">
        <v>41828.398888888885</v>
      </c>
      <c r="C2543" s="2" t="s">
        <v>7</v>
      </c>
      <c r="D2543" s="2" t="s">
        <v>11</v>
      </c>
      <c r="E2543" s="2" t="s">
        <v>9</v>
      </c>
      <c r="F2543" s="2" t="s">
        <v>12</v>
      </c>
      <c r="G2543" s="2">
        <v>81721.0</v>
      </c>
    </row>
    <row r="2544" ht="14.25" customHeight="1">
      <c r="A2544" s="2">
        <v>47827.0</v>
      </c>
      <c r="B2544" s="3">
        <v>41828.399513888886</v>
      </c>
      <c r="C2544" s="2" t="s">
        <v>13</v>
      </c>
      <c r="D2544" s="2" t="s">
        <v>11</v>
      </c>
      <c r="E2544" s="2" t="s">
        <v>9</v>
      </c>
      <c r="F2544" s="2" t="s">
        <v>12</v>
      </c>
      <c r="G2544" s="2">
        <v>94106.0</v>
      </c>
    </row>
    <row r="2545" ht="14.25" customHeight="1">
      <c r="A2545" s="2">
        <v>461705.0</v>
      </c>
      <c r="B2545" s="3">
        <v>41828.40053240741</v>
      </c>
      <c r="C2545" s="2" t="s">
        <v>7</v>
      </c>
      <c r="D2545" s="2" t="s">
        <v>11</v>
      </c>
      <c r="E2545" s="2" t="s">
        <v>9</v>
      </c>
      <c r="F2545" s="2" t="s">
        <v>12</v>
      </c>
      <c r="G2545" s="2">
        <v>30041.0</v>
      </c>
    </row>
    <row r="2546" ht="14.25" customHeight="1">
      <c r="A2546" s="2">
        <v>677237.0</v>
      </c>
      <c r="B2546" s="3">
        <v>41828.40087962963</v>
      </c>
      <c r="C2546" s="2" t="s">
        <v>13</v>
      </c>
      <c r="D2546" s="2" t="s">
        <v>11</v>
      </c>
      <c r="E2546" s="2" t="s">
        <v>9</v>
      </c>
      <c r="F2546" s="2" t="s">
        <v>12</v>
      </c>
      <c r="G2546" s="2">
        <v>50346.0</v>
      </c>
    </row>
    <row r="2547" ht="14.25" customHeight="1">
      <c r="A2547" s="2">
        <v>672458.0</v>
      </c>
      <c r="B2547" s="3">
        <v>41837.376979166664</v>
      </c>
      <c r="C2547" s="2" t="s">
        <v>7</v>
      </c>
      <c r="D2547" s="2" t="s">
        <v>8</v>
      </c>
      <c r="E2547" s="2" t="s">
        <v>9</v>
      </c>
      <c r="F2547" s="2" t="s">
        <v>12</v>
      </c>
      <c r="G2547" s="2">
        <v>25787.0</v>
      </c>
    </row>
    <row r="2548" ht="14.25" customHeight="1">
      <c r="A2548" s="2">
        <v>108388.0</v>
      </c>
      <c r="B2548" s="3">
        <v>41837.378020833334</v>
      </c>
      <c r="C2548" s="2" t="s">
        <v>13</v>
      </c>
      <c r="D2548" s="2" t="s">
        <v>11</v>
      </c>
      <c r="E2548" s="2" t="s">
        <v>9</v>
      </c>
      <c r="F2548" s="2" t="s">
        <v>12</v>
      </c>
      <c r="G2548" s="2">
        <v>59536.0</v>
      </c>
    </row>
    <row r="2549" ht="14.25" customHeight="1">
      <c r="A2549" s="2">
        <v>903299.0</v>
      </c>
      <c r="B2549" s="3">
        <v>41837.37914351852</v>
      </c>
      <c r="C2549" s="2" t="s">
        <v>13</v>
      </c>
      <c r="D2549" s="2" t="s">
        <v>8</v>
      </c>
      <c r="E2549" s="2" t="s">
        <v>9</v>
      </c>
      <c r="F2549" s="2" t="s">
        <v>12</v>
      </c>
      <c r="G2549" s="2">
        <v>5672.0</v>
      </c>
    </row>
    <row r="2550" ht="14.25" customHeight="1">
      <c r="A2550" s="2">
        <v>582029.0</v>
      </c>
      <c r="B2550" s="3">
        <v>41837.38071759259</v>
      </c>
      <c r="C2550" s="2" t="s">
        <v>7</v>
      </c>
      <c r="D2550" s="2" t="s">
        <v>11</v>
      </c>
      <c r="E2550" s="2" t="s">
        <v>9</v>
      </c>
      <c r="F2550" s="2" t="s">
        <v>12</v>
      </c>
      <c r="G2550" s="2">
        <v>42635.0</v>
      </c>
    </row>
    <row r="2551" ht="14.25" customHeight="1">
      <c r="A2551" s="2">
        <v>117267.0</v>
      </c>
      <c r="B2551" s="3">
        <v>41837.37793981482</v>
      </c>
      <c r="C2551" s="2" t="s">
        <v>7</v>
      </c>
      <c r="D2551" s="2" t="s">
        <v>11</v>
      </c>
      <c r="E2551" s="2" t="s">
        <v>9</v>
      </c>
      <c r="F2551" s="2" t="s">
        <v>12</v>
      </c>
      <c r="G2551" s="2">
        <v>13864.0</v>
      </c>
    </row>
    <row r="2552" ht="14.25" customHeight="1">
      <c r="A2552" s="2">
        <v>732908.0</v>
      </c>
      <c r="B2552" s="3">
        <v>41787.58740740741</v>
      </c>
      <c r="C2552" s="2" t="s">
        <v>13</v>
      </c>
      <c r="D2552" s="2" t="s">
        <v>8</v>
      </c>
      <c r="E2552" s="2" t="s">
        <v>14</v>
      </c>
      <c r="F2552" s="2" t="s">
        <v>12</v>
      </c>
      <c r="G2552" s="2">
        <v>3457.0</v>
      </c>
    </row>
    <row r="2553" ht="14.25" customHeight="1">
      <c r="A2553" s="2">
        <v>331082.0</v>
      </c>
      <c r="B2553" s="3">
        <v>41787.58765046296</v>
      </c>
      <c r="C2553" s="2" t="s">
        <v>7</v>
      </c>
      <c r="D2553" s="2" t="s">
        <v>8</v>
      </c>
      <c r="E2553" s="2" t="s">
        <v>14</v>
      </c>
      <c r="F2553" s="2" t="s">
        <v>12</v>
      </c>
      <c r="G2553" s="2">
        <v>23051.0</v>
      </c>
    </row>
    <row r="2554" ht="14.25" customHeight="1">
      <c r="A2554" s="2">
        <v>737525.0</v>
      </c>
      <c r="B2554" s="3">
        <v>41787.58923611111</v>
      </c>
      <c r="C2554" s="2" t="s">
        <v>7</v>
      </c>
      <c r="D2554" s="2" t="s">
        <v>8</v>
      </c>
      <c r="E2554" s="2" t="s">
        <v>14</v>
      </c>
      <c r="F2554" s="2" t="s">
        <v>12</v>
      </c>
      <c r="G2554" s="2">
        <v>86680.0</v>
      </c>
    </row>
    <row r="2555" ht="14.25" customHeight="1">
      <c r="A2555" s="2">
        <v>551077.0</v>
      </c>
      <c r="B2555" s="3">
        <v>41782.82790509259</v>
      </c>
      <c r="C2555" s="2" t="s">
        <v>13</v>
      </c>
      <c r="D2555" s="2" t="s">
        <v>8</v>
      </c>
      <c r="E2555" s="2" t="s">
        <v>16</v>
      </c>
      <c r="F2555" s="2" t="s">
        <v>12</v>
      </c>
      <c r="G2555" s="2">
        <v>11675.0</v>
      </c>
    </row>
    <row r="2556" ht="14.25" customHeight="1">
      <c r="A2556" s="2">
        <v>705137.0</v>
      </c>
      <c r="B2556" s="3">
        <v>41788.3784375</v>
      </c>
      <c r="C2556" s="2" t="s">
        <v>13</v>
      </c>
      <c r="D2556" s="2" t="s">
        <v>11</v>
      </c>
      <c r="E2556" s="2" t="s">
        <v>16</v>
      </c>
      <c r="F2556" s="2" t="s">
        <v>12</v>
      </c>
      <c r="G2556" s="2">
        <v>9907.0</v>
      </c>
    </row>
    <row r="2557" ht="14.25" customHeight="1">
      <c r="A2557" s="2">
        <v>240259.0</v>
      </c>
      <c r="B2557" s="3">
        <v>41816.72275462963</v>
      </c>
      <c r="C2557" s="2" t="s">
        <v>13</v>
      </c>
      <c r="D2557" s="2" t="s">
        <v>8</v>
      </c>
      <c r="E2557" s="2" t="s">
        <v>14</v>
      </c>
      <c r="F2557" s="2" t="s">
        <v>34</v>
      </c>
      <c r="G2557" s="2">
        <v>13293.0</v>
      </c>
    </row>
    <row r="2558" ht="14.25" customHeight="1">
      <c r="A2558" s="2">
        <v>589837.0</v>
      </c>
      <c r="B2558" s="3">
        <v>41826.53975694445</v>
      </c>
      <c r="C2558" s="2" t="s">
        <v>7</v>
      </c>
      <c r="D2558" s="2" t="s">
        <v>8</v>
      </c>
      <c r="E2558" s="2" t="s">
        <v>14</v>
      </c>
      <c r="F2558" s="2" t="s">
        <v>34</v>
      </c>
      <c r="G2558" s="2">
        <v>15696.0</v>
      </c>
    </row>
    <row r="2559" ht="14.25" customHeight="1">
      <c r="A2559" s="2">
        <v>82580.0</v>
      </c>
      <c r="B2559" s="3">
        <v>41826.54125</v>
      </c>
      <c r="C2559" s="2" t="s">
        <v>13</v>
      </c>
      <c r="D2559" s="2" t="s">
        <v>8</v>
      </c>
      <c r="E2559" s="2" t="s">
        <v>14</v>
      </c>
      <c r="F2559" s="2" t="s">
        <v>34</v>
      </c>
      <c r="G2559" s="2">
        <v>79569.0</v>
      </c>
    </row>
    <row r="2560" ht="14.25" customHeight="1">
      <c r="A2560" s="2">
        <v>865029.0</v>
      </c>
      <c r="B2560" s="3">
        <v>41862.43568287037</v>
      </c>
      <c r="C2560" s="2" t="s">
        <v>7</v>
      </c>
      <c r="D2560" s="2" t="s">
        <v>8</v>
      </c>
      <c r="E2560" s="2" t="s">
        <v>9</v>
      </c>
      <c r="F2560" s="2" t="s">
        <v>12</v>
      </c>
      <c r="G2560" s="2">
        <v>64324.0</v>
      </c>
    </row>
    <row r="2561" ht="14.25" customHeight="1">
      <c r="A2561" s="2">
        <v>306926.0</v>
      </c>
      <c r="B2561" s="3">
        <v>41862.43630787037</v>
      </c>
      <c r="C2561" s="2" t="s">
        <v>13</v>
      </c>
      <c r="D2561" s="2" t="s">
        <v>8</v>
      </c>
      <c r="E2561" s="2" t="s">
        <v>9</v>
      </c>
      <c r="F2561" s="2" t="s">
        <v>12</v>
      </c>
      <c r="G2561" s="2">
        <v>72811.0</v>
      </c>
    </row>
    <row r="2562" ht="14.25" customHeight="1">
      <c r="A2562" s="2">
        <v>203851.0</v>
      </c>
      <c r="B2562" s="3">
        <v>41810.39938657408</v>
      </c>
      <c r="C2562" s="2" t="s">
        <v>13</v>
      </c>
      <c r="D2562" s="2" t="s">
        <v>11</v>
      </c>
      <c r="E2562" s="2" t="s">
        <v>9</v>
      </c>
      <c r="F2562" s="2" t="s">
        <v>25</v>
      </c>
      <c r="G2562" s="2">
        <v>86952.0</v>
      </c>
    </row>
    <row r="2563" ht="14.25" customHeight="1">
      <c r="A2563" s="2">
        <v>735772.0</v>
      </c>
      <c r="B2563" s="3">
        <v>41814.82289351852</v>
      </c>
      <c r="C2563" s="2" t="s">
        <v>13</v>
      </c>
      <c r="D2563" s="2" t="s">
        <v>8</v>
      </c>
      <c r="E2563" s="2" t="s">
        <v>9</v>
      </c>
      <c r="F2563" s="2" t="s">
        <v>25</v>
      </c>
      <c r="G2563" s="2">
        <v>34899.0</v>
      </c>
    </row>
    <row r="2564" ht="14.25" customHeight="1">
      <c r="A2564" s="2">
        <v>16272.0</v>
      </c>
      <c r="B2564" s="3">
        <v>41814.82331018519</v>
      </c>
      <c r="C2564" s="2" t="s">
        <v>7</v>
      </c>
      <c r="D2564" s="2" t="s">
        <v>11</v>
      </c>
      <c r="E2564" s="2" t="s">
        <v>9</v>
      </c>
      <c r="F2564" s="2" t="s">
        <v>25</v>
      </c>
      <c r="G2564" s="2">
        <v>74022.0</v>
      </c>
    </row>
    <row r="2565" ht="14.25" customHeight="1">
      <c r="A2565" s="2">
        <v>241011.0</v>
      </c>
      <c r="B2565" s="3">
        <v>41852.39863425926</v>
      </c>
      <c r="C2565" s="2" t="s">
        <v>7</v>
      </c>
      <c r="D2565" s="2" t="s">
        <v>8</v>
      </c>
      <c r="E2565" s="2" t="s">
        <v>9</v>
      </c>
      <c r="F2565" s="2" t="s">
        <v>25</v>
      </c>
      <c r="G2565" s="2">
        <v>21333.0</v>
      </c>
    </row>
    <row r="2566" ht="14.25" customHeight="1">
      <c r="A2566" s="2">
        <v>592725.0</v>
      </c>
      <c r="B2566" s="3">
        <v>41857.599641203706</v>
      </c>
      <c r="C2566" s="2" t="s">
        <v>7</v>
      </c>
      <c r="D2566" s="2" t="s">
        <v>8</v>
      </c>
      <c r="E2566" s="2" t="s">
        <v>9</v>
      </c>
      <c r="F2566" s="2" t="s">
        <v>25</v>
      </c>
      <c r="G2566" s="2">
        <v>73557.0</v>
      </c>
    </row>
    <row r="2567" ht="14.25" customHeight="1">
      <c r="A2567" s="2">
        <v>101587.0</v>
      </c>
      <c r="B2567" s="3">
        <v>41857.600694444445</v>
      </c>
      <c r="C2567" s="2" t="s">
        <v>7</v>
      </c>
      <c r="D2567" s="2" t="s">
        <v>11</v>
      </c>
      <c r="E2567" s="2" t="s">
        <v>9</v>
      </c>
      <c r="F2567" s="2" t="s">
        <v>25</v>
      </c>
      <c r="G2567" s="2">
        <v>27191.0</v>
      </c>
    </row>
    <row r="2568" ht="14.25" customHeight="1">
      <c r="A2568" s="2">
        <v>224763.0</v>
      </c>
      <c r="B2568" s="3">
        <v>41857.60145833333</v>
      </c>
      <c r="C2568" s="2" t="s">
        <v>13</v>
      </c>
      <c r="D2568" s="2" t="s">
        <v>8</v>
      </c>
      <c r="E2568" s="2" t="s">
        <v>9</v>
      </c>
      <c r="F2568" s="2" t="s">
        <v>25</v>
      </c>
      <c r="G2568" s="2">
        <v>85285.0</v>
      </c>
    </row>
    <row r="2569" ht="14.25" customHeight="1">
      <c r="A2569" s="2">
        <v>134816.0</v>
      </c>
      <c r="B2569" s="3">
        <v>41869.59075231481</v>
      </c>
      <c r="C2569" s="2" t="s">
        <v>13</v>
      </c>
      <c r="D2569" s="2" t="s">
        <v>8</v>
      </c>
      <c r="E2569" s="2" t="s">
        <v>9</v>
      </c>
      <c r="F2569" s="2" t="s">
        <v>25</v>
      </c>
      <c r="G2569" s="2">
        <v>41248.0</v>
      </c>
    </row>
    <row r="2570" ht="14.25" customHeight="1">
      <c r="A2570" s="2">
        <v>377194.0</v>
      </c>
      <c r="B2570" s="3">
        <v>41869.591099537036</v>
      </c>
      <c r="C2570" s="2" t="s">
        <v>7</v>
      </c>
      <c r="D2570" s="2" t="s">
        <v>11</v>
      </c>
      <c r="E2570" s="2" t="s">
        <v>9</v>
      </c>
      <c r="F2570" s="2" t="s">
        <v>25</v>
      </c>
      <c r="G2570" s="2">
        <v>46908.0</v>
      </c>
    </row>
    <row r="2571" ht="14.25" customHeight="1">
      <c r="A2571" s="2">
        <v>459107.0</v>
      </c>
      <c r="B2571" s="3">
        <v>41867.77511574074</v>
      </c>
      <c r="C2571" s="2" t="s">
        <v>7</v>
      </c>
      <c r="D2571" s="2" t="s">
        <v>11</v>
      </c>
      <c r="E2571" s="2" t="s">
        <v>9</v>
      </c>
      <c r="F2571" s="2" t="s">
        <v>25</v>
      </c>
      <c r="G2571" s="2">
        <v>53395.0</v>
      </c>
    </row>
    <row r="2572" ht="14.25" customHeight="1">
      <c r="A2572" s="2">
        <v>625539.0</v>
      </c>
      <c r="B2572" s="3">
        <v>41867.77539351852</v>
      </c>
      <c r="C2572" s="2" t="s">
        <v>7</v>
      </c>
      <c r="D2572" s="2" t="s">
        <v>8</v>
      </c>
      <c r="E2572" s="2" t="s">
        <v>9</v>
      </c>
      <c r="F2572" s="2" t="s">
        <v>25</v>
      </c>
      <c r="G2572" s="2">
        <v>35773.0</v>
      </c>
    </row>
    <row r="2573" ht="14.25" customHeight="1">
      <c r="A2573" s="2">
        <v>887107.0</v>
      </c>
      <c r="B2573" s="3">
        <v>41870.76498842592</v>
      </c>
      <c r="C2573" s="2" t="s">
        <v>13</v>
      </c>
      <c r="D2573" s="2" t="s">
        <v>8</v>
      </c>
      <c r="E2573" s="2" t="s">
        <v>9</v>
      </c>
      <c r="F2573" s="2" t="s">
        <v>25</v>
      </c>
      <c r="G2573" s="2">
        <v>32270.0</v>
      </c>
    </row>
    <row r="2574" ht="14.25" customHeight="1">
      <c r="A2574" s="2">
        <v>676220.0</v>
      </c>
      <c r="B2574" s="3">
        <v>41880.62105324074</v>
      </c>
      <c r="C2574" s="2" t="s">
        <v>13</v>
      </c>
      <c r="D2574" s="2" t="s">
        <v>11</v>
      </c>
      <c r="E2574" s="2" t="s">
        <v>9</v>
      </c>
      <c r="F2574" s="2" t="s">
        <v>25</v>
      </c>
      <c r="G2574" s="2">
        <v>51856.0</v>
      </c>
    </row>
    <row r="2575" ht="14.25" customHeight="1">
      <c r="A2575" s="2">
        <v>370975.0</v>
      </c>
      <c r="B2575" s="3">
        <v>41881.8146875</v>
      </c>
      <c r="C2575" s="2" t="s">
        <v>7</v>
      </c>
      <c r="D2575" s="2" t="s">
        <v>8</v>
      </c>
      <c r="E2575" s="2" t="s">
        <v>9</v>
      </c>
      <c r="F2575" s="2" t="s">
        <v>25</v>
      </c>
      <c r="G2575" s="2">
        <v>92550.0</v>
      </c>
    </row>
    <row r="2576" ht="14.25" customHeight="1">
      <c r="A2576" s="2">
        <v>334882.0</v>
      </c>
      <c r="B2576" s="3">
        <v>41881.81539351852</v>
      </c>
      <c r="C2576" s="2" t="s">
        <v>13</v>
      </c>
      <c r="D2576" s="2" t="s">
        <v>11</v>
      </c>
      <c r="E2576" s="2" t="s">
        <v>9</v>
      </c>
      <c r="F2576" s="2" t="s">
        <v>25</v>
      </c>
      <c r="G2576" s="2">
        <v>12418.0</v>
      </c>
    </row>
    <row r="2577" ht="14.25" customHeight="1">
      <c r="A2577" s="2">
        <v>138713.0</v>
      </c>
      <c r="B2577" s="3">
        <v>41831.662199074075</v>
      </c>
      <c r="C2577" s="2" t="s">
        <v>13</v>
      </c>
      <c r="D2577" s="2" t="s">
        <v>8</v>
      </c>
      <c r="E2577" s="2" t="s">
        <v>30</v>
      </c>
      <c r="F2577" s="2" t="s">
        <v>34</v>
      </c>
      <c r="G2577" s="2">
        <v>54495.0</v>
      </c>
    </row>
    <row r="2578" ht="14.25" customHeight="1">
      <c r="A2578" s="2">
        <v>862314.0</v>
      </c>
      <c r="B2578" s="3">
        <v>41831.66243055555</v>
      </c>
      <c r="C2578" s="2" t="s">
        <v>7</v>
      </c>
      <c r="D2578" s="2" t="s">
        <v>8</v>
      </c>
      <c r="E2578" s="2" t="s">
        <v>30</v>
      </c>
      <c r="F2578" s="2" t="s">
        <v>34</v>
      </c>
      <c r="G2578" s="2">
        <v>72880.0</v>
      </c>
    </row>
    <row r="2579" ht="14.25" customHeight="1">
      <c r="A2579" s="2">
        <v>269039.0</v>
      </c>
      <c r="B2579" s="3">
        <v>41837.51325231481</v>
      </c>
      <c r="C2579" s="2" t="s">
        <v>7</v>
      </c>
      <c r="D2579" s="2" t="s">
        <v>8</v>
      </c>
      <c r="E2579" s="2" t="s">
        <v>30</v>
      </c>
      <c r="F2579" s="2" t="s">
        <v>34</v>
      </c>
      <c r="G2579" s="2">
        <v>62938.0</v>
      </c>
    </row>
    <row r="2580" ht="14.25" customHeight="1">
      <c r="A2580" s="2">
        <v>852330.0</v>
      </c>
      <c r="B2580" s="3">
        <v>41873.40876157407</v>
      </c>
      <c r="C2580" s="2" t="s">
        <v>7</v>
      </c>
      <c r="D2580" s="2" t="s">
        <v>8</v>
      </c>
      <c r="E2580" s="2" t="s">
        <v>30</v>
      </c>
      <c r="F2580" s="2" t="s">
        <v>34</v>
      </c>
      <c r="G2580" s="2">
        <v>15648.0</v>
      </c>
    </row>
    <row r="2581" ht="14.25" customHeight="1">
      <c r="A2581" s="2">
        <v>92932.0</v>
      </c>
      <c r="B2581" s="3">
        <v>41873.409583333334</v>
      </c>
      <c r="C2581" s="2" t="s">
        <v>13</v>
      </c>
      <c r="D2581" s="2" t="s">
        <v>8</v>
      </c>
      <c r="E2581" s="2" t="s">
        <v>30</v>
      </c>
      <c r="F2581" s="2" t="s">
        <v>34</v>
      </c>
      <c r="G2581" s="2">
        <v>16244.0</v>
      </c>
    </row>
    <row r="2582" ht="14.25" customHeight="1">
      <c r="A2582" s="2">
        <v>288178.0</v>
      </c>
      <c r="B2582" s="3">
        <v>41815.682916666665</v>
      </c>
      <c r="C2582" s="2" t="s">
        <v>7</v>
      </c>
      <c r="D2582" s="2" t="s">
        <v>11</v>
      </c>
      <c r="E2582" s="2" t="s">
        <v>16</v>
      </c>
      <c r="F2582" s="2" t="s">
        <v>22</v>
      </c>
      <c r="G2582" s="2">
        <v>46498.0</v>
      </c>
    </row>
    <row r="2583" ht="14.25" customHeight="1">
      <c r="A2583" s="2">
        <v>702282.0</v>
      </c>
      <c r="B2583" s="3">
        <v>41815.683483796296</v>
      </c>
      <c r="C2583" s="2" t="s">
        <v>13</v>
      </c>
      <c r="D2583" s="2" t="s">
        <v>8</v>
      </c>
      <c r="E2583" s="2" t="s">
        <v>16</v>
      </c>
      <c r="F2583" s="2" t="s">
        <v>22</v>
      </c>
      <c r="G2583" s="2">
        <v>75312.0</v>
      </c>
    </row>
    <row r="2584" ht="14.25" customHeight="1">
      <c r="A2584" s="2">
        <v>756958.0</v>
      </c>
      <c r="B2584" s="3">
        <v>41862.38295138889</v>
      </c>
      <c r="C2584" s="2" t="s">
        <v>13</v>
      </c>
      <c r="D2584" s="2" t="s">
        <v>8</v>
      </c>
      <c r="E2584" s="2" t="s">
        <v>16</v>
      </c>
      <c r="F2584" s="2" t="s">
        <v>22</v>
      </c>
      <c r="G2584" s="2">
        <v>56856.0</v>
      </c>
    </row>
    <row r="2585" ht="14.25" customHeight="1">
      <c r="A2585" s="2">
        <v>357577.0</v>
      </c>
      <c r="B2585" s="3">
        <v>41862.38527777778</v>
      </c>
      <c r="C2585" s="2" t="s">
        <v>7</v>
      </c>
      <c r="D2585" s="2" t="s">
        <v>11</v>
      </c>
      <c r="E2585" s="2" t="s">
        <v>16</v>
      </c>
      <c r="F2585" s="2" t="s">
        <v>22</v>
      </c>
      <c r="G2585" s="2">
        <v>20958.0</v>
      </c>
    </row>
    <row r="2586" ht="14.25" customHeight="1">
      <c r="A2586" s="2">
        <v>759016.0</v>
      </c>
      <c r="B2586" s="3">
        <v>41873.646875</v>
      </c>
      <c r="C2586" s="2" t="s">
        <v>7</v>
      </c>
      <c r="D2586" s="2" t="s">
        <v>8</v>
      </c>
      <c r="E2586" s="2" t="s">
        <v>16</v>
      </c>
      <c r="F2586" s="2" t="s">
        <v>22</v>
      </c>
      <c r="G2586" s="2">
        <v>69278.0</v>
      </c>
    </row>
    <row r="2587" ht="14.25" customHeight="1">
      <c r="A2587" s="2">
        <v>401885.0</v>
      </c>
      <c r="B2587" s="3">
        <v>41878.6349537037</v>
      </c>
      <c r="C2587" s="2" t="s">
        <v>13</v>
      </c>
      <c r="D2587" s="2" t="s">
        <v>11</v>
      </c>
      <c r="E2587" s="2" t="s">
        <v>16</v>
      </c>
      <c r="F2587" s="2" t="s">
        <v>22</v>
      </c>
      <c r="G2587" s="2">
        <v>34424.0</v>
      </c>
    </row>
    <row r="2588" ht="14.25" customHeight="1">
      <c r="A2588" s="2">
        <v>681123.0</v>
      </c>
      <c r="B2588" s="3">
        <v>41878.77276620371</v>
      </c>
      <c r="C2588" s="2" t="s">
        <v>7</v>
      </c>
      <c r="D2588" s="2" t="s">
        <v>11</v>
      </c>
      <c r="E2588" s="2" t="s">
        <v>16</v>
      </c>
      <c r="F2588" s="2" t="s">
        <v>22</v>
      </c>
      <c r="G2588" s="2">
        <v>24575.0</v>
      </c>
    </row>
    <row r="2589" ht="14.25" customHeight="1">
      <c r="A2589" s="2">
        <v>944455.0</v>
      </c>
      <c r="B2589" s="3">
        <v>41780.77997685185</v>
      </c>
      <c r="C2589" s="2" t="s">
        <v>7</v>
      </c>
      <c r="D2589" s="2" t="s">
        <v>11</v>
      </c>
      <c r="E2589" s="2" t="s">
        <v>14</v>
      </c>
      <c r="F2589" s="2" t="s">
        <v>34</v>
      </c>
      <c r="G2589" s="2">
        <v>69709.0</v>
      </c>
    </row>
    <row r="2590" ht="14.25" customHeight="1">
      <c r="A2590" s="2">
        <v>977885.0</v>
      </c>
      <c r="B2590" s="3">
        <v>41856.39881944445</v>
      </c>
      <c r="C2590" s="2" t="s">
        <v>13</v>
      </c>
      <c r="D2590" s="2" t="s">
        <v>8</v>
      </c>
      <c r="E2590" s="2" t="s">
        <v>26</v>
      </c>
      <c r="F2590" s="2" t="s">
        <v>34</v>
      </c>
      <c r="G2590" s="2">
        <v>85648.0</v>
      </c>
    </row>
    <row r="2591" ht="14.25" customHeight="1">
      <c r="A2591" s="2">
        <v>353496.0</v>
      </c>
      <c r="B2591" s="3">
        <v>41765.554398148146</v>
      </c>
      <c r="C2591" s="2" t="s">
        <v>7</v>
      </c>
      <c r="D2591" s="2" t="s">
        <v>24</v>
      </c>
      <c r="E2591" s="2" t="s">
        <v>14</v>
      </c>
      <c r="F2591" s="2" t="s">
        <v>22</v>
      </c>
      <c r="G2591" s="2">
        <v>61703.0</v>
      </c>
    </row>
    <row r="2592" ht="14.25" customHeight="1">
      <c r="A2592" s="2">
        <v>982553.0</v>
      </c>
      <c r="B2592" s="3">
        <v>41793.39942129629</v>
      </c>
      <c r="C2592" s="2" t="s">
        <v>7</v>
      </c>
      <c r="D2592" s="2" t="s">
        <v>8</v>
      </c>
      <c r="E2592" s="2" t="s">
        <v>14</v>
      </c>
      <c r="F2592" s="2" t="s">
        <v>34</v>
      </c>
      <c r="G2592" s="2">
        <v>73230.0</v>
      </c>
    </row>
    <row r="2593" ht="14.25" customHeight="1">
      <c r="A2593" s="2">
        <v>934540.0</v>
      </c>
      <c r="B2593" s="3">
        <v>41870.396944444445</v>
      </c>
      <c r="C2593" s="2" t="s">
        <v>7</v>
      </c>
      <c r="D2593" s="2" t="s">
        <v>8</v>
      </c>
      <c r="E2593" s="2" t="s">
        <v>33</v>
      </c>
      <c r="F2593" s="2" t="s">
        <v>18</v>
      </c>
      <c r="G2593" s="2">
        <v>34424.0</v>
      </c>
    </row>
    <row r="2594" ht="14.25" customHeight="1">
      <c r="A2594" s="2">
        <v>964901.0</v>
      </c>
      <c r="B2594" s="3">
        <v>41870.399513888886</v>
      </c>
      <c r="C2594" s="2" t="s">
        <v>7</v>
      </c>
      <c r="D2594" s="2" t="s">
        <v>8</v>
      </c>
      <c r="E2594" s="2" t="s">
        <v>33</v>
      </c>
      <c r="F2594" s="2" t="s">
        <v>18</v>
      </c>
      <c r="G2594" s="2">
        <v>30253.0</v>
      </c>
    </row>
    <row r="2595" ht="14.25" customHeight="1">
      <c r="A2595" s="2">
        <v>759940.0</v>
      </c>
      <c r="B2595" s="3">
        <v>41870.39996527778</v>
      </c>
      <c r="C2595" s="2" t="s">
        <v>13</v>
      </c>
      <c r="D2595" s="2" t="s">
        <v>11</v>
      </c>
      <c r="E2595" s="2" t="s">
        <v>33</v>
      </c>
      <c r="F2595" s="2" t="s">
        <v>18</v>
      </c>
      <c r="G2595" s="2">
        <v>6210.0</v>
      </c>
    </row>
    <row r="2596" ht="14.25" customHeight="1">
      <c r="A2596" s="2">
        <v>362996.0</v>
      </c>
      <c r="B2596" s="3">
        <v>41870.400509259256</v>
      </c>
      <c r="C2596" s="2" t="s">
        <v>7</v>
      </c>
      <c r="D2596" s="2" t="s">
        <v>8</v>
      </c>
      <c r="E2596" s="2" t="s">
        <v>33</v>
      </c>
      <c r="F2596" s="2" t="s">
        <v>18</v>
      </c>
      <c r="G2596" s="2">
        <v>92283.0</v>
      </c>
    </row>
    <row r="2597" ht="14.25" customHeight="1">
      <c r="A2597" s="2">
        <v>917163.0</v>
      </c>
      <c r="B2597" s="3">
        <v>41838.65188657407</v>
      </c>
      <c r="C2597" s="2" t="s">
        <v>13</v>
      </c>
      <c r="D2597" s="2" t="s">
        <v>8</v>
      </c>
      <c r="E2597" s="2" t="s">
        <v>9</v>
      </c>
      <c r="F2597" s="2" t="s">
        <v>18</v>
      </c>
      <c r="G2597" s="2">
        <v>12378.0</v>
      </c>
    </row>
    <row r="2598" ht="14.25" customHeight="1">
      <c r="A2598" s="2">
        <v>652692.0</v>
      </c>
      <c r="B2598" s="3">
        <v>41838.65216435185</v>
      </c>
      <c r="C2598" s="2" t="s">
        <v>7</v>
      </c>
      <c r="D2598" s="2" t="s">
        <v>24</v>
      </c>
      <c r="E2598" s="2" t="s">
        <v>9</v>
      </c>
      <c r="F2598" s="2" t="s">
        <v>18</v>
      </c>
      <c r="G2598" s="2">
        <v>43397.0</v>
      </c>
    </row>
    <row r="2599" ht="14.25" customHeight="1">
      <c r="A2599" s="2">
        <v>23706.0</v>
      </c>
      <c r="B2599" s="3">
        <v>41838.652962962966</v>
      </c>
      <c r="C2599" s="2" t="s">
        <v>7</v>
      </c>
      <c r="D2599" s="2" t="s">
        <v>24</v>
      </c>
      <c r="E2599" s="2" t="s">
        <v>9</v>
      </c>
      <c r="F2599" s="2" t="s">
        <v>18</v>
      </c>
      <c r="G2599" s="2">
        <v>41989.0</v>
      </c>
    </row>
    <row r="2600" ht="14.25" customHeight="1">
      <c r="A2600" s="2">
        <v>29644.0</v>
      </c>
      <c r="B2600" s="3">
        <v>41843.38767361111</v>
      </c>
      <c r="C2600" s="2" t="s">
        <v>13</v>
      </c>
      <c r="D2600" s="2" t="s">
        <v>11</v>
      </c>
      <c r="E2600" s="2" t="s">
        <v>9</v>
      </c>
      <c r="F2600" s="2" t="s">
        <v>18</v>
      </c>
      <c r="G2600" s="2">
        <v>7523.0</v>
      </c>
    </row>
    <row r="2601" ht="14.25" customHeight="1">
      <c r="A2601" s="2">
        <v>695963.0</v>
      </c>
      <c r="B2601" s="3">
        <v>41843.38800925926</v>
      </c>
      <c r="C2601" s="2" t="s">
        <v>7</v>
      </c>
      <c r="D2601" s="2" t="s">
        <v>24</v>
      </c>
      <c r="E2601" s="2" t="s">
        <v>9</v>
      </c>
      <c r="F2601" s="2" t="s">
        <v>18</v>
      </c>
      <c r="G2601" s="2">
        <v>77656.0</v>
      </c>
    </row>
    <row r="2602" ht="14.25" customHeight="1">
      <c r="A2602" s="2">
        <v>603033.0</v>
      </c>
      <c r="B2602" s="3">
        <v>41772.42621527778</v>
      </c>
      <c r="C2602" s="2" t="s">
        <v>13</v>
      </c>
      <c r="D2602" s="2" t="s">
        <v>11</v>
      </c>
      <c r="E2602" s="2" t="s">
        <v>21</v>
      </c>
      <c r="F2602" s="2" t="s">
        <v>12</v>
      </c>
      <c r="G2602" s="2">
        <v>5937.0</v>
      </c>
    </row>
    <row r="2603" ht="14.25" customHeight="1">
      <c r="A2603" s="2">
        <v>868878.0</v>
      </c>
      <c r="B2603" s="3">
        <v>41779.45376157408</v>
      </c>
      <c r="C2603" s="2" t="s">
        <v>7</v>
      </c>
      <c r="D2603" s="2" t="s">
        <v>11</v>
      </c>
      <c r="E2603" s="2" t="s">
        <v>21</v>
      </c>
      <c r="F2603" s="2" t="s">
        <v>12</v>
      </c>
      <c r="G2603" s="2">
        <v>15380.0</v>
      </c>
    </row>
    <row r="2604" ht="14.25" customHeight="1">
      <c r="A2604" s="2">
        <v>666894.0</v>
      </c>
      <c r="B2604" s="3">
        <v>41803.397372685184</v>
      </c>
      <c r="C2604" s="2" t="s">
        <v>13</v>
      </c>
      <c r="D2604" s="2" t="s">
        <v>8</v>
      </c>
      <c r="E2604" s="2" t="s">
        <v>14</v>
      </c>
      <c r="F2604" s="2" t="s">
        <v>34</v>
      </c>
      <c r="G2604" s="2">
        <v>54655.0</v>
      </c>
    </row>
    <row r="2605" ht="14.25" customHeight="1">
      <c r="A2605" s="2">
        <v>121437.0</v>
      </c>
      <c r="B2605" s="3">
        <v>41803.398043981484</v>
      </c>
      <c r="C2605" s="2" t="s">
        <v>7</v>
      </c>
      <c r="D2605" s="2" t="s">
        <v>11</v>
      </c>
      <c r="E2605" s="2" t="s">
        <v>14</v>
      </c>
      <c r="F2605" s="2" t="s">
        <v>34</v>
      </c>
      <c r="G2605" s="2">
        <v>61894.0</v>
      </c>
    </row>
    <row r="2606" ht="14.25" customHeight="1">
      <c r="A2606" s="2">
        <v>757116.0</v>
      </c>
      <c r="B2606" s="3">
        <v>41807.615011574075</v>
      </c>
      <c r="C2606" s="2" t="s">
        <v>13</v>
      </c>
      <c r="D2606" s="2" t="s">
        <v>8</v>
      </c>
      <c r="E2606" s="2" t="s">
        <v>14</v>
      </c>
      <c r="F2606" s="2" t="s">
        <v>34</v>
      </c>
      <c r="G2606" s="2">
        <v>60526.0</v>
      </c>
    </row>
    <row r="2607" ht="14.25" customHeight="1">
      <c r="A2607" s="2">
        <v>503722.0</v>
      </c>
      <c r="B2607" s="3">
        <v>41807.61662037037</v>
      </c>
      <c r="C2607" s="2" t="s">
        <v>13</v>
      </c>
      <c r="D2607" s="2" t="s">
        <v>8</v>
      </c>
      <c r="E2607" s="2" t="s">
        <v>14</v>
      </c>
      <c r="F2607" s="2" t="s">
        <v>34</v>
      </c>
      <c r="G2607" s="2">
        <v>48534.0</v>
      </c>
    </row>
    <row r="2608" ht="14.25" customHeight="1">
      <c r="A2608" s="2">
        <v>643987.0</v>
      </c>
      <c r="B2608" s="3">
        <v>41809.63716435185</v>
      </c>
      <c r="C2608" s="2" t="s">
        <v>7</v>
      </c>
      <c r="D2608" s="2" t="s">
        <v>8</v>
      </c>
      <c r="E2608" s="2" t="s">
        <v>14</v>
      </c>
      <c r="F2608" s="2" t="s">
        <v>22</v>
      </c>
      <c r="G2608" s="2">
        <v>28543.0</v>
      </c>
    </row>
    <row r="2609" ht="14.25" customHeight="1">
      <c r="A2609" s="2">
        <v>285550.0</v>
      </c>
      <c r="B2609" s="3">
        <v>41813.75649305555</v>
      </c>
      <c r="C2609" s="2" t="s">
        <v>7</v>
      </c>
      <c r="D2609" s="2" t="s">
        <v>8</v>
      </c>
      <c r="E2609" s="2" t="s">
        <v>14</v>
      </c>
      <c r="F2609" s="2" t="s">
        <v>22</v>
      </c>
      <c r="G2609" s="2">
        <v>65832.0</v>
      </c>
    </row>
    <row r="2610" ht="14.25" customHeight="1">
      <c r="A2610" s="2">
        <v>361677.0</v>
      </c>
      <c r="B2610" s="3">
        <v>41813.756840277776</v>
      </c>
      <c r="C2610" s="2" t="s">
        <v>13</v>
      </c>
      <c r="D2610" s="2" t="s">
        <v>8</v>
      </c>
      <c r="E2610" s="2" t="s">
        <v>14</v>
      </c>
      <c r="F2610" s="2" t="s">
        <v>22</v>
      </c>
      <c r="G2610" s="2">
        <v>27720.0</v>
      </c>
    </row>
    <row r="2611" ht="14.25" customHeight="1">
      <c r="A2611" s="2">
        <v>891497.0</v>
      </c>
      <c r="B2611" s="3">
        <v>41813.75834490741</v>
      </c>
      <c r="C2611" s="2" t="s">
        <v>7</v>
      </c>
      <c r="D2611" s="2" t="s">
        <v>8</v>
      </c>
      <c r="E2611" s="2" t="s">
        <v>14</v>
      </c>
      <c r="F2611" s="2" t="s">
        <v>22</v>
      </c>
      <c r="G2611" s="2">
        <v>58226.0</v>
      </c>
    </row>
    <row r="2612" ht="14.25" customHeight="1">
      <c r="A2612" s="2">
        <v>535536.0</v>
      </c>
      <c r="B2612" s="3">
        <v>41821.43528935185</v>
      </c>
      <c r="C2612" s="2" t="s">
        <v>7</v>
      </c>
      <c r="D2612" s="2" t="s">
        <v>8</v>
      </c>
      <c r="E2612" s="2" t="s">
        <v>14</v>
      </c>
      <c r="F2612" s="2" t="s">
        <v>12</v>
      </c>
      <c r="G2612" s="2">
        <v>29903.0</v>
      </c>
    </row>
    <row r="2613" ht="14.25" customHeight="1">
      <c r="A2613" s="2">
        <v>796883.0</v>
      </c>
      <c r="B2613" s="3">
        <v>41835.7590162037</v>
      </c>
      <c r="C2613" s="2" t="s">
        <v>13</v>
      </c>
      <c r="D2613" s="2" t="s">
        <v>8</v>
      </c>
      <c r="E2613" s="2" t="s">
        <v>14</v>
      </c>
      <c r="F2613" s="2" t="s">
        <v>34</v>
      </c>
      <c r="G2613" s="2">
        <v>4302.0</v>
      </c>
    </row>
    <row r="2614" ht="14.25" customHeight="1">
      <c r="A2614" s="2">
        <v>445396.0</v>
      </c>
      <c r="B2614" s="3">
        <v>41835.75958333333</v>
      </c>
      <c r="C2614" s="2" t="s">
        <v>13</v>
      </c>
      <c r="D2614" s="2" t="s">
        <v>8</v>
      </c>
      <c r="E2614" s="2" t="s">
        <v>14</v>
      </c>
      <c r="F2614" s="2" t="s">
        <v>34</v>
      </c>
      <c r="G2614" s="2">
        <v>78615.0</v>
      </c>
    </row>
    <row r="2615" ht="14.25" customHeight="1">
      <c r="A2615" s="2">
        <v>818471.0</v>
      </c>
      <c r="B2615" s="3">
        <v>41855.39775462963</v>
      </c>
      <c r="C2615" s="2" t="s">
        <v>13</v>
      </c>
      <c r="D2615" s="2" t="s">
        <v>24</v>
      </c>
      <c r="E2615" s="2" t="s">
        <v>16</v>
      </c>
      <c r="F2615" s="2" t="s">
        <v>12</v>
      </c>
      <c r="G2615" s="2">
        <v>96143.0</v>
      </c>
    </row>
    <row r="2616" ht="14.25" customHeight="1">
      <c r="A2616" s="2">
        <v>333889.0</v>
      </c>
      <c r="B2616" s="3">
        <v>41864.450625</v>
      </c>
      <c r="C2616" s="2" t="s">
        <v>7</v>
      </c>
      <c r="D2616" s="2" t="s">
        <v>8</v>
      </c>
      <c r="E2616" s="2" t="s">
        <v>16</v>
      </c>
      <c r="F2616" s="2" t="s">
        <v>12</v>
      </c>
      <c r="G2616" s="2">
        <v>51667.0</v>
      </c>
    </row>
    <row r="2617" ht="14.25" customHeight="1">
      <c r="A2617" s="2">
        <v>455144.0</v>
      </c>
      <c r="B2617" s="3">
        <v>41849.39679398148</v>
      </c>
      <c r="C2617" s="2" t="s">
        <v>13</v>
      </c>
      <c r="D2617" s="2" t="s">
        <v>8</v>
      </c>
      <c r="E2617" s="2" t="s">
        <v>14</v>
      </c>
      <c r="F2617" s="2" t="s">
        <v>34</v>
      </c>
      <c r="G2617" s="2">
        <v>93524.0</v>
      </c>
    </row>
    <row r="2618" ht="14.25" customHeight="1">
      <c r="A2618" s="2">
        <v>796754.0</v>
      </c>
      <c r="B2618" s="3">
        <v>41808.21108796296</v>
      </c>
      <c r="C2618" s="2" t="s">
        <v>13</v>
      </c>
      <c r="D2618" s="2" t="s">
        <v>8</v>
      </c>
      <c r="E2618" s="2" t="s">
        <v>9</v>
      </c>
      <c r="F2618" s="2" t="s">
        <v>18</v>
      </c>
      <c r="G2618" s="2">
        <v>74895.0</v>
      </c>
    </row>
    <row r="2619" ht="14.25" customHeight="1">
      <c r="A2619" s="2">
        <v>489817.0</v>
      </c>
      <c r="B2619" s="3">
        <v>41787.625555555554</v>
      </c>
      <c r="C2619" s="2" t="s">
        <v>7</v>
      </c>
      <c r="D2619" s="2" t="s">
        <v>8</v>
      </c>
      <c r="E2619" s="2" t="s">
        <v>14</v>
      </c>
      <c r="F2619" s="2" t="s">
        <v>10</v>
      </c>
      <c r="G2619" s="2">
        <v>12777.0</v>
      </c>
    </row>
    <row r="2620" ht="14.25" customHeight="1">
      <c r="A2620" s="2">
        <v>396583.0</v>
      </c>
      <c r="B2620" s="3">
        <v>41807.39716435185</v>
      </c>
      <c r="C2620" s="2" t="s">
        <v>13</v>
      </c>
      <c r="D2620" s="2" t="s">
        <v>11</v>
      </c>
      <c r="E2620" s="2" t="s">
        <v>14</v>
      </c>
      <c r="F2620" s="2" t="s">
        <v>10</v>
      </c>
      <c r="G2620" s="2">
        <v>3299.0</v>
      </c>
    </row>
    <row r="2621" ht="14.25" customHeight="1">
      <c r="A2621" s="2">
        <v>783940.0</v>
      </c>
      <c r="B2621" s="3">
        <v>41864.632314814815</v>
      </c>
      <c r="C2621" s="2" t="s">
        <v>7</v>
      </c>
      <c r="D2621" s="2" t="s">
        <v>8</v>
      </c>
      <c r="E2621" s="2" t="s">
        <v>16</v>
      </c>
      <c r="F2621" s="2" t="s">
        <v>34</v>
      </c>
      <c r="G2621" s="2">
        <v>26397.0</v>
      </c>
    </row>
    <row r="2622" ht="14.25" customHeight="1">
      <c r="A2622" s="2">
        <v>999202.0</v>
      </c>
      <c r="B2622" s="3">
        <v>41865.4634375</v>
      </c>
      <c r="C2622" s="2" t="s">
        <v>7</v>
      </c>
      <c r="D2622" s="2" t="s">
        <v>8</v>
      </c>
      <c r="E2622" s="2" t="s">
        <v>16</v>
      </c>
      <c r="F2622" s="2" t="s">
        <v>34</v>
      </c>
      <c r="G2622" s="2">
        <v>21067.0</v>
      </c>
    </row>
    <row r="2623" ht="14.25" customHeight="1">
      <c r="A2623" s="2">
        <v>289694.0</v>
      </c>
      <c r="B2623" s="3">
        <v>41870.567291666666</v>
      </c>
      <c r="C2623" s="2" t="s">
        <v>13</v>
      </c>
      <c r="D2623" s="2" t="s">
        <v>11</v>
      </c>
      <c r="E2623" s="2" t="s">
        <v>16</v>
      </c>
      <c r="F2623" s="2" t="s">
        <v>34</v>
      </c>
      <c r="G2623" s="2">
        <v>54824.0</v>
      </c>
    </row>
    <row r="2624" ht="14.25" customHeight="1">
      <c r="A2624" s="2">
        <v>944867.0</v>
      </c>
      <c r="B2624" s="3">
        <v>41815.3846412037</v>
      </c>
      <c r="C2624" s="2" t="s">
        <v>13</v>
      </c>
      <c r="D2624" s="2" t="s">
        <v>11</v>
      </c>
      <c r="E2624" s="2" t="s">
        <v>14</v>
      </c>
      <c r="F2624" s="2" t="s">
        <v>34</v>
      </c>
      <c r="G2624" s="2">
        <v>5943.0</v>
      </c>
    </row>
    <row r="2625" ht="14.25" customHeight="1">
      <c r="A2625" s="2">
        <v>947238.0</v>
      </c>
      <c r="B2625" s="3">
        <v>41815.38633101852</v>
      </c>
      <c r="C2625" s="2" t="s">
        <v>7</v>
      </c>
      <c r="D2625" s="2" t="s">
        <v>11</v>
      </c>
      <c r="E2625" s="2" t="s">
        <v>14</v>
      </c>
      <c r="F2625" s="2" t="s">
        <v>34</v>
      </c>
      <c r="G2625" s="2">
        <v>45543.0</v>
      </c>
    </row>
    <row r="2626" ht="14.25" customHeight="1">
      <c r="A2626" s="2">
        <v>536357.0</v>
      </c>
      <c r="B2626" s="3">
        <v>41815.387407407405</v>
      </c>
      <c r="C2626" s="2" t="s">
        <v>7</v>
      </c>
      <c r="D2626" s="2" t="s">
        <v>8</v>
      </c>
      <c r="E2626" s="2" t="s">
        <v>14</v>
      </c>
      <c r="F2626" s="2" t="s">
        <v>34</v>
      </c>
      <c r="G2626" s="2">
        <v>9745.0</v>
      </c>
    </row>
    <row r="2627" ht="14.25" customHeight="1">
      <c r="A2627" s="2">
        <v>619881.0</v>
      </c>
      <c r="B2627" s="3">
        <v>41765.40002314815</v>
      </c>
      <c r="C2627" s="2" t="s">
        <v>7</v>
      </c>
      <c r="D2627" s="2" t="s">
        <v>8</v>
      </c>
      <c r="E2627" s="2" t="s">
        <v>14</v>
      </c>
      <c r="F2627" s="2" t="s">
        <v>34</v>
      </c>
      <c r="G2627" s="2">
        <v>39756.0</v>
      </c>
    </row>
    <row r="2628" ht="14.25" customHeight="1">
      <c r="A2628" s="2">
        <v>185684.0</v>
      </c>
      <c r="B2628" s="3">
        <v>41767.42273148148</v>
      </c>
      <c r="C2628" s="2" t="s">
        <v>7</v>
      </c>
      <c r="D2628" s="2" t="s">
        <v>8</v>
      </c>
      <c r="E2628" s="2" t="s">
        <v>14</v>
      </c>
      <c r="F2628" s="2" t="s">
        <v>34</v>
      </c>
      <c r="G2628" s="2">
        <v>8748.0</v>
      </c>
    </row>
    <row r="2629" ht="14.25" customHeight="1">
      <c r="A2629" s="2">
        <v>323856.0</v>
      </c>
      <c r="B2629" s="3">
        <v>41774.07813657408</v>
      </c>
      <c r="C2629" s="2" t="s">
        <v>13</v>
      </c>
      <c r="D2629" s="2" t="s">
        <v>11</v>
      </c>
      <c r="E2629" s="2" t="s">
        <v>14</v>
      </c>
      <c r="F2629" s="2" t="s">
        <v>34</v>
      </c>
      <c r="G2629" s="2">
        <v>51700.0</v>
      </c>
    </row>
    <row r="2630" ht="14.25" customHeight="1">
      <c r="A2630" s="2">
        <v>774673.0</v>
      </c>
      <c r="B2630" s="3">
        <v>41774.07922453704</v>
      </c>
      <c r="C2630" s="2" t="s">
        <v>13</v>
      </c>
      <c r="D2630" s="2" t="s">
        <v>8</v>
      </c>
      <c r="E2630" s="2" t="s">
        <v>14</v>
      </c>
      <c r="F2630" s="2" t="s">
        <v>34</v>
      </c>
      <c r="G2630" s="2">
        <v>38128.0</v>
      </c>
    </row>
    <row r="2631" ht="14.25" customHeight="1">
      <c r="A2631" s="2">
        <v>809652.0</v>
      </c>
      <c r="B2631" s="3">
        <v>41774.07954861111</v>
      </c>
      <c r="C2631" s="2" t="s">
        <v>13</v>
      </c>
      <c r="D2631" s="2" t="s">
        <v>8</v>
      </c>
      <c r="E2631" s="2" t="s">
        <v>14</v>
      </c>
      <c r="F2631" s="2" t="s">
        <v>34</v>
      </c>
      <c r="G2631" s="2">
        <v>90974.0</v>
      </c>
    </row>
    <row r="2632" ht="14.25" customHeight="1">
      <c r="A2632" s="2">
        <v>395762.0</v>
      </c>
      <c r="B2632" s="3">
        <v>41786.41850694444</v>
      </c>
      <c r="C2632" s="2" t="s">
        <v>13</v>
      </c>
      <c r="D2632" s="2" t="s">
        <v>11</v>
      </c>
      <c r="E2632" s="2" t="s">
        <v>14</v>
      </c>
      <c r="F2632" s="2" t="s">
        <v>34</v>
      </c>
      <c r="G2632" s="2">
        <v>26155.0</v>
      </c>
    </row>
    <row r="2633" ht="14.25" customHeight="1">
      <c r="A2633" s="2">
        <v>317066.0</v>
      </c>
      <c r="B2633" s="3">
        <v>41786.418958333335</v>
      </c>
      <c r="C2633" s="2" t="s">
        <v>13</v>
      </c>
      <c r="D2633" s="2" t="s">
        <v>11</v>
      </c>
      <c r="E2633" s="2" t="s">
        <v>14</v>
      </c>
      <c r="F2633" s="2" t="s">
        <v>34</v>
      </c>
      <c r="G2633" s="2">
        <v>92019.0</v>
      </c>
    </row>
    <row r="2634" ht="14.25" customHeight="1">
      <c r="A2634" s="2">
        <v>129673.0</v>
      </c>
      <c r="B2634" s="3">
        <v>41858.80027777778</v>
      </c>
      <c r="C2634" s="2" t="s">
        <v>13</v>
      </c>
      <c r="D2634" s="2" t="s">
        <v>24</v>
      </c>
      <c r="E2634" s="2" t="s">
        <v>14</v>
      </c>
      <c r="F2634" s="2" t="s">
        <v>34</v>
      </c>
      <c r="G2634" s="2">
        <v>72713.0</v>
      </c>
    </row>
    <row r="2635" ht="14.25" customHeight="1">
      <c r="A2635" s="2">
        <v>137124.0</v>
      </c>
      <c r="B2635" s="3">
        <v>41867.29875</v>
      </c>
      <c r="C2635" s="2" t="s">
        <v>7</v>
      </c>
      <c r="D2635" s="2" t="s">
        <v>8</v>
      </c>
      <c r="E2635" s="2" t="s">
        <v>14</v>
      </c>
      <c r="F2635" s="2" t="s">
        <v>34</v>
      </c>
      <c r="G2635" s="2">
        <v>99920.0</v>
      </c>
    </row>
    <row r="2636" ht="14.25" customHeight="1">
      <c r="A2636" s="2">
        <v>350905.0</v>
      </c>
      <c r="B2636" s="3">
        <v>41762.49298611111</v>
      </c>
      <c r="C2636" s="2" t="s">
        <v>7</v>
      </c>
      <c r="D2636" s="2" t="s">
        <v>11</v>
      </c>
      <c r="E2636" s="2" t="s">
        <v>9</v>
      </c>
      <c r="F2636" s="2" t="s">
        <v>34</v>
      </c>
      <c r="G2636" s="2">
        <v>27348.0</v>
      </c>
    </row>
    <row r="2637" ht="14.25" customHeight="1">
      <c r="A2637" s="2">
        <v>21036.0</v>
      </c>
      <c r="B2637" s="3">
        <v>41762.496030092596</v>
      </c>
      <c r="C2637" s="2" t="s">
        <v>13</v>
      </c>
      <c r="D2637" s="2" t="s">
        <v>8</v>
      </c>
      <c r="E2637" s="2" t="s">
        <v>9</v>
      </c>
      <c r="F2637" s="2" t="s">
        <v>34</v>
      </c>
      <c r="G2637" s="2">
        <v>49980.0</v>
      </c>
    </row>
    <row r="2638" ht="14.25" customHeight="1">
      <c r="A2638" s="2">
        <v>105267.0</v>
      </c>
      <c r="B2638" s="3">
        <v>41766.76043981482</v>
      </c>
      <c r="C2638" s="2" t="s">
        <v>13</v>
      </c>
      <c r="D2638" s="2" t="s">
        <v>11</v>
      </c>
      <c r="E2638" s="2" t="s">
        <v>9</v>
      </c>
      <c r="F2638" s="2" t="s">
        <v>34</v>
      </c>
      <c r="G2638" s="2">
        <v>51514.0</v>
      </c>
    </row>
    <row r="2639" ht="14.25" customHeight="1">
      <c r="A2639" s="2">
        <v>397064.0</v>
      </c>
      <c r="B2639" s="3">
        <v>41774.55642361111</v>
      </c>
      <c r="C2639" s="2" t="s">
        <v>7</v>
      </c>
      <c r="D2639" s="2" t="s">
        <v>8</v>
      </c>
      <c r="E2639" s="2" t="s">
        <v>9</v>
      </c>
      <c r="F2639" s="2" t="s">
        <v>34</v>
      </c>
      <c r="G2639" s="2">
        <v>12297.0</v>
      </c>
    </row>
    <row r="2640" ht="14.25" customHeight="1">
      <c r="A2640" s="2">
        <v>164688.0</v>
      </c>
      <c r="B2640" s="3">
        <v>41782.674166666664</v>
      </c>
      <c r="C2640" s="2" t="s">
        <v>7</v>
      </c>
      <c r="D2640" s="2" t="s">
        <v>11</v>
      </c>
      <c r="E2640" s="2" t="s">
        <v>9</v>
      </c>
      <c r="F2640" s="2" t="s">
        <v>34</v>
      </c>
      <c r="G2640" s="2">
        <v>59976.0</v>
      </c>
    </row>
    <row r="2641" ht="14.25" customHeight="1">
      <c r="A2641" s="2">
        <v>811237.0</v>
      </c>
      <c r="B2641" s="3">
        <v>41782.674467592595</v>
      </c>
      <c r="C2641" s="2" t="s">
        <v>13</v>
      </c>
      <c r="D2641" s="2" t="s">
        <v>8</v>
      </c>
      <c r="E2641" s="2" t="s">
        <v>9</v>
      </c>
      <c r="F2641" s="2" t="s">
        <v>34</v>
      </c>
      <c r="G2641" s="2">
        <v>98822.0</v>
      </c>
    </row>
    <row r="2642" ht="14.25" customHeight="1">
      <c r="A2642" s="2">
        <v>442247.0</v>
      </c>
      <c r="B2642" s="3">
        <v>41782.67517361111</v>
      </c>
      <c r="C2642" s="2" t="s">
        <v>13</v>
      </c>
      <c r="D2642" s="2" t="s">
        <v>8</v>
      </c>
      <c r="E2642" s="2" t="s">
        <v>9</v>
      </c>
      <c r="F2642" s="2" t="s">
        <v>34</v>
      </c>
      <c r="G2642" s="2">
        <v>29549.0</v>
      </c>
    </row>
    <row r="2643" ht="14.25" customHeight="1">
      <c r="A2643" s="2">
        <v>667353.0</v>
      </c>
      <c r="B2643" s="3">
        <v>41790.192557870374</v>
      </c>
      <c r="C2643" s="2" t="s">
        <v>13</v>
      </c>
      <c r="D2643" s="2" t="s">
        <v>8</v>
      </c>
      <c r="E2643" s="2" t="s">
        <v>9</v>
      </c>
      <c r="F2643" s="2" t="s">
        <v>34</v>
      </c>
      <c r="G2643" s="2">
        <v>69971.0</v>
      </c>
    </row>
    <row r="2644" ht="14.25" customHeight="1">
      <c r="A2644" s="2">
        <v>24614.0</v>
      </c>
      <c r="B2644" s="3">
        <v>41790.1934837963</v>
      </c>
      <c r="C2644" s="2" t="s">
        <v>13</v>
      </c>
      <c r="D2644" s="2" t="s">
        <v>11</v>
      </c>
      <c r="E2644" s="2" t="s">
        <v>9</v>
      </c>
      <c r="F2644" s="2" t="s">
        <v>34</v>
      </c>
      <c r="G2644" s="2">
        <v>28630.0</v>
      </c>
    </row>
    <row r="2645" ht="14.25" customHeight="1">
      <c r="A2645" s="2">
        <v>139291.0</v>
      </c>
      <c r="B2645" s="3">
        <v>41844.39824074074</v>
      </c>
      <c r="C2645" s="2" t="s">
        <v>7</v>
      </c>
      <c r="D2645" s="2" t="s">
        <v>11</v>
      </c>
      <c r="E2645" s="2" t="s">
        <v>14</v>
      </c>
      <c r="F2645" s="2" t="s">
        <v>34</v>
      </c>
      <c r="G2645" s="2">
        <v>40358.0</v>
      </c>
    </row>
    <row r="2646" ht="14.25" customHeight="1">
      <c r="A2646" s="2">
        <v>595340.0</v>
      </c>
      <c r="B2646" s="3">
        <v>41850.55703703704</v>
      </c>
      <c r="C2646" s="2" t="s">
        <v>13</v>
      </c>
      <c r="D2646" s="2" t="s">
        <v>8</v>
      </c>
      <c r="E2646" s="2" t="s">
        <v>14</v>
      </c>
      <c r="F2646" s="2" t="s">
        <v>34</v>
      </c>
      <c r="G2646" s="2">
        <v>15724.0</v>
      </c>
    </row>
    <row r="2647" ht="14.25" customHeight="1">
      <c r="A2647" s="2">
        <v>644783.0</v>
      </c>
      <c r="B2647" s="3">
        <v>41851.286990740744</v>
      </c>
      <c r="C2647" s="2" t="s">
        <v>7</v>
      </c>
      <c r="D2647" s="2" t="s">
        <v>24</v>
      </c>
      <c r="E2647" s="2" t="s">
        <v>14</v>
      </c>
      <c r="F2647" s="2" t="s">
        <v>34</v>
      </c>
      <c r="G2647" s="2">
        <v>64444.0</v>
      </c>
    </row>
    <row r="2648" ht="14.25" customHeight="1">
      <c r="A2648" s="2">
        <v>766484.0</v>
      </c>
      <c r="B2648" s="3">
        <v>41816.39761574074</v>
      </c>
      <c r="C2648" s="2" t="s">
        <v>7</v>
      </c>
      <c r="D2648" s="2" t="s">
        <v>8</v>
      </c>
      <c r="E2648" s="2" t="s">
        <v>14</v>
      </c>
      <c r="F2648" s="2" t="s">
        <v>23</v>
      </c>
      <c r="G2648" s="2">
        <v>49813.0</v>
      </c>
    </row>
    <row r="2649" ht="14.25" customHeight="1">
      <c r="A2649" s="2">
        <v>408355.0</v>
      </c>
      <c r="B2649" s="3">
        <v>41851.39771990741</v>
      </c>
      <c r="C2649" s="2" t="s">
        <v>13</v>
      </c>
      <c r="D2649" s="2" t="s">
        <v>8</v>
      </c>
      <c r="E2649" s="2" t="s">
        <v>29</v>
      </c>
      <c r="F2649" s="2" t="s">
        <v>18</v>
      </c>
      <c r="G2649" s="2">
        <v>87549.0</v>
      </c>
    </row>
    <row r="2650" ht="14.25" customHeight="1">
      <c r="A2650" s="2">
        <v>993836.0</v>
      </c>
      <c r="B2650" s="3">
        <v>41855.613912037035</v>
      </c>
      <c r="C2650" s="2" t="s">
        <v>7</v>
      </c>
      <c r="D2650" s="2" t="s">
        <v>11</v>
      </c>
      <c r="E2650" s="2" t="s">
        <v>29</v>
      </c>
      <c r="F2650" s="2" t="s">
        <v>18</v>
      </c>
      <c r="G2650" s="2">
        <v>86193.0</v>
      </c>
    </row>
    <row r="2651" ht="14.25" customHeight="1">
      <c r="A2651" s="2">
        <v>643736.0</v>
      </c>
      <c r="B2651" s="3">
        <v>41870.43454861111</v>
      </c>
      <c r="C2651" s="2" t="s">
        <v>7</v>
      </c>
      <c r="D2651" s="2" t="s">
        <v>11</v>
      </c>
      <c r="E2651" s="2" t="s">
        <v>29</v>
      </c>
      <c r="F2651" s="2" t="s">
        <v>18</v>
      </c>
      <c r="G2651" s="2">
        <v>84211.0</v>
      </c>
    </row>
    <row r="2652" ht="14.25" customHeight="1">
      <c r="A2652" s="2">
        <v>290098.0</v>
      </c>
      <c r="B2652" s="3">
        <v>41774.53119212963</v>
      </c>
      <c r="C2652" s="2" t="s">
        <v>13</v>
      </c>
      <c r="D2652" s="2" t="s">
        <v>8</v>
      </c>
      <c r="E2652" s="2" t="s">
        <v>14</v>
      </c>
      <c r="F2652" s="2" t="s">
        <v>34</v>
      </c>
      <c r="G2652" s="2">
        <v>94891.0</v>
      </c>
    </row>
    <row r="2653" ht="14.25" customHeight="1">
      <c r="A2653" s="2">
        <v>720499.0</v>
      </c>
      <c r="B2653" s="3">
        <v>41796.39722222222</v>
      </c>
      <c r="C2653" s="2" t="s">
        <v>7</v>
      </c>
      <c r="D2653" s="2" t="s">
        <v>8</v>
      </c>
      <c r="E2653" s="2" t="s">
        <v>14</v>
      </c>
      <c r="F2653" s="2" t="s">
        <v>34</v>
      </c>
      <c r="G2653" s="2">
        <v>42062.0</v>
      </c>
    </row>
    <row r="2654" ht="14.25" customHeight="1">
      <c r="A2654" s="2">
        <v>596097.0</v>
      </c>
      <c r="B2654" s="3">
        <v>41785.39733796296</v>
      </c>
      <c r="C2654" s="2" t="s">
        <v>7</v>
      </c>
      <c r="D2654" s="2" t="s">
        <v>11</v>
      </c>
      <c r="E2654" s="2" t="s">
        <v>9</v>
      </c>
      <c r="F2654" s="2" t="s">
        <v>20</v>
      </c>
      <c r="G2654" s="2">
        <v>8503.0</v>
      </c>
    </row>
    <row r="2655" ht="14.25" customHeight="1">
      <c r="A2655" s="2">
        <v>822612.0</v>
      </c>
      <c r="B2655" s="3">
        <v>41786.84043981481</v>
      </c>
      <c r="C2655" s="2" t="s">
        <v>13</v>
      </c>
      <c r="D2655" s="2" t="s">
        <v>8</v>
      </c>
      <c r="E2655" s="2" t="s">
        <v>9</v>
      </c>
      <c r="F2655" s="2" t="s">
        <v>20</v>
      </c>
      <c r="G2655" s="2">
        <v>42771.0</v>
      </c>
    </row>
    <row r="2656" ht="14.25" customHeight="1">
      <c r="A2656" s="2">
        <v>179945.0</v>
      </c>
      <c r="B2656" s="3">
        <v>41796.19503472222</v>
      </c>
      <c r="C2656" s="2" t="s">
        <v>7</v>
      </c>
      <c r="D2656" s="2" t="s">
        <v>8</v>
      </c>
      <c r="E2656" s="2" t="s">
        <v>14</v>
      </c>
      <c r="F2656" s="2" t="s">
        <v>34</v>
      </c>
      <c r="G2656" s="2">
        <v>86808.0</v>
      </c>
    </row>
    <row r="2657" ht="14.25" customHeight="1">
      <c r="A2657" s="2">
        <v>386275.0</v>
      </c>
      <c r="B2657" s="3">
        <v>41792.39675925926</v>
      </c>
      <c r="C2657" s="2" t="s">
        <v>13</v>
      </c>
      <c r="D2657" s="2" t="s">
        <v>8</v>
      </c>
      <c r="E2657" s="2" t="s">
        <v>14</v>
      </c>
      <c r="F2657" s="2" t="s">
        <v>34</v>
      </c>
      <c r="G2657" s="2">
        <v>22233.0</v>
      </c>
    </row>
    <row r="2658" ht="14.25" customHeight="1">
      <c r="A2658" s="2">
        <v>645477.0</v>
      </c>
      <c r="B2658" s="3">
        <v>41792.39701388889</v>
      </c>
      <c r="C2658" s="2" t="s">
        <v>7</v>
      </c>
      <c r="D2658" s="2" t="s">
        <v>11</v>
      </c>
      <c r="E2658" s="2" t="s">
        <v>14</v>
      </c>
      <c r="F2658" s="2" t="s">
        <v>34</v>
      </c>
      <c r="G2658" s="2">
        <v>88906.0</v>
      </c>
    </row>
    <row r="2659" ht="14.25" customHeight="1">
      <c r="A2659" s="2">
        <v>391286.0</v>
      </c>
      <c r="B2659" s="3">
        <v>41792.39865740741</v>
      </c>
      <c r="C2659" s="2" t="s">
        <v>13</v>
      </c>
      <c r="D2659" s="2" t="s">
        <v>11</v>
      </c>
      <c r="E2659" s="2" t="s">
        <v>14</v>
      </c>
      <c r="F2659" s="2" t="s">
        <v>34</v>
      </c>
      <c r="G2659" s="2">
        <v>68338.0</v>
      </c>
    </row>
    <row r="2660" ht="14.25" customHeight="1">
      <c r="A2660" s="2">
        <v>290710.0</v>
      </c>
      <c r="B2660" s="3">
        <v>41765.73212962963</v>
      </c>
      <c r="C2660" s="2" t="s">
        <v>7</v>
      </c>
      <c r="D2660" s="2" t="s">
        <v>11</v>
      </c>
      <c r="E2660" s="2" t="s">
        <v>21</v>
      </c>
      <c r="F2660" s="2" t="s">
        <v>34</v>
      </c>
      <c r="G2660" s="2">
        <v>24234.0</v>
      </c>
    </row>
    <row r="2661" ht="14.25" customHeight="1">
      <c r="A2661" s="2">
        <v>87466.0</v>
      </c>
      <c r="B2661" s="3">
        <v>41780.200057870374</v>
      </c>
      <c r="C2661" s="2" t="s">
        <v>7</v>
      </c>
      <c r="D2661" s="2" t="s">
        <v>11</v>
      </c>
      <c r="E2661" s="2" t="s">
        <v>21</v>
      </c>
      <c r="F2661" s="2" t="s">
        <v>34</v>
      </c>
      <c r="G2661" s="2">
        <v>63263.0</v>
      </c>
    </row>
    <row r="2662" ht="14.25" customHeight="1">
      <c r="A2662" s="2">
        <v>895918.0</v>
      </c>
      <c r="B2662" s="3">
        <v>41794.393472222226</v>
      </c>
      <c r="C2662" s="2" t="s">
        <v>13</v>
      </c>
      <c r="D2662" s="2" t="s">
        <v>11</v>
      </c>
      <c r="E2662" s="2" t="s">
        <v>21</v>
      </c>
      <c r="F2662" s="2" t="s">
        <v>34</v>
      </c>
      <c r="G2662" s="2">
        <v>50464.0</v>
      </c>
    </row>
    <row r="2663" ht="14.25" customHeight="1">
      <c r="A2663" s="2">
        <v>948299.0</v>
      </c>
      <c r="B2663" s="3">
        <v>41794.39506944444</v>
      </c>
      <c r="C2663" s="2" t="s">
        <v>7</v>
      </c>
      <c r="D2663" s="2" t="s">
        <v>11</v>
      </c>
      <c r="E2663" s="2" t="s">
        <v>21</v>
      </c>
      <c r="F2663" s="2" t="s">
        <v>34</v>
      </c>
      <c r="G2663" s="2">
        <v>59424.0</v>
      </c>
    </row>
    <row r="2664" ht="14.25" customHeight="1">
      <c r="A2664" s="2">
        <v>847108.0</v>
      </c>
      <c r="B2664" s="3">
        <v>41794.51542824074</v>
      </c>
      <c r="C2664" s="2" t="s">
        <v>13</v>
      </c>
      <c r="D2664" s="2" t="s">
        <v>11</v>
      </c>
      <c r="E2664" s="2" t="s">
        <v>21</v>
      </c>
      <c r="F2664" s="2" t="s">
        <v>34</v>
      </c>
      <c r="G2664" s="2">
        <v>6511.0</v>
      </c>
    </row>
    <row r="2665" ht="14.25" customHeight="1">
      <c r="A2665" s="2">
        <v>614421.0</v>
      </c>
      <c r="B2665" s="3">
        <v>41834.69295138889</v>
      </c>
      <c r="C2665" s="2" t="s">
        <v>13</v>
      </c>
      <c r="D2665" s="2" t="s">
        <v>11</v>
      </c>
      <c r="E2665" s="2" t="s">
        <v>21</v>
      </c>
      <c r="F2665" s="2" t="s">
        <v>34</v>
      </c>
      <c r="G2665" s="2">
        <v>54960.0</v>
      </c>
    </row>
    <row r="2666" ht="14.25" customHeight="1">
      <c r="A2666" s="2">
        <v>349272.0</v>
      </c>
      <c r="B2666" s="3">
        <v>41876.39707175926</v>
      </c>
      <c r="C2666" s="2" t="s">
        <v>13</v>
      </c>
      <c r="D2666" s="2" t="s">
        <v>11</v>
      </c>
      <c r="E2666" s="2" t="s">
        <v>21</v>
      </c>
      <c r="F2666" s="2" t="s">
        <v>34</v>
      </c>
      <c r="G2666" s="2">
        <v>86956.0</v>
      </c>
    </row>
    <row r="2667" ht="14.25" customHeight="1">
      <c r="A2667" s="2">
        <v>84426.0</v>
      </c>
      <c r="B2667" s="3">
        <v>41772.39681712963</v>
      </c>
      <c r="C2667" s="2" t="s">
        <v>13</v>
      </c>
      <c r="D2667" s="2" t="s">
        <v>8</v>
      </c>
      <c r="E2667" s="2" t="s">
        <v>9</v>
      </c>
      <c r="F2667" s="2" t="s">
        <v>34</v>
      </c>
      <c r="G2667" s="2">
        <v>90036.0</v>
      </c>
    </row>
    <row r="2668" ht="14.25" customHeight="1">
      <c r="A2668" s="2">
        <v>438400.0</v>
      </c>
      <c r="B2668" s="3">
        <v>41772.397731481484</v>
      </c>
      <c r="C2668" s="2" t="s">
        <v>7</v>
      </c>
      <c r="D2668" s="2" t="s">
        <v>8</v>
      </c>
      <c r="E2668" s="2" t="s">
        <v>9</v>
      </c>
      <c r="F2668" s="2" t="s">
        <v>34</v>
      </c>
      <c r="G2668" s="2">
        <v>56147.0</v>
      </c>
    </row>
    <row r="2669" ht="14.25" customHeight="1">
      <c r="A2669" s="2">
        <v>644591.0</v>
      </c>
      <c r="B2669" s="3">
        <v>41788.73076388889</v>
      </c>
      <c r="C2669" s="2" t="s">
        <v>13</v>
      </c>
      <c r="D2669" s="2" t="s">
        <v>11</v>
      </c>
      <c r="E2669" s="2" t="s">
        <v>9</v>
      </c>
      <c r="F2669" s="2" t="s">
        <v>20</v>
      </c>
      <c r="G2669" s="2">
        <v>12164.0</v>
      </c>
    </row>
    <row r="2670" ht="14.25" customHeight="1">
      <c r="A2670" s="2">
        <v>697072.0</v>
      </c>
      <c r="B2670" s="3">
        <v>41764.126967592594</v>
      </c>
      <c r="C2670" s="2" t="s">
        <v>13</v>
      </c>
      <c r="D2670" s="2" t="s">
        <v>8</v>
      </c>
      <c r="E2670" s="2" t="s">
        <v>14</v>
      </c>
      <c r="F2670" s="2" t="s">
        <v>12</v>
      </c>
      <c r="G2670" s="2">
        <v>70695.0</v>
      </c>
    </row>
    <row r="2671" ht="14.25" customHeight="1">
      <c r="A2671" s="2">
        <v>893669.0</v>
      </c>
      <c r="B2671" s="3">
        <v>41768.40190972222</v>
      </c>
      <c r="C2671" s="2" t="s">
        <v>13</v>
      </c>
      <c r="D2671" s="2" t="s">
        <v>8</v>
      </c>
      <c r="E2671" s="2" t="s">
        <v>14</v>
      </c>
      <c r="F2671" s="2" t="s">
        <v>12</v>
      </c>
      <c r="G2671" s="2">
        <v>79384.0</v>
      </c>
    </row>
    <row r="2672" ht="14.25" customHeight="1">
      <c r="A2672" s="2">
        <v>176027.0</v>
      </c>
      <c r="B2672" s="3">
        <v>41821.39765046296</v>
      </c>
      <c r="C2672" s="2" t="s">
        <v>7</v>
      </c>
      <c r="D2672" s="2" t="s">
        <v>11</v>
      </c>
      <c r="E2672" s="2" t="s">
        <v>14</v>
      </c>
      <c r="F2672" s="2" t="s">
        <v>12</v>
      </c>
      <c r="G2672" s="2">
        <v>95513.0</v>
      </c>
    </row>
    <row r="2673" ht="14.25" customHeight="1">
      <c r="A2673" s="2">
        <v>545835.0</v>
      </c>
      <c r="B2673" s="3">
        <v>41821.397986111115</v>
      </c>
      <c r="C2673" s="2" t="s">
        <v>13</v>
      </c>
      <c r="D2673" s="2" t="s">
        <v>11</v>
      </c>
      <c r="E2673" s="2" t="s">
        <v>14</v>
      </c>
      <c r="F2673" s="2" t="s">
        <v>12</v>
      </c>
      <c r="G2673" s="2">
        <v>61437.0</v>
      </c>
    </row>
    <row r="2674" ht="14.25" customHeight="1">
      <c r="A2674" s="2">
        <v>340639.0</v>
      </c>
      <c r="B2674" s="3">
        <v>41821.39829861111</v>
      </c>
      <c r="C2674" s="2" t="s">
        <v>7</v>
      </c>
      <c r="D2674" s="2" t="s">
        <v>8</v>
      </c>
      <c r="E2674" s="2" t="s">
        <v>14</v>
      </c>
      <c r="F2674" s="2" t="s">
        <v>12</v>
      </c>
      <c r="G2674" s="2">
        <v>19473.0</v>
      </c>
    </row>
    <row r="2675" ht="14.25" customHeight="1">
      <c r="A2675" s="2">
        <v>441809.0</v>
      </c>
      <c r="B2675" s="3">
        <v>41821.82326388889</v>
      </c>
      <c r="C2675" s="2" t="s">
        <v>13</v>
      </c>
      <c r="D2675" s="2" t="s">
        <v>24</v>
      </c>
      <c r="E2675" s="2" t="s">
        <v>14</v>
      </c>
      <c r="F2675" s="2" t="s">
        <v>12</v>
      </c>
      <c r="G2675" s="2">
        <v>25703.0</v>
      </c>
    </row>
    <row r="2676" ht="14.25" customHeight="1">
      <c r="A2676" s="2">
        <v>696847.0</v>
      </c>
      <c r="B2676" s="3">
        <v>41824.3921875</v>
      </c>
      <c r="C2676" s="2" t="s">
        <v>7</v>
      </c>
      <c r="D2676" s="2" t="s">
        <v>8</v>
      </c>
      <c r="E2676" s="2" t="s">
        <v>14</v>
      </c>
      <c r="F2676" s="2" t="s">
        <v>12</v>
      </c>
      <c r="G2676" s="2">
        <v>67050.0</v>
      </c>
    </row>
    <row r="2677" ht="14.25" customHeight="1">
      <c r="A2677" s="2">
        <v>996425.0</v>
      </c>
      <c r="B2677" s="3">
        <v>41836.74928240741</v>
      </c>
      <c r="C2677" s="2" t="s">
        <v>7</v>
      </c>
      <c r="D2677" s="2" t="s">
        <v>11</v>
      </c>
      <c r="E2677" s="2" t="s">
        <v>14</v>
      </c>
      <c r="F2677" s="2" t="s">
        <v>12</v>
      </c>
      <c r="G2677" s="2">
        <v>54295.0</v>
      </c>
    </row>
    <row r="2678" ht="14.25" customHeight="1">
      <c r="A2678" s="2">
        <v>333509.0</v>
      </c>
      <c r="B2678" s="3">
        <v>41836.749710648146</v>
      </c>
      <c r="C2678" s="2" t="s">
        <v>7</v>
      </c>
      <c r="D2678" s="2" t="s">
        <v>8</v>
      </c>
      <c r="E2678" s="2" t="s">
        <v>14</v>
      </c>
      <c r="F2678" s="2" t="s">
        <v>12</v>
      </c>
      <c r="G2678" s="2">
        <v>14340.0</v>
      </c>
    </row>
    <row r="2679" ht="14.25" customHeight="1">
      <c r="A2679" s="2">
        <v>808137.0</v>
      </c>
      <c r="B2679" s="3">
        <v>41821.397685185184</v>
      </c>
      <c r="C2679" s="2" t="s">
        <v>13</v>
      </c>
      <c r="D2679" s="2" t="s">
        <v>8</v>
      </c>
      <c r="E2679" s="2" t="s">
        <v>14</v>
      </c>
      <c r="F2679" s="2" t="s">
        <v>34</v>
      </c>
      <c r="G2679" s="2">
        <v>68750.0</v>
      </c>
    </row>
    <row r="2680" ht="14.25" customHeight="1">
      <c r="A2680" s="2">
        <v>111606.0</v>
      </c>
      <c r="B2680" s="3">
        <v>41844.35398148148</v>
      </c>
      <c r="C2680" s="2" t="s">
        <v>7</v>
      </c>
      <c r="D2680" s="2" t="s">
        <v>8</v>
      </c>
      <c r="E2680" s="2" t="s">
        <v>14</v>
      </c>
      <c r="F2680" s="2" t="s">
        <v>34</v>
      </c>
      <c r="G2680" s="2">
        <v>39951.0</v>
      </c>
    </row>
    <row r="2681" ht="14.25" customHeight="1">
      <c r="A2681" s="2">
        <v>780397.0</v>
      </c>
      <c r="B2681" s="3">
        <v>41846.81248842592</v>
      </c>
      <c r="C2681" s="2" t="s">
        <v>7</v>
      </c>
      <c r="D2681" s="2" t="s">
        <v>8</v>
      </c>
      <c r="E2681" s="2" t="s">
        <v>14</v>
      </c>
      <c r="F2681" s="2" t="s">
        <v>34</v>
      </c>
      <c r="G2681" s="2">
        <v>25595.0</v>
      </c>
    </row>
    <row r="2682" ht="14.25" customHeight="1">
      <c r="A2682" s="2">
        <v>832505.0</v>
      </c>
      <c r="B2682" s="3">
        <v>41846.814155092594</v>
      </c>
      <c r="C2682" s="2" t="s">
        <v>13</v>
      </c>
      <c r="D2682" s="2" t="s">
        <v>8</v>
      </c>
      <c r="E2682" s="2" t="s">
        <v>14</v>
      </c>
      <c r="F2682" s="2" t="s">
        <v>34</v>
      </c>
      <c r="G2682" s="2">
        <v>79900.0</v>
      </c>
    </row>
    <row r="2683" ht="14.25" customHeight="1">
      <c r="A2683" s="2">
        <v>965843.0</v>
      </c>
      <c r="B2683" s="3">
        <v>41773.39680555555</v>
      </c>
      <c r="C2683" s="2" t="s">
        <v>13</v>
      </c>
      <c r="D2683" s="2" t="s">
        <v>8</v>
      </c>
      <c r="E2683" s="2" t="s">
        <v>14</v>
      </c>
      <c r="F2683" s="2" t="s">
        <v>25</v>
      </c>
      <c r="G2683" s="2">
        <v>80001.0</v>
      </c>
    </row>
    <row r="2684" ht="14.25" customHeight="1">
      <c r="A2684" s="2">
        <v>274945.0</v>
      </c>
      <c r="B2684" s="3">
        <v>41815.39672453704</v>
      </c>
      <c r="C2684" s="2" t="s">
        <v>13</v>
      </c>
      <c r="D2684" s="2" t="s">
        <v>8</v>
      </c>
      <c r="E2684" s="2" t="s">
        <v>14</v>
      </c>
      <c r="F2684" s="2" t="s">
        <v>25</v>
      </c>
      <c r="G2684" s="2">
        <v>23164.0</v>
      </c>
    </row>
    <row r="2685" ht="14.25" customHeight="1">
      <c r="A2685" s="2">
        <v>480593.0</v>
      </c>
      <c r="B2685" s="3">
        <v>41815.39857638889</v>
      </c>
      <c r="C2685" s="2" t="s">
        <v>7</v>
      </c>
      <c r="D2685" s="2" t="s">
        <v>11</v>
      </c>
      <c r="E2685" s="2" t="s">
        <v>14</v>
      </c>
      <c r="F2685" s="2" t="s">
        <v>25</v>
      </c>
      <c r="G2685" s="2">
        <v>17888.0</v>
      </c>
    </row>
    <row r="2686" ht="14.25" customHeight="1">
      <c r="A2686" s="2">
        <v>274979.0</v>
      </c>
      <c r="B2686" s="3">
        <v>41815.3990162037</v>
      </c>
      <c r="C2686" s="2" t="s">
        <v>13</v>
      </c>
      <c r="D2686" s="2" t="s">
        <v>11</v>
      </c>
      <c r="E2686" s="2" t="s">
        <v>14</v>
      </c>
      <c r="F2686" s="2" t="s">
        <v>25</v>
      </c>
      <c r="G2686" s="2">
        <v>82105.0</v>
      </c>
    </row>
    <row r="2687" ht="14.25" customHeight="1">
      <c r="A2687" s="2">
        <v>683978.0</v>
      </c>
      <c r="B2687" s="3">
        <v>41815.39741898148</v>
      </c>
      <c r="C2687" s="2" t="s">
        <v>7</v>
      </c>
      <c r="D2687" s="2" t="s">
        <v>11</v>
      </c>
      <c r="E2687" s="2" t="s">
        <v>14</v>
      </c>
      <c r="F2687" s="2" t="s">
        <v>25</v>
      </c>
      <c r="G2687" s="2">
        <v>86149.0</v>
      </c>
    </row>
    <row r="2688" ht="14.25" customHeight="1">
      <c r="A2688" s="2">
        <v>171095.0</v>
      </c>
      <c r="B2688" s="3">
        <v>41822.72283564815</v>
      </c>
      <c r="C2688" s="2" t="s">
        <v>7</v>
      </c>
      <c r="D2688" s="2" t="s">
        <v>8</v>
      </c>
      <c r="E2688" s="2" t="s">
        <v>16</v>
      </c>
      <c r="F2688" s="2" t="s">
        <v>34</v>
      </c>
      <c r="G2688" s="2">
        <v>65270.0</v>
      </c>
    </row>
    <row r="2689" ht="14.25" customHeight="1">
      <c r="A2689" s="2">
        <v>120017.0</v>
      </c>
      <c r="B2689" s="3">
        <v>41823.909166666665</v>
      </c>
      <c r="C2689" s="2" t="s">
        <v>7</v>
      </c>
      <c r="D2689" s="2" t="s">
        <v>8</v>
      </c>
      <c r="E2689" s="2" t="s">
        <v>16</v>
      </c>
      <c r="F2689" s="2" t="s">
        <v>34</v>
      </c>
      <c r="G2689" s="2">
        <v>13388.0</v>
      </c>
    </row>
    <row r="2690" ht="14.25" customHeight="1">
      <c r="A2690" s="2">
        <v>110069.0</v>
      </c>
      <c r="B2690" s="3">
        <v>41829.576574074075</v>
      </c>
      <c r="C2690" s="2" t="s">
        <v>7</v>
      </c>
      <c r="D2690" s="2" t="s">
        <v>8</v>
      </c>
      <c r="E2690" s="2" t="s">
        <v>16</v>
      </c>
      <c r="F2690" s="2" t="s">
        <v>34</v>
      </c>
      <c r="G2690" s="2">
        <v>66202.0</v>
      </c>
    </row>
    <row r="2691" ht="14.25" customHeight="1">
      <c r="A2691" s="2">
        <v>822904.0</v>
      </c>
      <c r="B2691" s="3">
        <v>41829.57732638889</v>
      </c>
      <c r="C2691" s="2" t="s">
        <v>13</v>
      </c>
      <c r="D2691" s="2" t="s">
        <v>8</v>
      </c>
      <c r="E2691" s="2" t="s">
        <v>16</v>
      </c>
      <c r="F2691" s="2" t="s">
        <v>34</v>
      </c>
      <c r="G2691" s="2">
        <v>47798.0</v>
      </c>
    </row>
    <row r="2692" ht="14.25" customHeight="1">
      <c r="A2692" s="2">
        <v>526028.0</v>
      </c>
      <c r="B2692" s="3">
        <v>41829.577569444446</v>
      </c>
      <c r="C2692" s="2" t="s">
        <v>7</v>
      </c>
      <c r="D2692" s="2" t="s">
        <v>11</v>
      </c>
      <c r="E2692" s="2" t="s">
        <v>16</v>
      </c>
      <c r="F2692" s="2" t="s">
        <v>34</v>
      </c>
      <c r="G2692" s="2">
        <v>37791.0</v>
      </c>
    </row>
    <row r="2693" ht="14.25" customHeight="1">
      <c r="A2693" s="2">
        <v>636171.0</v>
      </c>
      <c r="B2693" s="3">
        <v>41838.51662037037</v>
      </c>
      <c r="C2693" s="2" t="s">
        <v>7</v>
      </c>
      <c r="D2693" s="2" t="s">
        <v>11</v>
      </c>
      <c r="E2693" s="2" t="s">
        <v>16</v>
      </c>
      <c r="F2693" s="2" t="s">
        <v>34</v>
      </c>
      <c r="G2693" s="2">
        <v>75775.0</v>
      </c>
    </row>
    <row r="2694" ht="14.25" customHeight="1">
      <c r="A2694" s="2">
        <v>473552.0</v>
      </c>
      <c r="B2694" s="3">
        <v>41817.72671296296</v>
      </c>
      <c r="C2694" s="2" t="s">
        <v>13</v>
      </c>
      <c r="D2694" s="2" t="s">
        <v>11</v>
      </c>
      <c r="E2694" s="2" t="s">
        <v>16</v>
      </c>
      <c r="F2694" s="2" t="s">
        <v>34</v>
      </c>
      <c r="G2694" s="2">
        <v>7877.0</v>
      </c>
    </row>
    <row r="2695" ht="14.25" customHeight="1">
      <c r="A2695" s="2">
        <v>457939.0</v>
      </c>
      <c r="B2695" s="3">
        <v>41817.728530092594</v>
      </c>
      <c r="C2695" s="2" t="s">
        <v>7</v>
      </c>
      <c r="D2695" s="2" t="s">
        <v>8</v>
      </c>
      <c r="E2695" s="2" t="s">
        <v>16</v>
      </c>
      <c r="F2695" s="2" t="s">
        <v>34</v>
      </c>
      <c r="G2695" s="2">
        <v>20666.0</v>
      </c>
    </row>
    <row r="2696" ht="14.25" customHeight="1">
      <c r="A2696" s="2">
        <v>625087.0</v>
      </c>
      <c r="B2696" s="3">
        <v>41879.396840277775</v>
      </c>
      <c r="C2696" s="2" t="s">
        <v>13</v>
      </c>
      <c r="D2696" s="2" t="s">
        <v>8</v>
      </c>
      <c r="E2696" s="2" t="s">
        <v>16</v>
      </c>
      <c r="F2696" s="2" t="s">
        <v>34</v>
      </c>
      <c r="G2696" s="2">
        <v>33446.0</v>
      </c>
    </row>
    <row r="2697" ht="14.25" customHeight="1">
      <c r="A2697" s="2">
        <v>556795.0</v>
      </c>
      <c r="B2697" s="3">
        <v>41879.40310185185</v>
      </c>
      <c r="C2697" s="2" t="s">
        <v>13</v>
      </c>
      <c r="D2697" s="2" t="s">
        <v>11</v>
      </c>
      <c r="E2697" s="2" t="s">
        <v>16</v>
      </c>
      <c r="F2697" s="2" t="s">
        <v>34</v>
      </c>
      <c r="G2697" s="2">
        <v>37177.0</v>
      </c>
    </row>
    <row r="2698" ht="14.25" customHeight="1">
      <c r="A2698" s="2">
        <v>66708.0</v>
      </c>
      <c r="B2698" s="3">
        <v>41879.57152777778</v>
      </c>
      <c r="C2698" s="2" t="s">
        <v>7</v>
      </c>
      <c r="D2698" s="2" t="s">
        <v>8</v>
      </c>
      <c r="E2698" s="2" t="s">
        <v>16</v>
      </c>
      <c r="F2698" s="2" t="s">
        <v>34</v>
      </c>
      <c r="G2698" s="2">
        <v>79459.0</v>
      </c>
    </row>
    <row r="2699" ht="14.25" customHeight="1">
      <c r="A2699" s="2">
        <v>856409.0</v>
      </c>
      <c r="B2699" s="3">
        <v>41880.620208333334</v>
      </c>
      <c r="C2699" s="2" t="s">
        <v>7</v>
      </c>
      <c r="D2699" s="2" t="s">
        <v>11</v>
      </c>
      <c r="E2699" s="2" t="s">
        <v>16</v>
      </c>
      <c r="F2699" s="2" t="s">
        <v>34</v>
      </c>
      <c r="G2699" s="2">
        <v>63684.0</v>
      </c>
    </row>
    <row r="2700" ht="14.25" customHeight="1">
      <c r="A2700" s="2">
        <v>840429.0</v>
      </c>
      <c r="B2700" s="3">
        <v>41880.6225</v>
      </c>
      <c r="C2700" s="2" t="s">
        <v>7</v>
      </c>
      <c r="D2700" s="2" t="s">
        <v>8</v>
      </c>
      <c r="E2700" s="2" t="s">
        <v>16</v>
      </c>
      <c r="F2700" s="2" t="s">
        <v>34</v>
      </c>
      <c r="G2700" s="2">
        <v>39987.0</v>
      </c>
    </row>
    <row r="2701" ht="14.25" customHeight="1">
      <c r="A2701" s="2">
        <v>189578.0</v>
      </c>
      <c r="B2701" s="3">
        <v>41775.397256944445</v>
      </c>
      <c r="C2701" s="2" t="s">
        <v>13</v>
      </c>
      <c r="D2701" s="2" t="s">
        <v>11</v>
      </c>
      <c r="E2701" s="2" t="s">
        <v>9</v>
      </c>
      <c r="F2701" s="2" t="s">
        <v>18</v>
      </c>
      <c r="G2701" s="2">
        <v>19402.0</v>
      </c>
    </row>
    <row r="2702" ht="14.25" customHeight="1">
      <c r="A2702" s="2">
        <v>750767.0</v>
      </c>
      <c r="B2702" s="3">
        <v>41848.800844907404</v>
      </c>
      <c r="C2702" s="2" t="s">
        <v>7</v>
      </c>
      <c r="D2702" s="2" t="s">
        <v>11</v>
      </c>
      <c r="E2702" s="2" t="s">
        <v>14</v>
      </c>
      <c r="F2702" s="2" t="s">
        <v>18</v>
      </c>
      <c r="G2702" s="2">
        <v>85342.0</v>
      </c>
    </row>
    <row r="2703" ht="14.25" customHeight="1">
      <c r="A2703" s="2">
        <v>779678.0</v>
      </c>
      <c r="B2703" s="3">
        <v>41848.80074074074</v>
      </c>
      <c r="C2703" s="2" t="s">
        <v>7</v>
      </c>
      <c r="D2703" s="2" t="s">
        <v>24</v>
      </c>
      <c r="E2703" s="2" t="s">
        <v>14</v>
      </c>
      <c r="F2703" s="2" t="s">
        <v>18</v>
      </c>
      <c r="G2703" s="2">
        <v>90730.0</v>
      </c>
    </row>
    <row r="2704" ht="14.25" customHeight="1">
      <c r="A2704" s="2">
        <v>371137.0</v>
      </c>
      <c r="B2704" s="3">
        <v>41848.80170138889</v>
      </c>
      <c r="C2704" s="2" t="s">
        <v>7</v>
      </c>
      <c r="D2704" s="2" t="s">
        <v>24</v>
      </c>
      <c r="E2704" s="2" t="s">
        <v>14</v>
      </c>
      <c r="F2704" s="2" t="s">
        <v>18</v>
      </c>
      <c r="G2704" s="2">
        <v>88298.0</v>
      </c>
    </row>
    <row r="2705" ht="14.25" customHeight="1">
      <c r="A2705" s="2">
        <v>764371.0</v>
      </c>
      <c r="B2705" s="3">
        <v>41812.42738425926</v>
      </c>
      <c r="C2705" s="2" t="s">
        <v>7</v>
      </c>
      <c r="D2705" s="2" t="s">
        <v>11</v>
      </c>
      <c r="E2705" s="2" t="s">
        <v>9</v>
      </c>
      <c r="F2705" s="2" t="s">
        <v>10</v>
      </c>
      <c r="G2705" s="2">
        <v>86688.0</v>
      </c>
    </row>
    <row r="2706" ht="14.25" customHeight="1">
      <c r="A2706" s="2">
        <v>87101.0</v>
      </c>
      <c r="B2706" s="3">
        <v>41812.42621527778</v>
      </c>
      <c r="C2706" s="2" t="s">
        <v>13</v>
      </c>
      <c r="D2706" s="2" t="s">
        <v>11</v>
      </c>
      <c r="E2706" s="2" t="s">
        <v>9</v>
      </c>
      <c r="F2706" s="2" t="s">
        <v>10</v>
      </c>
      <c r="G2706" s="2">
        <v>95425.0</v>
      </c>
    </row>
    <row r="2707" ht="14.25" customHeight="1">
      <c r="A2707" s="2">
        <v>692210.0</v>
      </c>
      <c r="B2707" s="3">
        <v>41812.42650462963</v>
      </c>
      <c r="C2707" s="2" t="s">
        <v>13</v>
      </c>
      <c r="D2707" s="2" t="s">
        <v>11</v>
      </c>
      <c r="E2707" s="2" t="s">
        <v>9</v>
      </c>
      <c r="F2707" s="2" t="s">
        <v>10</v>
      </c>
      <c r="G2707" s="2">
        <v>86601.0</v>
      </c>
    </row>
    <row r="2708" ht="14.25" customHeight="1">
      <c r="A2708" s="2">
        <v>840296.0</v>
      </c>
      <c r="B2708" s="3">
        <v>41801.32875</v>
      </c>
      <c r="C2708" s="2" t="s">
        <v>7</v>
      </c>
      <c r="D2708" s="2" t="s">
        <v>8</v>
      </c>
      <c r="E2708" s="2" t="s">
        <v>9</v>
      </c>
      <c r="F2708" s="2" t="s">
        <v>34</v>
      </c>
      <c r="G2708" s="2">
        <v>16830.0</v>
      </c>
    </row>
    <row r="2709" ht="14.25" customHeight="1">
      <c r="A2709" s="2">
        <v>537105.0</v>
      </c>
      <c r="B2709" s="3">
        <v>41774.73236111111</v>
      </c>
      <c r="C2709" s="2" t="s">
        <v>7</v>
      </c>
      <c r="D2709" s="2" t="s">
        <v>8</v>
      </c>
      <c r="E2709" s="2" t="s">
        <v>30</v>
      </c>
      <c r="F2709" s="2" t="s">
        <v>20</v>
      </c>
      <c r="G2709" s="2">
        <v>42254.0</v>
      </c>
    </row>
    <row r="2710" ht="14.25" customHeight="1">
      <c r="A2710" s="2">
        <v>874563.0</v>
      </c>
      <c r="B2710" s="3">
        <v>41785.34064814815</v>
      </c>
      <c r="C2710" s="2" t="s">
        <v>13</v>
      </c>
      <c r="D2710" s="2" t="s">
        <v>8</v>
      </c>
      <c r="E2710" s="2" t="s">
        <v>30</v>
      </c>
      <c r="F2710" s="2" t="s">
        <v>20</v>
      </c>
      <c r="G2710" s="2">
        <v>66660.0</v>
      </c>
    </row>
    <row r="2711" ht="14.25" customHeight="1">
      <c r="A2711" s="2">
        <v>487292.0</v>
      </c>
      <c r="B2711" s="3">
        <v>41785.342997685184</v>
      </c>
      <c r="C2711" s="2" t="s">
        <v>7</v>
      </c>
      <c r="D2711" s="2" t="s">
        <v>11</v>
      </c>
      <c r="E2711" s="2" t="s">
        <v>30</v>
      </c>
      <c r="F2711" s="2" t="s">
        <v>20</v>
      </c>
      <c r="G2711" s="2">
        <v>94230.0</v>
      </c>
    </row>
    <row r="2712" ht="14.25" customHeight="1">
      <c r="A2712" s="2">
        <v>473364.0</v>
      </c>
      <c r="B2712" s="3">
        <v>41804.7406712963</v>
      </c>
      <c r="C2712" s="2" t="s">
        <v>7</v>
      </c>
      <c r="D2712" s="2" t="s">
        <v>8</v>
      </c>
      <c r="E2712" s="2" t="s">
        <v>30</v>
      </c>
      <c r="F2712" s="2" t="s">
        <v>22</v>
      </c>
      <c r="G2712" s="2">
        <v>37250.0</v>
      </c>
    </row>
    <row r="2713" ht="14.25" customHeight="1">
      <c r="A2713" s="2">
        <v>171942.0</v>
      </c>
      <c r="B2713" s="3">
        <v>41807.45717592593</v>
      </c>
      <c r="C2713" s="2" t="s">
        <v>7</v>
      </c>
      <c r="D2713" s="2" t="s">
        <v>8</v>
      </c>
      <c r="E2713" s="2" t="s">
        <v>30</v>
      </c>
      <c r="F2713" s="2" t="s">
        <v>22</v>
      </c>
      <c r="G2713" s="2">
        <v>97144.0</v>
      </c>
    </row>
    <row r="2714" ht="14.25" customHeight="1">
      <c r="A2714" s="2">
        <v>273267.0</v>
      </c>
      <c r="B2714" s="3">
        <v>41807.45741898148</v>
      </c>
      <c r="C2714" s="2" t="s">
        <v>13</v>
      </c>
      <c r="D2714" s="2" t="s">
        <v>8</v>
      </c>
      <c r="E2714" s="2" t="s">
        <v>30</v>
      </c>
      <c r="F2714" s="2" t="s">
        <v>22</v>
      </c>
      <c r="G2714" s="2">
        <v>17318.0</v>
      </c>
    </row>
    <row r="2715" ht="14.25" customHeight="1">
      <c r="A2715" s="2">
        <v>826650.0</v>
      </c>
      <c r="B2715" s="3">
        <v>41835.59311342592</v>
      </c>
      <c r="C2715" s="2" t="s">
        <v>13</v>
      </c>
      <c r="D2715" s="2" t="s">
        <v>11</v>
      </c>
      <c r="E2715" s="2" t="s">
        <v>30</v>
      </c>
      <c r="F2715" s="2" t="s">
        <v>22</v>
      </c>
      <c r="G2715" s="2">
        <v>35596.0</v>
      </c>
    </row>
    <row r="2716" ht="14.25" customHeight="1">
      <c r="A2716" s="2">
        <v>160711.0</v>
      </c>
      <c r="B2716" s="3">
        <v>41877.397511574076</v>
      </c>
      <c r="C2716" s="2" t="s">
        <v>7</v>
      </c>
      <c r="D2716" s="2" t="s">
        <v>11</v>
      </c>
      <c r="E2716" s="2" t="s">
        <v>30</v>
      </c>
      <c r="F2716" s="2" t="s">
        <v>22</v>
      </c>
      <c r="G2716" s="2">
        <v>48205.0</v>
      </c>
    </row>
    <row r="2717" ht="14.25" customHeight="1">
      <c r="A2717" s="2">
        <v>324902.0</v>
      </c>
      <c r="B2717" s="3">
        <v>41821.39944444445</v>
      </c>
      <c r="C2717" s="2" t="s">
        <v>13</v>
      </c>
      <c r="D2717" s="2" t="s">
        <v>11</v>
      </c>
      <c r="E2717" s="2" t="s">
        <v>21</v>
      </c>
      <c r="F2717" s="2" t="s">
        <v>12</v>
      </c>
      <c r="G2717" s="2">
        <v>73166.0</v>
      </c>
    </row>
    <row r="2718" ht="14.25" customHeight="1">
      <c r="A2718" s="2">
        <v>26533.0</v>
      </c>
      <c r="B2718" s="3">
        <v>41842.77836805556</v>
      </c>
      <c r="C2718" s="2" t="s">
        <v>13</v>
      </c>
      <c r="D2718" s="2" t="s">
        <v>11</v>
      </c>
      <c r="E2718" s="2" t="s">
        <v>21</v>
      </c>
      <c r="F2718" s="2" t="s">
        <v>12</v>
      </c>
      <c r="G2718" s="2">
        <v>52761.0</v>
      </c>
    </row>
    <row r="2719" ht="14.25" customHeight="1">
      <c r="A2719" s="2">
        <v>284898.0</v>
      </c>
      <c r="B2719" s="3">
        <v>41828.599814814814</v>
      </c>
      <c r="C2719" s="2" t="s">
        <v>7</v>
      </c>
      <c r="D2719" s="2" t="s">
        <v>8</v>
      </c>
      <c r="E2719" s="2" t="s">
        <v>26</v>
      </c>
      <c r="F2719" s="2" t="s">
        <v>34</v>
      </c>
      <c r="G2719" s="2">
        <v>34956.0</v>
      </c>
    </row>
    <row r="2720" ht="14.25" customHeight="1">
      <c r="A2720" s="2">
        <v>538273.0</v>
      </c>
      <c r="B2720" s="3">
        <v>41788.39690972222</v>
      </c>
      <c r="C2720" s="2" t="s">
        <v>7</v>
      </c>
      <c r="D2720" s="2" t="s">
        <v>11</v>
      </c>
      <c r="E2720" s="2" t="s">
        <v>21</v>
      </c>
      <c r="F2720" s="2" t="s">
        <v>12</v>
      </c>
      <c r="G2720" s="2">
        <v>96178.0</v>
      </c>
    </row>
    <row r="2721" ht="14.25" customHeight="1">
      <c r="A2721" s="2">
        <v>63459.0</v>
      </c>
      <c r="B2721" s="3">
        <v>41788.39730324074</v>
      </c>
      <c r="C2721" s="2" t="s">
        <v>7</v>
      </c>
      <c r="D2721" s="2" t="s">
        <v>11</v>
      </c>
      <c r="E2721" s="2" t="s">
        <v>21</v>
      </c>
      <c r="F2721" s="2" t="s">
        <v>12</v>
      </c>
      <c r="G2721" s="2">
        <v>49485.0</v>
      </c>
    </row>
    <row r="2722" ht="14.25" customHeight="1">
      <c r="A2722" s="2">
        <v>778940.0</v>
      </c>
      <c r="B2722" s="3">
        <v>41848.51032407407</v>
      </c>
      <c r="C2722" s="2" t="s">
        <v>7</v>
      </c>
      <c r="D2722" s="2" t="s">
        <v>8</v>
      </c>
      <c r="E2722" s="2" t="s">
        <v>9</v>
      </c>
      <c r="F2722" s="2" t="s">
        <v>34</v>
      </c>
      <c r="G2722" s="2">
        <v>30120.0</v>
      </c>
    </row>
    <row r="2723" ht="14.25" customHeight="1">
      <c r="A2723" s="2">
        <v>707968.0</v>
      </c>
      <c r="B2723" s="3">
        <v>41848.51325231481</v>
      </c>
      <c r="C2723" s="2" t="s">
        <v>7</v>
      </c>
      <c r="D2723" s="2" t="s">
        <v>8</v>
      </c>
      <c r="E2723" s="2" t="s">
        <v>9</v>
      </c>
      <c r="F2723" s="2" t="s">
        <v>34</v>
      </c>
      <c r="G2723" s="2">
        <v>79312.0</v>
      </c>
    </row>
    <row r="2724" ht="14.25" customHeight="1">
      <c r="A2724" s="2">
        <v>801736.0</v>
      </c>
      <c r="B2724" s="3">
        <v>41848.514074074075</v>
      </c>
      <c r="C2724" s="2" t="s">
        <v>7</v>
      </c>
      <c r="D2724" s="2" t="s">
        <v>11</v>
      </c>
      <c r="E2724" s="2" t="s">
        <v>9</v>
      </c>
      <c r="F2724" s="2" t="s">
        <v>34</v>
      </c>
      <c r="G2724" s="2">
        <v>39306.0</v>
      </c>
    </row>
    <row r="2725" ht="14.25" customHeight="1">
      <c r="A2725" s="2">
        <v>388477.0</v>
      </c>
      <c r="B2725" s="3">
        <v>41848.510347222225</v>
      </c>
      <c r="C2725" s="2" t="s">
        <v>13</v>
      </c>
      <c r="D2725" s="2" t="s">
        <v>24</v>
      </c>
      <c r="E2725" s="2" t="s">
        <v>9</v>
      </c>
      <c r="F2725" s="2" t="s">
        <v>34</v>
      </c>
      <c r="G2725" s="2">
        <v>27505.0</v>
      </c>
    </row>
    <row r="2726" ht="14.25" customHeight="1">
      <c r="A2726" s="2">
        <v>330441.0</v>
      </c>
      <c r="B2726" s="3">
        <v>41849.24831018518</v>
      </c>
      <c r="C2726" s="2" t="s">
        <v>7</v>
      </c>
      <c r="D2726" s="2" t="s">
        <v>8</v>
      </c>
      <c r="E2726" s="2" t="s">
        <v>9</v>
      </c>
      <c r="F2726" s="2" t="s">
        <v>34</v>
      </c>
      <c r="G2726" s="2">
        <v>11316.0</v>
      </c>
    </row>
    <row r="2727" ht="14.25" customHeight="1">
      <c r="A2727" s="2">
        <v>378377.0</v>
      </c>
      <c r="B2727" s="3">
        <v>41851.82246527778</v>
      </c>
      <c r="C2727" s="2" t="s">
        <v>13</v>
      </c>
      <c r="D2727" s="2" t="s">
        <v>8</v>
      </c>
      <c r="E2727" s="2" t="s">
        <v>9</v>
      </c>
      <c r="F2727" s="2" t="s">
        <v>34</v>
      </c>
      <c r="G2727" s="2">
        <v>98562.0</v>
      </c>
    </row>
    <row r="2728" ht="14.25" customHeight="1">
      <c r="A2728" s="2">
        <v>592167.0</v>
      </c>
      <c r="B2728" s="3">
        <v>41851.82388888889</v>
      </c>
      <c r="C2728" s="2" t="s">
        <v>7</v>
      </c>
      <c r="D2728" s="2" t="s">
        <v>8</v>
      </c>
      <c r="E2728" s="2" t="s">
        <v>9</v>
      </c>
      <c r="F2728" s="2" t="s">
        <v>34</v>
      </c>
      <c r="G2728" s="2">
        <v>48181.0</v>
      </c>
    </row>
    <row r="2729" ht="14.25" customHeight="1">
      <c r="A2729" s="2">
        <v>584499.0</v>
      </c>
      <c r="B2729" s="3">
        <v>41782.39679398148</v>
      </c>
      <c r="C2729" s="2" t="s">
        <v>7</v>
      </c>
      <c r="D2729" s="2" t="s">
        <v>8</v>
      </c>
      <c r="E2729" s="2" t="s">
        <v>14</v>
      </c>
      <c r="F2729" s="2" t="s">
        <v>12</v>
      </c>
      <c r="G2729" s="2">
        <v>40655.0</v>
      </c>
    </row>
    <row r="2730" ht="14.25" customHeight="1">
      <c r="A2730" s="2">
        <v>934567.0</v>
      </c>
      <c r="B2730" s="3">
        <v>41782.63417824074</v>
      </c>
      <c r="C2730" s="2" t="s">
        <v>7</v>
      </c>
      <c r="D2730" s="2" t="s">
        <v>11</v>
      </c>
      <c r="E2730" s="2" t="s">
        <v>14</v>
      </c>
      <c r="F2730" s="2" t="s">
        <v>12</v>
      </c>
      <c r="G2730" s="2">
        <v>45598.0</v>
      </c>
    </row>
    <row r="2731" ht="14.25" customHeight="1">
      <c r="A2731" s="2">
        <v>331488.0</v>
      </c>
      <c r="B2731" s="3">
        <v>41803.325474537036</v>
      </c>
      <c r="C2731" s="2" t="s">
        <v>7</v>
      </c>
      <c r="D2731" s="2" t="s">
        <v>11</v>
      </c>
      <c r="E2731" s="2" t="s">
        <v>14</v>
      </c>
      <c r="F2731" s="2" t="s">
        <v>12</v>
      </c>
      <c r="G2731" s="2">
        <v>94702.0</v>
      </c>
    </row>
    <row r="2732" ht="14.25" customHeight="1">
      <c r="A2732" s="2">
        <v>919761.0</v>
      </c>
      <c r="B2732" s="3">
        <v>41803.76802083333</v>
      </c>
      <c r="C2732" s="2" t="s">
        <v>13</v>
      </c>
      <c r="D2732" s="2" t="s">
        <v>8</v>
      </c>
      <c r="E2732" s="2" t="s">
        <v>14</v>
      </c>
      <c r="F2732" s="2" t="s">
        <v>12</v>
      </c>
      <c r="G2732" s="2">
        <v>41431.0</v>
      </c>
    </row>
    <row r="2733" ht="14.25" customHeight="1">
      <c r="A2733" s="2">
        <v>486960.0</v>
      </c>
      <c r="B2733" s="3">
        <v>41810.59388888889</v>
      </c>
      <c r="C2733" s="2" t="s">
        <v>7</v>
      </c>
      <c r="D2733" s="2" t="s">
        <v>8</v>
      </c>
      <c r="E2733" s="2" t="s">
        <v>14</v>
      </c>
      <c r="F2733" s="2" t="s">
        <v>12</v>
      </c>
      <c r="G2733" s="2">
        <v>17171.0</v>
      </c>
    </row>
    <row r="2734" ht="14.25" customHeight="1">
      <c r="A2734" s="2">
        <v>913324.0</v>
      </c>
      <c r="B2734" s="3">
        <v>41810.595497685186</v>
      </c>
      <c r="C2734" s="2" t="s">
        <v>7</v>
      </c>
      <c r="D2734" s="2" t="s">
        <v>11</v>
      </c>
      <c r="E2734" s="2" t="s">
        <v>14</v>
      </c>
      <c r="F2734" s="2" t="s">
        <v>12</v>
      </c>
      <c r="G2734" s="2">
        <v>67647.0</v>
      </c>
    </row>
    <row r="2735" ht="14.25" customHeight="1">
      <c r="A2735" s="2">
        <v>618051.0</v>
      </c>
      <c r="B2735" s="3">
        <v>41815.56995370371</v>
      </c>
      <c r="C2735" s="2" t="s">
        <v>7</v>
      </c>
      <c r="D2735" s="2" t="s">
        <v>8</v>
      </c>
      <c r="E2735" s="2" t="s">
        <v>14</v>
      </c>
      <c r="F2735" s="2" t="s">
        <v>12</v>
      </c>
      <c r="G2735" s="2">
        <v>86715.0</v>
      </c>
    </row>
    <row r="2736" ht="14.25" customHeight="1">
      <c r="A2736" s="2">
        <v>384224.0</v>
      </c>
      <c r="B2736" s="3">
        <v>41815.56932870371</v>
      </c>
      <c r="C2736" s="2" t="s">
        <v>13</v>
      </c>
      <c r="D2736" s="2" t="s">
        <v>24</v>
      </c>
      <c r="E2736" s="2" t="s">
        <v>14</v>
      </c>
      <c r="F2736" s="2" t="s">
        <v>12</v>
      </c>
      <c r="G2736" s="2">
        <v>91019.0</v>
      </c>
    </row>
    <row r="2737" ht="14.25" customHeight="1">
      <c r="A2737" s="2">
        <v>487216.0</v>
      </c>
      <c r="B2737" s="3">
        <v>41792.75408564815</v>
      </c>
      <c r="C2737" s="2" t="s">
        <v>7</v>
      </c>
      <c r="D2737" s="2" t="s">
        <v>8</v>
      </c>
      <c r="E2737" s="2" t="s">
        <v>14</v>
      </c>
      <c r="F2737" s="2" t="s">
        <v>12</v>
      </c>
      <c r="G2737" s="2">
        <v>97277.0</v>
      </c>
    </row>
    <row r="2738" ht="14.25" customHeight="1">
      <c r="A2738" s="2">
        <v>471695.0</v>
      </c>
      <c r="B2738" s="3">
        <v>41792.757048611114</v>
      </c>
      <c r="C2738" s="2" t="s">
        <v>7</v>
      </c>
      <c r="D2738" s="2" t="s">
        <v>8</v>
      </c>
      <c r="E2738" s="2" t="s">
        <v>14</v>
      </c>
      <c r="F2738" s="2" t="s">
        <v>12</v>
      </c>
      <c r="G2738" s="2">
        <v>46200.0</v>
      </c>
    </row>
    <row r="2739" ht="14.25" customHeight="1">
      <c r="A2739" s="2">
        <v>708065.0</v>
      </c>
      <c r="B2739" s="3">
        <v>41792.75734953704</v>
      </c>
      <c r="C2739" s="2" t="s">
        <v>7</v>
      </c>
      <c r="D2739" s="2" t="s">
        <v>8</v>
      </c>
      <c r="E2739" s="2" t="s">
        <v>14</v>
      </c>
      <c r="F2739" s="2" t="s">
        <v>12</v>
      </c>
      <c r="G2739" s="2">
        <v>77840.0</v>
      </c>
    </row>
    <row r="2740" ht="14.25" customHeight="1">
      <c r="A2740" s="2">
        <v>500670.0</v>
      </c>
      <c r="B2740" s="3">
        <v>41792.757731481484</v>
      </c>
      <c r="C2740" s="2" t="s">
        <v>13</v>
      </c>
      <c r="D2740" s="2" t="s">
        <v>8</v>
      </c>
      <c r="E2740" s="2" t="s">
        <v>14</v>
      </c>
      <c r="F2740" s="2" t="s">
        <v>12</v>
      </c>
      <c r="G2740" s="2">
        <v>20716.0</v>
      </c>
    </row>
    <row r="2741" ht="14.25" customHeight="1">
      <c r="A2741" s="2">
        <v>489674.0</v>
      </c>
      <c r="B2741" s="3">
        <v>41792.75806712963</v>
      </c>
      <c r="C2741" s="2" t="s">
        <v>7</v>
      </c>
      <c r="D2741" s="2" t="s">
        <v>11</v>
      </c>
      <c r="E2741" s="2" t="s">
        <v>14</v>
      </c>
      <c r="F2741" s="2" t="s">
        <v>12</v>
      </c>
      <c r="G2741" s="2">
        <v>82218.0</v>
      </c>
    </row>
    <row r="2742" ht="14.25" customHeight="1">
      <c r="A2742" s="2">
        <v>255467.0</v>
      </c>
      <c r="B2742" s="3">
        <v>41793.47902777778</v>
      </c>
      <c r="C2742" s="2" t="s">
        <v>7</v>
      </c>
      <c r="D2742" s="2" t="s">
        <v>11</v>
      </c>
      <c r="E2742" s="2" t="s">
        <v>14</v>
      </c>
      <c r="F2742" s="2" t="s">
        <v>12</v>
      </c>
      <c r="G2742" s="2">
        <v>63830.0</v>
      </c>
    </row>
    <row r="2743" ht="14.25" customHeight="1">
      <c r="A2743" s="2">
        <v>995454.0</v>
      </c>
      <c r="B2743" s="3">
        <v>41793.479421296295</v>
      </c>
      <c r="C2743" s="2" t="s">
        <v>13</v>
      </c>
      <c r="D2743" s="2" t="s">
        <v>8</v>
      </c>
      <c r="E2743" s="2" t="s">
        <v>14</v>
      </c>
      <c r="F2743" s="2" t="s">
        <v>12</v>
      </c>
      <c r="G2743" s="2">
        <v>77256.0</v>
      </c>
    </row>
    <row r="2744" ht="14.25" customHeight="1">
      <c r="A2744" s="2">
        <v>212202.0</v>
      </c>
      <c r="B2744" s="3">
        <v>41848.562268518515</v>
      </c>
      <c r="C2744" s="2" t="s">
        <v>7</v>
      </c>
      <c r="D2744" s="2" t="s">
        <v>8</v>
      </c>
      <c r="E2744" s="2" t="s">
        <v>14</v>
      </c>
      <c r="F2744" s="2" t="s">
        <v>12</v>
      </c>
      <c r="G2744" s="2">
        <v>20913.0</v>
      </c>
    </row>
    <row r="2745" ht="14.25" customHeight="1">
      <c r="A2745" s="2">
        <v>662801.0</v>
      </c>
      <c r="B2745" s="3">
        <v>41848.5625462963</v>
      </c>
      <c r="C2745" s="2" t="s">
        <v>13</v>
      </c>
      <c r="D2745" s="2" t="s">
        <v>8</v>
      </c>
      <c r="E2745" s="2" t="s">
        <v>14</v>
      </c>
      <c r="F2745" s="2" t="s">
        <v>12</v>
      </c>
      <c r="G2745" s="2">
        <v>16216.0</v>
      </c>
    </row>
    <row r="2746" ht="14.25" customHeight="1">
      <c r="A2746" s="2">
        <v>461403.0</v>
      </c>
      <c r="B2746" s="3">
        <v>41848.561793981484</v>
      </c>
      <c r="C2746" s="2" t="s">
        <v>7</v>
      </c>
      <c r="D2746" s="2" t="s">
        <v>11</v>
      </c>
      <c r="E2746" s="2" t="s">
        <v>14</v>
      </c>
      <c r="F2746" s="2" t="s">
        <v>12</v>
      </c>
      <c r="G2746" s="2">
        <v>16119.0</v>
      </c>
    </row>
    <row r="2747" ht="14.25" customHeight="1">
      <c r="A2747" s="2">
        <v>21885.0</v>
      </c>
      <c r="B2747" s="3">
        <v>41852.920694444445</v>
      </c>
      <c r="C2747" s="2" t="s">
        <v>13</v>
      </c>
      <c r="D2747" s="2" t="s">
        <v>8</v>
      </c>
      <c r="E2747" s="2" t="s">
        <v>14</v>
      </c>
      <c r="F2747" s="2" t="s">
        <v>12</v>
      </c>
      <c r="G2747" s="2">
        <v>16102.0</v>
      </c>
    </row>
    <row r="2748" ht="14.25" customHeight="1">
      <c r="A2748" s="2">
        <v>31205.0</v>
      </c>
      <c r="B2748" s="3">
        <v>41852.92170138889</v>
      </c>
      <c r="C2748" s="2" t="s">
        <v>7</v>
      </c>
      <c r="D2748" s="2" t="s">
        <v>11</v>
      </c>
      <c r="E2748" s="2" t="s">
        <v>14</v>
      </c>
      <c r="F2748" s="2" t="s">
        <v>12</v>
      </c>
      <c r="G2748" s="2">
        <v>40719.0</v>
      </c>
    </row>
    <row r="2749" ht="14.25" customHeight="1">
      <c r="A2749" s="2">
        <v>37621.0</v>
      </c>
      <c r="B2749" s="3">
        <v>41852.92217592592</v>
      </c>
      <c r="C2749" s="2" t="s">
        <v>13</v>
      </c>
      <c r="D2749" s="2" t="s">
        <v>8</v>
      </c>
      <c r="E2749" s="2" t="s">
        <v>14</v>
      </c>
      <c r="F2749" s="2" t="s">
        <v>12</v>
      </c>
      <c r="G2749" s="2">
        <v>59191.0</v>
      </c>
    </row>
    <row r="2750" ht="14.25" customHeight="1">
      <c r="A2750" s="2">
        <v>512990.0</v>
      </c>
      <c r="B2750" s="3">
        <v>41841.398680555554</v>
      </c>
      <c r="C2750" s="2" t="s">
        <v>13</v>
      </c>
      <c r="D2750" s="2" t="s">
        <v>8</v>
      </c>
      <c r="E2750" s="2" t="s">
        <v>14</v>
      </c>
      <c r="F2750" s="2" t="s">
        <v>12</v>
      </c>
      <c r="G2750" s="2">
        <v>43999.0</v>
      </c>
    </row>
    <row r="2751" ht="14.25" customHeight="1">
      <c r="A2751" s="2">
        <v>808212.0</v>
      </c>
      <c r="B2751" s="3">
        <v>41841.399351851855</v>
      </c>
      <c r="C2751" s="2" t="s">
        <v>7</v>
      </c>
      <c r="D2751" s="2" t="s">
        <v>8</v>
      </c>
      <c r="E2751" s="2" t="s">
        <v>14</v>
      </c>
      <c r="F2751" s="2" t="s">
        <v>12</v>
      </c>
      <c r="G2751" s="2">
        <v>90678.0</v>
      </c>
    </row>
    <row r="2752" ht="14.25" customHeight="1">
      <c r="A2752" s="2">
        <v>813199.0</v>
      </c>
      <c r="B2752" s="3">
        <v>41845.40258101852</v>
      </c>
      <c r="C2752" s="2" t="s">
        <v>7</v>
      </c>
      <c r="D2752" s="2" t="s">
        <v>8</v>
      </c>
      <c r="E2752" s="2" t="s">
        <v>14</v>
      </c>
      <c r="F2752" s="2" t="s">
        <v>12</v>
      </c>
      <c r="G2752" s="2">
        <v>38954.0</v>
      </c>
    </row>
    <row r="2753" ht="14.25" customHeight="1">
      <c r="A2753" s="2">
        <v>619520.0</v>
      </c>
      <c r="B2753" s="3">
        <v>41848.61861111111</v>
      </c>
      <c r="C2753" s="2" t="s">
        <v>7</v>
      </c>
      <c r="D2753" s="2" t="s">
        <v>8</v>
      </c>
      <c r="E2753" s="2" t="s">
        <v>14</v>
      </c>
      <c r="F2753" s="2" t="s">
        <v>12</v>
      </c>
      <c r="G2753" s="2">
        <v>45834.0</v>
      </c>
    </row>
    <row r="2754" ht="14.25" customHeight="1">
      <c r="A2754" s="2">
        <v>607190.0</v>
      </c>
      <c r="B2754" s="3">
        <v>41848.619675925926</v>
      </c>
      <c r="C2754" s="2" t="s">
        <v>7</v>
      </c>
      <c r="D2754" s="2" t="s">
        <v>8</v>
      </c>
      <c r="E2754" s="2" t="s">
        <v>14</v>
      </c>
      <c r="F2754" s="2" t="s">
        <v>12</v>
      </c>
      <c r="G2754" s="2">
        <v>6831.0</v>
      </c>
    </row>
    <row r="2755" ht="14.25" customHeight="1">
      <c r="A2755" s="2">
        <v>237104.0</v>
      </c>
      <c r="B2755" s="3">
        <v>41848.620983796296</v>
      </c>
      <c r="C2755" s="2" t="s">
        <v>7</v>
      </c>
      <c r="D2755" s="2" t="s">
        <v>8</v>
      </c>
      <c r="E2755" s="2" t="s">
        <v>14</v>
      </c>
      <c r="F2755" s="2" t="s">
        <v>12</v>
      </c>
      <c r="G2755" s="2">
        <v>50918.0</v>
      </c>
    </row>
    <row r="2756" ht="14.25" customHeight="1">
      <c r="A2756" s="2">
        <v>466436.0</v>
      </c>
      <c r="B2756" s="3">
        <v>41850.39434027778</v>
      </c>
      <c r="C2756" s="2" t="s">
        <v>7</v>
      </c>
      <c r="D2756" s="2" t="s">
        <v>8</v>
      </c>
      <c r="E2756" s="2" t="s">
        <v>14</v>
      </c>
      <c r="F2756" s="2" t="s">
        <v>12</v>
      </c>
      <c r="G2756" s="2">
        <v>62566.0</v>
      </c>
    </row>
    <row r="2757" ht="14.25" customHeight="1">
      <c r="A2757" s="2">
        <v>326359.0</v>
      </c>
      <c r="B2757" s="3">
        <v>41850.395104166666</v>
      </c>
      <c r="C2757" s="2" t="s">
        <v>7</v>
      </c>
      <c r="D2757" s="2" t="s">
        <v>8</v>
      </c>
      <c r="E2757" s="2" t="s">
        <v>14</v>
      </c>
      <c r="F2757" s="2" t="s">
        <v>12</v>
      </c>
      <c r="G2757" s="2">
        <v>50435.0</v>
      </c>
    </row>
    <row r="2758" ht="14.25" customHeight="1">
      <c r="A2758" s="2">
        <v>911449.0</v>
      </c>
      <c r="B2758" s="3">
        <v>41848.39703703704</v>
      </c>
      <c r="C2758" s="2" t="s">
        <v>13</v>
      </c>
      <c r="D2758" s="2" t="s">
        <v>8</v>
      </c>
      <c r="E2758" s="2" t="s">
        <v>14</v>
      </c>
      <c r="F2758" s="2" t="s">
        <v>12</v>
      </c>
      <c r="G2758" s="2">
        <v>99841.0</v>
      </c>
    </row>
    <row r="2759" ht="14.25" customHeight="1">
      <c r="A2759" s="2">
        <v>63497.0</v>
      </c>
      <c r="B2759" s="3">
        <v>41851.65263888889</v>
      </c>
      <c r="C2759" s="2" t="s">
        <v>7</v>
      </c>
      <c r="D2759" s="2" t="s">
        <v>8</v>
      </c>
      <c r="E2759" s="2" t="s">
        <v>14</v>
      </c>
      <c r="F2759" s="2" t="s">
        <v>12</v>
      </c>
      <c r="G2759" s="2">
        <v>2531.0</v>
      </c>
    </row>
    <row r="2760" ht="14.25" customHeight="1">
      <c r="A2760" s="2">
        <v>256732.0</v>
      </c>
      <c r="B2760" s="3">
        <v>41851.65346064815</v>
      </c>
      <c r="C2760" s="2" t="s">
        <v>13</v>
      </c>
      <c r="D2760" s="2" t="s">
        <v>11</v>
      </c>
      <c r="E2760" s="2" t="s">
        <v>14</v>
      </c>
      <c r="F2760" s="2" t="s">
        <v>12</v>
      </c>
      <c r="G2760" s="2">
        <v>78708.0</v>
      </c>
    </row>
    <row r="2761" ht="14.25" customHeight="1">
      <c r="A2761" s="2">
        <v>443271.0</v>
      </c>
      <c r="B2761" s="3">
        <v>41851.65640046296</v>
      </c>
      <c r="C2761" s="2" t="s">
        <v>13</v>
      </c>
      <c r="D2761" s="2" t="s">
        <v>8</v>
      </c>
      <c r="E2761" s="2" t="s">
        <v>14</v>
      </c>
      <c r="F2761" s="2" t="s">
        <v>12</v>
      </c>
      <c r="G2761" s="2">
        <v>95428.0</v>
      </c>
    </row>
    <row r="2762" ht="14.25" customHeight="1">
      <c r="A2762" s="2">
        <v>501509.0</v>
      </c>
      <c r="B2762" s="3">
        <v>41855.622777777775</v>
      </c>
      <c r="C2762" s="2" t="s">
        <v>7</v>
      </c>
      <c r="D2762" s="2" t="s">
        <v>11</v>
      </c>
      <c r="E2762" s="2" t="s">
        <v>14</v>
      </c>
      <c r="F2762" s="2" t="s">
        <v>12</v>
      </c>
      <c r="G2762" s="2">
        <v>96737.0</v>
      </c>
    </row>
    <row r="2763" ht="14.25" customHeight="1">
      <c r="A2763" s="2">
        <v>830684.0</v>
      </c>
      <c r="B2763" s="3">
        <v>41856.55199074074</v>
      </c>
      <c r="C2763" s="2" t="s">
        <v>7</v>
      </c>
      <c r="D2763" s="2" t="s">
        <v>8</v>
      </c>
      <c r="E2763" s="2" t="s">
        <v>14</v>
      </c>
      <c r="F2763" s="2" t="s">
        <v>12</v>
      </c>
      <c r="G2763" s="2">
        <v>35384.0</v>
      </c>
    </row>
    <row r="2764" ht="14.25" customHeight="1">
      <c r="A2764" s="2">
        <v>232954.0</v>
      </c>
      <c r="B2764" s="3">
        <v>41856.55260416667</v>
      </c>
      <c r="C2764" s="2" t="s">
        <v>7</v>
      </c>
      <c r="D2764" s="2" t="s">
        <v>8</v>
      </c>
      <c r="E2764" s="2" t="s">
        <v>14</v>
      </c>
      <c r="F2764" s="2" t="s">
        <v>12</v>
      </c>
      <c r="G2764" s="2">
        <v>7212.0</v>
      </c>
    </row>
    <row r="2765" ht="14.25" customHeight="1">
      <c r="A2765" s="2">
        <v>423493.0</v>
      </c>
      <c r="B2765" s="3">
        <v>41856.55335648148</v>
      </c>
      <c r="C2765" s="2" t="s">
        <v>7</v>
      </c>
      <c r="D2765" s="2" t="s">
        <v>8</v>
      </c>
      <c r="E2765" s="2" t="s">
        <v>14</v>
      </c>
      <c r="F2765" s="2" t="s">
        <v>12</v>
      </c>
      <c r="G2765" s="2">
        <v>26310.0</v>
      </c>
    </row>
    <row r="2766" ht="14.25" customHeight="1">
      <c r="A2766" s="2">
        <v>585661.0</v>
      </c>
      <c r="B2766" s="3">
        <v>41857.74074074074</v>
      </c>
      <c r="C2766" s="2" t="s">
        <v>13</v>
      </c>
      <c r="D2766" s="2" t="s">
        <v>8</v>
      </c>
      <c r="E2766" s="2" t="s">
        <v>14</v>
      </c>
      <c r="F2766" s="2" t="s">
        <v>12</v>
      </c>
      <c r="G2766" s="2">
        <v>56005.0</v>
      </c>
    </row>
    <row r="2767" ht="14.25" customHeight="1">
      <c r="A2767" s="2">
        <v>733207.0</v>
      </c>
      <c r="B2767" s="3">
        <v>41857.741064814814</v>
      </c>
      <c r="C2767" s="2" t="s">
        <v>7</v>
      </c>
      <c r="D2767" s="2" t="s">
        <v>8</v>
      </c>
      <c r="E2767" s="2" t="s">
        <v>14</v>
      </c>
      <c r="F2767" s="2" t="s">
        <v>12</v>
      </c>
      <c r="G2767" s="2">
        <v>4035.0</v>
      </c>
    </row>
    <row r="2768" ht="14.25" customHeight="1">
      <c r="A2768" s="2">
        <v>844475.0</v>
      </c>
      <c r="B2768" s="3">
        <v>41865.556666666664</v>
      </c>
      <c r="C2768" s="2" t="s">
        <v>13</v>
      </c>
      <c r="D2768" s="2" t="s">
        <v>8</v>
      </c>
      <c r="E2768" s="2" t="s">
        <v>14</v>
      </c>
      <c r="F2768" s="2" t="s">
        <v>12</v>
      </c>
      <c r="G2768" s="2">
        <v>16304.0</v>
      </c>
    </row>
    <row r="2769" ht="14.25" customHeight="1">
      <c r="A2769" s="2">
        <v>152700.0</v>
      </c>
      <c r="B2769" s="3">
        <v>41767.565520833334</v>
      </c>
      <c r="C2769" s="2" t="s">
        <v>13</v>
      </c>
      <c r="D2769" s="2" t="s">
        <v>8</v>
      </c>
      <c r="E2769" s="2" t="s">
        <v>14</v>
      </c>
      <c r="F2769" s="2" t="s">
        <v>20</v>
      </c>
      <c r="G2769" s="2">
        <v>56014.0</v>
      </c>
    </row>
    <row r="2770" ht="14.25" customHeight="1">
      <c r="A2770" s="2">
        <v>927127.0</v>
      </c>
      <c r="B2770" s="3">
        <v>41789.73847222222</v>
      </c>
      <c r="C2770" s="2" t="s">
        <v>13</v>
      </c>
      <c r="D2770" s="2" t="s">
        <v>11</v>
      </c>
      <c r="E2770" s="2" t="s">
        <v>14</v>
      </c>
      <c r="F2770" s="2" t="s">
        <v>12</v>
      </c>
      <c r="G2770" s="2">
        <v>26991.0</v>
      </c>
    </row>
    <row r="2771" ht="14.25" customHeight="1">
      <c r="A2771" s="2">
        <v>836835.0</v>
      </c>
      <c r="B2771" s="3">
        <v>41799.397511574076</v>
      </c>
      <c r="C2771" s="2" t="s">
        <v>13</v>
      </c>
      <c r="D2771" s="2" t="s">
        <v>11</v>
      </c>
      <c r="E2771" s="2" t="s">
        <v>21</v>
      </c>
      <c r="F2771" s="2" t="s">
        <v>12</v>
      </c>
      <c r="G2771" s="2">
        <v>80654.0</v>
      </c>
    </row>
    <row r="2772" ht="14.25" customHeight="1">
      <c r="A2772" s="2">
        <v>808744.0</v>
      </c>
      <c r="B2772" s="3">
        <v>41801.35221064815</v>
      </c>
      <c r="C2772" s="2" t="s">
        <v>7</v>
      </c>
      <c r="D2772" s="2" t="s">
        <v>11</v>
      </c>
      <c r="E2772" s="2" t="s">
        <v>21</v>
      </c>
      <c r="F2772" s="2" t="s">
        <v>12</v>
      </c>
      <c r="G2772" s="2">
        <v>64260.0</v>
      </c>
    </row>
    <row r="2773" ht="14.25" customHeight="1">
      <c r="A2773" s="2">
        <v>917757.0</v>
      </c>
      <c r="B2773" s="3">
        <v>41805.54777777778</v>
      </c>
      <c r="C2773" s="2" t="s">
        <v>7</v>
      </c>
      <c r="D2773" s="2" t="s">
        <v>11</v>
      </c>
      <c r="E2773" s="2" t="s">
        <v>9</v>
      </c>
      <c r="F2773" s="2" t="s">
        <v>22</v>
      </c>
      <c r="G2773" s="2">
        <v>93323.0</v>
      </c>
    </row>
    <row r="2774" ht="14.25" customHeight="1">
      <c r="A2774" s="2">
        <v>337196.0</v>
      </c>
      <c r="B2774" s="3">
        <v>41805.54849537037</v>
      </c>
      <c r="C2774" s="2" t="s">
        <v>13</v>
      </c>
      <c r="D2774" s="2" t="s">
        <v>8</v>
      </c>
      <c r="E2774" s="2" t="s">
        <v>9</v>
      </c>
      <c r="F2774" s="2" t="s">
        <v>22</v>
      </c>
      <c r="G2774" s="2">
        <v>83380.0</v>
      </c>
    </row>
    <row r="2775" ht="14.25" customHeight="1">
      <c r="A2775" s="2">
        <v>904958.0</v>
      </c>
      <c r="B2775" s="3">
        <v>41806.52375</v>
      </c>
      <c r="C2775" s="2" t="s">
        <v>13</v>
      </c>
      <c r="D2775" s="2" t="s">
        <v>24</v>
      </c>
      <c r="E2775" s="2" t="s">
        <v>9</v>
      </c>
      <c r="F2775" s="2" t="s">
        <v>22</v>
      </c>
      <c r="G2775" s="2">
        <v>12043.0</v>
      </c>
    </row>
    <row r="2776" ht="14.25" customHeight="1">
      <c r="A2776" s="2">
        <v>202037.0</v>
      </c>
      <c r="B2776" s="3">
        <v>41863.21988425926</v>
      </c>
      <c r="C2776" s="2" t="s">
        <v>13</v>
      </c>
      <c r="D2776" s="2" t="s">
        <v>11</v>
      </c>
      <c r="E2776" s="2" t="s">
        <v>14</v>
      </c>
      <c r="F2776" s="2" t="s">
        <v>22</v>
      </c>
      <c r="G2776" s="2">
        <v>28817.0</v>
      </c>
    </row>
    <row r="2777" ht="14.25" customHeight="1">
      <c r="A2777" s="2">
        <v>138910.0</v>
      </c>
      <c r="B2777" s="3">
        <v>41760.503171296295</v>
      </c>
      <c r="C2777" s="2" t="s">
        <v>13</v>
      </c>
      <c r="D2777" s="2" t="s">
        <v>11</v>
      </c>
      <c r="E2777" s="2" t="s">
        <v>9</v>
      </c>
      <c r="F2777" s="2" t="s">
        <v>34</v>
      </c>
      <c r="G2777" s="2">
        <v>98052.0</v>
      </c>
    </row>
    <row r="2778" ht="14.25" customHeight="1">
      <c r="A2778" s="2">
        <v>205184.0</v>
      </c>
      <c r="B2778" s="3">
        <v>41760.50387731481</v>
      </c>
      <c r="C2778" s="2" t="s">
        <v>7</v>
      </c>
      <c r="D2778" s="2" t="s">
        <v>8</v>
      </c>
      <c r="E2778" s="2" t="s">
        <v>9</v>
      </c>
      <c r="F2778" s="2" t="s">
        <v>34</v>
      </c>
      <c r="G2778" s="2">
        <v>75053.0</v>
      </c>
    </row>
    <row r="2779" ht="14.25" customHeight="1">
      <c r="A2779" s="2">
        <v>450577.0</v>
      </c>
      <c r="B2779" s="3">
        <v>41779.76872685185</v>
      </c>
      <c r="C2779" s="2" t="s">
        <v>7</v>
      </c>
      <c r="D2779" s="2" t="s">
        <v>11</v>
      </c>
      <c r="E2779" s="2" t="s">
        <v>9</v>
      </c>
      <c r="F2779" s="2" t="s">
        <v>34</v>
      </c>
      <c r="G2779" s="2">
        <v>33701.0</v>
      </c>
    </row>
    <row r="2780" ht="14.25" customHeight="1">
      <c r="A2780" s="2">
        <v>557890.0</v>
      </c>
      <c r="B2780" s="3">
        <v>41780.378854166665</v>
      </c>
      <c r="C2780" s="2" t="s">
        <v>7</v>
      </c>
      <c r="D2780" s="2" t="s">
        <v>8</v>
      </c>
      <c r="E2780" s="2" t="s">
        <v>9</v>
      </c>
      <c r="F2780" s="2" t="s">
        <v>34</v>
      </c>
      <c r="G2780" s="2">
        <v>79836.0</v>
      </c>
    </row>
    <row r="2781" ht="14.25" customHeight="1">
      <c r="A2781" s="2">
        <v>980404.0</v>
      </c>
      <c r="B2781" s="3">
        <v>41790.57635416667</v>
      </c>
      <c r="C2781" s="2" t="s">
        <v>7</v>
      </c>
      <c r="D2781" s="2" t="s">
        <v>8</v>
      </c>
      <c r="E2781" s="2" t="s">
        <v>9</v>
      </c>
      <c r="F2781" s="2" t="s">
        <v>34</v>
      </c>
      <c r="G2781" s="2">
        <v>54995.0</v>
      </c>
    </row>
    <row r="2782" ht="14.25" customHeight="1">
      <c r="A2782" s="2">
        <v>53873.0</v>
      </c>
      <c r="B2782" s="3">
        <v>41790.576631944445</v>
      </c>
      <c r="C2782" s="2" t="s">
        <v>7</v>
      </c>
      <c r="D2782" s="2" t="s">
        <v>8</v>
      </c>
      <c r="E2782" s="2" t="s">
        <v>9</v>
      </c>
      <c r="F2782" s="2" t="s">
        <v>34</v>
      </c>
      <c r="G2782" s="2">
        <v>51505.0</v>
      </c>
    </row>
    <row r="2783" ht="14.25" customHeight="1">
      <c r="A2783" s="2">
        <v>744516.0</v>
      </c>
      <c r="B2783" s="3">
        <v>41790.576828703706</v>
      </c>
      <c r="C2783" s="2" t="s">
        <v>13</v>
      </c>
      <c r="D2783" s="2" t="s">
        <v>8</v>
      </c>
      <c r="E2783" s="2" t="s">
        <v>9</v>
      </c>
      <c r="F2783" s="2" t="s">
        <v>34</v>
      </c>
      <c r="G2783" s="2">
        <v>34912.0</v>
      </c>
    </row>
    <row r="2784" ht="14.25" customHeight="1">
      <c r="A2784" s="2">
        <v>827835.0</v>
      </c>
      <c r="B2784" s="3">
        <v>41790.57710648148</v>
      </c>
      <c r="C2784" s="2" t="s">
        <v>13</v>
      </c>
      <c r="D2784" s="2" t="s">
        <v>8</v>
      </c>
      <c r="E2784" s="2" t="s">
        <v>9</v>
      </c>
      <c r="F2784" s="2" t="s">
        <v>34</v>
      </c>
      <c r="G2784" s="2">
        <v>45139.0</v>
      </c>
    </row>
    <row r="2785" ht="14.25" customHeight="1">
      <c r="A2785" s="2">
        <v>508644.0</v>
      </c>
      <c r="B2785" s="3">
        <v>41855.39770833333</v>
      </c>
      <c r="C2785" s="2" t="s">
        <v>13</v>
      </c>
      <c r="D2785" s="2" t="s">
        <v>11</v>
      </c>
      <c r="E2785" s="2" t="s">
        <v>9</v>
      </c>
      <c r="F2785" s="2" t="s">
        <v>12</v>
      </c>
      <c r="G2785" s="2">
        <v>94103.0</v>
      </c>
    </row>
    <row r="2786" ht="14.25" customHeight="1">
      <c r="A2786" s="2">
        <v>53247.0</v>
      </c>
      <c r="B2786" s="3">
        <v>41856.53665509259</v>
      </c>
      <c r="C2786" s="2" t="s">
        <v>7</v>
      </c>
      <c r="D2786" s="2" t="s">
        <v>8</v>
      </c>
      <c r="E2786" s="2" t="s">
        <v>9</v>
      </c>
      <c r="F2786" s="2" t="s">
        <v>34</v>
      </c>
      <c r="G2786" s="2">
        <v>89823.0</v>
      </c>
    </row>
    <row r="2787" ht="14.25" customHeight="1">
      <c r="A2787" s="2">
        <v>549650.0</v>
      </c>
      <c r="B2787" s="3">
        <v>41857.77549768519</v>
      </c>
      <c r="C2787" s="2" t="s">
        <v>13</v>
      </c>
      <c r="D2787" s="2" t="s">
        <v>11</v>
      </c>
      <c r="E2787" s="2" t="s">
        <v>9</v>
      </c>
      <c r="F2787" s="2" t="s">
        <v>34</v>
      </c>
      <c r="G2787" s="2">
        <v>64110.0</v>
      </c>
    </row>
    <row r="2788" ht="14.25" customHeight="1">
      <c r="A2788" s="2">
        <v>340562.0</v>
      </c>
      <c r="B2788" s="3">
        <v>41857.777349537035</v>
      </c>
      <c r="C2788" s="2" t="s">
        <v>13</v>
      </c>
      <c r="D2788" s="2" t="s">
        <v>11</v>
      </c>
      <c r="E2788" s="2" t="s">
        <v>9</v>
      </c>
      <c r="F2788" s="2" t="s">
        <v>34</v>
      </c>
      <c r="G2788" s="2">
        <v>56077.0</v>
      </c>
    </row>
    <row r="2789" ht="14.25" customHeight="1">
      <c r="A2789" s="2">
        <v>808516.0</v>
      </c>
      <c r="B2789" s="3">
        <v>41858.45737268519</v>
      </c>
      <c r="C2789" s="2" t="s">
        <v>13</v>
      </c>
      <c r="D2789" s="2" t="s">
        <v>8</v>
      </c>
      <c r="E2789" s="2" t="s">
        <v>9</v>
      </c>
      <c r="F2789" s="2" t="s">
        <v>12</v>
      </c>
      <c r="G2789" s="2">
        <v>8816.0</v>
      </c>
    </row>
    <row r="2790" ht="14.25" customHeight="1">
      <c r="A2790" s="2">
        <v>898531.0</v>
      </c>
      <c r="B2790" s="3">
        <v>41772.396898148145</v>
      </c>
      <c r="C2790" s="2" t="s">
        <v>7</v>
      </c>
      <c r="D2790" s="2" t="s">
        <v>8</v>
      </c>
      <c r="E2790" s="2" t="s">
        <v>9</v>
      </c>
      <c r="F2790" s="2" t="s">
        <v>12</v>
      </c>
      <c r="G2790" s="2">
        <v>44565.0</v>
      </c>
    </row>
    <row r="2791" ht="14.25" customHeight="1">
      <c r="A2791" s="2">
        <v>289301.0</v>
      </c>
      <c r="B2791" s="3">
        <v>41800.398368055554</v>
      </c>
      <c r="C2791" s="2" t="s">
        <v>7</v>
      </c>
      <c r="D2791" s="2" t="s">
        <v>8</v>
      </c>
      <c r="E2791" s="2" t="s">
        <v>9</v>
      </c>
      <c r="F2791" s="2" t="s">
        <v>12</v>
      </c>
      <c r="G2791" s="2">
        <v>86933.0</v>
      </c>
    </row>
    <row r="2792" ht="14.25" customHeight="1">
      <c r="A2792" s="2">
        <v>443538.0</v>
      </c>
      <c r="B2792" s="3">
        <v>41813.59667824074</v>
      </c>
      <c r="C2792" s="2" t="s">
        <v>7</v>
      </c>
      <c r="D2792" s="2" t="s">
        <v>8</v>
      </c>
      <c r="E2792" s="2" t="s">
        <v>16</v>
      </c>
      <c r="F2792" s="2" t="s">
        <v>12</v>
      </c>
      <c r="G2792" s="2">
        <v>49717.0</v>
      </c>
    </row>
    <row r="2793" ht="14.25" customHeight="1">
      <c r="A2793" s="2">
        <v>404162.0</v>
      </c>
      <c r="B2793" s="3">
        <v>41813.598032407404</v>
      </c>
      <c r="C2793" s="2" t="s">
        <v>7</v>
      </c>
      <c r="D2793" s="2" t="s">
        <v>8</v>
      </c>
      <c r="E2793" s="2" t="s">
        <v>16</v>
      </c>
      <c r="F2793" s="2" t="s">
        <v>12</v>
      </c>
      <c r="G2793" s="2">
        <v>9717.0</v>
      </c>
    </row>
    <row r="2794" ht="14.25" customHeight="1">
      <c r="A2794" s="2">
        <v>300037.0</v>
      </c>
      <c r="B2794" s="3">
        <v>41800.3972337963</v>
      </c>
      <c r="C2794" s="2" t="s">
        <v>7</v>
      </c>
      <c r="D2794" s="2" t="s">
        <v>11</v>
      </c>
      <c r="E2794" s="2" t="s">
        <v>9</v>
      </c>
      <c r="F2794" s="2" t="s">
        <v>20</v>
      </c>
      <c r="G2794" s="2">
        <v>1105.0</v>
      </c>
    </row>
    <row r="2795" ht="14.25" customHeight="1">
      <c r="A2795" s="2">
        <v>708131.0</v>
      </c>
      <c r="B2795" s="3">
        <v>41800.397685185184</v>
      </c>
      <c r="C2795" s="2" t="s">
        <v>13</v>
      </c>
      <c r="D2795" s="2" t="s">
        <v>8</v>
      </c>
      <c r="E2795" s="2" t="s">
        <v>9</v>
      </c>
      <c r="F2795" s="2" t="s">
        <v>20</v>
      </c>
      <c r="G2795" s="2">
        <v>39503.0</v>
      </c>
    </row>
    <row r="2796" ht="14.25" customHeight="1">
      <c r="A2796" s="2">
        <v>458488.0</v>
      </c>
      <c r="B2796" s="3">
        <v>41800.398310185185</v>
      </c>
      <c r="C2796" s="2" t="s">
        <v>7</v>
      </c>
      <c r="D2796" s="2" t="s">
        <v>11</v>
      </c>
      <c r="E2796" s="2" t="s">
        <v>9</v>
      </c>
      <c r="F2796" s="2" t="s">
        <v>20</v>
      </c>
      <c r="G2796" s="2">
        <v>23002.0</v>
      </c>
    </row>
    <row r="2797" ht="14.25" customHeight="1">
      <c r="A2797" s="2">
        <v>559038.0</v>
      </c>
      <c r="B2797" s="3">
        <v>41800.39699074074</v>
      </c>
      <c r="C2797" s="2" t="s">
        <v>7</v>
      </c>
      <c r="D2797" s="2" t="s">
        <v>24</v>
      </c>
      <c r="E2797" s="2" t="s">
        <v>9</v>
      </c>
      <c r="F2797" s="2" t="s">
        <v>20</v>
      </c>
      <c r="G2797" s="2">
        <v>14068.0</v>
      </c>
    </row>
    <row r="2798" ht="14.25" customHeight="1">
      <c r="A2798" s="2">
        <v>812043.0</v>
      </c>
      <c r="B2798" s="3">
        <v>41801.61255787037</v>
      </c>
      <c r="C2798" s="2" t="s">
        <v>13</v>
      </c>
      <c r="D2798" s="2" t="s">
        <v>11</v>
      </c>
      <c r="E2798" s="2" t="s">
        <v>9</v>
      </c>
      <c r="F2798" s="2" t="s">
        <v>34</v>
      </c>
      <c r="G2798" s="2">
        <v>63058.0</v>
      </c>
    </row>
    <row r="2799" ht="14.25" customHeight="1">
      <c r="A2799" s="2">
        <v>470212.0</v>
      </c>
      <c r="B2799" s="3">
        <v>41801.61394675926</v>
      </c>
      <c r="C2799" s="2" t="s">
        <v>13</v>
      </c>
      <c r="D2799" s="2" t="s">
        <v>8</v>
      </c>
      <c r="E2799" s="2" t="s">
        <v>9</v>
      </c>
      <c r="F2799" s="2" t="s">
        <v>34</v>
      </c>
      <c r="G2799" s="2">
        <v>34103.0</v>
      </c>
    </row>
    <row r="2800" ht="14.25" customHeight="1">
      <c r="A2800" s="2">
        <v>675820.0</v>
      </c>
      <c r="B2800" s="3">
        <v>41802.62603009259</v>
      </c>
      <c r="C2800" s="2" t="s">
        <v>7</v>
      </c>
      <c r="D2800" s="2" t="s">
        <v>8</v>
      </c>
      <c r="E2800" s="2" t="s">
        <v>9</v>
      </c>
      <c r="F2800" s="2" t="s">
        <v>18</v>
      </c>
      <c r="G2800" s="2">
        <v>9050.0</v>
      </c>
    </row>
    <row r="2801" ht="14.25" customHeight="1">
      <c r="A2801" s="2">
        <v>432824.0</v>
      </c>
      <c r="B2801" s="3">
        <v>41802.62886574074</v>
      </c>
      <c r="C2801" s="2" t="s">
        <v>13</v>
      </c>
      <c r="D2801" s="2" t="s">
        <v>8</v>
      </c>
      <c r="E2801" s="2" t="s">
        <v>9</v>
      </c>
      <c r="F2801" s="2" t="s">
        <v>18</v>
      </c>
      <c r="G2801" s="2">
        <v>28230.0</v>
      </c>
    </row>
    <row r="2802" ht="14.25" customHeight="1">
      <c r="A2802" s="2">
        <v>513438.0</v>
      </c>
      <c r="B2802" s="3">
        <v>41802.630833333336</v>
      </c>
      <c r="C2802" s="2" t="s">
        <v>7</v>
      </c>
      <c r="D2802" s="2" t="s">
        <v>11</v>
      </c>
      <c r="E2802" s="2" t="s">
        <v>9</v>
      </c>
      <c r="F2802" s="2" t="s">
        <v>18</v>
      </c>
      <c r="G2802" s="2">
        <v>60848.0</v>
      </c>
    </row>
    <row r="2803" ht="14.25" customHeight="1">
      <c r="A2803" s="2">
        <v>436854.0</v>
      </c>
      <c r="B2803" s="3">
        <v>41808.7862962963</v>
      </c>
      <c r="C2803" s="2" t="s">
        <v>7</v>
      </c>
      <c r="D2803" s="2" t="s">
        <v>8</v>
      </c>
      <c r="E2803" s="2" t="s">
        <v>9</v>
      </c>
      <c r="F2803" s="2" t="s">
        <v>20</v>
      </c>
      <c r="G2803" s="2">
        <v>3515.0</v>
      </c>
    </row>
    <row r="2804" ht="14.25" customHeight="1">
      <c r="A2804" s="2">
        <v>441953.0</v>
      </c>
      <c r="B2804" s="3">
        <v>41809.497199074074</v>
      </c>
      <c r="C2804" s="2" t="s">
        <v>7</v>
      </c>
      <c r="D2804" s="2" t="s">
        <v>8</v>
      </c>
      <c r="E2804" s="2" t="s">
        <v>9</v>
      </c>
      <c r="F2804" s="2" t="s">
        <v>18</v>
      </c>
      <c r="G2804" s="2">
        <v>69669.0</v>
      </c>
    </row>
    <row r="2805" ht="14.25" customHeight="1">
      <c r="A2805" s="2">
        <v>159635.0</v>
      </c>
      <c r="B2805" s="3">
        <v>41810.04949074074</v>
      </c>
      <c r="C2805" s="2" t="s">
        <v>13</v>
      </c>
      <c r="D2805" s="2" t="s">
        <v>11</v>
      </c>
      <c r="E2805" s="2" t="s">
        <v>9</v>
      </c>
      <c r="F2805" s="2" t="s">
        <v>34</v>
      </c>
      <c r="G2805" s="2">
        <v>94924.0</v>
      </c>
    </row>
    <row r="2806" ht="14.25" customHeight="1">
      <c r="A2806" s="2">
        <v>173648.0</v>
      </c>
      <c r="B2806" s="3">
        <v>41810.05133101852</v>
      </c>
      <c r="C2806" s="2" t="s">
        <v>7</v>
      </c>
      <c r="D2806" s="2" t="s">
        <v>8</v>
      </c>
      <c r="E2806" s="2" t="s">
        <v>9</v>
      </c>
      <c r="F2806" s="2" t="s">
        <v>34</v>
      </c>
      <c r="G2806" s="2">
        <v>61722.0</v>
      </c>
    </row>
    <row r="2807" ht="14.25" customHeight="1">
      <c r="A2807" s="2">
        <v>661058.0</v>
      </c>
      <c r="B2807" s="3">
        <v>41813.64431712963</v>
      </c>
      <c r="C2807" s="2" t="s">
        <v>13</v>
      </c>
      <c r="D2807" s="2" t="s">
        <v>8</v>
      </c>
      <c r="E2807" s="2" t="s">
        <v>9</v>
      </c>
      <c r="F2807" s="2" t="s">
        <v>18</v>
      </c>
      <c r="G2807" s="2">
        <v>52213.0</v>
      </c>
    </row>
    <row r="2808" ht="14.25" customHeight="1">
      <c r="A2808" s="2">
        <v>438539.0</v>
      </c>
      <c r="B2808" s="3">
        <v>41817.45474537037</v>
      </c>
      <c r="C2808" s="2" t="s">
        <v>7</v>
      </c>
      <c r="D2808" s="2" t="s">
        <v>8</v>
      </c>
      <c r="E2808" s="2" t="s">
        <v>9</v>
      </c>
      <c r="F2808" s="2" t="s">
        <v>18</v>
      </c>
      <c r="G2808" s="2">
        <v>16193.0</v>
      </c>
    </row>
    <row r="2809" ht="14.25" customHeight="1">
      <c r="A2809" s="2">
        <v>800816.0</v>
      </c>
      <c r="B2809" s="3">
        <v>41819.40476851852</v>
      </c>
      <c r="C2809" s="2" t="s">
        <v>7</v>
      </c>
      <c r="D2809" s="2" t="s">
        <v>11</v>
      </c>
      <c r="E2809" s="2" t="s">
        <v>9</v>
      </c>
      <c r="F2809" s="2" t="s">
        <v>18</v>
      </c>
      <c r="G2809" s="2">
        <v>87696.0</v>
      </c>
    </row>
    <row r="2810" ht="14.25" customHeight="1">
      <c r="A2810" s="2">
        <v>846166.0</v>
      </c>
      <c r="B2810" s="3">
        <v>41819.40513888889</v>
      </c>
      <c r="C2810" s="2" t="s">
        <v>7</v>
      </c>
      <c r="D2810" s="2" t="s">
        <v>11</v>
      </c>
      <c r="E2810" s="2" t="s">
        <v>9</v>
      </c>
      <c r="F2810" s="2" t="s">
        <v>18</v>
      </c>
      <c r="G2810" s="2">
        <v>79112.0</v>
      </c>
    </row>
    <row r="2811" ht="14.25" customHeight="1">
      <c r="A2811" s="2">
        <v>340089.0</v>
      </c>
      <c r="B2811" s="3">
        <v>41819.40552083333</v>
      </c>
      <c r="C2811" s="2" t="s">
        <v>13</v>
      </c>
      <c r="D2811" s="2" t="s">
        <v>8</v>
      </c>
      <c r="E2811" s="2" t="s">
        <v>9</v>
      </c>
      <c r="F2811" s="2" t="s">
        <v>18</v>
      </c>
      <c r="G2811" s="2">
        <v>11374.0</v>
      </c>
    </row>
    <row r="2812" ht="14.25" customHeight="1">
      <c r="A2812" s="2">
        <v>710906.0</v>
      </c>
      <c r="B2812" s="3">
        <v>41819.408009259256</v>
      </c>
      <c r="C2812" s="2" t="s">
        <v>7</v>
      </c>
      <c r="D2812" s="2" t="s">
        <v>8</v>
      </c>
      <c r="E2812" s="2" t="s">
        <v>9</v>
      </c>
      <c r="F2812" s="2" t="s">
        <v>18</v>
      </c>
      <c r="G2812" s="2">
        <v>26764.0</v>
      </c>
    </row>
    <row r="2813" ht="14.25" customHeight="1">
      <c r="A2813" s="2">
        <v>37753.0</v>
      </c>
      <c r="B2813" s="3">
        <v>41819.408634259256</v>
      </c>
      <c r="C2813" s="2" t="s">
        <v>7</v>
      </c>
      <c r="D2813" s="2" t="s">
        <v>8</v>
      </c>
      <c r="E2813" s="2" t="s">
        <v>9</v>
      </c>
      <c r="F2813" s="2" t="s">
        <v>18</v>
      </c>
      <c r="G2813" s="2">
        <v>27076.0</v>
      </c>
    </row>
    <row r="2814" ht="14.25" customHeight="1">
      <c r="A2814" s="2">
        <v>712161.0</v>
      </c>
      <c r="B2814" s="3">
        <v>41823.379699074074</v>
      </c>
      <c r="C2814" s="2" t="s">
        <v>13</v>
      </c>
      <c r="D2814" s="2" t="s">
        <v>8</v>
      </c>
      <c r="E2814" s="2" t="s">
        <v>9</v>
      </c>
      <c r="F2814" s="2" t="s">
        <v>18</v>
      </c>
      <c r="G2814" s="2">
        <v>13426.0</v>
      </c>
    </row>
    <row r="2815" ht="14.25" customHeight="1">
      <c r="A2815" s="2">
        <v>852138.0</v>
      </c>
      <c r="B2815" s="3">
        <v>41827.84248842593</v>
      </c>
      <c r="C2815" s="2" t="s">
        <v>7</v>
      </c>
      <c r="D2815" s="2" t="s">
        <v>8</v>
      </c>
      <c r="E2815" s="2" t="s">
        <v>9</v>
      </c>
      <c r="F2815" s="2" t="s">
        <v>18</v>
      </c>
      <c r="G2815" s="2">
        <v>79527.0</v>
      </c>
    </row>
    <row r="2816" ht="14.25" customHeight="1">
      <c r="A2816" s="2">
        <v>994949.0</v>
      </c>
      <c r="B2816" s="3">
        <v>41827.84341435185</v>
      </c>
      <c r="C2816" s="2" t="s">
        <v>13</v>
      </c>
      <c r="D2816" s="2" t="s">
        <v>8</v>
      </c>
      <c r="E2816" s="2" t="s">
        <v>9</v>
      </c>
      <c r="F2816" s="2" t="s">
        <v>18</v>
      </c>
      <c r="G2816" s="2">
        <v>23484.0</v>
      </c>
    </row>
    <row r="2817" ht="14.25" customHeight="1">
      <c r="A2817" s="2">
        <v>935603.0</v>
      </c>
      <c r="B2817" s="3">
        <v>41827.844456018516</v>
      </c>
      <c r="C2817" s="2" t="s">
        <v>7</v>
      </c>
      <c r="D2817" s="2" t="s">
        <v>11</v>
      </c>
      <c r="E2817" s="2" t="s">
        <v>9</v>
      </c>
      <c r="F2817" s="2" t="s">
        <v>18</v>
      </c>
      <c r="G2817" s="2">
        <v>96002.0</v>
      </c>
    </row>
    <row r="2818" ht="14.25" customHeight="1">
      <c r="A2818" s="2">
        <v>469760.0</v>
      </c>
      <c r="B2818" s="3">
        <v>41834.443020833336</v>
      </c>
      <c r="C2818" s="2" t="s">
        <v>13</v>
      </c>
      <c r="D2818" s="2" t="s">
        <v>8</v>
      </c>
      <c r="E2818" s="2" t="s">
        <v>9</v>
      </c>
      <c r="F2818" s="2" t="s">
        <v>18</v>
      </c>
      <c r="G2818" s="2">
        <v>98626.0</v>
      </c>
    </row>
    <row r="2819" ht="14.25" customHeight="1">
      <c r="A2819" s="2">
        <v>988813.0</v>
      </c>
      <c r="B2819" s="3">
        <v>41834.44495370371</v>
      </c>
      <c r="C2819" s="2" t="s">
        <v>13</v>
      </c>
      <c r="D2819" s="2" t="s">
        <v>8</v>
      </c>
      <c r="E2819" s="2" t="s">
        <v>9</v>
      </c>
      <c r="F2819" s="2" t="s">
        <v>18</v>
      </c>
      <c r="G2819" s="2">
        <v>64968.0</v>
      </c>
    </row>
    <row r="2820" ht="14.25" customHeight="1">
      <c r="A2820" s="2">
        <v>316175.0</v>
      </c>
      <c r="B2820" s="3">
        <v>41842.396840277775</v>
      </c>
      <c r="C2820" s="2" t="s">
        <v>7</v>
      </c>
      <c r="D2820" s="2" t="s">
        <v>8</v>
      </c>
      <c r="E2820" s="2" t="s">
        <v>9</v>
      </c>
      <c r="F2820" s="2" t="s">
        <v>20</v>
      </c>
      <c r="G2820" s="2">
        <v>11293.0</v>
      </c>
    </row>
    <row r="2821" ht="14.25" customHeight="1">
      <c r="A2821" s="2">
        <v>577587.0</v>
      </c>
      <c r="B2821" s="3">
        <v>41842.76545138889</v>
      </c>
      <c r="C2821" s="2" t="s">
        <v>7</v>
      </c>
      <c r="D2821" s="2" t="s">
        <v>11</v>
      </c>
      <c r="E2821" s="2" t="s">
        <v>9</v>
      </c>
      <c r="F2821" s="2" t="s">
        <v>20</v>
      </c>
      <c r="G2821" s="2">
        <v>98318.0</v>
      </c>
    </row>
    <row r="2822" ht="14.25" customHeight="1">
      <c r="A2822" s="2">
        <v>915524.0</v>
      </c>
      <c r="B2822" s="3">
        <v>41849.13960648148</v>
      </c>
      <c r="C2822" s="2" t="s">
        <v>7</v>
      </c>
      <c r="D2822" s="2" t="s">
        <v>8</v>
      </c>
      <c r="E2822" s="2" t="s">
        <v>9</v>
      </c>
      <c r="F2822" s="2" t="s">
        <v>20</v>
      </c>
      <c r="G2822" s="2">
        <v>41305.0</v>
      </c>
    </row>
    <row r="2823" ht="14.25" customHeight="1">
      <c r="A2823" s="2">
        <v>560182.0</v>
      </c>
      <c r="B2823" s="3">
        <v>41857.63496527778</v>
      </c>
      <c r="C2823" s="2" t="s">
        <v>7</v>
      </c>
      <c r="D2823" s="2" t="s">
        <v>8</v>
      </c>
      <c r="E2823" s="2" t="s">
        <v>9</v>
      </c>
      <c r="F2823" s="2" t="s">
        <v>18</v>
      </c>
      <c r="G2823" s="2">
        <v>22923.0</v>
      </c>
    </row>
    <row r="2824" ht="14.25" customHeight="1">
      <c r="A2824" s="2">
        <v>285644.0</v>
      </c>
      <c r="B2824" s="3">
        <v>41857.635787037034</v>
      </c>
      <c r="C2824" s="2" t="s">
        <v>13</v>
      </c>
      <c r="D2824" s="2" t="s">
        <v>8</v>
      </c>
      <c r="E2824" s="2" t="s">
        <v>9</v>
      </c>
      <c r="F2824" s="2" t="s">
        <v>18</v>
      </c>
      <c r="G2824" s="2">
        <v>83851.0</v>
      </c>
    </row>
    <row r="2825" ht="14.25" customHeight="1">
      <c r="A2825" s="2">
        <v>275333.0</v>
      </c>
      <c r="B2825" s="3">
        <v>41857.63616898148</v>
      </c>
      <c r="C2825" s="2" t="s">
        <v>7</v>
      </c>
      <c r="D2825" s="2" t="s">
        <v>8</v>
      </c>
      <c r="E2825" s="2" t="s">
        <v>9</v>
      </c>
      <c r="F2825" s="2" t="s">
        <v>18</v>
      </c>
      <c r="G2825" s="2">
        <v>39563.0</v>
      </c>
    </row>
    <row r="2826" ht="14.25" customHeight="1">
      <c r="A2826" s="2">
        <v>212668.0</v>
      </c>
      <c r="B2826" s="3">
        <v>41858.60869212963</v>
      </c>
      <c r="C2826" s="2" t="s">
        <v>7</v>
      </c>
      <c r="D2826" s="2" t="s">
        <v>11</v>
      </c>
      <c r="E2826" s="2" t="s">
        <v>9</v>
      </c>
      <c r="F2826" s="2" t="s">
        <v>18</v>
      </c>
      <c r="G2826" s="2">
        <v>70822.0</v>
      </c>
    </row>
    <row r="2827" ht="14.25" customHeight="1">
      <c r="A2827" s="2">
        <v>35024.0</v>
      </c>
      <c r="B2827" s="3">
        <v>41858.609768518516</v>
      </c>
      <c r="C2827" s="2" t="s">
        <v>7</v>
      </c>
      <c r="D2827" s="2" t="s">
        <v>11</v>
      </c>
      <c r="E2827" s="2" t="s">
        <v>9</v>
      </c>
      <c r="F2827" s="2" t="s">
        <v>18</v>
      </c>
      <c r="G2827" s="2">
        <v>91025.0</v>
      </c>
    </row>
    <row r="2828" ht="14.25" customHeight="1">
      <c r="A2828" s="2">
        <v>416704.0</v>
      </c>
      <c r="B2828" s="3">
        <v>41866.460381944446</v>
      </c>
      <c r="C2828" s="2" t="s">
        <v>13</v>
      </c>
      <c r="D2828" s="2" t="s">
        <v>8</v>
      </c>
      <c r="E2828" s="2" t="s">
        <v>9</v>
      </c>
      <c r="F2828" s="2" t="s">
        <v>18</v>
      </c>
      <c r="G2828" s="2">
        <v>16136.0</v>
      </c>
    </row>
    <row r="2829" ht="14.25" customHeight="1">
      <c r="A2829" s="2">
        <v>501414.0</v>
      </c>
      <c r="B2829" s="3">
        <v>41849.39792824074</v>
      </c>
      <c r="C2829" s="2" t="s">
        <v>7</v>
      </c>
      <c r="D2829" s="2" t="s">
        <v>11</v>
      </c>
      <c r="E2829" s="2" t="s">
        <v>9</v>
      </c>
      <c r="F2829" s="2" t="s">
        <v>34</v>
      </c>
      <c r="G2829" s="2">
        <v>60863.0</v>
      </c>
    </row>
    <row r="2830" ht="14.25" customHeight="1">
      <c r="A2830" s="2">
        <v>153036.0</v>
      </c>
      <c r="B2830" s="3">
        <v>41854.12871527778</v>
      </c>
      <c r="C2830" s="2" t="s">
        <v>13</v>
      </c>
      <c r="D2830" s="2" t="s">
        <v>8</v>
      </c>
      <c r="E2830" s="2" t="s">
        <v>9</v>
      </c>
      <c r="F2830" s="2" t="s">
        <v>18</v>
      </c>
      <c r="G2830" s="2">
        <v>88372.0</v>
      </c>
    </row>
    <row r="2831" ht="14.25" customHeight="1">
      <c r="A2831" s="2">
        <v>633036.0</v>
      </c>
      <c r="B2831" s="3">
        <v>41860.4537037037</v>
      </c>
      <c r="C2831" s="2" t="s">
        <v>7</v>
      </c>
      <c r="D2831" s="2" t="s">
        <v>8</v>
      </c>
      <c r="E2831" s="2" t="s">
        <v>9</v>
      </c>
      <c r="F2831" s="2" t="s">
        <v>18</v>
      </c>
      <c r="G2831" s="2">
        <v>25300.0</v>
      </c>
    </row>
    <row r="2832" ht="14.25" customHeight="1">
      <c r="A2832" s="2">
        <v>83162.0</v>
      </c>
      <c r="B2832" s="3">
        <v>41872.31611111111</v>
      </c>
      <c r="C2832" s="2" t="s">
        <v>7</v>
      </c>
      <c r="D2832" s="2" t="s">
        <v>11</v>
      </c>
      <c r="E2832" s="2" t="s">
        <v>9</v>
      </c>
      <c r="F2832" s="2" t="s">
        <v>20</v>
      </c>
      <c r="G2832" s="2">
        <v>10734.0</v>
      </c>
    </row>
    <row r="2833" ht="14.25" customHeight="1">
      <c r="A2833" s="2">
        <v>527414.0</v>
      </c>
      <c r="B2833" s="3">
        <v>41866.243425925924</v>
      </c>
      <c r="C2833" s="2" t="s">
        <v>13</v>
      </c>
      <c r="D2833" s="2" t="s">
        <v>8</v>
      </c>
      <c r="E2833" s="2" t="s">
        <v>9</v>
      </c>
      <c r="F2833" s="2" t="s">
        <v>34</v>
      </c>
      <c r="G2833" s="2">
        <v>64808.0</v>
      </c>
    </row>
    <row r="2834" ht="14.25" customHeight="1">
      <c r="A2834" s="2">
        <v>384327.0</v>
      </c>
      <c r="B2834" s="3">
        <v>41869.72400462963</v>
      </c>
      <c r="C2834" s="2" t="s">
        <v>13</v>
      </c>
      <c r="D2834" s="2" t="s">
        <v>24</v>
      </c>
      <c r="E2834" s="2" t="s">
        <v>9</v>
      </c>
      <c r="F2834" s="2" t="s">
        <v>20</v>
      </c>
      <c r="G2834" s="2">
        <v>29034.0</v>
      </c>
    </row>
    <row r="2835" ht="14.25" customHeight="1">
      <c r="A2835" s="2">
        <v>837259.0</v>
      </c>
      <c r="B2835" s="3">
        <v>41877.472662037035</v>
      </c>
      <c r="C2835" s="2" t="s">
        <v>7</v>
      </c>
      <c r="D2835" s="2" t="s">
        <v>11</v>
      </c>
      <c r="E2835" s="2" t="s">
        <v>9</v>
      </c>
      <c r="F2835" s="2" t="s">
        <v>18</v>
      </c>
      <c r="G2835" s="2">
        <v>11058.0</v>
      </c>
    </row>
    <row r="2836" ht="14.25" customHeight="1">
      <c r="A2836" s="2">
        <v>168921.0</v>
      </c>
      <c r="B2836" s="3">
        <v>41877.473807870374</v>
      </c>
      <c r="C2836" s="2" t="s">
        <v>13</v>
      </c>
      <c r="D2836" s="2" t="s">
        <v>11</v>
      </c>
      <c r="E2836" s="2" t="s">
        <v>9</v>
      </c>
      <c r="F2836" s="2" t="s">
        <v>18</v>
      </c>
      <c r="G2836" s="2">
        <v>42405.0</v>
      </c>
    </row>
    <row r="2837" ht="14.25" customHeight="1">
      <c r="A2837" s="2">
        <v>753579.0</v>
      </c>
      <c r="B2837" s="3">
        <v>41780.39674768518</v>
      </c>
      <c r="C2837" s="2" t="s">
        <v>7</v>
      </c>
      <c r="D2837" s="2" t="s">
        <v>8</v>
      </c>
      <c r="E2837" s="2" t="s">
        <v>30</v>
      </c>
      <c r="F2837" s="2" t="s">
        <v>25</v>
      </c>
      <c r="G2837" s="2">
        <v>47099.0</v>
      </c>
    </row>
    <row r="2838" ht="14.25" customHeight="1">
      <c r="A2838" s="2">
        <v>536133.0</v>
      </c>
      <c r="B2838" s="3">
        <v>41780.397361111114</v>
      </c>
      <c r="C2838" s="2" t="s">
        <v>7</v>
      </c>
      <c r="D2838" s="2" t="s">
        <v>11</v>
      </c>
      <c r="E2838" s="2" t="s">
        <v>30</v>
      </c>
      <c r="F2838" s="2" t="s">
        <v>25</v>
      </c>
      <c r="G2838" s="2">
        <v>24740.0</v>
      </c>
    </row>
    <row r="2839" ht="14.25" customHeight="1">
      <c r="A2839" s="2">
        <v>88859.0</v>
      </c>
      <c r="B2839" s="3">
        <v>41780.39796296296</v>
      </c>
      <c r="C2839" s="2" t="s">
        <v>7</v>
      </c>
      <c r="D2839" s="2" t="s">
        <v>8</v>
      </c>
      <c r="E2839" s="2" t="s">
        <v>30</v>
      </c>
      <c r="F2839" s="2" t="s">
        <v>25</v>
      </c>
      <c r="G2839" s="2">
        <v>11554.0</v>
      </c>
    </row>
    <row r="2840" ht="14.25" customHeight="1">
      <c r="A2840" s="2">
        <v>458929.0</v>
      </c>
      <c r="B2840" s="3">
        <v>41787.715</v>
      </c>
      <c r="C2840" s="2" t="s">
        <v>7</v>
      </c>
      <c r="D2840" s="2" t="s">
        <v>11</v>
      </c>
      <c r="E2840" s="2" t="s">
        <v>30</v>
      </c>
      <c r="F2840" s="2" t="s">
        <v>25</v>
      </c>
      <c r="G2840" s="2">
        <v>27917.0</v>
      </c>
    </row>
    <row r="2841" ht="14.25" customHeight="1">
      <c r="A2841" s="2">
        <v>89996.0</v>
      </c>
      <c r="B2841" s="3">
        <v>41849.81966435185</v>
      </c>
      <c r="C2841" s="2" t="s">
        <v>13</v>
      </c>
      <c r="D2841" s="2" t="s">
        <v>11</v>
      </c>
      <c r="E2841" s="2" t="s">
        <v>30</v>
      </c>
      <c r="F2841" s="2" t="s">
        <v>25</v>
      </c>
      <c r="G2841" s="2">
        <v>76246.0</v>
      </c>
    </row>
    <row r="2842" ht="14.25" customHeight="1">
      <c r="A2842" s="2">
        <v>636370.0</v>
      </c>
      <c r="B2842" s="3">
        <v>41849.81997685185</v>
      </c>
      <c r="C2842" s="2" t="s">
        <v>7</v>
      </c>
      <c r="D2842" s="2" t="s">
        <v>11</v>
      </c>
      <c r="E2842" s="2" t="s">
        <v>30</v>
      </c>
      <c r="F2842" s="2" t="s">
        <v>25</v>
      </c>
      <c r="G2842" s="2">
        <v>66728.0</v>
      </c>
    </row>
    <row r="2843" ht="14.25" customHeight="1">
      <c r="A2843" s="2">
        <v>639922.0</v>
      </c>
      <c r="B2843" s="3">
        <v>41766.39908564815</v>
      </c>
      <c r="C2843" s="2" t="s">
        <v>13</v>
      </c>
      <c r="D2843" s="2" t="s">
        <v>11</v>
      </c>
      <c r="E2843" s="2" t="s">
        <v>9</v>
      </c>
      <c r="F2843" s="2" t="s">
        <v>20</v>
      </c>
      <c r="G2843" s="2">
        <v>84559.0</v>
      </c>
    </row>
    <row r="2844" ht="14.25" customHeight="1">
      <c r="A2844" s="2">
        <v>834391.0</v>
      </c>
      <c r="B2844" s="3">
        <v>41767.77576388889</v>
      </c>
      <c r="C2844" s="2" t="s">
        <v>13</v>
      </c>
      <c r="D2844" s="2" t="s">
        <v>8</v>
      </c>
      <c r="E2844" s="2" t="s">
        <v>9</v>
      </c>
      <c r="F2844" s="2" t="s">
        <v>20</v>
      </c>
      <c r="G2844" s="2">
        <v>94532.0</v>
      </c>
    </row>
    <row r="2845" ht="14.25" customHeight="1">
      <c r="A2845" s="2">
        <v>446910.0</v>
      </c>
      <c r="B2845" s="3">
        <v>41767.77622685185</v>
      </c>
      <c r="C2845" s="2" t="s">
        <v>7</v>
      </c>
      <c r="D2845" s="2" t="s">
        <v>24</v>
      </c>
      <c r="E2845" s="2" t="s">
        <v>9</v>
      </c>
      <c r="F2845" s="2" t="s">
        <v>20</v>
      </c>
      <c r="G2845" s="2">
        <v>34564.0</v>
      </c>
    </row>
    <row r="2846" ht="14.25" customHeight="1">
      <c r="A2846" s="2">
        <v>942102.0</v>
      </c>
      <c r="B2846" s="3">
        <v>41872.738912037035</v>
      </c>
      <c r="C2846" s="2" t="s">
        <v>7</v>
      </c>
      <c r="D2846" s="2" t="s">
        <v>11</v>
      </c>
      <c r="E2846" s="2" t="s">
        <v>9</v>
      </c>
      <c r="F2846" s="2" t="s">
        <v>20</v>
      </c>
      <c r="G2846" s="2">
        <v>45259.0</v>
      </c>
    </row>
    <row r="2847" ht="14.25" customHeight="1">
      <c r="A2847" s="2">
        <v>887834.0</v>
      </c>
      <c r="B2847" s="3">
        <v>41872.739282407405</v>
      </c>
      <c r="C2847" s="2" t="s">
        <v>7</v>
      </c>
      <c r="D2847" s="2" t="s">
        <v>8</v>
      </c>
      <c r="E2847" s="2" t="s">
        <v>9</v>
      </c>
      <c r="F2847" s="2" t="s">
        <v>20</v>
      </c>
      <c r="G2847" s="2">
        <v>68553.0</v>
      </c>
    </row>
    <row r="2848" ht="14.25" customHeight="1">
      <c r="A2848" s="2">
        <v>551086.0</v>
      </c>
      <c r="B2848" s="3">
        <v>41872.739895833336</v>
      </c>
      <c r="C2848" s="2" t="s">
        <v>13</v>
      </c>
      <c r="D2848" s="2" t="s">
        <v>11</v>
      </c>
      <c r="E2848" s="2" t="s">
        <v>9</v>
      </c>
      <c r="F2848" s="2" t="s">
        <v>20</v>
      </c>
      <c r="G2848" s="2">
        <v>97491.0</v>
      </c>
    </row>
    <row r="2849" ht="14.25" customHeight="1">
      <c r="A2849" s="2">
        <v>47896.0</v>
      </c>
      <c r="B2849" s="3">
        <v>41872.74065972222</v>
      </c>
      <c r="C2849" s="2" t="s">
        <v>13</v>
      </c>
      <c r="D2849" s="2" t="s">
        <v>8</v>
      </c>
      <c r="E2849" s="2" t="s">
        <v>9</v>
      </c>
      <c r="F2849" s="2" t="s">
        <v>20</v>
      </c>
      <c r="G2849" s="2">
        <v>1251.0</v>
      </c>
    </row>
    <row r="2850" ht="14.25" customHeight="1">
      <c r="A2850" s="2">
        <v>171510.0</v>
      </c>
      <c r="B2850" s="3">
        <v>41880.31296296296</v>
      </c>
      <c r="C2850" s="2" t="s">
        <v>7</v>
      </c>
      <c r="D2850" s="2" t="s">
        <v>8</v>
      </c>
      <c r="E2850" s="2" t="s">
        <v>9</v>
      </c>
      <c r="F2850" s="2" t="s">
        <v>20</v>
      </c>
      <c r="G2850" s="2">
        <v>72676.0</v>
      </c>
    </row>
    <row r="2851" ht="14.25" customHeight="1">
      <c r="A2851" s="2">
        <v>478340.0</v>
      </c>
      <c r="B2851" s="3">
        <v>41815.748564814814</v>
      </c>
      <c r="C2851" s="2" t="s">
        <v>13</v>
      </c>
      <c r="D2851" s="2" t="s">
        <v>8</v>
      </c>
      <c r="E2851" s="2" t="s">
        <v>14</v>
      </c>
      <c r="F2851" s="2" t="s">
        <v>22</v>
      </c>
      <c r="G2851" s="2">
        <v>62984.0</v>
      </c>
    </row>
    <row r="2852" ht="14.25" customHeight="1">
      <c r="A2852" s="2">
        <v>533413.0</v>
      </c>
      <c r="B2852" s="3">
        <v>41766.40032407407</v>
      </c>
      <c r="C2852" s="2" t="s">
        <v>7</v>
      </c>
      <c r="D2852" s="2" t="s">
        <v>11</v>
      </c>
      <c r="E2852" s="2" t="s">
        <v>9</v>
      </c>
      <c r="F2852" s="2" t="s">
        <v>12</v>
      </c>
      <c r="G2852" s="2">
        <v>32457.0</v>
      </c>
    </row>
    <row r="2853" ht="14.25" customHeight="1">
      <c r="A2853" s="2">
        <v>283022.0</v>
      </c>
      <c r="B2853" s="3">
        <v>41873.39229166666</v>
      </c>
      <c r="C2853" s="2" t="s">
        <v>13</v>
      </c>
      <c r="D2853" s="2" t="s">
        <v>11</v>
      </c>
      <c r="E2853" s="2" t="s">
        <v>9</v>
      </c>
      <c r="F2853" s="2" t="s">
        <v>12</v>
      </c>
      <c r="G2853" s="2">
        <v>42052.0</v>
      </c>
    </row>
    <row r="2854" ht="14.25" customHeight="1">
      <c r="A2854" s="2">
        <v>703363.0</v>
      </c>
      <c r="B2854" s="3">
        <v>41856.82815972222</v>
      </c>
      <c r="C2854" s="2" t="s">
        <v>13</v>
      </c>
      <c r="D2854" s="2" t="s">
        <v>8</v>
      </c>
      <c r="E2854" s="2" t="s">
        <v>9</v>
      </c>
      <c r="F2854" s="2" t="s">
        <v>22</v>
      </c>
      <c r="G2854" s="2">
        <v>38880.0</v>
      </c>
    </row>
    <row r="2855" ht="14.25" customHeight="1">
      <c r="A2855" s="2">
        <v>73267.0</v>
      </c>
      <c r="B2855" s="3">
        <v>41881.3047337963</v>
      </c>
      <c r="C2855" s="2" t="s">
        <v>13</v>
      </c>
      <c r="D2855" s="2" t="s">
        <v>8</v>
      </c>
      <c r="E2855" s="2" t="s">
        <v>9</v>
      </c>
      <c r="F2855" s="2" t="s">
        <v>22</v>
      </c>
      <c r="G2855" s="2">
        <v>58547.0</v>
      </c>
    </row>
    <row r="2856" ht="14.25" customHeight="1">
      <c r="A2856" s="2">
        <v>808514.0</v>
      </c>
      <c r="B2856" s="3">
        <v>41881.306342592594</v>
      </c>
      <c r="C2856" s="2" t="s">
        <v>13</v>
      </c>
      <c r="D2856" s="2" t="s">
        <v>8</v>
      </c>
      <c r="E2856" s="2" t="s">
        <v>9</v>
      </c>
      <c r="F2856" s="2" t="s">
        <v>22</v>
      </c>
      <c r="G2856" s="2">
        <v>61895.0</v>
      </c>
    </row>
    <row r="2857" ht="14.25" customHeight="1">
      <c r="A2857" s="2">
        <v>999850.0</v>
      </c>
      <c r="B2857" s="3">
        <v>41881.30706018519</v>
      </c>
      <c r="C2857" s="2" t="s">
        <v>7</v>
      </c>
      <c r="D2857" s="2" t="s">
        <v>8</v>
      </c>
      <c r="E2857" s="2" t="s">
        <v>9</v>
      </c>
      <c r="F2857" s="2" t="s">
        <v>22</v>
      </c>
      <c r="G2857" s="2">
        <v>50962.0</v>
      </c>
    </row>
    <row r="2858" ht="14.25" customHeight="1">
      <c r="A2858" s="2">
        <v>444836.0</v>
      </c>
      <c r="B2858" s="3">
        <v>41851.60219907408</v>
      </c>
      <c r="C2858" s="2" t="s">
        <v>7</v>
      </c>
      <c r="D2858" s="2" t="s">
        <v>8</v>
      </c>
      <c r="E2858" s="2" t="s">
        <v>9</v>
      </c>
      <c r="F2858" s="2" t="s">
        <v>20</v>
      </c>
      <c r="G2858" s="2">
        <v>34487.0</v>
      </c>
    </row>
    <row r="2859" ht="14.25" customHeight="1">
      <c r="A2859" s="2">
        <v>200966.0</v>
      </c>
      <c r="B2859" s="3">
        <v>41858.381840277776</v>
      </c>
      <c r="C2859" s="2" t="s">
        <v>13</v>
      </c>
      <c r="D2859" s="2" t="s">
        <v>8</v>
      </c>
      <c r="E2859" s="2" t="s">
        <v>9</v>
      </c>
      <c r="F2859" s="2" t="s">
        <v>20</v>
      </c>
      <c r="G2859" s="2">
        <v>10383.0</v>
      </c>
    </row>
    <row r="2860" ht="14.25" customHeight="1">
      <c r="A2860" s="2">
        <v>600368.0</v>
      </c>
      <c r="B2860" s="3">
        <v>41859.79725694445</v>
      </c>
      <c r="C2860" s="2" t="s">
        <v>7</v>
      </c>
      <c r="D2860" s="2" t="s">
        <v>11</v>
      </c>
      <c r="E2860" s="2" t="s">
        <v>9</v>
      </c>
      <c r="F2860" s="2" t="s">
        <v>20</v>
      </c>
      <c r="G2860" s="2">
        <v>36386.0</v>
      </c>
    </row>
    <row r="2861" ht="14.25" customHeight="1">
      <c r="A2861" s="2">
        <v>827812.0</v>
      </c>
      <c r="B2861" s="3">
        <v>41860.38412037037</v>
      </c>
      <c r="C2861" s="2" t="s">
        <v>7</v>
      </c>
      <c r="D2861" s="2" t="s">
        <v>11</v>
      </c>
      <c r="E2861" s="2" t="s">
        <v>9</v>
      </c>
      <c r="F2861" s="2" t="s">
        <v>20</v>
      </c>
      <c r="G2861" s="2">
        <v>72478.0</v>
      </c>
    </row>
    <row r="2862" ht="14.25" customHeight="1">
      <c r="A2862" s="2">
        <v>732025.0</v>
      </c>
      <c r="B2862" s="3">
        <v>41864.49337962963</v>
      </c>
      <c r="C2862" s="2" t="s">
        <v>13</v>
      </c>
      <c r="D2862" s="2" t="s">
        <v>8</v>
      </c>
      <c r="E2862" s="2" t="s">
        <v>9</v>
      </c>
      <c r="F2862" s="2" t="s">
        <v>20</v>
      </c>
      <c r="G2862" s="2">
        <v>98218.0</v>
      </c>
    </row>
    <row r="2863" ht="14.25" customHeight="1">
      <c r="A2863" s="2">
        <v>275640.0</v>
      </c>
      <c r="B2863" s="3">
        <v>41865.42055555555</v>
      </c>
      <c r="C2863" s="2" t="s">
        <v>7</v>
      </c>
      <c r="D2863" s="2" t="s">
        <v>24</v>
      </c>
      <c r="E2863" s="2" t="s">
        <v>9</v>
      </c>
      <c r="F2863" s="2" t="s">
        <v>20</v>
      </c>
      <c r="G2863" s="2">
        <v>52802.0</v>
      </c>
    </row>
    <row r="2864" ht="14.25" customHeight="1">
      <c r="A2864" s="2">
        <v>868305.0</v>
      </c>
      <c r="B2864" s="3">
        <v>41830.72729166667</v>
      </c>
      <c r="C2864" s="2" t="s">
        <v>7</v>
      </c>
      <c r="D2864" s="2" t="s">
        <v>8</v>
      </c>
      <c r="E2864" s="2" t="s">
        <v>9</v>
      </c>
      <c r="F2864" s="2" t="s">
        <v>22</v>
      </c>
      <c r="G2864" s="2">
        <v>62805.0</v>
      </c>
    </row>
    <row r="2865" ht="14.25" customHeight="1">
      <c r="A2865" s="2">
        <v>717117.0</v>
      </c>
      <c r="B2865" s="3">
        <v>41830.7290162037</v>
      </c>
      <c r="C2865" s="2" t="s">
        <v>7</v>
      </c>
      <c r="D2865" s="2" t="s">
        <v>11</v>
      </c>
      <c r="E2865" s="2" t="s">
        <v>9</v>
      </c>
      <c r="F2865" s="2" t="s">
        <v>22</v>
      </c>
      <c r="G2865" s="2">
        <v>82655.0</v>
      </c>
    </row>
    <row r="2866" ht="14.25" customHeight="1">
      <c r="A2866" s="2">
        <v>259771.0</v>
      </c>
      <c r="B2866" s="3">
        <v>41824.396840277775</v>
      </c>
      <c r="C2866" s="2" t="s">
        <v>13</v>
      </c>
      <c r="D2866" s="2" t="s">
        <v>8</v>
      </c>
      <c r="E2866" s="2" t="s">
        <v>16</v>
      </c>
      <c r="F2866" s="2" t="s">
        <v>12</v>
      </c>
      <c r="G2866" s="2">
        <v>36553.0</v>
      </c>
    </row>
    <row r="2867" ht="14.25" customHeight="1">
      <c r="A2867" s="2">
        <v>227346.0</v>
      </c>
      <c r="B2867" s="3">
        <v>41824.3972337963</v>
      </c>
      <c r="C2867" s="2" t="s">
        <v>13</v>
      </c>
      <c r="D2867" s="2" t="s">
        <v>11</v>
      </c>
      <c r="E2867" s="2" t="s">
        <v>16</v>
      </c>
      <c r="F2867" s="2" t="s">
        <v>12</v>
      </c>
      <c r="G2867" s="2">
        <v>9809.0</v>
      </c>
    </row>
    <row r="2868" ht="14.25" customHeight="1">
      <c r="A2868" s="2">
        <v>601759.0</v>
      </c>
      <c r="B2868" s="3">
        <v>41834.654814814814</v>
      </c>
      <c r="C2868" s="2" t="s">
        <v>13</v>
      </c>
      <c r="D2868" s="2" t="s">
        <v>24</v>
      </c>
      <c r="E2868" s="2" t="s">
        <v>16</v>
      </c>
      <c r="F2868" s="2" t="s">
        <v>12</v>
      </c>
      <c r="G2868" s="2">
        <v>25861.0</v>
      </c>
    </row>
    <row r="2869" ht="14.25" customHeight="1">
      <c r="A2869" s="2">
        <v>81051.0</v>
      </c>
      <c r="B2869" s="3">
        <v>41852.396886574075</v>
      </c>
      <c r="C2869" s="2" t="s">
        <v>7</v>
      </c>
      <c r="D2869" s="2" t="s">
        <v>8</v>
      </c>
      <c r="E2869" s="2" t="s">
        <v>16</v>
      </c>
      <c r="F2869" s="2" t="s">
        <v>12</v>
      </c>
      <c r="G2869" s="2">
        <v>7635.0</v>
      </c>
    </row>
    <row r="2870" ht="14.25" customHeight="1">
      <c r="A2870" s="2">
        <v>651902.0</v>
      </c>
      <c r="B2870" s="3">
        <v>41852.39716435185</v>
      </c>
      <c r="C2870" s="2" t="s">
        <v>13</v>
      </c>
      <c r="D2870" s="2" t="s">
        <v>11</v>
      </c>
      <c r="E2870" s="2" t="s">
        <v>16</v>
      </c>
      <c r="F2870" s="2" t="s">
        <v>12</v>
      </c>
      <c r="G2870" s="2">
        <v>16421.0</v>
      </c>
    </row>
    <row r="2871" ht="14.25" customHeight="1">
      <c r="A2871" s="2">
        <v>886667.0</v>
      </c>
      <c r="B2871" s="3">
        <v>41852.397465277776</v>
      </c>
      <c r="C2871" s="2" t="s">
        <v>13</v>
      </c>
      <c r="D2871" s="2" t="s">
        <v>8</v>
      </c>
      <c r="E2871" s="2" t="s">
        <v>16</v>
      </c>
      <c r="F2871" s="2" t="s">
        <v>12</v>
      </c>
      <c r="G2871" s="2">
        <v>75908.0</v>
      </c>
    </row>
    <row r="2872" ht="14.25" customHeight="1">
      <c r="A2872" s="2">
        <v>719726.0</v>
      </c>
      <c r="B2872" s="3">
        <v>41852.39818287037</v>
      </c>
      <c r="C2872" s="2" t="s">
        <v>7</v>
      </c>
      <c r="D2872" s="2" t="s">
        <v>24</v>
      </c>
      <c r="E2872" s="2" t="s">
        <v>16</v>
      </c>
      <c r="F2872" s="2" t="s">
        <v>12</v>
      </c>
      <c r="G2872" s="2">
        <v>89490.0</v>
      </c>
    </row>
    <row r="2873" ht="14.25" customHeight="1">
      <c r="A2873" s="2">
        <v>551264.0</v>
      </c>
      <c r="B2873" s="3">
        <v>41771.39778935185</v>
      </c>
      <c r="C2873" s="2" t="s">
        <v>13</v>
      </c>
      <c r="D2873" s="2" t="s">
        <v>8</v>
      </c>
      <c r="E2873" s="2" t="s">
        <v>14</v>
      </c>
      <c r="F2873" s="2" t="s">
        <v>12</v>
      </c>
      <c r="G2873" s="2">
        <v>44105.0</v>
      </c>
    </row>
    <row r="2874" ht="14.25" customHeight="1">
      <c r="A2874" s="2">
        <v>762737.0</v>
      </c>
      <c r="B2874" s="3">
        <v>41771.39958333333</v>
      </c>
      <c r="C2874" s="2" t="s">
        <v>7</v>
      </c>
      <c r="D2874" s="2" t="s">
        <v>8</v>
      </c>
      <c r="E2874" s="2" t="s">
        <v>14</v>
      </c>
      <c r="F2874" s="2" t="s">
        <v>12</v>
      </c>
      <c r="G2874" s="2">
        <v>26952.0</v>
      </c>
    </row>
    <row r="2875" ht="14.25" customHeight="1">
      <c r="A2875" s="2">
        <v>359396.0</v>
      </c>
      <c r="B2875" s="3">
        <v>41774.54355324074</v>
      </c>
      <c r="C2875" s="2" t="s">
        <v>13</v>
      </c>
      <c r="D2875" s="2" t="s">
        <v>11</v>
      </c>
      <c r="E2875" s="2" t="s">
        <v>14</v>
      </c>
      <c r="F2875" s="2" t="s">
        <v>12</v>
      </c>
      <c r="G2875" s="2">
        <v>74233.0</v>
      </c>
    </row>
    <row r="2876" ht="14.25" customHeight="1">
      <c r="A2876" s="2">
        <v>486752.0</v>
      </c>
      <c r="B2876" s="3">
        <v>41775.77412037037</v>
      </c>
      <c r="C2876" s="2" t="s">
        <v>7</v>
      </c>
      <c r="D2876" s="2" t="s">
        <v>8</v>
      </c>
      <c r="E2876" s="2" t="s">
        <v>14</v>
      </c>
      <c r="F2876" s="2" t="s">
        <v>12</v>
      </c>
      <c r="G2876" s="2">
        <v>9936.0</v>
      </c>
    </row>
    <row r="2877" ht="14.25" customHeight="1">
      <c r="A2877" s="2">
        <v>835053.0</v>
      </c>
      <c r="B2877" s="3">
        <v>41775.77377314815</v>
      </c>
      <c r="C2877" s="2" t="s">
        <v>7</v>
      </c>
      <c r="D2877" s="2" t="s">
        <v>17</v>
      </c>
      <c r="E2877" s="2" t="s">
        <v>14</v>
      </c>
      <c r="F2877" s="2" t="s">
        <v>12</v>
      </c>
      <c r="G2877" s="2">
        <v>25583.0</v>
      </c>
    </row>
    <row r="2878" ht="14.25" customHeight="1">
      <c r="A2878" s="2">
        <v>58029.0</v>
      </c>
      <c r="B2878" s="3">
        <v>41842.36634259259</v>
      </c>
      <c r="C2878" s="2" t="s">
        <v>7</v>
      </c>
      <c r="D2878" s="2" t="s">
        <v>8</v>
      </c>
      <c r="E2878" s="2" t="s">
        <v>14</v>
      </c>
      <c r="F2878" s="2" t="s">
        <v>12</v>
      </c>
      <c r="G2878" s="2">
        <v>85262.0</v>
      </c>
    </row>
    <row r="2879" ht="14.25" customHeight="1">
      <c r="A2879" s="2">
        <v>193000.0</v>
      </c>
      <c r="B2879" s="3">
        <v>41842.3677662037</v>
      </c>
      <c r="C2879" s="2" t="s">
        <v>7</v>
      </c>
      <c r="D2879" s="2" t="s">
        <v>8</v>
      </c>
      <c r="E2879" s="2" t="s">
        <v>14</v>
      </c>
      <c r="F2879" s="2" t="s">
        <v>12</v>
      </c>
      <c r="G2879" s="2">
        <v>32690.0</v>
      </c>
    </row>
    <row r="2880" ht="14.25" customHeight="1">
      <c r="A2880" s="2">
        <v>169603.0</v>
      </c>
      <c r="B2880" s="3">
        <v>41760.69416666667</v>
      </c>
      <c r="C2880" s="2" t="s">
        <v>7</v>
      </c>
      <c r="D2880" s="2" t="s">
        <v>8</v>
      </c>
      <c r="E2880" s="2" t="s">
        <v>14</v>
      </c>
      <c r="F2880" s="2" t="s">
        <v>34</v>
      </c>
      <c r="G2880" s="2">
        <v>75013.0</v>
      </c>
    </row>
    <row r="2881" ht="14.25" customHeight="1">
      <c r="A2881" s="2">
        <v>56628.0</v>
      </c>
      <c r="B2881" s="3">
        <v>41820.39828703704</v>
      </c>
      <c r="C2881" s="2" t="s">
        <v>13</v>
      </c>
      <c r="D2881" s="2" t="s">
        <v>8</v>
      </c>
      <c r="E2881" s="2" t="s">
        <v>14</v>
      </c>
      <c r="F2881" s="2" t="s">
        <v>18</v>
      </c>
      <c r="G2881" s="2">
        <v>5298.0</v>
      </c>
    </row>
    <row r="2882" ht="14.25" customHeight="1">
      <c r="A2882" s="2">
        <v>687590.0</v>
      </c>
      <c r="B2882" s="3">
        <v>41822.47980324074</v>
      </c>
      <c r="C2882" s="2" t="s">
        <v>7</v>
      </c>
      <c r="D2882" s="2" t="s">
        <v>8</v>
      </c>
      <c r="E2882" s="2" t="s">
        <v>14</v>
      </c>
      <c r="F2882" s="2" t="s">
        <v>18</v>
      </c>
      <c r="G2882" s="2">
        <v>56231.0</v>
      </c>
    </row>
    <row r="2883" ht="14.25" customHeight="1">
      <c r="A2883" s="2">
        <v>420861.0</v>
      </c>
      <c r="B2883" s="3">
        <v>41822.48048611111</v>
      </c>
      <c r="C2883" s="2" t="s">
        <v>7</v>
      </c>
      <c r="D2883" s="2" t="s">
        <v>8</v>
      </c>
      <c r="E2883" s="2" t="s">
        <v>14</v>
      </c>
      <c r="F2883" s="2" t="s">
        <v>18</v>
      </c>
      <c r="G2883" s="2">
        <v>16220.0</v>
      </c>
    </row>
    <row r="2884" ht="14.25" customHeight="1">
      <c r="A2884" s="2">
        <v>538886.0</v>
      </c>
      <c r="B2884" s="3">
        <v>41822.48087962963</v>
      </c>
      <c r="C2884" s="2" t="s">
        <v>7</v>
      </c>
      <c r="D2884" s="2" t="s">
        <v>11</v>
      </c>
      <c r="E2884" s="2" t="s">
        <v>14</v>
      </c>
      <c r="F2884" s="2" t="s">
        <v>18</v>
      </c>
      <c r="G2884" s="2">
        <v>44900.0</v>
      </c>
    </row>
    <row r="2885" ht="14.25" customHeight="1">
      <c r="A2885" s="2">
        <v>298026.0</v>
      </c>
      <c r="B2885" s="3">
        <v>41838.528969907406</v>
      </c>
      <c r="C2885" s="2" t="s">
        <v>7</v>
      </c>
      <c r="D2885" s="2" t="s">
        <v>8</v>
      </c>
      <c r="E2885" s="2" t="s">
        <v>14</v>
      </c>
      <c r="F2885" s="2" t="s">
        <v>18</v>
      </c>
      <c r="G2885" s="2">
        <v>33284.0</v>
      </c>
    </row>
    <row r="2886" ht="14.25" customHeight="1">
      <c r="A2886" s="2">
        <v>942186.0</v>
      </c>
      <c r="B2886" s="3">
        <v>41838.529328703706</v>
      </c>
      <c r="C2886" s="2" t="s">
        <v>7</v>
      </c>
      <c r="D2886" s="2" t="s">
        <v>11</v>
      </c>
      <c r="E2886" s="2" t="s">
        <v>14</v>
      </c>
      <c r="F2886" s="2" t="s">
        <v>18</v>
      </c>
      <c r="G2886" s="2">
        <v>48373.0</v>
      </c>
    </row>
    <row r="2887" ht="14.25" customHeight="1">
      <c r="A2887" s="2">
        <v>962462.0</v>
      </c>
      <c r="B2887" s="3">
        <v>41768.31476851852</v>
      </c>
      <c r="C2887" s="2" t="s">
        <v>7</v>
      </c>
      <c r="D2887" s="2" t="s">
        <v>8</v>
      </c>
      <c r="E2887" s="2" t="s">
        <v>16</v>
      </c>
      <c r="F2887" s="2" t="s">
        <v>12</v>
      </c>
      <c r="G2887" s="2">
        <v>28971.0</v>
      </c>
    </row>
    <row r="2888" ht="14.25" customHeight="1">
      <c r="A2888" s="2">
        <v>628437.0</v>
      </c>
      <c r="B2888" s="3">
        <v>41768.319085648145</v>
      </c>
      <c r="C2888" s="2" t="s">
        <v>13</v>
      </c>
      <c r="D2888" s="2" t="s">
        <v>11</v>
      </c>
      <c r="E2888" s="2" t="s">
        <v>16</v>
      </c>
      <c r="F2888" s="2" t="s">
        <v>12</v>
      </c>
      <c r="G2888" s="2">
        <v>34572.0</v>
      </c>
    </row>
    <row r="2889" ht="14.25" customHeight="1">
      <c r="A2889" s="2">
        <v>180406.0</v>
      </c>
      <c r="B2889" s="3">
        <v>41785.3983912037</v>
      </c>
      <c r="C2889" s="2" t="s">
        <v>7</v>
      </c>
      <c r="D2889" s="2" t="s">
        <v>11</v>
      </c>
      <c r="E2889" s="2" t="s">
        <v>16</v>
      </c>
      <c r="F2889" s="2" t="s">
        <v>12</v>
      </c>
      <c r="G2889" s="2">
        <v>67085.0</v>
      </c>
    </row>
    <row r="2890" ht="14.25" customHeight="1">
      <c r="A2890" s="2">
        <v>207769.0</v>
      </c>
      <c r="B2890" s="3">
        <v>41806.60024305555</v>
      </c>
      <c r="C2890" s="2" t="s">
        <v>13</v>
      </c>
      <c r="D2890" s="2" t="s">
        <v>8</v>
      </c>
      <c r="E2890" s="2" t="s">
        <v>16</v>
      </c>
      <c r="F2890" s="2" t="s">
        <v>12</v>
      </c>
      <c r="G2890" s="2">
        <v>52828.0</v>
      </c>
    </row>
    <row r="2891" ht="14.25" customHeight="1">
      <c r="A2891" s="2">
        <v>610665.0</v>
      </c>
      <c r="B2891" s="3">
        <v>41785.39722222222</v>
      </c>
      <c r="C2891" s="2" t="s">
        <v>13</v>
      </c>
      <c r="D2891" s="2" t="s">
        <v>8</v>
      </c>
      <c r="E2891" s="2" t="s">
        <v>9</v>
      </c>
      <c r="F2891" s="2" t="s">
        <v>22</v>
      </c>
      <c r="G2891" s="2">
        <v>70510.0</v>
      </c>
    </row>
    <row r="2892" ht="14.25" customHeight="1">
      <c r="A2892" s="2">
        <v>941666.0</v>
      </c>
      <c r="B2892" s="3">
        <v>41799.397569444445</v>
      </c>
      <c r="C2892" s="2" t="s">
        <v>7</v>
      </c>
      <c r="D2892" s="2" t="s">
        <v>8</v>
      </c>
      <c r="E2892" s="2" t="s">
        <v>14</v>
      </c>
      <c r="F2892" s="2" t="s">
        <v>23</v>
      </c>
      <c r="G2892" s="2">
        <v>44684.0</v>
      </c>
    </row>
    <row r="2893" ht="14.25" customHeight="1">
      <c r="A2893" s="2">
        <v>110906.0</v>
      </c>
      <c r="B2893" s="3">
        <v>41778.29740740741</v>
      </c>
      <c r="C2893" s="2" t="s">
        <v>13</v>
      </c>
      <c r="D2893" s="2" t="s">
        <v>8</v>
      </c>
      <c r="E2893" s="2" t="s">
        <v>26</v>
      </c>
      <c r="F2893" s="2" t="s">
        <v>18</v>
      </c>
      <c r="G2893" s="2">
        <v>77639.0</v>
      </c>
    </row>
    <row r="2894" ht="14.25" customHeight="1">
      <c r="A2894" s="2">
        <v>232275.0</v>
      </c>
      <c r="B2894" s="3">
        <v>41778.29773148148</v>
      </c>
      <c r="C2894" s="2" t="s">
        <v>7</v>
      </c>
      <c r="D2894" s="2" t="s">
        <v>11</v>
      </c>
      <c r="E2894" s="2" t="s">
        <v>26</v>
      </c>
      <c r="F2894" s="2" t="s">
        <v>18</v>
      </c>
      <c r="G2894" s="2">
        <v>39301.0</v>
      </c>
    </row>
    <row r="2895" ht="14.25" customHeight="1">
      <c r="A2895" s="2">
        <v>935715.0</v>
      </c>
      <c r="B2895" s="3">
        <v>41781.7650462963</v>
      </c>
      <c r="C2895" s="2" t="s">
        <v>7</v>
      </c>
      <c r="D2895" s="2" t="s">
        <v>8</v>
      </c>
      <c r="E2895" s="2" t="s">
        <v>26</v>
      </c>
      <c r="F2895" s="2" t="s">
        <v>18</v>
      </c>
      <c r="G2895" s="2">
        <v>30803.0</v>
      </c>
    </row>
    <row r="2896" ht="14.25" customHeight="1">
      <c r="A2896" s="2">
        <v>271935.0</v>
      </c>
      <c r="B2896" s="3">
        <v>41781.76797453704</v>
      </c>
      <c r="C2896" s="2" t="s">
        <v>13</v>
      </c>
      <c r="D2896" s="2" t="s">
        <v>8</v>
      </c>
      <c r="E2896" s="2" t="s">
        <v>26</v>
      </c>
      <c r="F2896" s="2" t="s">
        <v>18</v>
      </c>
      <c r="G2896" s="2">
        <v>35203.0</v>
      </c>
    </row>
    <row r="2897" ht="14.25" customHeight="1">
      <c r="A2897" s="2">
        <v>178516.0</v>
      </c>
      <c r="B2897" s="3">
        <v>41810.745717592596</v>
      </c>
      <c r="C2897" s="2" t="s">
        <v>13</v>
      </c>
      <c r="D2897" s="2" t="s">
        <v>8</v>
      </c>
      <c r="E2897" s="2" t="s">
        <v>26</v>
      </c>
      <c r="F2897" s="2" t="s">
        <v>18</v>
      </c>
      <c r="G2897" s="2">
        <v>4446.0</v>
      </c>
    </row>
    <row r="2898" ht="14.25" customHeight="1">
      <c r="A2898" s="2">
        <v>676521.0</v>
      </c>
      <c r="B2898" s="3">
        <v>41817.29456018518</v>
      </c>
      <c r="C2898" s="2" t="s">
        <v>13</v>
      </c>
      <c r="D2898" s="2" t="s">
        <v>8</v>
      </c>
      <c r="E2898" s="2" t="s">
        <v>26</v>
      </c>
      <c r="F2898" s="2" t="s">
        <v>18</v>
      </c>
      <c r="G2898" s="2">
        <v>22895.0</v>
      </c>
    </row>
    <row r="2899" ht="14.25" customHeight="1">
      <c r="A2899" s="2">
        <v>457025.0</v>
      </c>
      <c r="B2899" s="3">
        <v>41823.465266203704</v>
      </c>
      <c r="C2899" s="2" t="s">
        <v>7</v>
      </c>
      <c r="D2899" s="2" t="s">
        <v>8</v>
      </c>
      <c r="E2899" s="2" t="s">
        <v>26</v>
      </c>
      <c r="F2899" s="2" t="s">
        <v>18</v>
      </c>
      <c r="G2899" s="2">
        <v>76523.0</v>
      </c>
    </row>
    <row r="2900" ht="14.25" customHeight="1">
      <c r="A2900" s="2">
        <v>965006.0</v>
      </c>
      <c r="B2900" s="3">
        <v>41816.589166666665</v>
      </c>
      <c r="C2900" s="2" t="s">
        <v>7</v>
      </c>
      <c r="D2900" s="2" t="s">
        <v>11</v>
      </c>
      <c r="E2900" s="2" t="s">
        <v>26</v>
      </c>
      <c r="F2900" s="2" t="s">
        <v>18</v>
      </c>
      <c r="G2900" s="2">
        <v>3330.0</v>
      </c>
    </row>
    <row r="2901" ht="14.25" customHeight="1">
      <c r="A2901" s="2">
        <v>964269.0</v>
      </c>
      <c r="B2901" s="3">
        <v>41823.56086805555</v>
      </c>
      <c r="C2901" s="2" t="s">
        <v>7</v>
      </c>
      <c r="D2901" s="2" t="s">
        <v>8</v>
      </c>
      <c r="E2901" s="2" t="s">
        <v>26</v>
      </c>
      <c r="F2901" s="2" t="s">
        <v>18</v>
      </c>
      <c r="G2901" s="2">
        <v>39177.0</v>
      </c>
    </row>
    <row r="2902" ht="14.25" customHeight="1">
      <c r="A2902" s="2">
        <v>95159.0</v>
      </c>
      <c r="B2902" s="3">
        <v>41831.78071759259</v>
      </c>
      <c r="C2902" s="2" t="s">
        <v>7</v>
      </c>
      <c r="D2902" s="2" t="s">
        <v>11</v>
      </c>
      <c r="E2902" s="2" t="s">
        <v>26</v>
      </c>
      <c r="F2902" s="2" t="s">
        <v>18</v>
      </c>
      <c r="G2902" s="2">
        <v>8815.0</v>
      </c>
    </row>
    <row r="2903" ht="14.25" customHeight="1">
      <c r="A2903" s="2">
        <v>425402.0</v>
      </c>
      <c r="B2903" s="3">
        <v>41841.396840277775</v>
      </c>
      <c r="C2903" s="2" t="s">
        <v>7</v>
      </c>
      <c r="D2903" s="2" t="s">
        <v>8</v>
      </c>
      <c r="E2903" s="2" t="s">
        <v>26</v>
      </c>
      <c r="F2903" s="2" t="s">
        <v>18</v>
      </c>
      <c r="G2903" s="2">
        <v>35297.0</v>
      </c>
    </row>
    <row r="2904" ht="14.25" customHeight="1">
      <c r="A2904" s="2">
        <v>718399.0</v>
      </c>
      <c r="B2904" s="3">
        <v>41841.6241087963</v>
      </c>
      <c r="C2904" s="2" t="s">
        <v>13</v>
      </c>
      <c r="D2904" s="2" t="s">
        <v>11</v>
      </c>
      <c r="E2904" s="2" t="s">
        <v>26</v>
      </c>
      <c r="F2904" s="2" t="s">
        <v>18</v>
      </c>
      <c r="G2904" s="2">
        <v>83350.0</v>
      </c>
    </row>
    <row r="2905" ht="14.25" customHeight="1">
      <c r="A2905" s="2">
        <v>766283.0</v>
      </c>
      <c r="B2905" s="3">
        <v>41841.626967592594</v>
      </c>
      <c r="C2905" s="2" t="s">
        <v>13</v>
      </c>
      <c r="D2905" s="2" t="s">
        <v>8</v>
      </c>
      <c r="E2905" s="2" t="s">
        <v>26</v>
      </c>
      <c r="F2905" s="2" t="s">
        <v>18</v>
      </c>
      <c r="G2905" s="2">
        <v>35970.0</v>
      </c>
    </row>
    <row r="2906" ht="14.25" customHeight="1">
      <c r="A2906" s="2">
        <v>706032.0</v>
      </c>
      <c r="B2906" s="3">
        <v>41866.639872685184</v>
      </c>
      <c r="C2906" s="2" t="s">
        <v>7</v>
      </c>
      <c r="D2906" s="2" t="s">
        <v>11</v>
      </c>
      <c r="E2906" s="2" t="s">
        <v>26</v>
      </c>
      <c r="F2906" s="2" t="s">
        <v>18</v>
      </c>
      <c r="G2906" s="2">
        <v>39302.0</v>
      </c>
    </row>
    <row r="2907" ht="14.25" customHeight="1">
      <c r="A2907" s="2">
        <v>888701.0</v>
      </c>
      <c r="B2907" s="3">
        <v>41866.63983796296</v>
      </c>
      <c r="C2907" s="2" t="s">
        <v>7</v>
      </c>
      <c r="D2907" s="2" t="s">
        <v>24</v>
      </c>
      <c r="E2907" s="2" t="s">
        <v>26</v>
      </c>
      <c r="F2907" s="2" t="s">
        <v>18</v>
      </c>
      <c r="G2907" s="2">
        <v>91344.0</v>
      </c>
    </row>
    <row r="2908" ht="14.25" customHeight="1">
      <c r="A2908" s="2">
        <v>283871.0</v>
      </c>
      <c r="B2908" s="3">
        <v>41866.64045138889</v>
      </c>
      <c r="C2908" s="2" t="s">
        <v>7</v>
      </c>
      <c r="D2908" s="2" t="s">
        <v>24</v>
      </c>
      <c r="E2908" s="2" t="s">
        <v>26</v>
      </c>
      <c r="F2908" s="2" t="s">
        <v>18</v>
      </c>
      <c r="G2908" s="2">
        <v>28745.0</v>
      </c>
    </row>
    <row r="2909" ht="14.25" customHeight="1">
      <c r="A2909" s="2">
        <v>867620.0</v>
      </c>
      <c r="B2909" s="3">
        <v>41864.7890162037</v>
      </c>
      <c r="C2909" s="2" t="s">
        <v>13</v>
      </c>
      <c r="D2909" s="2" t="s">
        <v>11</v>
      </c>
      <c r="E2909" s="2" t="s">
        <v>26</v>
      </c>
      <c r="F2909" s="2" t="s">
        <v>18</v>
      </c>
      <c r="G2909" s="2">
        <v>55717.0</v>
      </c>
    </row>
    <row r="2910" ht="14.25" customHeight="1">
      <c r="A2910" s="2">
        <v>436657.0</v>
      </c>
      <c r="B2910" s="3">
        <v>41835.39710648148</v>
      </c>
      <c r="C2910" s="2" t="s">
        <v>13</v>
      </c>
      <c r="D2910" s="2" t="s">
        <v>8</v>
      </c>
      <c r="E2910" s="2" t="s">
        <v>29</v>
      </c>
      <c r="F2910" s="2" t="s">
        <v>12</v>
      </c>
      <c r="G2910" s="2">
        <v>35811.0</v>
      </c>
    </row>
    <row r="2911" ht="14.25" customHeight="1">
      <c r="A2911" s="2">
        <v>297331.0</v>
      </c>
      <c r="B2911" s="3">
        <v>41838.31974537037</v>
      </c>
      <c r="C2911" s="2" t="s">
        <v>13</v>
      </c>
      <c r="D2911" s="2" t="s">
        <v>11</v>
      </c>
      <c r="E2911" s="2" t="s">
        <v>29</v>
      </c>
      <c r="F2911" s="2" t="s">
        <v>12</v>
      </c>
      <c r="G2911" s="2">
        <v>21674.0</v>
      </c>
    </row>
    <row r="2912" ht="14.25" customHeight="1">
      <c r="A2912" s="2">
        <v>295779.0</v>
      </c>
      <c r="B2912" s="3">
        <v>41765.39729166667</v>
      </c>
      <c r="C2912" s="2" t="s">
        <v>7</v>
      </c>
      <c r="D2912" s="2" t="s">
        <v>8</v>
      </c>
      <c r="E2912" s="2" t="s">
        <v>30</v>
      </c>
      <c r="F2912" s="2" t="s">
        <v>34</v>
      </c>
      <c r="G2912" s="2">
        <v>7371.0</v>
      </c>
    </row>
    <row r="2913" ht="14.25" customHeight="1">
      <c r="A2913" s="2">
        <v>378942.0</v>
      </c>
      <c r="B2913" s="3">
        <v>41783.718877314815</v>
      </c>
      <c r="C2913" s="2" t="s">
        <v>13</v>
      </c>
      <c r="D2913" s="2" t="s">
        <v>11</v>
      </c>
      <c r="E2913" s="2" t="s">
        <v>14</v>
      </c>
      <c r="F2913" s="2" t="s">
        <v>18</v>
      </c>
      <c r="G2913" s="2">
        <v>26686.0</v>
      </c>
    </row>
    <row r="2914" ht="14.25" customHeight="1">
      <c r="A2914" s="2">
        <v>805679.0</v>
      </c>
      <c r="B2914" s="3">
        <v>41850.65225694444</v>
      </c>
      <c r="C2914" s="2" t="s">
        <v>13</v>
      </c>
      <c r="D2914" s="2" t="s">
        <v>8</v>
      </c>
      <c r="E2914" s="2" t="s">
        <v>14</v>
      </c>
      <c r="F2914" s="2" t="s">
        <v>18</v>
      </c>
      <c r="G2914" s="2">
        <v>74073.0</v>
      </c>
    </row>
    <row r="2915" ht="14.25" customHeight="1">
      <c r="A2915" s="2">
        <v>52501.0</v>
      </c>
      <c r="B2915" s="3">
        <v>41850.65503472222</v>
      </c>
      <c r="C2915" s="2" t="s">
        <v>7</v>
      </c>
      <c r="D2915" s="2" t="s">
        <v>8</v>
      </c>
      <c r="E2915" s="2" t="s">
        <v>14</v>
      </c>
      <c r="F2915" s="2" t="s">
        <v>18</v>
      </c>
      <c r="G2915" s="2">
        <v>73594.0</v>
      </c>
    </row>
    <row r="2916" ht="14.25" customHeight="1">
      <c r="A2916" s="2">
        <v>615562.0</v>
      </c>
      <c r="B2916" s="3">
        <v>41852.80662037037</v>
      </c>
      <c r="C2916" s="2" t="s">
        <v>7</v>
      </c>
      <c r="D2916" s="2" t="s">
        <v>11</v>
      </c>
      <c r="E2916" s="2" t="s">
        <v>14</v>
      </c>
      <c r="F2916" s="2" t="s">
        <v>18</v>
      </c>
      <c r="G2916" s="2">
        <v>84724.0</v>
      </c>
    </row>
    <row r="2917" ht="14.25" customHeight="1">
      <c r="A2917" s="2">
        <v>251545.0</v>
      </c>
      <c r="B2917" s="3">
        <v>41852.80704861111</v>
      </c>
      <c r="C2917" s="2" t="s">
        <v>13</v>
      </c>
      <c r="D2917" s="2" t="s">
        <v>8</v>
      </c>
      <c r="E2917" s="2" t="s">
        <v>14</v>
      </c>
      <c r="F2917" s="2" t="s">
        <v>18</v>
      </c>
      <c r="G2917" s="2">
        <v>90511.0</v>
      </c>
    </row>
    <row r="2918" ht="14.25" customHeight="1">
      <c r="A2918" s="2">
        <v>405576.0</v>
      </c>
      <c r="B2918" s="3">
        <v>41852.80771990741</v>
      </c>
      <c r="C2918" s="2" t="s">
        <v>13</v>
      </c>
      <c r="D2918" s="2" t="s">
        <v>8</v>
      </c>
      <c r="E2918" s="2" t="s">
        <v>14</v>
      </c>
      <c r="F2918" s="2" t="s">
        <v>18</v>
      </c>
      <c r="G2918" s="2">
        <v>30520.0</v>
      </c>
    </row>
    <row r="2919" ht="14.25" customHeight="1">
      <c r="A2919" s="2">
        <v>616680.0</v>
      </c>
      <c r="B2919" s="3">
        <v>41856.34334490741</v>
      </c>
      <c r="C2919" s="2" t="s">
        <v>7</v>
      </c>
      <c r="D2919" s="2" t="s">
        <v>8</v>
      </c>
      <c r="E2919" s="2" t="s">
        <v>14</v>
      </c>
      <c r="F2919" s="2" t="s">
        <v>18</v>
      </c>
      <c r="G2919" s="2">
        <v>6957.0</v>
      </c>
    </row>
    <row r="2920" ht="14.25" customHeight="1">
      <c r="A2920" s="2">
        <v>371227.0</v>
      </c>
      <c r="B2920" s="3">
        <v>41761.4943287037</v>
      </c>
      <c r="C2920" s="2" t="s">
        <v>7</v>
      </c>
      <c r="D2920" s="2" t="s">
        <v>11</v>
      </c>
      <c r="E2920" s="2" t="s">
        <v>9</v>
      </c>
      <c r="F2920" s="2" t="s">
        <v>20</v>
      </c>
      <c r="G2920" s="2">
        <v>98227.0</v>
      </c>
    </row>
    <row r="2921" ht="14.25" customHeight="1">
      <c r="A2921" s="2">
        <v>599373.0</v>
      </c>
      <c r="B2921" s="3">
        <v>41767.48962962963</v>
      </c>
      <c r="C2921" s="2" t="s">
        <v>7</v>
      </c>
      <c r="D2921" s="2" t="s">
        <v>8</v>
      </c>
      <c r="E2921" s="2" t="s">
        <v>9</v>
      </c>
      <c r="F2921" s="2" t="s">
        <v>20</v>
      </c>
      <c r="G2921" s="2">
        <v>18211.0</v>
      </c>
    </row>
    <row r="2922" ht="14.25" customHeight="1">
      <c r="A2922" s="2">
        <v>815638.0</v>
      </c>
      <c r="B2922" s="3">
        <v>41767.492002314815</v>
      </c>
      <c r="C2922" s="2" t="s">
        <v>7</v>
      </c>
      <c r="D2922" s="2" t="s">
        <v>11</v>
      </c>
      <c r="E2922" s="2" t="s">
        <v>9</v>
      </c>
      <c r="F2922" s="2" t="s">
        <v>20</v>
      </c>
      <c r="G2922" s="2">
        <v>62202.0</v>
      </c>
    </row>
    <row r="2923" ht="14.25" customHeight="1">
      <c r="A2923" s="2">
        <v>713691.0</v>
      </c>
      <c r="B2923" s="3">
        <v>41773.43336805556</v>
      </c>
      <c r="C2923" s="2" t="s">
        <v>7</v>
      </c>
      <c r="D2923" s="2" t="s">
        <v>8</v>
      </c>
      <c r="E2923" s="2" t="s">
        <v>9</v>
      </c>
      <c r="F2923" s="2" t="s">
        <v>20</v>
      </c>
      <c r="G2923" s="2">
        <v>69260.0</v>
      </c>
    </row>
    <row r="2924" ht="14.25" customHeight="1">
      <c r="A2924" s="2">
        <v>816300.0</v>
      </c>
      <c r="B2924" s="3">
        <v>41773.436736111114</v>
      </c>
      <c r="C2924" s="2" t="s">
        <v>13</v>
      </c>
      <c r="D2924" s="2" t="s">
        <v>11</v>
      </c>
      <c r="E2924" s="2" t="s">
        <v>9</v>
      </c>
      <c r="F2924" s="2" t="s">
        <v>20</v>
      </c>
      <c r="G2924" s="2">
        <v>42369.0</v>
      </c>
    </row>
    <row r="2925" ht="14.25" customHeight="1">
      <c r="A2925" s="2">
        <v>361525.0</v>
      </c>
      <c r="B2925" s="3">
        <v>41773.43386574074</v>
      </c>
      <c r="C2925" s="2" t="s">
        <v>13</v>
      </c>
      <c r="D2925" s="2" t="s">
        <v>24</v>
      </c>
      <c r="E2925" s="2" t="s">
        <v>9</v>
      </c>
      <c r="F2925" s="2" t="s">
        <v>20</v>
      </c>
      <c r="G2925" s="2">
        <v>16843.0</v>
      </c>
    </row>
    <row r="2926" ht="14.25" customHeight="1">
      <c r="A2926" s="2">
        <v>622459.0</v>
      </c>
      <c r="B2926" s="3">
        <v>41876.57685185185</v>
      </c>
      <c r="C2926" s="2" t="s">
        <v>7</v>
      </c>
      <c r="D2926" s="2" t="s">
        <v>8</v>
      </c>
      <c r="E2926" s="2" t="s">
        <v>26</v>
      </c>
      <c r="F2926" s="2" t="s">
        <v>10</v>
      </c>
      <c r="G2926" s="2">
        <v>88090.0</v>
      </c>
    </row>
    <row r="2927" ht="14.25" customHeight="1">
      <c r="A2927" s="2">
        <v>24876.0</v>
      </c>
      <c r="B2927" s="3">
        <v>41876.5790625</v>
      </c>
      <c r="C2927" s="2" t="s">
        <v>13</v>
      </c>
      <c r="D2927" s="2" t="s">
        <v>11</v>
      </c>
      <c r="E2927" s="2" t="s">
        <v>26</v>
      </c>
      <c r="F2927" s="2" t="s">
        <v>10</v>
      </c>
      <c r="G2927" s="2">
        <v>45036.0</v>
      </c>
    </row>
    <row r="2928" ht="14.25" customHeight="1">
      <c r="A2928" s="2">
        <v>286304.0</v>
      </c>
      <c r="B2928" s="3">
        <v>41769.71165509259</v>
      </c>
      <c r="C2928" s="2" t="s">
        <v>7</v>
      </c>
      <c r="D2928" s="2" t="s">
        <v>11</v>
      </c>
      <c r="E2928" s="2" t="s">
        <v>9</v>
      </c>
      <c r="F2928" s="2" t="s">
        <v>34</v>
      </c>
      <c r="G2928" s="2">
        <v>11250.0</v>
      </c>
    </row>
    <row r="2929" ht="14.25" customHeight="1">
      <c r="A2929" s="2">
        <v>332762.0</v>
      </c>
      <c r="B2929" s="3">
        <v>41871.3846875</v>
      </c>
      <c r="C2929" s="2" t="s">
        <v>7</v>
      </c>
      <c r="D2929" s="2" t="s">
        <v>8</v>
      </c>
      <c r="E2929" s="2" t="s">
        <v>9</v>
      </c>
      <c r="F2929" s="2" t="s">
        <v>12</v>
      </c>
      <c r="G2929" s="2">
        <v>73631.0</v>
      </c>
    </row>
    <row r="2930" ht="14.25" customHeight="1">
      <c r="A2930" s="2">
        <v>133322.0</v>
      </c>
      <c r="B2930" s="3">
        <v>41760.397314814814</v>
      </c>
      <c r="C2930" s="2" t="s">
        <v>7</v>
      </c>
      <c r="D2930" s="2" t="s">
        <v>8</v>
      </c>
      <c r="E2930" s="2" t="s">
        <v>14</v>
      </c>
      <c r="F2930" s="2" t="s">
        <v>34</v>
      </c>
      <c r="G2930" s="2">
        <v>33890.0</v>
      </c>
    </row>
    <row r="2931" ht="14.25" customHeight="1">
      <c r="A2931" s="2">
        <v>83181.0</v>
      </c>
      <c r="B2931" s="3">
        <v>41781.794583333336</v>
      </c>
      <c r="C2931" s="2" t="s">
        <v>7</v>
      </c>
      <c r="D2931" s="2" t="s">
        <v>8</v>
      </c>
      <c r="E2931" s="2" t="s">
        <v>9</v>
      </c>
      <c r="F2931" s="2" t="s">
        <v>23</v>
      </c>
      <c r="G2931" s="2">
        <v>67640.0</v>
      </c>
    </row>
    <row r="2932" ht="14.25" customHeight="1">
      <c r="A2932" s="2">
        <v>761210.0</v>
      </c>
      <c r="B2932" s="3">
        <v>41783.571018518516</v>
      </c>
      <c r="C2932" s="2" t="s">
        <v>7</v>
      </c>
      <c r="D2932" s="2" t="s">
        <v>8</v>
      </c>
      <c r="E2932" s="2" t="s">
        <v>29</v>
      </c>
      <c r="F2932" s="2" t="s">
        <v>25</v>
      </c>
      <c r="G2932" s="2">
        <v>32154.0</v>
      </c>
    </row>
    <row r="2933" ht="14.25" customHeight="1">
      <c r="A2933" s="2">
        <v>851161.0</v>
      </c>
      <c r="B2933" s="3">
        <v>41783.57251157407</v>
      </c>
      <c r="C2933" s="2" t="s">
        <v>7</v>
      </c>
      <c r="D2933" s="2" t="s">
        <v>11</v>
      </c>
      <c r="E2933" s="2" t="s">
        <v>29</v>
      </c>
      <c r="F2933" s="2" t="s">
        <v>25</v>
      </c>
      <c r="G2933" s="2">
        <v>10131.0</v>
      </c>
    </row>
    <row r="2934" ht="14.25" customHeight="1">
      <c r="A2934" s="2">
        <v>464527.0</v>
      </c>
      <c r="B2934" s="3">
        <v>41783.573599537034</v>
      </c>
      <c r="C2934" s="2" t="s">
        <v>13</v>
      </c>
      <c r="D2934" s="2" t="s">
        <v>11</v>
      </c>
      <c r="E2934" s="2" t="s">
        <v>29</v>
      </c>
      <c r="F2934" s="2" t="s">
        <v>25</v>
      </c>
      <c r="G2934" s="2">
        <v>69619.0</v>
      </c>
    </row>
    <row r="2935" ht="14.25" customHeight="1">
      <c r="A2935" s="2">
        <v>185318.0</v>
      </c>
      <c r="B2935" s="3">
        <v>41810.397939814815</v>
      </c>
      <c r="C2935" s="2" t="s">
        <v>7</v>
      </c>
      <c r="D2935" s="2" t="s">
        <v>11</v>
      </c>
      <c r="E2935" s="2" t="s">
        <v>29</v>
      </c>
      <c r="F2935" s="2" t="s">
        <v>25</v>
      </c>
      <c r="G2935" s="2">
        <v>83906.0</v>
      </c>
    </row>
    <row r="2936" ht="14.25" customHeight="1">
      <c r="A2936" s="2">
        <v>170202.0</v>
      </c>
      <c r="B2936" s="3">
        <v>41810.39733796296</v>
      </c>
      <c r="C2936" s="2" t="s">
        <v>13</v>
      </c>
      <c r="D2936" s="2" t="s">
        <v>24</v>
      </c>
      <c r="E2936" s="2" t="s">
        <v>29</v>
      </c>
      <c r="F2936" s="2" t="s">
        <v>25</v>
      </c>
      <c r="G2936" s="2">
        <v>59150.0</v>
      </c>
    </row>
    <row r="2937" ht="14.25" customHeight="1">
      <c r="A2937" s="2">
        <v>141442.0</v>
      </c>
      <c r="B2937" s="3">
        <v>41832.406539351854</v>
      </c>
      <c r="C2937" s="2" t="s">
        <v>7</v>
      </c>
      <c r="D2937" s="2" t="s">
        <v>8</v>
      </c>
      <c r="E2937" s="2" t="s">
        <v>29</v>
      </c>
      <c r="F2937" s="2" t="s">
        <v>25</v>
      </c>
      <c r="G2937" s="2">
        <v>26812.0</v>
      </c>
    </row>
    <row r="2938" ht="14.25" customHeight="1">
      <c r="A2938" s="2">
        <v>431209.0</v>
      </c>
      <c r="B2938" s="3">
        <v>41845.397824074076</v>
      </c>
      <c r="C2938" s="2" t="s">
        <v>7</v>
      </c>
      <c r="D2938" s="2" t="s">
        <v>11</v>
      </c>
      <c r="E2938" s="2" t="s">
        <v>29</v>
      </c>
      <c r="F2938" s="2" t="s">
        <v>25</v>
      </c>
      <c r="G2938" s="2">
        <v>17169.0</v>
      </c>
    </row>
    <row r="2939" ht="14.25" customHeight="1">
      <c r="A2939" s="2">
        <v>735736.0</v>
      </c>
      <c r="B2939" s="3">
        <v>41780.698900462965</v>
      </c>
      <c r="C2939" s="2" t="s">
        <v>13</v>
      </c>
      <c r="D2939" s="2" t="s">
        <v>8</v>
      </c>
      <c r="E2939" s="2" t="s">
        <v>14</v>
      </c>
      <c r="F2939" s="2" t="s">
        <v>25</v>
      </c>
      <c r="G2939" s="2">
        <v>39805.0</v>
      </c>
    </row>
    <row r="2940" ht="14.25" customHeight="1">
      <c r="A2940" s="2">
        <v>703579.0</v>
      </c>
      <c r="B2940" s="3">
        <v>41780.70009259259</v>
      </c>
      <c r="C2940" s="2" t="s">
        <v>7</v>
      </c>
      <c r="D2940" s="2" t="s">
        <v>11</v>
      </c>
      <c r="E2940" s="2" t="s">
        <v>14</v>
      </c>
      <c r="F2940" s="2" t="s">
        <v>25</v>
      </c>
      <c r="G2940" s="2">
        <v>58046.0</v>
      </c>
    </row>
    <row r="2941" ht="14.25" customHeight="1">
      <c r="A2941" s="2">
        <v>322337.0</v>
      </c>
      <c r="B2941" s="3">
        <v>41803.39693287037</v>
      </c>
      <c r="C2941" s="2" t="s">
        <v>7</v>
      </c>
      <c r="D2941" s="2" t="s">
        <v>8</v>
      </c>
      <c r="E2941" s="2" t="s">
        <v>14</v>
      </c>
      <c r="F2941" s="2" t="s">
        <v>25</v>
      </c>
      <c r="G2941" s="2">
        <v>46622.0</v>
      </c>
    </row>
    <row r="2942" ht="14.25" customHeight="1">
      <c r="A2942" s="2">
        <v>675824.0</v>
      </c>
      <c r="B2942" s="3">
        <v>41816.738657407404</v>
      </c>
      <c r="C2942" s="2" t="s">
        <v>13</v>
      </c>
      <c r="D2942" s="2" t="s">
        <v>8</v>
      </c>
      <c r="E2942" s="2" t="s">
        <v>16</v>
      </c>
      <c r="F2942" s="2" t="s">
        <v>12</v>
      </c>
      <c r="G2942" s="2">
        <v>10428.0</v>
      </c>
    </row>
    <row r="2943" ht="14.25" customHeight="1">
      <c r="A2943" s="2">
        <v>863977.0</v>
      </c>
      <c r="B2943" s="3">
        <v>41816.73936342593</v>
      </c>
      <c r="C2943" s="2" t="s">
        <v>7</v>
      </c>
      <c r="D2943" s="2" t="s">
        <v>8</v>
      </c>
      <c r="E2943" s="2" t="s">
        <v>16</v>
      </c>
      <c r="F2943" s="2" t="s">
        <v>12</v>
      </c>
      <c r="G2943" s="2">
        <v>44276.0</v>
      </c>
    </row>
    <row r="2944" ht="14.25" customHeight="1">
      <c r="A2944" s="2">
        <v>35155.0</v>
      </c>
      <c r="B2944" s="3">
        <v>41816.74002314815</v>
      </c>
      <c r="C2944" s="2" t="s">
        <v>7</v>
      </c>
      <c r="D2944" s="2" t="s">
        <v>8</v>
      </c>
      <c r="E2944" s="2" t="s">
        <v>16</v>
      </c>
      <c r="F2944" s="2" t="s">
        <v>12</v>
      </c>
      <c r="G2944" s="2">
        <v>89185.0</v>
      </c>
    </row>
    <row r="2945" ht="14.25" customHeight="1">
      <c r="A2945" s="2">
        <v>991538.0</v>
      </c>
      <c r="B2945" s="3">
        <v>41830.80291666667</v>
      </c>
      <c r="C2945" s="2" t="s">
        <v>13</v>
      </c>
      <c r="D2945" s="2" t="s">
        <v>11</v>
      </c>
      <c r="E2945" s="2" t="s">
        <v>16</v>
      </c>
      <c r="F2945" s="2" t="s">
        <v>12</v>
      </c>
      <c r="G2945" s="2">
        <v>68181.0</v>
      </c>
    </row>
    <row r="2946" ht="14.25" customHeight="1">
      <c r="A2946" s="2">
        <v>897545.0</v>
      </c>
      <c r="B2946" s="3">
        <v>41834.61142361111</v>
      </c>
      <c r="C2946" s="2" t="s">
        <v>7</v>
      </c>
      <c r="D2946" s="2" t="s">
        <v>8</v>
      </c>
      <c r="E2946" s="2" t="s">
        <v>16</v>
      </c>
      <c r="F2946" s="2" t="s">
        <v>12</v>
      </c>
      <c r="G2946" s="2">
        <v>81741.0</v>
      </c>
    </row>
    <row r="2947" ht="14.25" customHeight="1">
      <c r="A2947" s="2">
        <v>473455.0</v>
      </c>
      <c r="B2947" s="3">
        <v>41764.39722222222</v>
      </c>
      <c r="C2947" s="2" t="s">
        <v>7</v>
      </c>
      <c r="D2947" s="2" t="s">
        <v>8</v>
      </c>
      <c r="E2947" s="2" t="s">
        <v>9</v>
      </c>
      <c r="F2947" s="2" t="s">
        <v>10</v>
      </c>
      <c r="G2947" s="2">
        <v>88927.0</v>
      </c>
    </row>
    <row r="2948" ht="14.25" customHeight="1">
      <c r="A2948" s="2">
        <v>360451.0</v>
      </c>
      <c r="B2948" s="3">
        <v>41785.719722222224</v>
      </c>
      <c r="C2948" s="2" t="s">
        <v>7</v>
      </c>
      <c r="D2948" s="2" t="s">
        <v>8</v>
      </c>
      <c r="E2948" s="2" t="s">
        <v>9</v>
      </c>
      <c r="F2948" s="2" t="s">
        <v>10</v>
      </c>
      <c r="G2948" s="2">
        <v>51654.0</v>
      </c>
    </row>
    <row r="2949" ht="14.25" customHeight="1">
      <c r="A2949" s="2">
        <v>201849.0</v>
      </c>
      <c r="B2949" s="3">
        <v>41841.349710648145</v>
      </c>
      <c r="C2949" s="2" t="s">
        <v>7</v>
      </c>
      <c r="D2949" s="2" t="s">
        <v>8</v>
      </c>
      <c r="E2949" s="2" t="s">
        <v>9</v>
      </c>
      <c r="F2949" s="2" t="s">
        <v>10</v>
      </c>
      <c r="G2949" s="2">
        <v>86328.0</v>
      </c>
    </row>
    <row r="2950" ht="14.25" customHeight="1">
      <c r="A2950" s="2">
        <v>612983.0</v>
      </c>
      <c r="B2950" s="3">
        <v>41800.546875</v>
      </c>
      <c r="C2950" s="2" t="s">
        <v>7</v>
      </c>
      <c r="D2950" s="2" t="s">
        <v>8</v>
      </c>
      <c r="E2950" s="2" t="s">
        <v>14</v>
      </c>
      <c r="F2950" s="2" t="s">
        <v>12</v>
      </c>
      <c r="G2950" s="2">
        <v>89007.0</v>
      </c>
    </row>
    <row r="2951" ht="14.25" customHeight="1">
      <c r="A2951" s="2">
        <v>260407.0</v>
      </c>
      <c r="B2951" s="3">
        <v>41880.456099537034</v>
      </c>
      <c r="C2951" s="2" t="s">
        <v>13</v>
      </c>
      <c r="D2951" s="2" t="s">
        <v>8</v>
      </c>
      <c r="E2951" s="2" t="s">
        <v>14</v>
      </c>
      <c r="F2951" s="2" t="s">
        <v>12</v>
      </c>
      <c r="G2951" s="2">
        <v>36282.0</v>
      </c>
    </row>
    <row r="2952" ht="14.25" customHeight="1">
      <c r="A2952" s="2">
        <v>77144.0</v>
      </c>
      <c r="B2952" s="3">
        <v>41880.45684027778</v>
      </c>
      <c r="C2952" s="2" t="s">
        <v>7</v>
      </c>
      <c r="D2952" s="2" t="s">
        <v>8</v>
      </c>
      <c r="E2952" s="2" t="s">
        <v>14</v>
      </c>
      <c r="F2952" s="2" t="s">
        <v>12</v>
      </c>
      <c r="G2952" s="2">
        <v>92937.0</v>
      </c>
    </row>
    <row r="2953" ht="14.25" customHeight="1">
      <c r="A2953" s="2">
        <v>605785.0</v>
      </c>
      <c r="B2953" s="3">
        <v>41761.44792824074</v>
      </c>
      <c r="C2953" s="2" t="s">
        <v>13</v>
      </c>
      <c r="D2953" s="2" t="s">
        <v>8</v>
      </c>
      <c r="E2953" s="2" t="s">
        <v>14</v>
      </c>
      <c r="F2953" s="2" t="s">
        <v>12</v>
      </c>
      <c r="G2953" s="2">
        <v>83945.0</v>
      </c>
    </row>
    <row r="2954" ht="14.25" customHeight="1">
      <c r="A2954" s="2">
        <v>908115.0</v>
      </c>
      <c r="B2954" s="3">
        <v>41761.44931712963</v>
      </c>
      <c r="C2954" s="2" t="s">
        <v>7</v>
      </c>
      <c r="D2954" s="2" t="s">
        <v>11</v>
      </c>
      <c r="E2954" s="2" t="s">
        <v>14</v>
      </c>
      <c r="F2954" s="2" t="s">
        <v>12</v>
      </c>
      <c r="G2954" s="2">
        <v>49829.0</v>
      </c>
    </row>
    <row r="2955" ht="14.25" customHeight="1">
      <c r="A2955" s="2">
        <v>470160.0</v>
      </c>
      <c r="B2955" s="3">
        <v>41765.3983912037</v>
      </c>
      <c r="C2955" s="2" t="s">
        <v>13</v>
      </c>
      <c r="D2955" s="2" t="s">
        <v>8</v>
      </c>
      <c r="E2955" s="2" t="s">
        <v>14</v>
      </c>
      <c r="F2955" s="2" t="s">
        <v>12</v>
      </c>
      <c r="G2955" s="2">
        <v>62884.0</v>
      </c>
    </row>
    <row r="2956" ht="14.25" customHeight="1">
      <c r="A2956" s="2">
        <v>834019.0</v>
      </c>
      <c r="B2956" s="3">
        <v>41814.39677083334</v>
      </c>
      <c r="C2956" s="2" t="s">
        <v>7</v>
      </c>
      <c r="D2956" s="2" t="s">
        <v>8</v>
      </c>
      <c r="E2956" s="2" t="s">
        <v>14</v>
      </c>
      <c r="F2956" s="2" t="s">
        <v>12</v>
      </c>
      <c r="G2956" s="2">
        <v>64508.0</v>
      </c>
    </row>
    <row r="2957" ht="14.25" customHeight="1">
      <c r="A2957" s="2">
        <v>202085.0</v>
      </c>
      <c r="B2957" s="3">
        <v>41814.39958333333</v>
      </c>
      <c r="C2957" s="2" t="s">
        <v>13</v>
      </c>
      <c r="D2957" s="2" t="s">
        <v>11</v>
      </c>
      <c r="E2957" s="2" t="s">
        <v>14</v>
      </c>
      <c r="F2957" s="2" t="s">
        <v>12</v>
      </c>
      <c r="G2957" s="2">
        <v>79107.0</v>
      </c>
    </row>
    <row r="2958" ht="14.25" customHeight="1">
      <c r="A2958" s="2">
        <v>869497.0</v>
      </c>
      <c r="B2958" s="3">
        <v>41819.532488425924</v>
      </c>
      <c r="C2958" s="2" t="s">
        <v>7</v>
      </c>
      <c r="D2958" s="2" t="s">
        <v>11</v>
      </c>
      <c r="E2958" s="2" t="s">
        <v>14</v>
      </c>
      <c r="F2958" s="2" t="s">
        <v>12</v>
      </c>
      <c r="G2958" s="2">
        <v>86111.0</v>
      </c>
    </row>
    <row r="2959" ht="14.25" customHeight="1">
      <c r="A2959" s="2">
        <v>908434.0</v>
      </c>
      <c r="B2959" s="3">
        <v>41824.30998842593</v>
      </c>
      <c r="C2959" s="2" t="s">
        <v>7</v>
      </c>
      <c r="D2959" s="2" t="s">
        <v>11</v>
      </c>
      <c r="E2959" s="2" t="s">
        <v>14</v>
      </c>
      <c r="F2959" s="2" t="s">
        <v>12</v>
      </c>
      <c r="G2959" s="2">
        <v>62296.0</v>
      </c>
    </row>
    <row r="2960" ht="14.25" customHeight="1">
      <c r="A2960" s="2">
        <v>817536.0</v>
      </c>
      <c r="B2960" s="3">
        <v>41830.81046296296</v>
      </c>
      <c r="C2960" s="2" t="s">
        <v>13</v>
      </c>
      <c r="D2960" s="2" t="s">
        <v>8</v>
      </c>
      <c r="E2960" s="2" t="s">
        <v>14</v>
      </c>
      <c r="F2960" s="2" t="s">
        <v>12</v>
      </c>
      <c r="G2960" s="2">
        <v>65630.0</v>
      </c>
    </row>
    <row r="2961" ht="14.25" customHeight="1">
      <c r="A2961" s="2">
        <v>342721.0</v>
      </c>
      <c r="B2961" s="3">
        <v>41830.81233796296</v>
      </c>
      <c r="C2961" s="2" t="s">
        <v>7</v>
      </c>
      <c r="D2961" s="2" t="s">
        <v>11</v>
      </c>
      <c r="E2961" s="2" t="s">
        <v>14</v>
      </c>
      <c r="F2961" s="2" t="s">
        <v>12</v>
      </c>
      <c r="G2961" s="2">
        <v>75933.0</v>
      </c>
    </row>
    <row r="2962" ht="14.25" customHeight="1">
      <c r="A2962" s="2">
        <v>542665.0</v>
      </c>
      <c r="B2962" s="3">
        <v>41821.39921296296</v>
      </c>
      <c r="C2962" s="2" t="s">
        <v>7</v>
      </c>
      <c r="D2962" s="2" t="s">
        <v>11</v>
      </c>
      <c r="E2962" s="2" t="s">
        <v>14</v>
      </c>
      <c r="F2962" s="2" t="s">
        <v>12</v>
      </c>
      <c r="G2962" s="2">
        <v>87752.0</v>
      </c>
    </row>
    <row r="2963" ht="14.25" customHeight="1">
      <c r="A2963" s="2">
        <v>208230.0</v>
      </c>
      <c r="B2963" s="3">
        <v>41793.397731481484</v>
      </c>
      <c r="C2963" s="2" t="s">
        <v>7</v>
      </c>
      <c r="D2963" s="2" t="s">
        <v>24</v>
      </c>
      <c r="E2963" s="2" t="s">
        <v>9</v>
      </c>
      <c r="F2963" s="2" t="s">
        <v>34</v>
      </c>
      <c r="G2963" s="2">
        <v>32107.0</v>
      </c>
    </row>
    <row r="2964" ht="14.25" customHeight="1">
      <c r="A2964" s="2">
        <v>313739.0</v>
      </c>
      <c r="B2964" s="3">
        <v>41809.73923611111</v>
      </c>
      <c r="C2964" s="2" t="s">
        <v>7</v>
      </c>
      <c r="D2964" s="2" t="s">
        <v>11</v>
      </c>
      <c r="E2964" s="2" t="s">
        <v>9</v>
      </c>
      <c r="F2964" s="2" t="s">
        <v>25</v>
      </c>
      <c r="G2964" s="2">
        <v>83433.0</v>
      </c>
    </row>
    <row r="2965" ht="14.25" customHeight="1">
      <c r="A2965" s="2">
        <v>915263.0</v>
      </c>
      <c r="B2965" s="3">
        <v>41802.53792824074</v>
      </c>
      <c r="C2965" s="2" t="s">
        <v>13</v>
      </c>
      <c r="D2965" s="2" t="s">
        <v>11</v>
      </c>
      <c r="E2965" s="2" t="s">
        <v>9</v>
      </c>
      <c r="F2965" s="2" t="s">
        <v>34</v>
      </c>
      <c r="G2965" s="2">
        <v>27944.0</v>
      </c>
    </row>
    <row r="2966" ht="14.25" customHeight="1">
      <c r="A2966" s="2">
        <v>552486.0</v>
      </c>
      <c r="B2966" s="3">
        <v>41802.53743055555</v>
      </c>
      <c r="C2966" s="2" t="s">
        <v>13</v>
      </c>
      <c r="D2966" s="2" t="s">
        <v>24</v>
      </c>
      <c r="E2966" s="2" t="s">
        <v>9</v>
      </c>
      <c r="F2966" s="2" t="s">
        <v>34</v>
      </c>
      <c r="G2966" s="2">
        <v>75940.0</v>
      </c>
    </row>
    <row r="2967" ht="14.25" customHeight="1">
      <c r="A2967" s="2">
        <v>95979.0</v>
      </c>
      <c r="B2967" s="3">
        <v>41819.67534722222</v>
      </c>
      <c r="C2967" s="2" t="s">
        <v>7</v>
      </c>
      <c r="D2967" s="2" t="s">
        <v>8</v>
      </c>
      <c r="E2967" s="2" t="s">
        <v>9</v>
      </c>
      <c r="F2967" s="2" t="s">
        <v>34</v>
      </c>
      <c r="G2967" s="2">
        <v>5527.0</v>
      </c>
    </row>
    <row r="2968" ht="14.25" customHeight="1">
      <c r="A2968" s="2">
        <v>35410.0</v>
      </c>
      <c r="B2968" s="3">
        <v>41819.67606481481</v>
      </c>
      <c r="C2968" s="2" t="s">
        <v>7</v>
      </c>
      <c r="D2968" s="2" t="s">
        <v>11</v>
      </c>
      <c r="E2968" s="2" t="s">
        <v>9</v>
      </c>
      <c r="F2968" s="2" t="s">
        <v>34</v>
      </c>
      <c r="G2968" s="2">
        <v>75449.0</v>
      </c>
    </row>
    <row r="2969" ht="14.25" customHeight="1">
      <c r="A2969" s="2">
        <v>796649.0</v>
      </c>
      <c r="B2969" s="3">
        <v>41760.3259837963</v>
      </c>
      <c r="C2969" s="2" t="s">
        <v>13</v>
      </c>
      <c r="D2969" s="2" t="s">
        <v>8</v>
      </c>
      <c r="E2969" s="2" t="s">
        <v>9</v>
      </c>
      <c r="F2969" s="2" t="s">
        <v>10</v>
      </c>
      <c r="G2969" s="2">
        <v>61453.0</v>
      </c>
    </row>
    <row r="2970" ht="14.25" customHeight="1">
      <c r="A2970" s="2">
        <v>926938.0</v>
      </c>
      <c r="B2970" s="3">
        <v>41760.32670138889</v>
      </c>
      <c r="C2970" s="2" t="s">
        <v>7</v>
      </c>
      <c r="D2970" s="2" t="s">
        <v>11</v>
      </c>
      <c r="E2970" s="2" t="s">
        <v>9</v>
      </c>
      <c r="F2970" s="2" t="s">
        <v>10</v>
      </c>
      <c r="G2970" s="2">
        <v>1042.0</v>
      </c>
    </row>
    <row r="2971" ht="14.25" customHeight="1">
      <c r="A2971" s="2">
        <v>458462.0</v>
      </c>
      <c r="B2971" s="3">
        <v>41760.32891203704</v>
      </c>
      <c r="C2971" s="2" t="s">
        <v>7</v>
      </c>
      <c r="D2971" s="2" t="s">
        <v>11</v>
      </c>
      <c r="E2971" s="2" t="s">
        <v>9</v>
      </c>
      <c r="F2971" s="2" t="s">
        <v>10</v>
      </c>
      <c r="G2971" s="2">
        <v>32469.0</v>
      </c>
    </row>
    <row r="2972" ht="14.25" customHeight="1">
      <c r="A2972" s="2">
        <v>412158.0</v>
      </c>
      <c r="B2972" s="3">
        <v>41761.77851851852</v>
      </c>
      <c r="C2972" s="2" t="s">
        <v>13</v>
      </c>
      <c r="D2972" s="2" t="s">
        <v>8</v>
      </c>
      <c r="E2972" s="2" t="s">
        <v>9</v>
      </c>
      <c r="F2972" s="2" t="s">
        <v>10</v>
      </c>
      <c r="G2972" s="2">
        <v>48016.0</v>
      </c>
    </row>
    <row r="2973" ht="14.25" customHeight="1">
      <c r="A2973" s="2">
        <v>819973.0</v>
      </c>
      <c r="B2973" s="3">
        <v>41765.81267361111</v>
      </c>
      <c r="C2973" s="2" t="s">
        <v>7</v>
      </c>
      <c r="D2973" s="2" t="s">
        <v>8</v>
      </c>
      <c r="E2973" s="2" t="s">
        <v>9</v>
      </c>
      <c r="F2973" s="2" t="s">
        <v>10</v>
      </c>
      <c r="G2973" s="2">
        <v>99766.0</v>
      </c>
    </row>
    <row r="2974" ht="14.25" customHeight="1">
      <c r="A2974" s="2">
        <v>200163.0</v>
      </c>
      <c r="B2974" s="3">
        <v>41765.81621527778</v>
      </c>
      <c r="C2974" s="2" t="s">
        <v>7</v>
      </c>
      <c r="D2974" s="2" t="s">
        <v>8</v>
      </c>
      <c r="E2974" s="2" t="s">
        <v>9</v>
      </c>
      <c r="F2974" s="2" t="s">
        <v>10</v>
      </c>
      <c r="G2974" s="2">
        <v>71067.0</v>
      </c>
    </row>
    <row r="2975" ht="14.25" customHeight="1">
      <c r="A2975" s="2">
        <v>963023.0</v>
      </c>
      <c r="B2975" s="3">
        <v>41771.50859953704</v>
      </c>
      <c r="C2975" s="2" t="s">
        <v>13</v>
      </c>
      <c r="D2975" s="2" t="s">
        <v>11</v>
      </c>
      <c r="E2975" s="2" t="s">
        <v>9</v>
      </c>
      <c r="F2975" s="2" t="s">
        <v>10</v>
      </c>
      <c r="G2975" s="2">
        <v>27964.0</v>
      </c>
    </row>
    <row r="2976" ht="14.25" customHeight="1">
      <c r="A2976" s="2">
        <v>222444.0</v>
      </c>
      <c r="B2976" s="3">
        <v>41771.510358796295</v>
      </c>
      <c r="C2976" s="2" t="s">
        <v>13</v>
      </c>
      <c r="D2976" s="2" t="s">
        <v>8</v>
      </c>
      <c r="E2976" s="2" t="s">
        <v>9</v>
      </c>
      <c r="F2976" s="2" t="s">
        <v>10</v>
      </c>
      <c r="G2976" s="2">
        <v>54536.0</v>
      </c>
    </row>
    <row r="2977" ht="14.25" customHeight="1">
      <c r="A2977" s="2">
        <v>841354.0</v>
      </c>
      <c r="B2977" s="3">
        <v>41771.51074074074</v>
      </c>
      <c r="C2977" s="2" t="s">
        <v>7</v>
      </c>
      <c r="D2977" s="2" t="s">
        <v>11</v>
      </c>
      <c r="E2977" s="2" t="s">
        <v>9</v>
      </c>
      <c r="F2977" s="2" t="s">
        <v>10</v>
      </c>
      <c r="G2977" s="2">
        <v>33424.0</v>
      </c>
    </row>
    <row r="2978" ht="14.25" customHeight="1">
      <c r="A2978" s="2">
        <v>428971.0</v>
      </c>
      <c r="B2978" s="3">
        <v>41772.42943287037</v>
      </c>
      <c r="C2978" s="2" t="s">
        <v>13</v>
      </c>
      <c r="D2978" s="2" t="s">
        <v>8</v>
      </c>
      <c r="E2978" s="2" t="s">
        <v>9</v>
      </c>
      <c r="F2978" s="2" t="s">
        <v>10</v>
      </c>
      <c r="G2978" s="2">
        <v>30649.0</v>
      </c>
    </row>
    <row r="2979" ht="14.25" customHeight="1">
      <c r="A2979" s="2">
        <v>149278.0</v>
      </c>
      <c r="B2979" s="3">
        <v>41772.430393518516</v>
      </c>
      <c r="C2979" s="2" t="s">
        <v>13</v>
      </c>
      <c r="D2979" s="2" t="s">
        <v>11</v>
      </c>
      <c r="E2979" s="2" t="s">
        <v>9</v>
      </c>
      <c r="F2979" s="2" t="s">
        <v>10</v>
      </c>
      <c r="G2979" s="2">
        <v>84904.0</v>
      </c>
    </row>
    <row r="2980" ht="14.25" customHeight="1">
      <c r="A2980" s="2">
        <v>167930.0</v>
      </c>
      <c r="B2980" s="3">
        <v>41772.432291666664</v>
      </c>
      <c r="C2980" s="2" t="s">
        <v>7</v>
      </c>
      <c r="D2980" s="2" t="s">
        <v>11</v>
      </c>
      <c r="E2980" s="2" t="s">
        <v>9</v>
      </c>
      <c r="F2980" s="2" t="s">
        <v>10</v>
      </c>
      <c r="G2980" s="2">
        <v>69475.0</v>
      </c>
    </row>
    <row r="2981" ht="14.25" customHeight="1">
      <c r="A2981" s="2">
        <v>99387.0</v>
      </c>
      <c r="B2981" s="3">
        <v>41786.70716435185</v>
      </c>
      <c r="C2981" s="2" t="s">
        <v>13</v>
      </c>
      <c r="D2981" s="2" t="s">
        <v>8</v>
      </c>
      <c r="E2981" s="2" t="s">
        <v>9</v>
      </c>
      <c r="F2981" s="2" t="s">
        <v>10</v>
      </c>
      <c r="G2981" s="2">
        <v>99029.0</v>
      </c>
    </row>
    <row r="2982" ht="14.25" customHeight="1">
      <c r="A2982" s="2">
        <v>741431.0</v>
      </c>
      <c r="B2982" s="3">
        <v>41786.70747685185</v>
      </c>
      <c r="C2982" s="2" t="s">
        <v>13</v>
      </c>
      <c r="D2982" s="2" t="s">
        <v>8</v>
      </c>
      <c r="E2982" s="2" t="s">
        <v>9</v>
      </c>
      <c r="F2982" s="2" t="s">
        <v>10</v>
      </c>
      <c r="G2982" s="2">
        <v>62501.0</v>
      </c>
    </row>
    <row r="2983" ht="14.25" customHeight="1">
      <c r="A2983" s="2">
        <v>882227.0</v>
      </c>
      <c r="B2983" s="3">
        <v>41782.31317129629</v>
      </c>
      <c r="C2983" s="2" t="s">
        <v>7</v>
      </c>
      <c r="D2983" s="2" t="s">
        <v>8</v>
      </c>
      <c r="E2983" s="2" t="s">
        <v>9</v>
      </c>
      <c r="F2983" s="2" t="s">
        <v>10</v>
      </c>
      <c r="G2983" s="2">
        <v>68581.0</v>
      </c>
    </row>
    <row r="2984" ht="14.25" customHeight="1">
      <c r="A2984" s="2">
        <v>798412.0</v>
      </c>
      <c r="B2984" s="3">
        <v>41822.636921296296</v>
      </c>
      <c r="C2984" s="2" t="s">
        <v>7</v>
      </c>
      <c r="D2984" s="2" t="s">
        <v>8</v>
      </c>
      <c r="E2984" s="2" t="s">
        <v>9</v>
      </c>
      <c r="F2984" s="2" t="s">
        <v>10</v>
      </c>
      <c r="G2984" s="2">
        <v>12683.0</v>
      </c>
    </row>
    <row r="2985" ht="14.25" customHeight="1">
      <c r="A2985" s="2">
        <v>531959.0</v>
      </c>
      <c r="B2985" s="3">
        <v>41780.56487268519</v>
      </c>
      <c r="C2985" s="2" t="s">
        <v>7</v>
      </c>
      <c r="D2985" s="2" t="s">
        <v>11</v>
      </c>
      <c r="E2985" s="2" t="s">
        <v>14</v>
      </c>
      <c r="F2985" s="2" t="s">
        <v>10</v>
      </c>
      <c r="G2985" s="2">
        <v>98392.0</v>
      </c>
    </row>
    <row r="2986" ht="14.25" customHeight="1">
      <c r="A2986" s="2">
        <v>445207.0</v>
      </c>
      <c r="B2986" s="3">
        <v>41780.56685185185</v>
      </c>
      <c r="C2986" s="2" t="s">
        <v>13</v>
      </c>
      <c r="D2986" s="2" t="s">
        <v>11</v>
      </c>
      <c r="E2986" s="2" t="s">
        <v>14</v>
      </c>
      <c r="F2986" s="2" t="s">
        <v>10</v>
      </c>
      <c r="G2986" s="2">
        <v>86637.0</v>
      </c>
    </row>
    <row r="2987" ht="14.25" customHeight="1">
      <c r="A2987" s="2">
        <v>180405.0</v>
      </c>
      <c r="B2987" s="3">
        <v>41794.66105324074</v>
      </c>
      <c r="C2987" s="2" t="s">
        <v>7</v>
      </c>
      <c r="D2987" s="2" t="s">
        <v>11</v>
      </c>
      <c r="E2987" s="2" t="s">
        <v>14</v>
      </c>
      <c r="F2987" s="2" t="s">
        <v>10</v>
      </c>
      <c r="G2987" s="2">
        <v>85294.0</v>
      </c>
    </row>
    <row r="2988" ht="14.25" customHeight="1">
      <c r="A2988" s="2">
        <v>107600.0</v>
      </c>
      <c r="B2988" s="3">
        <v>41801.546851851854</v>
      </c>
      <c r="C2988" s="2" t="s">
        <v>7</v>
      </c>
      <c r="D2988" s="2" t="s">
        <v>8</v>
      </c>
      <c r="E2988" s="2" t="s">
        <v>14</v>
      </c>
      <c r="F2988" s="2" t="s">
        <v>10</v>
      </c>
      <c r="G2988" s="2">
        <v>44090.0</v>
      </c>
    </row>
    <row r="2989" ht="14.25" customHeight="1">
      <c r="A2989" s="2">
        <v>51522.0</v>
      </c>
      <c r="B2989" s="3">
        <v>41801.54717592592</v>
      </c>
      <c r="C2989" s="2" t="s">
        <v>13</v>
      </c>
      <c r="D2989" s="2" t="s">
        <v>8</v>
      </c>
      <c r="E2989" s="2" t="s">
        <v>14</v>
      </c>
      <c r="F2989" s="2" t="s">
        <v>10</v>
      </c>
      <c r="G2989" s="2">
        <v>99295.0</v>
      </c>
    </row>
    <row r="2990" ht="14.25" customHeight="1">
      <c r="A2990" s="2">
        <v>276324.0</v>
      </c>
      <c r="B2990" s="3">
        <v>41815.52363425926</v>
      </c>
      <c r="C2990" s="2" t="s">
        <v>13</v>
      </c>
      <c r="D2990" s="2" t="s">
        <v>24</v>
      </c>
      <c r="E2990" s="2" t="s">
        <v>14</v>
      </c>
      <c r="F2990" s="2" t="s">
        <v>10</v>
      </c>
      <c r="G2990" s="2">
        <v>79762.0</v>
      </c>
    </row>
    <row r="2991" ht="14.25" customHeight="1">
      <c r="A2991" s="2">
        <v>619419.0</v>
      </c>
      <c r="B2991" s="3">
        <v>41824.45282407408</v>
      </c>
      <c r="C2991" s="2" t="s">
        <v>13</v>
      </c>
      <c r="D2991" s="2" t="s">
        <v>8</v>
      </c>
      <c r="E2991" s="2" t="s">
        <v>14</v>
      </c>
      <c r="F2991" s="2" t="s">
        <v>10</v>
      </c>
      <c r="G2991" s="2">
        <v>13886.0</v>
      </c>
    </row>
    <row r="2992" ht="14.25" customHeight="1">
      <c r="A2992" s="2">
        <v>986281.0</v>
      </c>
      <c r="B2992" s="3">
        <v>41824.455046296294</v>
      </c>
      <c r="C2992" s="2" t="s">
        <v>13</v>
      </c>
      <c r="D2992" s="2" t="s">
        <v>8</v>
      </c>
      <c r="E2992" s="2" t="s">
        <v>14</v>
      </c>
      <c r="F2992" s="2" t="s">
        <v>10</v>
      </c>
      <c r="G2992" s="2">
        <v>74370.0</v>
      </c>
    </row>
    <row r="2993" ht="14.25" customHeight="1">
      <c r="A2993" s="2">
        <v>192514.0</v>
      </c>
      <c r="B2993" s="3">
        <v>41824.45537037037</v>
      </c>
      <c r="C2993" s="2" t="s">
        <v>13</v>
      </c>
      <c r="D2993" s="2" t="s">
        <v>8</v>
      </c>
      <c r="E2993" s="2" t="s">
        <v>14</v>
      </c>
      <c r="F2993" s="2" t="s">
        <v>10</v>
      </c>
      <c r="G2993" s="2">
        <v>23825.0</v>
      </c>
    </row>
    <row r="2994" ht="14.25" customHeight="1">
      <c r="A2994" s="2">
        <v>709509.0</v>
      </c>
      <c r="B2994" s="3">
        <v>41824.45761574074</v>
      </c>
      <c r="C2994" s="2" t="s">
        <v>7</v>
      </c>
      <c r="D2994" s="2" t="s">
        <v>8</v>
      </c>
      <c r="E2994" s="2" t="s">
        <v>14</v>
      </c>
      <c r="F2994" s="2" t="s">
        <v>10</v>
      </c>
      <c r="G2994" s="2">
        <v>62679.0</v>
      </c>
    </row>
    <row r="2995" ht="14.25" customHeight="1">
      <c r="A2995" s="2">
        <v>175812.0</v>
      </c>
      <c r="B2995" s="3">
        <v>41843.397731481484</v>
      </c>
      <c r="C2995" s="2" t="s">
        <v>13</v>
      </c>
      <c r="D2995" s="2" t="s">
        <v>8</v>
      </c>
      <c r="E2995" s="2" t="s">
        <v>14</v>
      </c>
      <c r="F2995" s="2" t="s">
        <v>10</v>
      </c>
      <c r="G2995" s="2">
        <v>28508.0</v>
      </c>
    </row>
    <row r="2996" ht="14.25" customHeight="1">
      <c r="A2996" s="2">
        <v>718350.0</v>
      </c>
      <c r="B2996" s="3">
        <v>41843.39938657408</v>
      </c>
      <c r="C2996" s="2" t="s">
        <v>7</v>
      </c>
      <c r="D2996" s="2" t="s">
        <v>8</v>
      </c>
      <c r="E2996" s="2" t="s">
        <v>14</v>
      </c>
      <c r="F2996" s="2" t="s">
        <v>10</v>
      </c>
      <c r="G2996" s="2">
        <v>71040.0</v>
      </c>
    </row>
    <row r="2997" ht="14.25" customHeight="1">
      <c r="A2997" s="2">
        <v>589354.0</v>
      </c>
      <c r="B2997" s="3">
        <v>41829.820381944446</v>
      </c>
      <c r="C2997" s="2" t="s">
        <v>7</v>
      </c>
      <c r="D2997" s="2" t="s">
        <v>8</v>
      </c>
      <c r="E2997" s="2" t="s">
        <v>9</v>
      </c>
      <c r="F2997" s="2" t="s">
        <v>10</v>
      </c>
      <c r="G2997" s="2">
        <v>49544.0</v>
      </c>
    </row>
    <row r="2998" ht="14.25" customHeight="1">
      <c r="A2998" s="2">
        <v>285721.0</v>
      </c>
      <c r="B2998" s="3">
        <v>41829.39695601852</v>
      </c>
      <c r="C2998" s="2" t="s">
        <v>13</v>
      </c>
      <c r="D2998" s="2" t="s">
        <v>8</v>
      </c>
      <c r="E2998" s="2" t="s">
        <v>9</v>
      </c>
      <c r="F2998" s="2" t="s">
        <v>10</v>
      </c>
      <c r="G2998" s="2">
        <v>39299.0</v>
      </c>
    </row>
    <row r="2999" ht="14.25" customHeight="1">
      <c r="A2999" s="2">
        <v>32072.0</v>
      </c>
      <c r="B2999" s="3">
        <v>41831.832141203704</v>
      </c>
      <c r="C2999" s="2" t="s">
        <v>7</v>
      </c>
      <c r="D2999" s="2" t="s">
        <v>11</v>
      </c>
      <c r="E2999" s="2" t="s">
        <v>9</v>
      </c>
      <c r="F2999" s="2" t="s">
        <v>10</v>
      </c>
      <c r="G2999" s="2">
        <v>14440.0</v>
      </c>
    </row>
    <row r="3000" ht="14.25" customHeight="1">
      <c r="A3000" s="2">
        <v>961118.0</v>
      </c>
      <c r="B3000" s="3">
        <v>41837.666597222225</v>
      </c>
      <c r="C3000" s="2" t="s">
        <v>7</v>
      </c>
      <c r="D3000" s="2" t="s">
        <v>11</v>
      </c>
      <c r="E3000" s="2" t="s">
        <v>14</v>
      </c>
      <c r="F3000" s="2" t="s">
        <v>10</v>
      </c>
      <c r="G3000" s="2">
        <v>98394.0</v>
      </c>
    </row>
    <row r="3001" ht="14.25" customHeight="1">
      <c r="A3001" s="2">
        <v>727514.0</v>
      </c>
      <c r="B3001" s="3">
        <v>41842.3453125</v>
      </c>
      <c r="C3001" s="2" t="s">
        <v>13</v>
      </c>
      <c r="D3001" s="2" t="s">
        <v>8</v>
      </c>
      <c r="E3001" s="2" t="s">
        <v>14</v>
      </c>
      <c r="F3001" s="2" t="s">
        <v>12</v>
      </c>
      <c r="G3001" s="2">
        <v>84326.0</v>
      </c>
    </row>
    <row r="3002" ht="14.25" customHeight="1">
      <c r="A3002" s="2">
        <v>808477.0</v>
      </c>
      <c r="B3002" s="3">
        <v>41842.346666666665</v>
      </c>
      <c r="C3002" s="2" t="s">
        <v>13</v>
      </c>
      <c r="D3002" s="2" t="s">
        <v>8</v>
      </c>
      <c r="E3002" s="2" t="s">
        <v>14</v>
      </c>
      <c r="F3002" s="2" t="s">
        <v>12</v>
      </c>
      <c r="G3002" s="2">
        <v>39503.0</v>
      </c>
    </row>
    <row r="3003" ht="14.25" customHeight="1">
      <c r="A3003" s="2">
        <v>772058.0</v>
      </c>
      <c r="B3003" s="3">
        <v>41842.34643518519</v>
      </c>
      <c r="C3003" s="2" t="s">
        <v>13</v>
      </c>
      <c r="D3003" s="2" t="s">
        <v>11</v>
      </c>
      <c r="E3003" s="2" t="s">
        <v>14</v>
      </c>
      <c r="F3003" s="2" t="s">
        <v>12</v>
      </c>
      <c r="G3003" s="2">
        <v>51121.0</v>
      </c>
    </row>
    <row r="3004" ht="14.25" customHeight="1">
      <c r="A3004" s="2">
        <v>383200.0</v>
      </c>
      <c r="B3004" s="3">
        <v>41842.34569444445</v>
      </c>
      <c r="C3004" s="2" t="s">
        <v>13</v>
      </c>
      <c r="D3004" s="2" t="s">
        <v>24</v>
      </c>
      <c r="E3004" s="2" t="s">
        <v>14</v>
      </c>
      <c r="F3004" s="2" t="s">
        <v>12</v>
      </c>
      <c r="G3004" s="2">
        <v>46191.0</v>
      </c>
    </row>
    <row r="3005" ht="14.25" customHeight="1">
      <c r="A3005" s="2">
        <v>568794.0</v>
      </c>
      <c r="B3005" s="3">
        <v>41843.76917824074</v>
      </c>
      <c r="C3005" s="2" t="s">
        <v>7</v>
      </c>
      <c r="D3005" s="2" t="s">
        <v>8</v>
      </c>
      <c r="E3005" s="2" t="s">
        <v>14</v>
      </c>
      <c r="F3005" s="2" t="s">
        <v>12</v>
      </c>
      <c r="G3005" s="2">
        <v>16501.0</v>
      </c>
    </row>
    <row r="3006" ht="14.25" customHeight="1">
      <c r="A3006" s="2">
        <v>590046.0</v>
      </c>
      <c r="B3006" s="3">
        <v>41797.54561342593</v>
      </c>
      <c r="C3006" s="2" t="s">
        <v>7</v>
      </c>
      <c r="D3006" s="2" t="s">
        <v>11</v>
      </c>
      <c r="E3006" s="2" t="s">
        <v>14</v>
      </c>
      <c r="F3006" s="2" t="s">
        <v>22</v>
      </c>
      <c r="G3006" s="2">
        <v>83174.0</v>
      </c>
    </row>
    <row r="3007" ht="14.25" customHeight="1">
      <c r="A3007" s="2">
        <v>931111.0</v>
      </c>
      <c r="B3007" s="3">
        <v>41848.52695601852</v>
      </c>
      <c r="C3007" s="2" t="s">
        <v>13</v>
      </c>
      <c r="D3007" s="2" t="s">
        <v>8</v>
      </c>
      <c r="E3007" s="2" t="s">
        <v>14</v>
      </c>
      <c r="F3007" s="2" t="s">
        <v>22</v>
      </c>
      <c r="G3007" s="2">
        <v>82917.0</v>
      </c>
    </row>
    <row r="3008" ht="14.25" customHeight="1">
      <c r="A3008" s="2">
        <v>677644.0</v>
      </c>
      <c r="B3008" s="3">
        <v>41851.37028935185</v>
      </c>
      <c r="C3008" s="2" t="s">
        <v>13</v>
      </c>
      <c r="D3008" s="2" t="s">
        <v>11</v>
      </c>
      <c r="E3008" s="2" t="s">
        <v>14</v>
      </c>
      <c r="F3008" s="2" t="s">
        <v>22</v>
      </c>
      <c r="G3008" s="2">
        <v>77018.0</v>
      </c>
    </row>
    <row r="3009" ht="14.25" customHeight="1">
      <c r="A3009" s="2">
        <v>175266.0</v>
      </c>
      <c r="B3009" s="3">
        <v>41851.37228009259</v>
      </c>
      <c r="C3009" s="2" t="s">
        <v>7</v>
      </c>
      <c r="D3009" s="2" t="s">
        <v>11</v>
      </c>
      <c r="E3009" s="2" t="s">
        <v>14</v>
      </c>
      <c r="F3009" s="2" t="s">
        <v>22</v>
      </c>
      <c r="G3009" s="2">
        <v>3842.0</v>
      </c>
    </row>
    <row r="3010" ht="14.25" customHeight="1">
      <c r="A3010" s="2">
        <v>894498.0</v>
      </c>
      <c r="B3010" s="3">
        <v>41859.52646990741</v>
      </c>
      <c r="C3010" s="2" t="s">
        <v>13</v>
      </c>
      <c r="D3010" s="2" t="s">
        <v>11</v>
      </c>
      <c r="E3010" s="2" t="s">
        <v>14</v>
      </c>
      <c r="F3010" s="2" t="s">
        <v>22</v>
      </c>
      <c r="G3010" s="2">
        <v>47942.0</v>
      </c>
    </row>
    <row r="3011" ht="14.25" customHeight="1">
      <c r="A3011" s="2">
        <v>869256.0</v>
      </c>
      <c r="B3011" s="3">
        <v>41760.39699074074</v>
      </c>
      <c r="C3011" s="2" t="s">
        <v>13</v>
      </c>
      <c r="D3011" s="2" t="s">
        <v>8</v>
      </c>
      <c r="E3011" s="2" t="s">
        <v>14</v>
      </c>
      <c r="F3011" s="2" t="s">
        <v>34</v>
      </c>
      <c r="G3011" s="2">
        <v>7906.0</v>
      </c>
    </row>
    <row r="3012" ht="14.25" customHeight="1">
      <c r="A3012" s="2">
        <v>494577.0</v>
      </c>
      <c r="B3012" s="3">
        <v>41790.498078703706</v>
      </c>
      <c r="C3012" s="2" t="s">
        <v>7</v>
      </c>
      <c r="D3012" s="2" t="s">
        <v>11</v>
      </c>
      <c r="E3012" s="2" t="s">
        <v>14</v>
      </c>
      <c r="F3012" s="2" t="s">
        <v>12</v>
      </c>
      <c r="G3012" s="2">
        <v>29973.0</v>
      </c>
    </row>
    <row r="3013" ht="14.25" customHeight="1">
      <c r="A3013" s="2">
        <v>552496.0</v>
      </c>
      <c r="B3013" s="3">
        <v>41790.498402777775</v>
      </c>
      <c r="C3013" s="2" t="s">
        <v>13</v>
      </c>
      <c r="D3013" s="2" t="s">
        <v>8</v>
      </c>
      <c r="E3013" s="2" t="s">
        <v>14</v>
      </c>
      <c r="F3013" s="2" t="s">
        <v>12</v>
      </c>
      <c r="G3013" s="2">
        <v>27939.0</v>
      </c>
    </row>
    <row r="3014" ht="14.25" customHeight="1">
      <c r="A3014" s="2">
        <v>623700.0</v>
      </c>
      <c r="B3014" s="3">
        <v>41835.4803125</v>
      </c>
      <c r="C3014" s="2" t="s">
        <v>7</v>
      </c>
      <c r="D3014" s="2" t="s">
        <v>11</v>
      </c>
      <c r="E3014" s="2" t="s">
        <v>14</v>
      </c>
      <c r="F3014" s="2" t="s">
        <v>12</v>
      </c>
      <c r="G3014" s="2">
        <v>96961.0</v>
      </c>
    </row>
    <row r="3015" ht="14.25" customHeight="1">
      <c r="A3015" s="2">
        <v>966330.0</v>
      </c>
      <c r="B3015" s="3">
        <v>41791.489652777775</v>
      </c>
      <c r="C3015" s="2" t="s">
        <v>7</v>
      </c>
      <c r="D3015" s="2" t="s">
        <v>8</v>
      </c>
      <c r="E3015" s="2" t="s">
        <v>14</v>
      </c>
      <c r="F3015" s="2" t="s">
        <v>22</v>
      </c>
      <c r="G3015" s="2">
        <v>42493.0</v>
      </c>
    </row>
    <row r="3016" ht="14.25" customHeight="1">
      <c r="A3016" s="2">
        <v>813243.0</v>
      </c>
      <c r="B3016" s="3">
        <v>41791.490266203706</v>
      </c>
      <c r="C3016" s="2" t="s">
        <v>7</v>
      </c>
      <c r="D3016" s="2" t="s">
        <v>8</v>
      </c>
      <c r="E3016" s="2" t="s">
        <v>14</v>
      </c>
      <c r="F3016" s="2" t="s">
        <v>22</v>
      </c>
      <c r="G3016" s="2">
        <v>38638.0</v>
      </c>
    </row>
    <row r="3017" ht="14.25" customHeight="1">
      <c r="A3017" s="2">
        <v>804046.0</v>
      </c>
      <c r="B3017" s="3">
        <v>41817.39672453704</v>
      </c>
      <c r="C3017" s="2" t="s">
        <v>13</v>
      </c>
      <c r="D3017" s="2" t="s">
        <v>8</v>
      </c>
      <c r="E3017" s="2" t="s">
        <v>14</v>
      </c>
      <c r="F3017" s="2" t="s">
        <v>22</v>
      </c>
      <c r="G3017" s="2">
        <v>42610.0</v>
      </c>
    </row>
    <row r="3018" ht="14.25" customHeight="1">
      <c r="A3018" s="2">
        <v>236696.0</v>
      </c>
      <c r="B3018" s="3">
        <v>41821.588692129626</v>
      </c>
      <c r="C3018" s="2" t="s">
        <v>7</v>
      </c>
      <c r="D3018" s="2" t="s">
        <v>11</v>
      </c>
      <c r="E3018" s="2" t="s">
        <v>14</v>
      </c>
      <c r="F3018" s="2" t="s">
        <v>22</v>
      </c>
      <c r="G3018" s="2">
        <v>57489.0</v>
      </c>
    </row>
    <row r="3019" ht="14.25" customHeight="1">
      <c r="A3019" s="2">
        <v>175958.0</v>
      </c>
      <c r="B3019" s="3">
        <v>41821.58913194444</v>
      </c>
      <c r="C3019" s="2" t="s">
        <v>7</v>
      </c>
      <c r="D3019" s="2" t="s">
        <v>11</v>
      </c>
      <c r="E3019" s="2" t="s">
        <v>14</v>
      </c>
      <c r="F3019" s="2" t="s">
        <v>22</v>
      </c>
      <c r="G3019" s="2">
        <v>86704.0</v>
      </c>
    </row>
    <row r="3020" ht="14.25" customHeight="1">
      <c r="A3020" s="2">
        <v>896170.0</v>
      </c>
      <c r="B3020" s="3">
        <v>41866.39913194445</v>
      </c>
      <c r="C3020" s="2" t="s">
        <v>7</v>
      </c>
      <c r="D3020" s="2" t="s">
        <v>11</v>
      </c>
      <c r="E3020" s="2" t="s">
        <v>14</v>
      </c>
      <c r="F3020" s="2" t="s">
        <v>22</v>
      </c>
      <c r="G3020" s="2">
        <v>36331.0</v>
      </c>
    </row>
    <row r="3021" ht="14.25" customHeight="1">
      <c r="A3021" s="2">
        <v>526522.0</v>
      </c>
      <c r="B3021" s="3">
        <v>41866.39960648148</v>
      </c>
      <c r="C3021" s="2" t="s">
        <v>13</v>
      </c>
      <c r="D3021" s="2" t="s">
        <v>11</v>
      </c>
      <c r="E3021" s="2" t="s">
        <v>14</v>
      </c>
      <c r="F3021" s="2" t="s">
        <v>22</v>
      </c>
      <c r="G3021" s="2">
        <v>13911.0</v>
      </c>
    </row>
    <row r="3022" ht="14.25" customHeight="1">
      <c r="A3022" s="2">
        <v>813660.0</v>
      </c>
      <c r="B3022" s="3">
        <v>41873.397210648145</v>
      </c>
      <c r="C3022" s="2" t="s">
        <v>13</v>
      </c>
      <c r="D3022" s="2" t="s">
        <v>8</v>
      </c>
      <c r="E3022" s="2" t="s">
        <v>14</v>
      </c>
      <c r="F3022" s="2" t="s">
        <v>22</v>
      </c>
      <c r="G3022" s="2">
        <v>42998.0</v>
      </c>
    </row>
    <row r="3023" ht="14.25" customHeight="1">
      <c r="A3023" s="2">
        <v>668814.0</v>
      </c>
      <c r="B3023" s="3">
        <v>41873.398148148146</v>
      </c>
      <c r="C3023" s="2" t="s">
        <v>7</v>
      </c>
      <c r="D3023" s="2" t="s">
        <v>8</v>
      </c>
      <c r="E3023" s="2" t="s">
        <v>14</v>
      </c>
      <c r="F3023" s="2" t="s">
        <v>22</v>
      </c>
      <c r="G3023" s="2">
        <v>20666.0</v>
      </c>
    </row>
    <row r="3024" ht="14.25" customHeight="1">
      <c r="A3024" s="2">
        <v>848064.0</v>
      </c>
      <c r="B3024" s="3">
        <v>41873.39863425926</v>
      </c>
      <c r="C3024" s="2" t="s">
        <v>7</v>
      </c>
      <c r="D3024" s="2" t="s">
        <v>11</v>
      </c>
      <c r="E3024" s="2" t="s">
        <v>14</v>
      </c>
      <c r="F3024" s="2" t="s">
        <v>22</v>
      </c>
      <c r="G3024" s="2">
        <v>80782.0</v>
      </c>
    </row>
    <row r="3025" ht="14.25" customHeight="1">
      <c r="A3025" s="2">
        <v>669965.0</v>
      </c>
      <c r="B3025" s="3">
        <v>41857.26479166667</v>
      </c>
      <c r="C3025" s="2" t="s">
        <v>13</v>
      </c>
      <c r="D3025" s="2" t="s">
        <v>11</v>
      </c>
      <c r="E3025" s="2" t="s">
        <v>26</v>
      </c>
      <c r="F3025" s="2" t="s">
        <v>34</v>
      </c>
      <c r="G3025" s="2">
        <v>45850.0</v>
      </c>
    </row>
    <row r="3026" ht="14.25" customHeight="1">
      <c r="A3026" s="2">
        <v>407669.0</v>
      </c>
      <c r="B3026" s="3">
        <v>41858.81012731481</v>
      </c>
      <c r="C3026" s="2" t="s">
        <v>7</v>
      </c>
      <c r="D3026" s="2" t="s">
        <v>8</v>
      </c>
      <c r="E3026" s="2" t="s">
        <v>26</v>
      </c>
      <c r="F3026" s="2" t="s">
        <v>34</v>
      </c>
      <c r="G3026" s="2">
        <v>84692.0</v>
      </c>
    </row>
    <row r="3027" ht="14.25" customHeight="1">
      <c r="A3027" s="2">
        <v>127411.0</v>
      </c>
      <c r="B3027" s="3">
        <v>41858.81054398148</v>
      </c>
      <c r="C3027" s="2" t="s">
        <v>7</v>
      </c>
      <c r="D3027" s="2" t="s">
        <v>11</v>
      </c>
      <c r="E3027" s="2" t="s">
        <v>26</v>
      </c>
      <c r="F3027" s="2" t="s">
        <v>34</v>
      </c>
      <c r="G3027" s="2">
        <v>64735.0</v>
      </c>
    </row>
    <row r="3028" ht="14.25" customHeight="1">
      <c r="A3028" s="2">
        <v>632747.0</v>
      </c>
      <c r="B3028" s="3">
        <v>41827.39800925926</v>
      </c>
      <c r="C3028" s="2" t="s">
        <v>7</v>
      </c>
      <c r="D3028" s="2" t="s">
        <v>11</v>
      </c>
      <c r="E3028" s="2" t="s">
        <v>16</v>
      </c>
      <c r="F3028" s="2" t="s">
        <v>18</v>
      </c>
      <c r="G3028" s="2">
        <v>39710.0</v>
      </c>
    </row>
    <row r="3029" ht="14.25" customHeight="1">
      <c r="A3029" s="2">
        <v>127432.0</v>
      </c>
      <c r="B3029" s="3">
        <v>41827.39837962963</v>
      </c>
      <c r="C3029" s="2" t="s">
        <v>7</v>
      </c>
      <c r="D3029" s="2" t="s">
        <v>8</v>
      </c>
      <c r="E3029" s="2" t="s">
        <v>16</v>
      </c>
      <c r="F3029" s="2" t="s">
        <v>18</v>
      </c>
      <c r="G3029" s="2">
        <v>94188.0</v>
      </c>
    </row>
    <row r="3030" ht="14.25" customHeight="1">
      <c r="A3030" s="2">
        <v>861705.0</v>
      </c>
      <c r="B3030" s="3">
        <v>41827.399664351855</v>
      </c>
      <c r="C3030" s="2" t="s">
        <v>13</v>
      </c>
      <c r="D3030" s="2" t="s">
        <v>8</v>
      </c>
      <c r="E3030" s="2" t="s">
        <v>16</v>
      </c>
      <c r="F3030" s="2" t="s">
        <v>18</v>
      </c>
      <c r="G3030" s="2">
        <v>11184.0</v>
      </c>
    </row>
    <row r="3031" ht="14.25" customHeight="1">
      <c r="A3031" s="2">
        <v>580341.0</v>
      </c>
      <c r="B3031" s="3">
        <v>41829.423842592594</v>
      </c>
      <c r="C3031" s="2" t="s">
        <v>7</v>
      </c>
      <c r="D3031" s="2" t="s">
        <v>8</v>
      </c>
      <c r="E3031" s="2" t="s">
        <v>16</v>
      </c>
      <c r="F3031" s="2" t="s">
        <v>12</v>
      </c>
      <c r="G3031" s="2">
        <v>74861.0</v>
      </c>
    </row>
    <row r="3032" ht="14.25" customHeight="1">
      <c r="A3032" s="2">
        <v>176366.0</v>
      </c>
      <c r="B3032" s="3">
        <v>41829.42434027778</v>
      </c>
      <c r="C3032" s="2" t="s">
        <v>13</v>
      </c>
      <c r="D3032" s="2" t="s">
        <v>8</v>
      </c>
      <c r="E3032" s="2" t="s">
        <v>16</v>
      </c>
      <c r="F3032" s="2" t="s">
        <v>12</v>
      </c>
      <c r="G3032" s="2">
        <v>41179.0</v>
      </c>
    </row>
    <row r="3033" ht="14.25" customHeight="1">
      <c r="A3033" s="2">
        <v>395791.0</v>
      </c>
      <c r="B3033" s="3">
        <v>41829.426574074074</v>
      </c>
      <c r="C3033" s="2" t="s">
        <v>7</v>
      </c>
      <c r="D3033" s="2" t="s">
        <v>11</v>
      </c>
      <c r="E3033" s="2" t="s">
        <v>16</v>
      </c>
      <c r="F3033" s="2" t="s">
        <v>12</v>
      </c>
      <c r="G3033" s="2">
        <v>81143.0</v>
      </c>
    </row>
    <row r="3034" ht="14.25" customHeight="1">
      <c r="A3034" s="2">
        <v>924809.0</v>
      </c>
      <c r="B3034" s="3">
        <v>41829.42753472222</v>
      </c>
      <c r="C3034" s="2" t="s">
        <v>13</v>
      </c>
      <c r="D3034" s="2" t="s">
        <v>8</v>
      </c>
      <c r="E3034" s="2" t="s">
        <v>16</v>
      </c>
      <c r="F3034" s="2" t="s">
        <v>12</v>
      </c>
      <c r="G3034" s="2">
        <v>44275.0</v>
      </c>
    </row>
    <row r="3035" ht="14.25" customHeight="1">
      <c r="A3035" s="2">
        <v>896824.0</v>
      </c>
      <c r="B3035" s="3">
        <v>41839.63048611111</v>
      </c>
      <c r="C3035" s="2" t="s">
        <v>7</v>
      </c>
      <c r="D3035" s="2" t="s">
        <v>8</v>
      </c>
      <c r="E3035" s="2" t="s">
        <v>16</v>
      </c>
      <c r="F3035" s="2" t="s">
        <v>18</v>
      </c>
      <c r="G3035" s="2">
        <v>70297.0</v>
      </c>
    </row>
    <row r="3036" ht="14.25" customHeight="1">
      <c r="A3036" s="2">
        <v>908354.0</v>
      </c>
      <c r="B3036" s="3">
        <v>41829.456030092595</v>
      </c>
      <c r="C3036" s="2" t="s">
        <v>7</v>
      </c>
      <c r="D3036" s="2" t="s">
        <v>8</v>
      </c>
      <c r="E3036" s="2" t="s">
        <v>14</v>
      </c>
      <c r="F3036" s="2" t="s">
        <v>18</v>
      </c>
      <c r="G3036" s="2">
        <v>51508.0</v>
      </c>
    </row>
    <row r="3037" ht="14.25" customHeight="1">
      <c r="A3037" s="2">
        <v>582161.0</v>
      </c>
      <c r="B3037" s="3">
        <v>41829.45866898148</v>
      </c>
      <c r="C3037" s="2" t="s">
        <v>7</v>
      </c>
      <c r="D3037" s="2" t="s">
        <v>8</v>
      </c>
      <c r="E3037" s="2" t="s">
        <v>14</v>
      </c>
      <c r="F3037" s="2" t="s">
        <v>18</v>
      </c>
      <c r="G3037" s="2">
        <v>43545.0</v>
      </c>
    </row>
    <row r="3038" ht="14.25" customHeight="1">
      <c r="A3038" s="2">
        <v>397725.0</v>
      </c>
      <c r="B3038" s="3">
        <v>41831.46905092592</v>
      </c>
      <c r="C3038" s="2" t="s">
        <v>13</v>
      </c>
      <c r="D3038" s="2" t="s">
        <v>11</v>
      </c>
      <c r="E3038" s="2" t="s">
        <v>14</v>
      </c>
      <c r="F3038" s="2" t="s">
        <v>18</v>
      </c>
      <c r="G3038" s="2">
        <v>3474.0</v>
      </c>
    </row>
    <row r="3039" ht="14.25" customHeight="1">
      <c r="A3039" s="2">
        <v>615122.0</v>
      </c>
      <c r="B3039" s="3">
        <v>41836.743622685186</v>
      </c>
      <c r="C3039" s="2" t="s">
        <v>7</v>
      </c>
      <c r="D3039" s="2" t="s">
        <v>8</v>
      </c>
      <c r="E3039" s="2" t="s">
        <v>14</v>
      </c>
      <c r="F3039" s="2" t="s">
        <v>18</v>
      </c>
      <c r="G3039" s="2">
        <v>53003.0</v>
      </c>
    </row>
    <row r="3040" ht="14.25" customHeight="1">
      <c r="A3040" s="2">
        <v>885767.0</v>
      </c>
      <c r="B3040" s="3">
        <v>41865.47280092593</v>
      </c>
      <c r="C3040" s="2" t="s">
        <v>7</v>
      </c>
      <c r="D3040" s="2" t="s">
        <v>8</v>
      </c>
      <c r="E3040" s="2" t="s">
        <v>14</v>
      </c>
      <c r="F3040" s="2" t="s">
        <v>18</v>
      </c>
      <c r="G3040" s="2">
        <v>38085.0</v>
      </c>
    </row>
    <row r="3041" ht="14.25" customHeight="1">
      <c r="A3041" s="2">
        <v>509555.0</v>
      </c>
      <c r="B3041" s="3">
        <v>41834.39760416667</v>
      </c>
      <c r="C3041" s="2" t="s">
        <v>13</v>
      </c>
      <c r="D3041" s="2" t="s">
        <v>11</v>
      </c>
      <c r="E3041" s="2" t="s">
        <v>14</v>
      </c>
      <c r="F3041" s="2" t="s">
        <v>18</v>
      </c>
      <c r="G3041" s="2">
        <v>49225.0</v>
      </c>
    </row>
    <row r="3042" ht="14.25" customHeight="1">
      <c r="A3042" s="2">
        <v>472651.0</v>
      </c>
      <c r="B3042" s="3">
        <v>41834.39947916667</v>
      </c>
      <c r="C3042" s="2" t="s">
        <v>13</v>
      </c>
      <c r="D3042" s="2" t="s">
        <v>8</v>
      </c>
      <c r="E3042" s="2" t="s">
        <v>14</v>
      </c>
      <c r="F3042" s="2" t="s">
        <v>18</v>
      </c>
      <c r="G3042" s="2">
        <v>62015.0</v>
      </c>
    </row>
    <row r="3043" ht="14.25" customHeight="1">
      <c r="A3043" s="2">
        <v>227744.0</v>
      </c>
      <c r="B3043" s="3">
        <v>41834.40011574074</v>
      </c>
      <c r="C3043" s="2" t="s">
        <v>7</v>
      </c>
      <c r="D3043" s="2" t="s">
        <v>8</v>
      </c>
      <c r="E3043" s="2" t="s">
        <v>14</v>
      </c>
      <c r="F3043" s="2" t="s">
        <v>18</v>
      </c>
      <c r="G3043" s="2">
        <v>50726.0</v>
      </c>
    </row>
    <row r="3044" ht="14.25" customHeight="1">
      <c r="A3044" s="2">
        <v>877727.0</v>
      </c>
      <c r="B3044" s="3">
        <v>41835.534166666665</v>
      </c>
      <c r="C3044" s="2" t="s">
        <v>7</v>
      </c>
      <c r="D3044" s="2" t="s">
        <v>8</v>
      </c>
      <c r="E3044" s="2" t="s">
        <v>14</v>
      </c>
      <c r="F3044" s="2" t="s">
        <v>18</v>
      </c>
      <c r="G3044" s="2">
        <v>19521.0</v>
      </c>
    </row>
    <row r="3045" ht="14.25" customHeight="1">
      <c r="A3045" s="2">
        <v>842069.0</v>
      </c>
      <c r="B3045" s="3">
        <v>41841.57980324074</v>
      </c>
      <c r="C3045" s="2" t="s">
        <v>7</v>
      </c>
      <c r="D3045" s="2" t="s">
        <v>8</v>
      </c>
      <c r="E3045" s="2" t="s">
        <v>14</v>
      </c>
      <c r="F3045" s="2" t="s">
        <v>18</v>
      </c>
      <c r="G3045" s="2">
        <v>39274.0</v>
      </c>
    </row>
    <row r="3046" ht="14.25" customHeight="1">
      <c r="A3046" s="2">
        <v>528653.0</v>
      </c>
      <c r="B3046" s="3">
        <v>41856.420752314814</v>
      </c>
      <c r="C3046" s="2" t="s">
        <v>7</v>
      </c>
      <c r="D3046" s="2" t="s">
        <v>8</v>
      </c>
      <c r="E3046" s="2" t="s">
        <v>14</v>
      </c>
      <c r="F3046" s="2" t="s">
        <v>18</v>
      </c>
      <c r="G3046" s="2">
        <v>40647.0</v>
      </c>
    </row>
    <row r="3047" ht="14.25" customHeight="1">
      <c r="A3047" s="2">
        <v>757289.0</v>
      </c>
      <c r="B3047" s="3">
        <v>41814.39671296296</v>
      </c>
      <c r="C3047" s="2" t="s">
        <v>13</v>
      </c>
      <c r="D3047" s="2" t="s">
        <v>8</v>
      </c>
      <c r="E3047" s="2" t="s">
        <v>14</v>
      </c>
      <c r="F3047" s="2" t="s">
        <v>20</v>
      </c>
      <c r="G3047" s="2">
        <v>9793.0</v>
      </c>
    </row>
    <row r="3048" ht="14.25" customHeight="1">
      <c r="A3048" s="2">
        <v>542200.0</v>
      </c>
      <c r="B3048" s="3">
        <v>41835.396886574075</v>
      </c>
      <c r="C3048" s="2" t="s">
        <v>13</v>
      </c>
      <c r="D3048" s="2" t="s">
        <v>8</v>
      </c>
      <c r="E3048" s="2" t="s">
        <v>9</v>
      </c>
      <c r="F3048" s="2" t="s">
        <v>18</v>
      </c>
      <c r="G3048" s="2">
        <v>44540.0</v>
      </c>
    </row>
    <row r="3049" ht="14.25" customHeight="1">
      <c r="A3049" s="2">
        <v>52097.0</v>
      </c>
      <c r="B3049" s="3">
        <v>41794.541655092595</v>
      </c>
      <c r="C3049" s="2" t="s">
        <v>7</v>
      </c>
      <c r="D3049" s="2" t="s">
        <v>8</v>
      </c>
      <c r="E3049" s="2" t="s">
        <v>14</v>
      </c>
      <c r="F3049" s="2" t="s">
        <v>34</v>
      </c>
      <c r="G3049" s="2">
        <v>2256.0</v>
      </c>
    </row>
    <row r="3050" ht="14.25" customHeight="1">
      <c r="A3050" s="2">
        <v>960012.0</v>
      </c>
      <c r="B3050" s="3">
        <v>41794.54076388889</v>
      </c>
      <c r="C3050" s="2" t="s">
        <v>13</v>
      </c>
      <c r="D3050" s="2" t="s">
        <v>24</v>
      </c>
      <c r="E3050" s="2" t="s">
        <v>14</v>
      </c>
      <c r="F3050" s="2" t="s">
        <v>34</v>
      </c>
      <c r="G3050" s="2">
        <v>99081.0</v>
      </c>
    </row>
    <row r="3051" ht="14.25" customHeight="1">
      <c r="A3051" s="2">
        <v>583723.0</v>
      </c>
      <c r="B3051" s="3">
        <v>41794.541134259256</v>
      </c>
      <c r="C3051" s="2" t="s">
        <v>7</v>
      </c>
      <c r="D3051" s="2" t="s">
        <v>24</v>
      </c>
      <c r="E3051" s="2" t="s">
        <v>14</v>
      </c>
      <c r="F3051" s="2" t="s">
        <v>34</v>
      </c>
      <c r="G3051" s="2">
        <v>91889.0</v>
      </c>
    </row>
    <row r="3052" ht="14.25" customHeight="1">
      <c r="A3052" s="2">
        <v>986480.0</v>
      </c>
      <c r="B3052" s="3">
        <v>41794.54145833333</v>
      </c>
      <c r="C3052" s="2" t="s">
        <v>13</v>
      </c>
      <c r="D3052" s="2" t="s">
        <v>24</v>
      </c>
      <c r="E3052" s="2" t="s">
        <v>14</v>
      </c>
      <c r="F3052" s="2" t="s">
        <v>34</v>
      </c>
      <c r="G3052" s="2">
        <v>87393.0</v>
      </c>
    </row>
    <row r="3053" ht="14.25" customHeight="1">
      <c r="A3053" s="2">
        <v>209885.0</v>
      </c>
      <c r="B3053" s="3">
        <v>41817.35790509259</v>
      </c>
      <c r="C3053" s="2" t="s">
        <v>7</v>
      </c>
      <c r="D3053" s="2" t="s">
        <v>8</v>
      </c>
      <c r="E3053" s="2" t="s">
        <v>14</v>
      </c>
      <c r="F3053" s="2" t="s">
        <v>34</v>
      </c>
      <c r="G3053" s="2">
        <v>68083.0</v>
      </c>
    </row>
    <row r="3054" ht="14.25" customHeight="1">
      <c r="A3054" s="2">
        <v>374218.0</v>
      </c>
      <c r="B3054" s="3">
        <v>41814.47681712963</v>
      </c>
      <c r="C3054" s="2" t="s">
        <v>13</v>
      </c>
      <c r="D3054" s="2" t="s">
        <v>11</v>
      </c>
      <c r="E3054" s="2" t="s">
        <v>14</v>
      </c>
      <c r="F3054" s="2" t="s">
        <v>34</v>
      </c>
      <c r="G3054" s="2">
        <v>63733.0</v>
      </c>
    </row>
    <row r="3055" ht="14.25" customHeight="1">
      <c r="A3055" s="2">
        <v>663337.0</v>
      </c>
      <c r="B3055" s="3">
        <v>41829.328726851854</v>
      </c>
      <c r="C3055" s="2" t="s">
        <v>7</v>
      </c>
      <c r="D3055" s="2" t="s">
        <v>24</v>
      </c>
      <c r="E3055" s="2" t="s">
        <v>14</v>
      </c>
      <c r="F3055" s="2" t="s">
        <v>25</v>
      </c>
      <c r="G3055" s="2">
        <v>58949.0</v>
      </c>
    </row>
    <row r="3056" ht="14.25" customHeight="1">
      <c r="A3056" s="2">
        <v>937621.0</v>
      </c>
      <c r="B3056" s="3">
        <v>41853.626979166664</v>
      </c>
      <c r="C3056" s="2" t="s">
        <v>7</v>
      </c>
      <c r="D3056" s="2" t="s">
        <v>8</v>
      </c>
      <c r="E3056" s="2" t="s">
        <v>14</v>
      </c>
      <c r="F3056" s="2" t="s">
        <v>34</v>
      </c>
      <c r="G3056" s="2">
        <v>18712.0</v>
      </c>
    </row>
    <row r="3057" ht="14.25" customHeight="1">
      <c r="A3057" s="2">
        <v>100229.0</v>
      </c>
      <c r="B3057" s="3">
        <v>41818.32753472222</v>
      </c>
      <c r="C3057" s="2" t="s">
        <v>13</v>
      </c>
      <c r="D3057" s="2" t="s">
        <v>11</v>
      </c>
      <c r="E3057" s="2" t="s">
        <v>14</v>
      </c>
      <c r="F3057" s="2" t="s">
        <v>12</v>
      </c>
      <c r="G3057" s="2">
        <v>53324.0</v>
      </c>
    </row>
    <row r="3058" ht="14.25" customHeight="1">
      <c r="A3058" s="2">
        <v>897078.0</v>
      </c>
      <c r="B3058" s="3">
        <v>41818.328310185185</v>
      </c>
      <c r="C3058" s="2" t="s">
        <v>7</v>
      </c>
      <c r="D3058" s="2" t="s">
        <v>24</v>
      </c>
      <c r="E3058" s="2" t="s">
        <v>14</v>
      </c>
      <c r="F3058" s="2" t="s">
        <v>12</v>
      </c>
      <c r="G3058" s="2">
        <v>98174.0</v>
      </c>
    </row>
    <row r="3059" ht="14.25" customHeight="1">
      <c r="A3059" s="2">
        <v>811119.0</v>
      </c>
      <c r="B3059" s="3">
        <v>41829.66306712963</v>
      </c>
      <c r="C3059" s="2" t="s">
        <v>7</v>
      </c>
      <c r="D3059" s="2" t="s">
        <v>24</v>
      </c>
      <c r="E3059" s="2" t="s">
        <v>14</v>
      </c>
      <c r="F3059" s="2" t="s">
        <v>12</v>
      </c>
      <c r="G3059" s="2">
        <v>28767.0</v>
      </c>
    </row>
    <row r="3060" ht="14.25" customHeight="1">
      <c r="A3060" s="2">
        <v>972184.0</v>
      </c>
      <c r="B3060" s="3">
        <v>41762.62480324074</v>
      </c>
      <c r="C3060" s="2" t="s">
        <v>7</v>
      </c>
      <c r="D3060" s="2" t="s">
        <v>8</v>
      </c>
      <c r="E3060" s="2" t="s">
        <v>9</v>
      </c>
      <c r="F3060" s="2" t="s">
        <v>23</v>
      </c>
      <c r="G3060" s="2">
        <v>60685.0</v>
      </c>
    </row>
    <row r="3061" ht="14.25" customHeight="1">
      <c r="A3061" s="2">
        <v>939062.0</v>
      </c>
      <c r="B3061" s="3">
        <v>41802.39753472222</v>
      </c>
      <c r="C3061" s="2" t="s">
        <v>7</v>
      </c>
      <c r="D3061" s="2" t="s">
        <v>8</v>
      </c>
      <c r="E3061" s="2" t="s">
        <v>9</v>
      </c>
      <c r="F3061" s="2" t="s">
        <v>23</v>
      </c>
      <c r="G3061" s="2">
        <v>72716.0</v>
      </c>
    </row>
    <row r="3062" ht="14.25" customHeight="1">
      <c r="A3062" s="2">
        <v>244718.0</v>
      </c>
      <c r="B3062" s="3">
        <v>41839.75850694445</v>
      </c>
      <c r="C3062" s="2" t="s">
        <v>7</v>
      </c>
      <c r="D3062" s="2" t="s">
        <v>8</v>
      </c>
      <c r="E3062" s="2" t="s">
        <v>9</v>
      </c>
      <c r="F3062" s="2" t="s">
        <v>23</v>
      </c>
      <c r="G3062" s="2">
        <v>52730.0</v>
      </c>
    </row>
    <row r="3063" ht="14.25" customHeight="1">
      <c r="A3063" s="2">
        <v>604170.0</v>
      </c>
      <c r="B3063" s="3">
        <v>41839.75943287037</v>
      </c>
      <c r="C3063" s="2" t="s">
        <v>7</v>
      </c>
      <c r="D3063" s="2" t="s">
        <v>11</v>
      </c>
      <c r="E3063" s="2" t="s">
        <v>9</v>
      </c>
      <c r="F3063" s="2" t="s">
        <v>23</v>
      </c>
      <c r="G3063" s="2">
        <v>26170.0</v>
      </c>
    </row>
    <row r="3064" ht="14.25" customHeight="1">
      <c r="A3064" s="2">
        <v>212961.0</v>
      </c>
      <c r="B3064" s="3">
        <v>41781.39681712963</v>
      </c>
      <c r="C3064" s="2" t="s">
        <v>13</v>
      </c>
      <c r="D3064" s="2" t="s">
        <v>8</v>
      </c>
      <c r="E3064" s="2" t="s">
        <v>14</v>
      </c>
      <c r="F3064" s="2" t="s">
        <v>18</v>
      </c>
      <c r="G3064" s="2">
        <v>27555.0</v>
      </c>
    </row>
    <row r="3065" ht="14.25" customHeight="1">
      <c r="A3065" s="2">
        <v>869836.0</v>
      </c>
      <c r="B3065" s="3">
        <v>41781.39732638889</v>
      </c>
      <c r="C3065" s="2" t="s">
        <v>7</v>
      </c>
      <c r="D3065" s="2" t="s">
        <v>8</v>
      </c>
      <c r="E3065" s="2" t="s">
        <v>14</v>
      </c>
      <c r="F3065" s="2" t="s">
        <v>18</v>
      </c>
      <c r="G3065" s="2">
        <v>47925.0</v>
      </c>
    </row>
    <row r="3066" ht="14.25" customHeight="1">
      <c r="A3066" s="2">
        <v>980584.0</v>
      </c>
      <c r="B3066" s="3">
        <v>41781.39865740741</v>
      </c>
      <c r="C3066" s="2" t="s">
        <v>7</v>
      </c>
      <c r="D3066" s="2" t="s">
        <v>8</v>
      </c>
      <c r="E3066" s="2" t="s">
        <v>14</v>
      </c>
      <c r="F3066" s="2" t="s">
        <v>18</v>
      </c>
      <c r="G3066" s="2">
        <v>55271.0</v>
      </c>
    </row>
    <row r="3067" ht="14.25" customHeight="1">
      <c r="A3067" s="2">
        <v>135941.0</v>
      </c>
      <c r="B3067" s="3">
        <v>41794.32508101852</v>
      </c>
      <c r="C3067" s="2" t="s">
        <v>7</v>
      </c>
      <c r="D3067" s="2" t="s">
        <v>11</v>
      </c>
      <c r="E3067" s="2" t="s">
        <v>14</v>
      </c>
      <c r="F3067" s="2" t="s">
        <v>18</v>
      </c>
      <c r="G3067" s="2">
        <v>76594.0</v>
      </c>
    </row>
    <row r="3068" ht="14.25" customHeight="1">
      <c r="A3068" s="2">
        <v>170094.0</v>
      </c>
      <c r="B3068" s="3">
        <v>41794.325474537036</v>
      </c>
      <c r="C3068" s="2" t="s">
        <v>7</v>
      </c>
      <c r="D3068" s="2" t="s">
        <v>8</v>
      </c>
      <c r="E3068" s="2" t="s">
        <v>14</v>
      </c>
      <c r="F3068" s="2" t="s">
        <v>18</v>
      </c>
      <c r="G3068" s="2">
        <v>32981.0</v>
      </c>
    </row>
    <row r="3069" ht="14.25" customHeight="1">
      <c r="A3069" s="2">
        <v>629913.0</v>
      </c>
      <c r="B3069" s="3">
        <v>41794.32579861111</v>
      </c>
      <c r="C3069" s="2" t="s">
        <v>7</v>
      </c>
      <c r="D3069" s="2" t="s">
        <v>11</v>
      </c>
      <c r="E3069" s="2" t="s">
        <v>14</v>
      </c>
      <c r="F3069" s="2" t="s">
        <v>18</v>
      </c>
      <c r="G3069" s="2">
        <v>66738.0</v>
      </c>
    </row>
    <row r="3070" ht="14.25" customHeight="1">
      <c r="A3070" s="2">
        <v>130067.0</v>
      </c>
      <c r="B3070" s="3">
        <v>41833.620046296295</v>
      </c>
      <c r="C3070" s="2" t="s">
        <v>7</v>
      </c>
      <c r="D3070" s="2" t="s">
        <v>8</v>
      </c>
      <c r="E3070" s="2" t="s">
        <v>14</v>
      </c>
      <c r="F3070" s="2" t="s">
        <v>18</v>
      </c>
      <c r="G3070" s="2">
        <v>5648.0</v>
      </c>
    </row>
    <row r="3071" ht="14.25" customHeight="1">
      <c r="A3071" s="2">
        <v>523692.0</v>
      </c>
      <c r="B3071" s="3">
        <v>41838.396886574075</v>
      </c>
      <c r="C3071" s="2" t="s">
        <v>13</v>
      </c>
      <c r="D3071" s="2" t="s">
        <v>8</v>
      </c>
      <c r="E3071" s="2" t="s">
        <v>30</v>
      </c>
      <c r="F3071" s="2" t="s">
        <v>22</v>
      </c>
      <c r="G3071" s="2">
        <v>92689.0</v>
      </c>
    </row>
    <row r="3072" ht="14.25" customHeight="1">
      <c r="A3072" s="2">
        <v>652122.0</v>
      </c>
      <c r="B3072" s="3">
        <v>41822.4440625</v>
      </c>
      <c r="C3072" s="2" t="s">
        <v>7</v>
      </c>
      <c r="D3072" s="2" t="s">
        <v>8</v>
      </c>
      <c r="E3072" s="2" t="s">
        <v>16</v>
      </c>
      <c r="F3072" s="2" t="s">
        <v>34</v>
      </c>
      <c r="G3072" s="2">
        <v>93563.0</v>
      </c>
    </row>
    <row r="3073" ht="14.25" customHeight="1">
      <c r="A3073" s="2">
        <v>766781.0</v>
      </c>
      <c r="B3073" s="3">
        <v>41880.39942129629</v>
      </c>
      <c r="C3073" s="2" t="s">
        <v>7</v>
      </c>
      <c r="D3073" s="2" t="s">
        <v>11</v>
      </c>
      <c r="E3073" s="2" t="s">
        <v>16</v>
      </c>
      <c r="F3073" s="2" t="s">
        <v>34</v>
      </c>
      <c r="G3073" s="2">
        <v>92951.0</v>
      </c>
    </row>
    <row r="3074" ht="14.25" customHeight="1">
      <c r="A3074" s="2">
        <v>445735.0</v>
      </c>
      <c r="B3074" s="3">
        <v>41789.39690972222</v>
      </c>
      <c r="C3074" s="2" t="s">
        <v>13</v>
      </c>
      <c r="D3074" s="2" t="s">
        <v>8</v>
      </c>
      <c r="E3074" s="2" t="s">
        <v>14</v>
      </c>
      <c r="F3074" s="2" t="s">
        <v>20</v>
      </c>
      <c r="G3074" s="2">
        <v>3010.0</v>
      </c>
    </row>
    <row r="3075" ht="14.25" customHeight="1">
      <c r="A3075" s="2">
        <v>501497.0</v>
      </c>
      <c r="B3075" s="3">
        <v>41789.3984837963</v>
      </c>
      <c r="C3075" s="2" t="s">
        <v>7</v>
      </c>
      <c r="D3075" s="2" t="s">
        <v>8</v>
      </c>
      <c r="E3075" s="2" t="s">
        <v>14</v>
      </c>
      <c r="F3075" s="2" t="s">
        <v>20</v>
      </c>
      <c r="G3075" s="2">
        <v>50875.0</v>
      </c>
    </row>
    <row r="3076" ht="14.25" customHeight="1">
      <c r="A3076" s="2">
        <v>118188.0</v>
      </c>
      <c r="B3076" s="3">
        <v>41789.39869212963</v>
      </c>
      <c r="C3076" s="2" t="s">
        <v>7</v>
      </c>
      <c r="D3076" s="2" t="s">
        <v>24</v>
      </c>
      <c r="E3076" s="2" t="s">
        <v>14</v>
      </c>
      <c r="F3076" s="2" t="s">
        <v>20</v>
      </c>
      <c r="G3076" s="2">
        <v>61568.0</v>
      </c>
    </row>
    <row r="3077" ht="14.25" customHeight="1">
      <c r="A3077" s="2">
        <v>564641.0</v>
      </c>
      <c r="B3077" s="3">
        <v>41796.39807870371</v>
      </c>
      <c r="C3077" s="2" t="s">
        <v>7</v>
      </c>
      <c r="D3077" s="2" t="s">
        <v>8</v>
      </c>
      <c r="E3077" s="2" t="s">
        <v>14</v>
      </c>
      <c r="F3077" s="2" t="s">
        <v>20</v>
      </c>
      <c r="G3077" s="2">
        <v>44269.0</v>
      </c>
    </row>
    <row r="3078" ht="14.25" customHeight="1">
      <c r="A3078" s="2">
        <v>525009.0</v>
      </c>
      <c r="B3078" s="3">
        <v>41801.54068287037</v>
      </c>
      <c r="C3078" s="2" t="s">
        <v>7</v>
      </c>
      <c r="D3078" s="2" t="s">
        <v>8</v>
      </c>
      <c r="E3078" s="2" t="s">
        <v>14</v>
      </c>
      <c r="F3078" s="2" t="s">
        <v>20</v>
      </c>
      <c r="G3078" s="2">
        <v>78713.0</v>
      </c>
    </row>
    <row r="3079" ht="14.25" customHeight="1">
      <c r="A3079" s="2">
        <v>861850.0</v>
      </c>
      <c r="B3079" s="3">
        <v>41801.54268518519</v>
      </c>
      <c r="C3079" s="2" t="s">
        <v>7</v>
      </c>
      <c r="D3079" s="2" t="s">
        <v>8</v>
      </c>
      <c r="E3079" s="2" t="s">
        <v>14</v>
      </c>
      <c r="F3079" s="2" t="s">
        <v>20</v>
      </c>
      <c r="G3079" s="2">
        <v>1185.0</v>
      </c>
    </row>
    <row r="3080" ht="14.25" customHeight="1">
      <c r="A3080" s="2">
        <v>111297.0</v>
      </c>
      <c r="B3080" s="3">
        <v>41804.547939814816</v>
      </c>
      <c r="C3080" s="2" t="s">
        <v>7</v>
      </c>
      <c r="D3080" s="2" t="s">
        <v>11</v>
      </c>
      <c r="E3080" s="2" t="s">
        <v>14</v>
      </c>
      <c r="F3080" s="2" t="s">
        <v>20</v>
      </c>
      <c r="G3080" s="2">
        <v>69667.0</v>
      </c>
    </row>
    <row r="3081" ht="14.25" customHeight="1">
      <c r="A3081" s="2">
        <v>191688.0</v>
      </c>
      <c r="B3081" s="3">
        <v>41848.52984953704</v>
      </c>
      <c r="C3081" s="2" t="s">
        <v>7</v>
      </c>
      <c r="D3081" s="2" t="s">
        <v>11</v>
      </c>
      <c r="E3081" s="2" t="s">
        <v>14</v>
      </c>
      <c r="F3081" s="2" t="s">
        <v>34</v>
      </c>
      <c r="G3081" s="2">
        <v>64051.0</v>
      </c>
    </row>
    <row r="3082" ht="14.25" customHeight="1">
      <c r="A3082" s="2">
        <v>391991.0</v>
      </c>
      <c r="B3082" s="3">
        <v>41876.39853009259</v>
      </c>
      <c r="C3082" s="2" t="s">
        <v>7</v>
      </c>
      <c r="D3082" s="2" t="s">
        <v>11</v>
      </c>
      <c r="E3082" s="2" t="s">
        <v>14</v>
      </c>
      <c r="F3082" s="2" t="s">
        <v>34</v>
      </c>
      <c r="G3082" s="2">
        <v>25652.0</v>
      </c>
    </row>
    <row r="3083" ht="14.25" customHeight="1">
      <c r="A3083" s="2">
        <v>171084.0</v>
      </c>
      <c r="B3083" s="3">
        <v>41876.39925925926</v>
      </c>
      <c r="C3083" s="2" t="s">
        <v>13</v>
      </c>
      <c r="D3083" s="2" t="s">
        <v>11</v>
      </c>
      <c r="E3083" s="2" t="s">
        <v>14</v>
      </c>
      <c r="F3083" s="2" t="s">
        <v>34</v>
      </c>
      <c r="G3083" s="2">
        <v>41246.0</v>
      </c>
    </row>
    <row r="3084" ht="14.25" customHeight="1">
      <c r="A3084" s="2">
        <v>986877.0</v>
      </c>
      <c r="B3084" s="3">
        <v>41770.4125</v>
      </c>
      <c r="C3084" s="2" t="s">
        <v>13</v>
      </c>
      <c r="D3084" s="2" t="s">
        <v>8</v>
      </c>
      <c r="E3084" s="2" t="s">
        <v>9</v>
      </c>
      <c r="F3084" s="2" t="s">
        <v>10</v>
      </c>
      <c r="G3084" s="2">
        <v>97918.0</v>
      </c>
    </row>
    <row r="3085" ht="14.25" customHeight="1">
      <c r="A3085" s="2">
        <v>958482.0</v>
      </c>
      <c r="B3085" s="3">
        <v>41770.41273148148</v>
      </c>
      <c r="C3085" s="2" t="s">
        <v>13</v>
      </c>
      <c r="D3085" s="2" t="s">
        <v>24</v>
      </c>
      <c r="E3085" s="2" t="s">
        <v>9</v>
      </c>
      <c r="F3085" s="2" t="s">
        <v>10</v>
      </c>
      <c r="G3085" s="2">
        <v>21746.0</v>
      </c>
    </row>
    <row r="3086" ht="14.25" customHeight="1">
      <c r="A3086" s="2">
        <v>273296.0</v>
      </c>
      <c r="B3086" s="3">
        <v>41796.56827546296</v>
      </c>
      <c r="C3086" s="2" t="s">
        <v>13</v>
      </c>
      <c r="D3086" s="2" t="s">
        <v>8</v>
      </c>
      <c r="E3086" s="2" t="s">
        <v>9</v>
      </c>
      <c r="F3086" s="2" t="s">
        <v>34</v>
      </c>
      <c r="G3086" s="2">
        <v>11320.0</v>
      </c>
    </row>
    <row r="3087" ht="14.25" customHeight="1">
      <c r="A3087" s="2">
        <v>310084.0</v>
      </c>
      <c r="B3087" s="3">
        <v>41801.40142361111</v>
      </c>
      <c r="C3087" s="2" t="s">
        <v>7</v>
      </c>
      <c r="D3087" s="2" t="s">
        <v>11</v>
      </c>
      <c r="E3087" s="2" t="s">
        <v>9</v>
      </c>
      <c r="F3087" s="2" t="s">
        <v>12</v>
      </c>
      <c r="G3087" s="2">
        <v>49441.0</v>
      </c>
    </row>
    <row r="3088" ht="14.25" customHeight="1">
      <c r="A3088" s="2">
        <v>577690.0</v>
      </c>
      <c r="B3088" s="3">
        <v>41809.7709837963</v>
      </c>
      <c r="C3088" s="2" t="s">
        <v>7</v>
      </c>
      <c r="D3088" s="2" t="s">
        <v>8</v>
      </c>
      <c r="E3088" s="2" t="s">
        <v>9</v>
      </c>
      <c r="F3088" s="2" t="s">
        <v>12</v>
      </c>
      <c r="G3088" s="2">
        <v>9533.0</v>
      </c>
    </row>
    <row r="3089" ht="14.25" customHeight="1">
      <c r="A3089" s="2">
        <v>461741.0</v>
      </c>
      <c r="B3089" s="3">
        <v>41809.772002314814</v>
      </c>
      <c r="C3089" s="2" t="s">
        <v>7</v>
      </c>
      <c r="D3089" s="2" t="s">
        <v>8</v>
      </c>
      <c r="E3089" s="2" t="s">
        <v>9</v>
      </c>
      <c r="F3089" s="2" t="s">
        <v>12</v>
      </c>
      <c r="G3089" s="2">
        <v>6988.0</v>
      </c>
    </row>
    <row r="3090" ht="14.25" customHeight="1">
      <c r="A3090" s="2">
        <v>362955.0</v>
      </c>
      <c r="B3090" s="3">
        <v>41845.63619212963</v>
      </c>
      <c r="C3090" s="2" t="s">
        <v>13</v>
      </c>
      <c r="D3090" s="2" t="s">
        <v>24</v>
      </c>
      <c r="E3090" s="2" t="s">
        <v>9</v>
      </c>
      <c r="F3090" s="2" t="s">
        <v>12</v>
      </c>
      <c r="G3090" s="2">
        <v>41227.0</v>
      </c>
    </row>
    <row r="3091" ht="14.25" customHeight="1">
      <c r="A3091" s="2">
        <v>629018.0</v>
      </c>
      <c r="B3091" s="3">
        <v>41863.39686342593</v>
      </c>
      <c r="C3091" s="2" t="s">
        <v>7</v>
      </c>
      <c r="D3091" s="2" t="s">
        <v>8</v>
      </c>
      <c r="E3091" s="2" t="s">
        <v>9</v>
      </c>
      <c r="F3091" s="2" t="s">
        <v>34</v>
      </c>
      <c r="G3091" s="2">
        <v>10545.0</v>
      </c>
    </row>
    <row r="3092" ht="14.25" customHeight="1">
      <c r="A3092" s="2">
        <v>782332.0</v>
      </c>
      <c r="B3092" s="3">
        <v>41866.677465277775</v>
      </c>
      <c r="C3092" s="2" t="s">
        <v>13</v>
      </c>
      <c r="D3092" s="2" t="s">
        <v>11</v>
      </c>
      <c r="E3092" s="2" t="s">
        <v>9</v>
      </c>
      <c r="F3092" s="2" t="s">
        <v>34</v>
      </c>
      <c r="G3092" s="2">
        <v>5040.0</v>
      </c>
    </row>
    <row r="3093" ht="14.25" customHeight="1">
      <c r="A3093" s="2">
        <v>145093.0</v>
      </c>
      <c r="B3093" s="3">
        <v>41870.821805555555</v>
      </c>
      <c r="C3093" s="2" t="s">
        <v>13</v>
      </c>
      <c r="D3093" s="2" t="s">
        <v>8</v>
      </c>
      <c r="E3093" s="2" t="s">
        <v>9</v>
      </c>
      <c r="F3093" s="2" t="s">
        <v>34</v>
      </c>
      <c r="G3093" s="2">
        <v>86339.0</v>
      </c>
    </row>
    <row r="3094" ht="14.25" customHeight="1">
      <c r="A3094" s="2">
        <v>111044.0</v>
      </c>
      <c r="B3094" s="3">
        <v>41864.399189814816</v>
      </c>
      <c r="C3094" s="2" t="s">
        <v>7</v>
      </c>
      <c r="D3094" s="2" t="s">
        <v>11</v>
      </c>
      <c r="E3094" s="2" t="s">
        <v>9</v>
      </c>
      <c r="F3094" s="2" t="s">
        <v>34</v>
      </c>
      <c r="G3094" s="2">
        <v>45046.0</v>
      </c>
    </row>
    <row r="3095" ht="14.25" customHeight="1">
      <c r="A3095" s="2">
        <v>129483.0</v>
      </c>
      <c r="B3095" s="3">
        <v>41864.40076388889</v>
      </c>
      <c r="C3095" s="2" t="s">
        <v>7</v>
      </c>
      <c r="D3095" s="2" t="s">
        <v>8</v>
      </c>
      <c r="E3095" s="2" t="s">
        <v>9</v>
      </c>
      <c r="F3095" s="2" t="s">
        <v>34</v>
      </c>
      <c r="G3095" s="2">
        <v>33906.0</v>
      </c>
    </row>
    <row r="3096" ht="14.25" customHeight="1">
      <c r="A3096" s="2">
        <v>24143.0</v>
      </c>
      <c r="B3096" s="3">
        <v>41788.397835648146</v>
      </c>
      <c r="C3096" s="2" t="s">
        <v>7</v>
      </c>
      <c r="D3096" s="2" t="s">
        <v>11</v>
      </c>
      <c r="E3096" s="2" t="s">
        <v>14</v>
      </c>
      <c r="F3096" s="2" t="s">
        <v>22</v>
      </c>
      <c r="G3096" s="2">
        <v>62591.0</v>
      </c>
    </row>
    <row r="3097" ht="14.25" customHeight="1">
      <c r="A3097" s="2">
        <v>544586.0</v>
      </c>
      <c r="B3097" s="3">
        <v>41788.39810185185</v>
      </c>
      <c r="C3097" s="2" t="s">
        <v>7</v>
      </c>
      <c r="D3097" s="2" t="s">
        <v>11</v>
      </c>
      <c r="E3097" s="2" t="s">
        <v>14</v>
      </c>
      <c r="F3097" s="2" t="s">
        <v>22</v>
      </c>
      <c r="G3097" s="2">
        <v>1911.0</v>
      </c>
    </row>
    <row r="3098" ht="14.25" customHeight="1">
      <c r="A3098" s="2">
        <v>21494.0</v>
      </c>
      <c r="B3098" s="3">
        <v>41788.397361111114</v>
      </c>
      <c r="C3098" s="2" t="s">
        <v>7</v>
      </c>
      <c r="D3098" s="2" t="s">
        <v>11</v>
      </c>
      <c r="E3098" s="2" t="s">
        <v>14</v>
      </c>
      <c r="F3098" s="2" t="s">
        <v>22</v>
      </c>
      <c r="G3098" s="2">
        <v>98784.0</v>
      </c>
    </row>
    <row r="3099" ht="14.25" customHeight="1">
      <c r="A3099" s="2">
        <v>811033.0</v>
      </c>
      <c r="B3099" s="3">
        <v>41802.42789351852</v>
      </c>
      <c r="C3099" s="2" t="s">
        <v>7</v>
      </c>
      <c r="D3099" s="2" t="s">
        <v>11</v>
      </c>
      <c r="E3099" s="2" t="s">
        <v>14</v>
      </c>
      <c r="F3099" s="2" t="s">
        <v>12</v>
      </c>
      <c r="G3099" s="2">
        <v>57085.0</v>
      </c>
    </row>
    <row r="3100" ht="14.25" customHeight="1">
      <c r="A3100" s="2">
        <v>687757.0</v>
      </c>
      <c r="B3100" s="3">
        <v>41774.399039351854</v>
      </c>
      <c r="C3100" s="2" t="s">
        <v>7</v>
      </c>
      <c r="D3100" s="2" t="s">
        <v>11</v>
      </c>
      <c r="E3100" s="2" t="s">
        <v>14</v>
      </c>
      <c r="F3100" s="2" t="s">
        <v>34</v>
      </c>
      <c r="G3100" s="2">
        <v>60280.0</v>
      </c>
    </row>
    <row r="3101" ht="14.25" customHeight="1">
      <c r="A3101" s="2">
        <v>934635.0</v>
      </c>
      <c r="B3101" s="3">
        <v>41838.4140625</v>
      </c>
      <c r="C3101" s="2" t="s">
        <v>7</v>
      </c>
      <c r="D3101" s="2" t="s">
        <v>8</v>
      </c>
      <c r="E3101" s="2" t="s">
        <v>14</v>
      </c>
      <c r="F3101" s="2" t="s">
        <v>12</v>
      </c>
      <c r="G3101" s="2">
        <v>38861.0</v>
      </c>
    </row>
    <row r="3102" ht="14.25" customHeight="1">
      <c r="A3102" s="2">
        <v>229560.0</v>
      </c>
      <c r="B3102" s="3">
        <v>41838.41442129629</v>
      </c>
      <c r="C3102" s="2" t="s">
        <v>13</v>
      </c>
      <c r="D3102" s="2" t="s">
        <v>11</v>
      </c>
      <c r="E3102" s="2" t="s">
        <v>14</v>
      </c>
      <c r="F3102" s="2" t="s">
        <v>12</v>
      </c>
      <c r="G3102" s="2">
        <v>96985.0</v>
      </c>
    </row>
    <row r="3103" ht="14.25" customHeight="1">
      <c r="A3103" s="2">
        <v>74788.0</v>
      </c>
      <c r="B3103" s="3">
        <v>41837.396782407406</v>
      </c>
      <c r="C3103" s="2" t="s">
        <v>7</v>
      </c>
      <c r="D3103" s="2" t="s">
        <v>8</v>
      </c>
      <c r="E3103" s="2" t="s">
        <v>14</v>
      </c>
      <c r="F3103" s="2" t="s">
        <v>18</v>
      </c>
      <c r="G3103" s="2">
        <v>91506.0</v>
      </c>
    </row>
    <row r="3104" ht="14.25" customHeight="1">
      <c r="A3104" s="2">
        <v>162372.0</v>
      </c>
      <c r="B3104" s="3">
        <v>41775.40021990741</v>
      </c>
      <c r="C3104" s="2" t="s">
        <v>13</v>
      </c>
      <c r="D3104" s="2" t="s">
        <v>11</v>
      </c>
      <c r="E3104" s="2" t="s">
        <v>29</v>
      </c>
      <c r="F3104" s="2" t="s">
        <v>18</v>
      </c>
      <c r="G3104" s="2">
        <v>48811.0</v>
      </c>
    </row>
    <row r="3105" ht="14.25" customHeight="1">
      <c r="A3105" s="2">
        <v>977642.0</v>
      </c>
      <c r="B3105" s="3">
        <v>41795.52024305556</v>
      </c>
      <c r="C3105" s="2" t="s">
        <v>13</v>
      </c>
      <c r="D3105" s="2" t="s">
        <v>8</v>
      </c>
      <c r="E3105" s="2" t="s">
        <v>29</v>
      </c>
      <c r="F3105" s="2" t="s">
        <v>18</v>
      </c>
      <c r="G3105" s="2">
        <v>57686.0</v>
      </c>
    </row>
    <row r="3106" ht="14.25" customHeight="1">
      <c r="A3106" s="2">
        <v>765524.0</v>
      </c>
      <c r="B3106" s="3">
        <v>41795.52061342593</v>
      </c>
      <c r="C3106" s="2" t="s">
        <v>13</v>
      </c>
      <c r="D3106" s="2" t="s">
        <v>8</v>
      </c>
      <c r="E3106" s="2" t="s">
        <v>29</v>
      </c>
      <c r="F3106" s="2" t="s">
        <v>18</v>
      </c>
      <c r="G3106" s="2">
        <v>11862.0</v>
      </c>
    </row>
    <row r="3107" ht="14.25" customHeight="1">
      <c r="A3107" s="2">
        <v>49710.0</v>
      </c>
      <c r="B3107" s="3">
        <v>41795.52179398148</v>
      </c>
      <c r="C3107" s="2" t="s">
        <v>13</v>
      </c>
      <c r="D3107" s="2" t="s">
        <v>8</v>
      </c>
      <c r="E3107" s="2" t="s">
        <v>29</v>
      </c>
      <c r="F3107" s="2" t="s">
        <v>18</v>
      </c>
      <c r="G3107" s="2">
        <v>85940.0</v>
      </c>
    </row>
    <row r="3108" ht="14.25" customHeight="1">
      <c r="A3108" s="2">
        <v>288909.0</v>
      </c>
      <c r="B3108" s="3">
        <v>41795.522152777776</v>
      </c>
      <c r="C3108" s="2" t="s">
        <v>13</v>
      </c>
      <c r="D3108" s="2" t="s">
        <v>8</v>
      </c>
      <c r="E3108" s="2" t="s">
        <v>29</v>
      </c>
      <c r="F3108" s="2" t="s">
        <v>18</v>
      </c>
      <c r="G3108" s="2">
        <v>67215.0</v>
      </c>
    </row>
    <row r="3109" ht="14.25" customHeight="1">
      <c r="A3109" s="2">
        <v>297679.0</v>
      </c>
      <c r="B3109" s="3">
        <v>41848.672743055555</v>
      </c>
      <c r="C3109" s="2" t="s">
        <v>7</v>
      </c>
      <c r="D3109" s="2" t="s">
        <v>8</v>
      </c>
      <c r="E3109" s="2" t="s">
        <v>30</v>
      </c>
      <c r="F3109" s="2" t="s">
        <v>10</v>
      </c>
      <c r="G3109" s="2">
        <v>86043.0</v>
      </c>
    </row>
    <row r="3110" ht="14.25" customHeight="1">
      <c r="A3110" s="2">
        <v>836623.0</v>
      </c>
      <c r="B3110" s="3">
        <v>41848.673101851855</v>
      </c>
      <c r="C3110" s="2" t="s">
        <v>7</v>
      </c>
      <c r="D3110" s="2" t="s">
        <v>8</v>
      </c>
      <c r="E3110" s="2" t="s">
        <v>30</v>
      </c>
      <c r="F3110" s="2" t="s">
        <v>10</v>
      </c>
      <c r="G3110" s="2">
        <v>41415.0</v>
      </c>
    </row>
    <row r="3111" ht="14.25" customHeight="1">
      <c r="A3111" s="2">
        <v>910522.0</v>
      </c>
      <c r="B3111" s="3">
        <v>41796.385358796295</v>
      </c>
      <c r="C3111" s="2" t="s">
        <v>7</v>
      </c>
      <c r="D3111" s="2" t="s">
        <v>8</v>
      </c>
      <c r="E3111" s="2" t="s">
        <v>9</v>
      </c>
      <c r="F3111" s="2" t="s">
        <v>10</v>
      </c>
      <c r="G3111" s="2">
        <v>50264.0</v>
      </c>
    </row>
    <row r="3112" ht="14.25" customHeight="1">
      <c r="A3112" s="2">
        <v>932687.0</v>
      </c>
      <c r="B3112" s="3">
        <v>41796.38569444444</v>
      </c>
      <c r="C3112" s="2" t="s">
        <v>7</v>
      </c>
      <c r="D3112" s="2" t="s">
        <v>24</v>
      </c>
      <c r="E3112" s="2" t="s">
        <v>9</v>
      </c>
      <c r="F3112" s="2" t="s">
        <v>10</v>
      </c>
      <c r="G3112" s="2">
        <v>12710.0</v>
      </c>
    </row>
    <row r="3113" ht="14.25" customHeight="1">
      <c r="A3113" s="2">
        <v>981648.0</v>
      </c>
      <c r="B3113" s="3">
        <v>41788.62068287037</v>
      </c>
      <c r="C3113" s="2" t="s">
        <v>7</v>
      </c>
      <c r="D3113" s="2" t="s">
        <v>11</v>
      </c>
      <c r="E3113" s="2" t="s">
        <v>9</v>
      </c>
      <c r="F3113" s="2" t="s">
        <v>34</v>
      </c>
      <c r="G3113" s="2">
        <v>4435.0</v>
      </c>
    </row>
    <row r="3114" ht="14.25" customHeight="1">
      <c r="A3114" s="2">
        <v>95273.0</v>
      </c>
      <c r="B3114" s="3">
        <v>41772.174212962964</v>
      </c>
      <c r="C3114" s="2" t="s">
        <v>7</v>
      </c>
      <c r="D3114" s="2" t="s">
        <v>24</v>
      </c>
      <c r="E3114" s="2" t="s">
        <v>14</v>
      </c>
      <c r="F3114" s="2" t="s">
        <v>34</v>
      </c>
      <c r="G3114" s="2">
        <v>45940.0</v>
      </c>
    </row>
    <row r="3115" ht="14.25" customHeight="1">
      <c r="A3115" s="2">
        <v>540766.0</v>
      </c>
      <c r="B3115" s="3">
        <v>41775.625081018516</v>
      </c>
      <c r="C3115" s="2" t="s">
        <v>7</v>
      </c>
      <c r="D3115" s="2" t="s">
        <v>24</v>
      </c>
      <c r="E3115" s="2" t="s">
        <v>14</v>
      </c>
      <c r="F3115" s="2" t="s">
        <v>34</v>
      </c>
      <c r="G3115" s="2">
        <v>4971.0</v>
      </c>
    </row>
    <row r="3116" ht="14.25" customHeight="1">
      <c r="A3116" s="2">
        <v>323976.0</v>
      </c>
      <c r="B3116" s="3">
        <v>41798.758356481485</v>
      </c>
      <c r="C3116" s="2" t="s">
        <v>7</v>
      </c>
      <c r="D3116" s="2" t="s">
        <v>8</v>
      </c>
      <c r="E3116" s="2" t="s">
        <v>14</v>
      </c>
      <c r="F3116" s="2" t="s">
        <v>34</v>
      </c>
      <c r="G3116" s="2">
        <v>67919.0</v>
      </c>
    </row>
    <row r="3117" ht="14.25" customHeight="1">
      <c r="A3117" s="2">
        <v>966316.0</v>
      </c>
      <c r="B3117" s="3">
        <v>41798.759675925925</v>
      </c>
      <c r="C3117" s="2" t="s">
        <v>7</v>
      </c>
      <c r="D3117" s="2" t="s">
        <v>8</v>
      </c>
      <c r="E3117" s="2" t="s">
        <v>14</v>
      </c>
      <c r="F3117" s="2" t="s">
        <v>34</v>
      </c>
      <c r="G3117" s="2">
        <v>89727.0</v>
      </c>
    </row>
    <row r="3118" ht="14.25" customHeight="1">
      <c r="A3118" s="2">
        <v>711106.0</v>
      </c>
      <c r="B3118" s="3">
        <v>41810.30262731481</v>
      </c>
      <c r="C3118" s="2" t="s">
        <v>13</v>
      </c>
      <c r="D3118" s="2" t="s">
        <v>8</v>
      </c>
      <c r="E3118" s="2" t="s">
        <v>14</v>
      </c>
      <c r="F3118" s="2" t="s">
        <v>34</v>
      </c>
      <c r="G3118" s="2">
        <v>72872.0</v>
      </c>
    </row>
    <row r="3119" ht="14.25" customHeight="1">
      <c r="A3119" s="2">
        <v>923992.0</v>
      </c>
      <c r="B3119" s="3">
        <v>41810.30420138889</v>
      </c>
      <c r="C3119" s="2" t="s">
        <v>7</v>
      </c>
      <c r="D3119" s="2" t="s">
        <v>11</v>
      </c>
      <c r="E3119" s="2" t="s">
        <v>14</v>
      </c>
      <c r="F3119" s="2" t="s">
        <v>34</v>
      </c>
      <c r="G3119" s="2">
        <v>4799.0</v>
      </c>
    </row>
    <row r="3120" ht="14.25" customHeight="1">
      <c r="A3120" s="2">
        <v>700779.0</v>
      </c>
      <c r="B3120" s="3">
        <v>41830.722349537034</v>
      </c>
      <c r="C3120" s="2" t="s">
        <v>13</v>
      </c>
      <c r="D3120" s="2" t="s">
        <v>8</v>
      </c>
      <c r="E3120" s="2" t="s">
        <v>14</v>
      </c>
      <c r="F3120" s="2" t="s">
        <v>34</v>
      </c>
      <c r="G3120" s="2">
        <v>18049.0</v>
      </c>
    </row>
    <row r="3121" ht="14.25" customHeight="1">
      <c r="A3121" s="2">
        <v>984893.0</v>
      </c>
      <c r="B3121" s="3">
        <v>41852.49607638889</v>
      </c>
      <c r="C3121" s="2" t="s">
        <v>13</v>
      </c>
      <c r="D3121" s="2" t="s">
        <v>8</v>
      </c>
      <c r="E3121" s="2" t="s">
        <v>14</v>
      </c>
      <c r="F3121" s="2" t="s">
        <v>34</v>
      </c>
      <c r="G3121" s="2">
        <v>98446.0</v>
      </c>
    </row>
    <row r="3122" ht="14.25" customHeight="1">
      <c r="A3122" s="2">
        <v>30555.0</v>
      </c>
      <c r="B3122" s="3">
        <v>41852.498391203706</v>
      </c>
      <c r="C3122" s="2" t="s">
        <v>7</v>
      </c>
      <c r="D3122" s="2" t="s">
        <v>11</v>
      </c>
      <c r="E3122" s="2" t="s">
        <v>14</v>
      </c>
      <c r="F3122" s="2" t="s">
        <v>34</v>
      </c>
      <c r="G3122" s="2">
        <v>42923.0</v>
      </c>
    </row>
    <row r="3123" ht="14.25" customHeight="1">
      <c r="A3123" s="2">
        <v>651394.0</v>
      </c>
      <c r="B3123" s="3">
        <v>41852.500023148146</v>
      </c>
      <c r="C3123" s="2" t="s">
        <v>7</v>
      </c>
      <c r="D3123" s="2" t="s">
        <v>11</v>
      </c>
      <c r="E3123" s="2" t="s">
        <v>14</v>
      </c>
      <c r="F3123" s="2" t="s">
        <v>34</v>
      </c>
      <c r="G3123" s="2">
        <v>17496.0</v>
      </c>
    </row>
    <row r="3124" ht="14.25" customHeight="1">
      <c r="A3124" s="2">
        <v>382496.0</v>
      </c>
      <c r="B3124" s="3">
        <v>41856.66701388889</v>
      </c>
      <c r="C3124" s="2" t="s">
        <v>13</v>
      </c>
      <c r="D3124" s="2" t="s">
        <v>8</v>
      </c>
      <c r="E3124" s="2" t="s">
        <v>14</v>
      </c>
      <c r="F3124" s="2" t="s">
        <v>34</v>
      </c>
      <c r="G3124" s="2">
        <v>84044.0</v>
      </c>
    </row>
    <row r="3125" ht="14.25" customHeight="1">
      <c r="A3125" s="2">
        <v>175583.0</v>
      </c>
      <c r="B3125" s="3">
        <v>41778.52359953704</v>
      </c>
      <c r="C3125" s="2" t="s">
        <v>13</v>
      </c>
      <c r="D3125" s="2" t="s">
        <v>11</v>
      </c>
      <c r="E3125" s="2" t="s">
        <v>9</v>
      </c>
      <c r="F3125" s="2" t="s">
        <v>23</v>
      </c>
      <c r="G3125" s="2">
        <v>38954.0</v>
      </c>
    </row>
    <row r="3126" ht="14.25" customHeight="1">
      <c r="A3126" s="2">
        <v>190792.0</v>
      </c>
      <c r="B3126" s="3">
        <v>41850.382256944446</v>
      </c>
      <c r="C3126" s="2" t="s">
        <v>7</v>
      </c>
      <c r="D3126" s="2" t="s">
        <v>8</v>
      </c>
      <c r="E3126" s="2" t="s">
        <v>9</v>
      </c>
      <c r="F3126" s="2" t="s">
        <v>22</v>
      </c>
      <c r="G3126" s="2">
        <v>24510.0</v>
      </c>
    </row>
    <row r="3127" ht="14.25" customHeight="1">
      <c r="A3127" s="2">
        <v>879017.0</v>
      </c>
      <c r="B3127" s="3">
        <v>41858.423125</v>
      </c>
      <c r="C3127" s="2" t="s">
        <v>13</v>
      </c>
      <c r="D3127" s="2" t="s">
        <v>11</v>
      </c>
      <c r="E3127" s="2" t="s">
        <v>9</v>
      </c>
      <c r="F3127" s="2" t="s">
        <v>22</v>
      </c>
      <c r="G3127" s="2">
        <v>22974.0</v>
      </c>
    </row>
    <row r="3128" ht="14.25" customHeight="1">
      <c r="A3128" s="2">
        <v>416021.0</v>
      </c>
      <c r="B3128" s="3">
        <v>41841.39710648148</v>
      </c>
      <c r="C3128" s="2" t="s">
        <v>7</v>
      </c>
      <c r="D3128" s="2" t="s">
        <v>8</v>
      </c>
      <c r="E3128" s="2" t="s">
        <v>9</v>
      </c>
      <c r="F3128" s="2" t="s">
        <v>22</v>
      </c>
      <c r="G3128" s="2">
        <v>25243.0</v>
      </c>
    </row>
    <row r="3129" ht="14.25" customHeight="1">
      <c r="A3129" s="2">
        <v>480230.0</v>
      </c>
      <c r="B3129" s="3">
        <v>41801.44975694444</v>
      </c>
      <c r="C3129" s="2" t="s">
        <v>7</v>
      </c>
      <c r="D3129" s="2" t="s">
        <v>8</v>
      </c>
      <c r="E3129" s="2" t="s">
        <v>14</v>
      </c>
      <c r="F3129" s="2" t="s">
        <v>34</v>
      </c>
      <c r="G3129" s="2">
        <v>41465.0</v>
      </c>
    </row>
    <row r="3130" ht="14.25" customHeight="1">
      <c r="A3130" s="2">
        <v>748487.0</v>
      </c>
      <c r="B3130" s="3">
        <v>41878.398206018515</v>
      </c>
      <c r="C3130" s="2" t="s">
        <v>7</v>
      </c>
      <c r="D3130" s="2" t="s">
        <v>8</v>
      </c>
      <c r="E3130" s="2" t="s">
        <v>16</v>
      </c>
      <c r="F3130" s="2" t="s">
        <v>18</v>
      </c>
      <c r="G3130" s="2">
        <v>69102.0</v>
      </c>
    </row>
    <row r="3131" ht="14.25" customHeight="1">
      <c r="A3131" s="2">
        <v>222409.0</v>
      </c>
      <c r="B3131" s="3">
        <v>41824.41680555556</v>
      </c>
      <c r="C3131" s="2" t="s">
        <v>13</v>
      </c>
      <c r="D3131" s="2" t="s">
        <v>11</v>
      </c>
      <c r="E3131" s="2" t="s">
        <v>14</v>
      </c>
      <c r="F3131" s="2" t="s">
        <v>12</v>
      </c>
      <c r="G3131" s="2">
        <v>78053.0</v>
      </c>
    </row>
    <row r="3132" ht="14.25" customHeight="1">
      <c r="A3132" s="2">
        <v>354617.0</v>
      </c>
      <c r="B3132" s="3">
        <v>41858.398877314816</v>
      </c>
      <c r="C3132" s="2" t="s">
        <v>7</v>
      </c>
      <c r="D3132" s="2" t="s">
        <v>11</v>
      </c>
      <c r="E3132" s="2" t="s">
        <v>14</v>
      </c>
      <c r="F3132" s="2" t="s">
        <v>12</v>
      </c>
      <c r="G3132" s="2">
        <v>24846.0</v>
      </c>
    </row>
    <row r="3133" ht="14.25" customHeight="1">
      <c r="A3133" s="2">
        <v>268906.0</v>
      </c>
      <c r="B3133" s="3">
        <v>41841.55375</v>
      </c>
      <c r="C3133" s="2" t="s">
        <v>7</v>
      </c>
      <c r="D3133" s="2" t="s">
        <v>11</v>
      </c>
      <c r="E3133" s="2" t="s">
        <v>9</v>
      </c>
      <c r="F3133" s="2" t="s">
        <v>12</v>
      </c>
      <c r="G3133" s="2">
        <v>41568.0</v>
      </c>
    </row>
    <row r="3134" ht="14.25" customHeight="1">
      <c r="A3134" s="2">
        <v>18538.0</v>
      </c>
      <c r="B3134" s="3">
        <v>41847.52229166667</v>
      </c>
      <c r="C3134" s="2" t="s">
        <v>7</v>
      </c>
      <c r="D3134" s="2" t="s">
        <v>8</v>
      </c>
      <c r="E3134" s="2" t="s">
        <v>9</v>
      </c>
      <c r="F3134" s="2" t="s">
        <v>12</v>
      </c>
      <c r="G3134" s="2">
        <v>89826.0</v>
      </c>
    </row>
    <row r="3135" ht="14.25" customHeight="1">
      <c r="A3135" s="2">
        <v>284761.0</v>
      </c>
      <c r="B3135" s="3">
        <v>41850.61457175926</v>
      </c>
      <c r="C3135" s="2" t="s">
        <v>7</v>
      </c>
      <c r="D3135" s="2" t="s">
        <v>8</v>
      </c>
      <c r="E3135" s="2" t="s">
        <v>16</v>
      </c>
      <c r="F3135" s="2" t="s">
        <v>34</v>
      </c>
      <c r="G3135" s="2">
        <v>48851.0</v>
      </c>
    </row>
    <row r="3136" ht="14.25" customHeight="1">
      <c r="A3136" s="2">
        <v>140183.0</v>
      </c>
      <c r="B3136" s="3">
        <v>41851.39696759259</v>
      </c>
      <c r="C3136" s="2" t="s">
        <v>13</v>
      </c>
      <c r="D3136" s="2" t="s">
        <v>8</v>
      </c>
      <c r="E3136" s="2" t="s">
        <v>16</v>
      </c>
      <c r="F3136" s="2" t="s">
        <v>18</v>
      </c>
      <c r="G3136" s="2">
        <v>76469.0</v>
      </c>
    </row>
    <row r="3137" ht="14.25" customHeight="1">
      <c r="A3137" s="2">
        <v>53530.0</v>
      </c>
      <c r="B3137" s="3">
        <v>41788.675046296295</v>
      </c>
      <c r="C3137" s="2" t="s">
        <v>13</v>
      </c>
      <c r="D3137" s="2" t="s">
        <v>8</v>
      </c>
      <c r="E3137" s="2" t="s">
        <v>9</v>
      </c>
      <c r="F3137" s="2" t="s">
        <v>12</v>
      </c>
      <c r="G3137" s="2">
        <v>63431.0</v>
      </c>
    </row>
    <row r="3138" ht="14.25" customHeight="1">
      <c r="A3138" s="2">
        <v>736038.0</v>
      </c>
      <c r="B3138" s="3">
        <v>41790.03171296296</v>
      </c>
      <c r="C3138" s="2" t="s">
        <v>7</v>
      </c>
      <c r="D3138" s="2" t="s">
        <v>8</v>
      </c>
      <c r="E3138" s="2" t="s">
        <v>9</v>
      </c>
      <c r="F3138" s="2" t="s">
        <v>12</v>
      </c>
      <c r="G3138" s="2">
        <v>5665.0</v>
      </c>
    </row>
    <row r="3139" ht="14.25" customHeight="1">
      <c r="A3139" s="2">
        <v>326698.0</v>
      </c>
      <c r="B3139" s="3">
        <v>41790.032546296294</v>
      </c>
      <c r="C3139" s="2" t="s">
        <v>13</v>
      </c>
      <c r="D3139" s="2" t="s">
        <v>8</v>
      </c>
      <c r="E3139" s="2" t="s">
        <v>9</v>
      </c>
      <c r="F3139" s="2" t="s">
        <v>12</v>
      </c>
      <c r="G3139" s="2">
        <v>91576.0</v>
      </c>
    </row>
    <row r="3140" ht="14.25" customHeight="1">
      <c r="A3140" s="2">
        <v>824244.0</v>
      </c>
      <c r="B3140" s="3">
        <v>41824.39759259259</v>
      </c>
      <c r="C3140" s="2" t="s">
        <v>13</v>
      </c>
      <c r="D3140" s="2" t="s">
        <v>8</v>
      </c>
      <c r="E3140" s="2" t="s">
        <v>9</v>
      </c>
      <c r="F3140" s="2" t="s">
        <v>12</v>
      </c>
      <c r="G3140" s="2">
        <v>64551.0</v>
      </c>
    </row>
    <row r="3141" ht="14.25" customHeight="1">
      <c r="A3141" s="2">
        <v>797154.0</v>
      </c>
      <c r="B3141" s="3">
        <v>41876.39716435185</v>
      </c>
      <c r="C3141" s="2" t="s">
        <v>7</v>
      </c>
      <c r="D3141" s="2" t="s">
        <v>8</v>
      </c>
      <c r="E3141" s="2" t="s">
        <v>9</v>
      </c>
      <c r="F3141" s="2" t="s">
        <v>34</v>
      </c>
      <c r="G3141" s="2">
        <v>53920.0</v>
      </c>
    </row>
    <row r="3142" ht="14.25" customHeight="1">
      <c r="A3142" s="2">
        <v>142690.0</v>
      </c>
      <c r="B3142" s="3">
        <v>41771.39697916667</v>
      </c>
      <c r="C3142" s="2" t="s">
        <v>13</v>
      </c>
      <c r="D3142" s="2" t="s">
        <v>24</v>
      </c>
      <c r="E3142" s="2" t="s">
        <v>16</v>
      </c>
      <c r="F3142" s="2" t="s">
        <v>20</v>
      </c>
      <c r="G3142" s="2">
        <v>43660.0</v>
      </c>
    </row>
    <row r="3143" ht="14.25" customHeight="1">
      <c r="A3143" s="2">
        <v>33341.0</v>
      </c>
      <c r="B3143" s="3">
        <v>41761.40137731482</v>
      </c>
      <c r="C3143" s="2" t="s">
        <v>7</v>
      </c>
      <c r="D3143" s="2" t="s">
        <v>8</v>
      </c>
      <c r="E3143" s="2" t="s">
        <v>9</v>
      </c>
      <c r="F3143" s="2" t="s">
        <v>22</v>
      </c>
      <c r="G3143" s="2">
        <v>74846.0</v>
      </c>
    </row>
    <row r="3144" ht="14.25" customHeight="1">
      <c r="A3144" s="2">
        <v>62645.0</v>
      </c>
      <c r="B3144" s="3">
        <v>41761.40091435185</v>
      </c>
      <c r="C3144" s="2" t="s">
        <v>7</v>
      </c>
      <c r="D3144" s="2" t="s">
        <v>24</v>
      </c>
      <c r="E3144" s="2" t="s">
        <v>9</v>
      </c>
      <c r="F3144" s="2" t="s">
        <v>22</v>
      </c>
      <c r="G3144" s="2">
        <v>18152.0</v>
      </c>
    </row>
    <row r="3145" ht="14.25" customHeight="1">
      <c r="A3145" s="2">
        <v>901790.0</v>
      </c>
      <c r="B3145" s="3">
        <v>41769.73515046296</v>
      </c>
      <c r="C3145" s="2" t="s">
        <v>13</v>
      </c>
      <c r="D3145" s="2" t="s">
        <v>11</v>
      </c>
      <c r="E3145" s="2" t="s">
        <v>9</v>
      </c>
      <c r="F3145" s="2" t="s">
        <v>22</v>
      </c>
      <c r="G3145" s="2">
        <v>44748.0</v>
      </c>
    </row>
    <row r="3146" ht="14.25" customHeight="1">
      <c r="A3146" s="2">
        <v>863539.0</v>
      </c>
      <c r="B3146" s="3">
        <v>41780.55608796296</v>
      </c>
      <c r="C3146" s="2" t="s">
        <v>7</v>
      </c>
      <c r="D3146" s="2" t="s">
        <v>8</v>
      </c>
      <c r="E3146" s="2" t="s">
        <v>26</v>
      </c>
      <c r="F3146" s="2" t="s">
        <v>12</v>
      </c>
      <c r="G3146" s="2">
        <v>56859.0</v>
      </c>
    </row>
    <row r="3147" ht="14.25" customHeight="1">
      <c r="A3147" s="2">
        <v>897272.0</v>
      </c>
      <c r="B3147" s="3">
        <v>41780.55480324074</v>
      </c>
      <c r="C3147" s="2" t="s">
        <v>13</v>
      </c>
      <c r="D3147" s="2" t="s">
        <v>24</v>
      </c>
      <c r="E3147" s="2" t="s">
        <v>26</v>
      </c>
      <c r="F3147" s="2" t="s">
        <v>12</v>
      </c>
      <c r="G3147" s="2">
        <v>22264.0</v>
      </c>
    </row>
    <row r="3148" ht="14.25" customHeight="1">
      <c r="A3148" s="2">
        <v>372503.0</v>
      </c>
      <c r="B3148" s="3">
        <v>41790.923101851855</v>
      </c>
      <c r="C3148" s="2" t="s">
        <v>13</v>
      </c>
      <c r="D3148" s="2" t="s">
        <v>11</v>
      </c>
      <c r="E3148" s="2" t="s">
        <v>21</v>
      </c>
      <c r="F3148" s="2" t="s">
        <v>22</v>
      </c>
      <c r="G3148" s="2">
        <v>53916.0</v>
      </c>
    </row>
    <row r="3149" ht="14.25" customHeight="1">
      <c r="A3149" s="2">
        <v>803907.0</v>
      </c>
      <c r="B3149" s="3">
        <v>41790.92309027778</v>
      </c>
      <c r="C3149" s="2" t="s">
        <v>13</v>
      </c>
      <c r="D3149" s="2" t="s">
        <v>24</v>
      </c>
      <c r="E3149" s="2" t="s">
        <v>21</v>
      </c>
      <c r="F3149" s="2" t="s">
        <v>22</v>
      </c>
      <c r="G3149" s="2">
        <v>5911.0</v>
      </c>
    </row>
    <row r="3150" ht="14.25" customHeight="1">
      <c r="A3150" s="2">
        <v>619035.0</v>
      </c>
      <c r="B3150" s="3">
        <v>41835.657118055555</v>
      </c>
      <c r="C3150" s="2" t="s">
        <v>7</v>
      </c>
      <c r="D3150" s="2" t="s">
        <v>24</v>
      </c>
      <c r="E3150" s="2" t="s">
        <v>21</v>
      </c>
      <c r="F3150" s="2" t="s">
        <v>22</v>
      </c>
      <c r="G3150" s="2">
        <v>51497.0</v>
      </c>
    </row>
    <row r="3151" ht="14.25" customHeight="1">
      <c r="A3151" s="2">
        <v>365469.0</v>
      </c>
      <c r="B3151" s="3">
        <v>41856.3984375</v>
      </c>
      <c r="C3151" s="2" t="s">
        <v>7</v>
      </c>
      <c r="D3151" s="2" t="s">
        <v>24</v>
      </c>
      <c r="E3151" s="2" t="s">
        <v>21</v>
      </c>
      <c r="F3151" s="2" t="s">
        <v>22</v>
      </c>
      <c r="G3151" s="2">
        <v>7287.0</v>
      </c>
    </row>
    <row r="3152" ht="14.25" customHeight="1">
      <c r="A3152" s="2">
        <v>272402.0</v>
      </c>
      <c r="B3152" s="3">
        <v>41793.39724537037</v>
      </c>
      <c r="C3152" s="2" t="s">
        <v>7</v>
      </c>
      <c r="D3152" s="2" t="s">
        <v>11</v>
      </c>
      <c r="E3152" s="2" t="s">
        <v>9</v>
      </c>
      <c r="F3152" s="2" t="s">
        <v>23</v>
      </c>
      <c r="G3152" s="2">
        <v>13290.0</v>
      </c>
    </row>
    <row r="3153" ht="14.25" customHeight="1">
      <c r="A3153" s="2">
        <v>498218.0</v>
      </c>
      <c r="B3153" s="3">
        <v>41828.397210648145</v>
      </c>
      <c r="C3153" s="2" t="s">
        <v>13</v>
      </c>
      <c r="D3153" s="2" t="s">
        <v>11</v>
      </c>
      <c r="E3153" s="2" t="s">
        <v>21</v>
      </c>
      <c r="F3153" s="2" t="s">
        <v>12</v>
      </c>
      <c r="G3153" s="2">
        <v>98527.0</v>
      </c>
    </row>
    <row r="3154" ht="14.25" customHeight="1">
      <c r="A3154" s="2">
        <v>368462.0</v>
      </c>
      <c r="B3154" s="3">
        <v>41808.396828703706</v>
      </c>
      <c r="C3154" s="2" t="s">
        <v>7</v>
      </c>
      <c r="D3154" s="2" t="s">
        <v>8</v>
      </c>
      <c r="E3154" s="2" t="s">
        <v>9</v>
      </c>
      <c r="F3154" s="2" t="s">
        <v>25</v>
      </c>
      <c r="G3154" s="2">
        <v>38502.0</v>
      </c>
    </row>
    <row r="3155" ht="14.25" customHeight="1">
      <c r="A3155" s="2">
        <v>288898.0</v>
      </c>
      <c r="B3155" s="3">
        <v>41773.3999537037</v>
      </c>
      <c r="C3155" s="2" t="s">
        <v>13</v>
      </c>
      <c r="D3155" s="2" t="s">
        <v>8</v>
      </c>
      <c r="E3155" s="2" t="s">
        <v>16</v>
      </c>
      <c r="F3155" s="2" t="s">
        <v>34</v>
      </c>
      <c r="G3155" s="2">
        <v>74689.0</v>
      </c>
    </row>
    <row r="3156" ht="14.25" customHeight="1">
      <c r="A3156" s="2">
        <v>897047.0</v>
      </c>
      <c r="B3156" s="3">
        <v>41788.82822916667</v>
      </c>
      <c r="C3156" s="2" t="s">
        <v>7</v>
      </c>
      <c r="D3156" s="2" t="s">
        <v>11</v>
      </c>
      <c r="E3156" s="2" t="s">
        <v>16</v>
      </c>
      <c r="F3156" s="2" t="s">
        <v>34</v>
      </c>
      <c r="G3156" s="2">
        <v>59225.0</v>
      </c>
    </row>
    <row r="3157" ht="14.25" customHeight="1">
      <c r="A3157" s="2">
        <v>109984.0</v>
      </c>
      <c r="B3157" s="3">
        <v>41788.82929398148</v>
      </c>
      <c r="C3157" s="2" t="s">
        <v>13</v>
      </c>
      <c r="D3157" s="2" t="s">
        <v>8</v>
      </c>
      <c r="E3157" s="2" t="s">
        <v>16</v>
      </c>
      <c r="F3157" s="2" t="s">
        <v>34</v>
      </c>
      <c r="G3157" s="2">
        <v>78640.0</v>
      </c>
    </row>
    <row r="3158" ht="14.25" customHeight="1">
      <c r="A3158" s="2">
        <v>779678.0</v>
      </c>
      <c r="B3158" s="3">
        <v>41788.83188657407</v>
      </c>
      <c r="C3158" s="2" t="s">
        <v>7</v>
      </c>
      <c r="D3158" s="2" t="s">
        <v>8</v>
      </c>
      <c r="E3158" s="2" t="s">
        <v>16</v>
      </c>
      <c r="F3158" s="2" t="s">
        <v>34</v>
      </c>
      <c r="G3158" s="2">
        <v>56913.0</v>
      </c>
    </row>
    <row r="3159" ht="14.25" customHeight="1">
      <c r="A3159" s="2">
        <v>785577.0</v>
      </c>
      <c r="B3159" s="3">
        <v>41878.397997685184</v>
      </c>
      <c r="C3159" s="2" t="s">
        <v>7</v>
      </c>
      <c r="D3159" s="2" t="s">
        <v>8</v>
      </c>
      <c r="E3159" s="2" t="s">
        <v>16</v>
      </c>
      <c r="F3159" s="2" t="s">
        <v>34</v>
      </c>
      <c r="G3159" s="2">
        <v>46459.0</v>
      </c>
    </row>
    <row r="3160" ht="14.25" customHeight="1">
      <c r="A3160" s="2">
        <v>895233.0</v>
      </c>
      <c r="B3160" s="3">
        <v>41774.372025462966</v>
      </c>
      <c r="C3160" s="2" t="s">
        <v>7</v>
      </c>
      <c r="D3160" s="2" t="s">
        <v>11</v>
      </c>
      <c r="E3160" s="2" t="s">
        <v>16</v>
      </c>
      <c r="F3160" s="2" t="s">
        <v>10</v>
      </c>
      <c r="G3160" s="2">
        <v>90033.0</v>
      </c>
    </row>
    <row r="3161" ht="14.25" customHeight="1">
      <c r="A3161" s="2">
        <v>211374.0</v>
      </c>
      <c r="B3161" s="3">
        <v>41786.59243055555</v>
      </c>
      <c r="C3161" s="2" t="s">
        <v>13</v>
      </c>
      <c r="D3161" s="2" t="s">
        <v>8</v>
      </c>
      <c r="E3161" s="2" t="s">
        <v>9</v>
      </c>
      <c r="F3161" s="2" t="s">
        <v>12</v>
      </c>
      <c r="G3161" s="2">
        <v>7727.0</v>
      </c>
    </row>
    <row r="3162" ht="14.25" customHeight="1">
      <c r="A3162" s="2">
        <v>387757.0</v>
      </c>
      <c r="B3162" s="3">
        <v>41855.686747685184</v>
      </c>
      <c r="C3162" s="2" t="s">
        <v>7</v>
      </c>
      <c r="D3162" s="2" t="s">
        <v>8</v>
      </c>
      <c r="E3162" s="2" t="s">
        <v>9</v>
      </c>
      <c r="F3162" s="2" t="s">
        <v>20</v>
      </c>
      <c r="G3162" s="2">
        <v>18392.0</v>
      </c>
    </row>
    <row r="3163" ht="14.25" customHeight="1">
      <c r="A3163" s="2">
        <v>913104.0</v>
      </c>
      <c r="B3163" s="3">
        <v>41856.46356481482</v>
      </c>
      <c r="C3163" s="2" t="s">
        <v>13</v>
      </c>
      <c r="D3163" s="2" t="s">
        <v>8</v>
      </c>
      <c r="E3163" s="2" t="s">
        <v>9</v>
      </c>
      <c r="F3163" s="2" t="s">
        <v>20</v>
      </c>
      <c r="G3163" s="2">
        <v>78741.0</v>
      </c>
    </row>
    <row r="3164" ht="14.25" customHeight="1">
      <c r="A3164" s="2">
        <v>111974.0</v>
      </c>
      <c r="B3164" s="3">
        <v>41777.41305555555</v>
      </c>
      <c r="C3164" s="2" t="s">
        <v>7</v>
      </c>
      <c r="D3164" s="2" t="s">
        <v>11</v>
      </c>
      <c r="E3164" s="2" t="s">
        <v>14</v>
      </c>
      <c r="F3164" s="2" t="s">
        <v>34</v>
      </c>
      <c r="G3164" s="2">
        <v>42594.0</v>
      </c>
    </row>
    <row r="3165" ht="14.25" customHeight="1">
      <c r="A3165" s="2">
        <v>877234.0</v>
      </c>
      <c r="B3165" s="3">
        <v>41780.75591435185</v>
      </c>
      <c r="C3165" s="2" t="s">
        <v>13</v>
      </c>
      <c r="D3165" s="2" t="s">
        <v>8</v>
      </c>
      <c r="E3165" s="2" t="s">
        <v>14</v>
      </c>
      <c r="F3165" s="2" t="s">
        <v>34</v>
      </c>
      <c r="G3165" s="2">
        <v>13609.0</v>
      </c>
    </row>
    <row r="3166" ht="14.25" customHeight="1">
      <c r="A3166" s="2">
        <v>751309.0</v>
      </c>
      <c r="B3166" s="3">
        <v>41880.39681712963</v>
      </c>
      <c r="C3166" s="2" t="s">
        <v>7</v>
      </c>
      <c r="D3166" s="2" t="s">
        <v>8</v>
      </c>
      <c r="E3166" s="2" t="s">
        <v>14</v>
      </c>
      <c r="F3166" s="2" t="s">
        <v>12</v>
      </c>
      <c r="G3166" s="2">
        <v>33554.0</v>
      </c>
    </row>
    <row r="3167" ht="14.25" customHeight="1">
      <c r="A3167" s="2">
        <v>652702.0</v>
      </c>
      <c r="B3167" s="3">
        <v>41855.3978125</v>
      </c>
      <c r="C3167" s="2" t="s">
        <v>7</v>
      </c>
      <c r="D3167" s="2" t="s">
        <v>11</v>
      </c>
      <c r="E3167" s="2" t="s">
        <v>9</v>
      </c>
      <c r="F3167" s="2" t="s">
        <v>22</v>
      </c>
      <c r="G3167" s="2">
        <v>16977.0</v>
      </c>
    </row>
    <row r="3168" ht="14.25" customHeight="1">
      <c r="A3168" s="2">
        <v>475749.0</v>
      </c>
      <c r="B3168" s="3">
        <v>41867.64728009259</v>
      </c>
      <c r="C3168" s="2" t="s">
        <v>7</v>
      </c>
      <c r="D3168" s="2" t="s">
        <v>8</v>
      </c>
      <c r="E3168" s="2" t="s">
        <v>9</v>
      </c>
      <c r="F3168" s="2" t="s">
        <v>22</v>
      </c>
      <c r="G3168" s="2">
        <v>52556.0</v>
      </c>
    </row>
    <row r="3169" ht="14.25" customHeight="1">
      <c r="A3169" s="2">
        <v>855985.0</v>
      </c>
      <c r="B3169" s="3">
        <v>41867.648888888885</v>
      </c>
      <c r="C3169" s="2" t="s">
        <v>7</v>
      </c>
      <c r="D3169" s="2" t="s">
        <v>11</v>
      </c>
      <c r="E3169" s="2" t="s">
        <v>9</v>
      </c>
      <c r="F3169" s="2" t="s">
        <v>22</v>
      </c>
      <c r="G3169" s="2">
        <v>49673.0</v>
      </c>
    </row>
    <row r="3170" ht="14.25" customHeight="1">
      <c r="A3170" s="2">
        <v>211689.0</v>
      </c>
      <c r="B3170" s="3">
        <v>41764.39822916667</v>
      </c>
      <c r="C3170" s="2" t="s">
        <v>13</v>
      </c>
      <c r="D3170" s="2" t="s">
        <v>11</v>
      </c>
      <c r="E3170" s="2" t="s">
        <v>14</v>
      </c>
      <c r="F3170" s="2" t="s">
        <v>25</v>
      </c>
      <c r="G3170" s="2">
        <v>96350.0</v>
      </c>
    </row>
    <row r="3171" ht="14.25" customHeight="1">
      <c r="A3171" s="2">
        <v>423758.0</v>
      </c>
      <c r="B3171" s="3">
        <v>41764.400358796294</v>
      </c>
      <c r="C3171" s="2" t="s">
        <v>7</v>
      </c>
      <c r="D3171" s="2" t="s">
        <v>8</v>
      </c>
      <c r="E3171" s="2" t="s">
        <v>14</v>
      </c>
      <c r="F3171" s="2" t="s">
        <v>25</v>
      </c>
      <c r="G3171" s="2">
        <v>35381.0</v>
      </c>
    </row>
    <row r="3172" ht="14.25" customHeight="1">
      <c r="A3172" s="2">
        <v>684373.0</v>
      </c>
      <c r="B3172" s="3">
        <v>41764.71974537037</v>
      </c>
      <c r="C3172" s="2" t="s">
        <v>7</v>
      </c>
      <c r="D3172" s="2" t="s">
        <v>11</v>
      </c>
      <c r="E3172" s="2" t="s">
        <v>14</v>
      </c>
      <c r="F3172" s="2" t="s">
        <v>25</v>
      </c>
      <c r="G3172" s="2">
        <v>79587.0</v>
      </c>
    </row>
    <row r="3173" ht="14.25" customHeight="1">
      <c r="A3173" s="2">
        <v>972481.0</v>
      </c>
      <c r="B3173" s="3">
        <v>41764.720868055556</v>
      </c>
      <c r="C3173" s="2" t="s">
        <v>7</v>
      </c>
      <c r="D3173" s="2" t="s">
        <v>8</v>
      </c>
      <c r="E3173" s="2" t="s">
        <v>14</v>
      </c>
      <c r="F3173" s="2" t="s">
        <v>25</v>
      </c>
      <c r="G3173" s="2">
        <v>22587.0</v>
      </c>
    </row>
    <row r="3174" ht="14.25" customHeight="1">
      <c r="A3174" s="2">
        <v>949027.0</v>
      </c>
      <c r="B3174" s="3">
        <v>41785.39673611111</v>
      </c>
      <c r="C3174" s="2" t="s">
        <v>7</v>
      </c>
      <c r="D3174" s="2" t="s">
        <v>8</v>
      </c>
      <c r="E3174" s="2" t="s">
        <v>14</v>
      </c>
      <c r="F3174" s="2" t="s">
        <v>25</v>
      </c>
      <c r="G3174" s="2">
        <v>71933.0</v>
      </c>
    </row>
    <row r="3175" ht="14.25" customHeight="1">
      <c r="A3175" s="2">
        <v>80545.0</v>
      </c>
      <c r="B3175" s="3">
        <v>41785.397361111114</v>
      </c>
      <c r="C3175" s="2" t="s">
        <v>13</v>
      </c>
      <c r="D3175" s="2" t="s">
        <v>11</v>
      </c>
      <c r="E3175" s="2" t="s">
        <v>14</v>
      </c>
      <c r="F3175" s="2" t="s">
        <v>25</v>
      </c>
      <c r="G3175" s="2">
        <v>35833.0</v>
      </c>
    </row>
    <row r="3176" ht="14.25" customHeight="1">
      <c r="A3176" s="2">
        <v>535917.0</v>
      </c>
      <c r="B3176" s="3">
        <v>41772.94432870371</v>
      </c>
      <c r="C3176" s="2" t="s">
        <v>7</v>
      </c>
      <c r="D3176" s="2" t="s">
        <v>8</v>
      </c>
      <c r="E3176" s="2" t="s">
        <v>26</v>
      </c>
      <c r="F3176" s="2" t="s">
        <v>25</v>
      </c>
      <c r="G3176" s="2">
        <v>23321.0</v>
      </c>
    </row>
    <row r="3177" ht="14.25" customHeight="1">
      <c r="A3177" s="2">
        <v>978933.0</v>
      </c>
      <c r="B3177" s="3">
        <v>41772.94503472222</v>
      </c>
      <c r="C3177" s="2" t="s">
        <v>7</v>
      </c>
      <c r="D3177" s="2" t="s">
        <v>8</v>
      </c>
      <c r="E3177" s="2" t="s">
        <v>26</v>
      </c>
      <c r="F3177" s="2" t="s">
        <v>25</v>
      </c>
      <c r="G3177" s="2">
        <v>42513.0</v>
      </c>
    </row>
    <row r="3178" ht="14.25" customHeight="1">
      <c r="A3178" s="2">
        <v>628609.0</v>
      </c>
      <c r="B3178" s="3">
        <v>41772.945914351854</v>
      </c>
      <c r="C3178" s="2" t="s">
        <v>13</v>
      </c>
      <c r="D3178" s="2" t="s">
        <v>11</v>
      </c>
      <c r="E3178" s="2" t="s">
        <v>26</v>
      </c>
      <c r="F3178" s="2" t="s">
        <v>25</v>
      </c>
      <c r="G3178" s="2">
        <v>52656.0</v>
      </c>
    </row>
    <row r="3179" ht="14.25" customHeight="1">
      <c r="A3179" s="2">
        <v>268801.0</v>
      </c>
      <c r="B3179" s="3">
        <v>41783.2969212963</v>
      </c>
      <c r="C3179" s="2" t="s">
        <v>7</v>
      </c>
      <c r="D3179" s="2" t="s">
        <v>11</v>
      </c>
      <c r="E3179" s="2" t="s">
        <v>26</v>
      </c>
      <c r="F3179" s="2" t="s">
        <v>25</v>
      </c>
      <c r="G3179" s="2">
        <v>58605.0</v>
      </c>
    </row>
    <row r="3180" ht="14.25" customHeight="1">
      <c r="A3180" s="2">
        <v>990318.0</v>
      </c>
      <c r="B3180" s="3">
        <v>41783.29829861111</v>
      </c>
      <c r="C3180" s="2" t="s">
        <v>7</v>
      </c>
      <c r="D3180" s="2" t="s">
        <v>11</v>
      </c>
      <c r="E3180" s="2" t="s">
        <v>26</v>
      </c>
      <c r="F3180" s="2" t="s">
        <v>25</v>
      </c>
      <c r="G3180" s="2">
        <v>1210.0</v>
      </c>
    </row>
    <row r="3181" ht="14.25" customHeight="1">
      <c r="A3181" s="2">
        <v>811653.0</v>
      </c>
      <c r="B3181" s="3">
        <v>41783.298530092594</v>
      </c>
      <c r="C3181" s="2" t="s">
        <v>7</v>
      </c>
      <c r="D3181" s="2" t="s">
        <v>8</v>
      </c>
      <c r="E3181" s="2" t="s">
        <v>26</v>
      </c>
      <c r="F3181" s="2" t="s">
        <v>25</v>
      </c>
      <c r="G3181" s="2">
        <v>43872.0</v>
      </c>
    </row>
    <row r="3182" ht="14.25" customHeight="1">
      <c r="A3182" s="2">
        <v>220491.0</v>
      </c>
      <c r="B3182" s="3">
        <v>41783.299155092594</v>
      </c>
      <c r="C3182" s="2" t="s">
        <v>13</v>
      </c>
      <c r="D3182" s="2" t="s">
        <v>8</v>
      </c>
      <c r="E3182" s="2" t="s">
        <v>26</v>
      </c>
      <c r="F3182" s="2" t="s">
        <v>25</v>
      </c>
      <c r="G3182" s="2">
        <v>81463.0</v>
      </c>
    </row>
    <row r="3183" ht="14.25" customHeight="1">
      <c r="A3183" s="2">
        <v>418227.0</v>
      </c>
      <c r="B3183" s="3">
        <v>41793.30200231481</v>
      </c>
      <c r="C3183" s="2" t="s">
        <v>7</v>
      </c>
      <c r="D3183" s="2" t="s">
        <v>11</v>
      </c>
      <c r="E3183" s="2" t="s">
        <v>16</v>
      </c>
      <c r="F3183" s="2" t="s">
        <v>34</v>
      </c>
      <c r="G3183" s="2">
        <v>59932.0</v>
      </c>
    </row>
    <row r="3184" ht="14.25" customHeight="1">
      <c r="A3184" s="2">
        <v>311168.0</v>
      </c>
      <c r="B3184" s="3">
        <v>41801.422951388886</v>
      </c>
      <c r="C3184" s="2" t="s">
        <v>7</v>
      </c>
      <c r="D3184" s="2" t="s">
        <v>8</v>
      </c>
      <c r="E3184" s="2" t="s">
        <v>16</v>
      </c>
      <c r="F3184" s="2" t="s">
        <v>34</v>
      </c>
      <c r="G3184" s="2">
        <v>40859.0</v>
      </c>
    </row>
    <row r="3185" ht="14.25" customHeight="1">
      <c r="A3185" s="2">
        <v>961990.0</v>
      </c>
      <c r="B3185" s="3">
        <v>41801.42496527778</v>
      </c>
      <c r="C3185" s="2" t="s">
        <v>13</v>
      </c>
      <c r="D3185" s="2" t="s">
        <v>8</v>
      </c>
      <c r="E3185" s="2" t="s">
        <v>16</v>
      </c>
      <c r="F3185" s="2" t="s">
        <v>34</v>
      </c>
      <c r="G3185" s="2">
        <v>36776.0</v>
      </c>
    </row>
    <row r="3186" ht="14.25" customHeight="1">
      <c r="A3186" s="2">
        <v>386600.0</v>
      </c>
      <c r="B3186" s="3">
        <v>41811.09033564815</v>
      </c>
      <c r="C3186" s="2" t="s">
        <v>13</v>
      </c>
      <c r="D3186" s="2" t="s">
        <v>8</v>
      </c>
      <c r="E3186" s="2" t="s">
        <v>16</v>
      </c>
      <c r="F3186" s="2" t="s">
        <v>20</v>
      </c>
      <c r="G3186" s="2">
        <v>4892.0</v>
      </c>
    </row>
    <row r="3187" ht="14.25" customHeight="1">
      <c r="A3187" s="2">
        <v>249754.0</v>
      </c>
      <c r="B3187" s="3">
        <v>41811.09210648148</v>
      </c>
      <c r="C3187" s="2" t="s">
        <v>13</v>
      </c>
      <c r="D3187" s="2" t="s">
        <v>8</v>
      </c>
      <c r="E3187" s="2" t="s">
        <v>16</v>
      </c>
      <c r="F3187" s="2" t="s">
        <v>20</v>
      </c>
      <c r="G3187" s="2">
        <v>48222.0</v>
      </c>
    </row>
    <row r="3188" ht="14.25" customHeight="1">
      <c r="A3188" s="2">
        <v>139619.0</v>
      </c>
      <c r="B3188" s="3">
        <v>41811.09276620371</v>
      </c>
      <c r="C3188" s="2" t="s">
        <v>13</v>
      </c>
      <c r="D3188" s="2" t="s">
        <v>11</v>
      </c>
      <c r="E3188" s="2" t="s">
        <v>16</v>
      </c>
      <c r="F3188" s="2" t="s">
        <v>20</v>
      </c>
      <c r="G3188" s="2">
        <v>83296.0</v>
      </c>
    </row>
    <row r="3189" ht="14.25" customHeight="1">
      <c r="A3189" s="2">
        <v>777513.0</v>
      </c>
      <c r="B3189" s="3">
        <v>41806.39697916667</v>
      </c>
      <c r="C3189" s="2" t="s">
        <v>13</v>
      </c>
      <c r="D3189" s="2" t="s">
        <v>8</v>
      </c>
      <c r="E3189" s="2" t="s">
        <v>16</v>
      </c>
      <c r="F3189" s="2" t="s">
        <v>34</v>
      </c>
      <c r="G3189" s="2">
        <v>41843.0</v>
      </c>
    </row>
    <row r="3190" ht="14.25" customHeight="1">
      <c r="A3190" s="2">
        <v>127559.0</v>
      </c>
      <c r="B3190" s="3">
        <v>41806.39726851852</v>
      </c>
      <c r="C3190" s="2" t="s">
        <v>7</v>
      </c>
      <c r="D3190" s="2" t="s">
        <v>8</v>
      </c>
      <c r="E3190" s="2" t="s">
        <v>16</v>
      </c>
      <c r="F3190" s="2" t="s">
        <v>34</v>
      </c>
      <c r="G3190" s="2">
        <v>48675.0</v>
      </c>
    </row>
    <row r="3191" ht="14.25" customHeight="1">
      <c r="A3191" s="2">
        <v>589852.0</v>
      </c>
      <c r="B3191" s="3">
        <v>41810.58180555556</v>
      </c>
      <c r="C3191" s="2" t="s">
        <v>13</v>
      </c>
      <c r="D3191" s="2" t="s">
        <v>8</v>
      </c>
      <c r="E3191" s="2" t="s">
        <v>16</v>
      </c>
      <c r="F3191" s="2" t="s">
        <v>34</v>
      </c>
      <c r="G3191" s="2">
        <v>81290.0</v>
      </c>
    </row>
    <row r="3192" ht="14.25" customHeight="1">
      <c r="A3192" s="2">
        <v>41532.0</v>
      </c>
      <c r="B3192" s="3">
        <v>41817.456921296296</v>
      </c>
      <c r="C3192" s="2" t="s">
        <v>13</v>
      </c>
      <c r="D3192" s="2" t="s">
        <v>24</v>
      </c>
      <c r="E3192" s="2" t="s">
        <v>16</v>
      </c>
      <c r="F3192" s="2" t="s">
        <v>20</v>
      </c>
      <c r="G3192" s="2">
        <v>52214.0</v>
      </c>
    </row>
    <row r="3193" ht="14.25" customHeight="1">
      <c r="A3193" s="2">
        <v>964469.0</v>
      </c>
      <c r="B3193" s="3">
        <v>41822.76111111111</v>
      </c>
      <c r="C3193" s="2" t="s">
        <v>7</v>
      </c>
      <c r="D3193" s="2" t="s">
        <v>8</v>
      </c>
      <c r="E3193" s="2" t="s">
        <v>16</v>
      </c>
      <c r="F3193" s="2" t="s">
        <v>20</v>
      </c>
      <c r="G3193" s="2">
        <v>32961.0</v>
      </c>
    </row>
    <row r="3194" ht="14.25" customHeight="1">
      <c r="A3194" s="2">
        <v>976657.0</v>
      </c>
      <c r="B3194" s="3">
        <v>41822.76199074074</v>
      </c>
      <c r="C3194" s="2" t="s">
        <v>7</v>
      </c>
      <c r="D3194" s="2" t="s">
        <v>11</v>
      </c>
      <c r="E3194" s="2" t="s">
        <v>16</v>
      </c>
      <c r="F3194" s="2" t="s">
        <v>20</v>
      </c>
      <c r="G3194" s="2">
        <v>20760.0</v>
      </c>
    </row>
    <row r="3195" ht="14.25" customHeight="1">
      <c r="A3195" s="2">
        <v>235151.0</v>
      </c>
      <c r="B3195" s="3">
        <v>41870.76341435185</v>
      </c>
      <c r="C3195" s="2" t="s">
        <v>7</v>
      </c>
      <c r="D3195" s="2" t="s">
        <v>8</v>
      </c>
      <c r="E3195" s="2" t="s">
        <v>14</v>
      </c>
      <c r="F3195" s="2" t="s">
        <v>34</v>
      </c>
      <c r="G3195" s="2">
        <v>44070.0</v>
      </c>
    </row>
    <row r="3196" ht="14.25" customHeight="1">
      <c r="A3196" s="2">
        <v>572031.0</v>
      </c>
      <c r="B3196" s="3">
        <v>41869.39724537037</v>
      </c>
      <c r="C3196" s="2" t="s">
        <v>7</v>
      </c>
      <c r="D3196" s="2" t="s">
        <v>24</v>
      </c>
      <c r="E3196" s="2" t="s">
        <v>26</v>
      </c>
      <c r="F3196" s="2" t="s">
        <v>22</v>
      </c>
      <c r="G3196" s="2">
        <v>25378.0</v>
      </c>
    </row>
    <row r="3197" ht="14.25" customHeight="1">
      <c r="A3197" s="2">
        <v>180899.0</v>
      </c>
      <c r="B3197" s="3">
        <v>41859.48670138889</v>
      </c>
      <c r="C3197" s="2" t="s">
        <v>7</v>
      </c>
      <c r="D3197" s="2" t="s">
        <v>8</v>
      </c>
      <c r="E3197" s="2" t="s">
        <v>14</v>
      </c>
      <c r="F3197" s="2" t="s">
        <v>18</v>
      </c>
      <c r="G3197" s="2">
        <v>23320.0</v>
      </c>
    </row>
    <row r="3198" ht="14.25" customHeight="1">
      <c r="A3198" s="2">
        <v>946296.0</v>
      </c>
      <c r="B3198" s="3">
        <v>41859.48876157407</v>
      </c>
      <c r="C3198" s="2" t="s">
        <v>13</v>
      </c>
      <c r="D3198" s="2" t="s">
        <v>11</v>
      </c>
      <c r="E3198" s="2" t="s">
        <v>14</v>
      </c>
      <c r="F3198" s="2" t="s">
        <v>18</v>
      </c>
      <c r="G3198" s="2">
        <v>6783.0</v>
      </c>
    </row>
    <row r="3199" ht="14.25" customHeight="1">
      <c r="A3199" s="2">
        <v>521742.0</v>
      </c>
      <c r="B3199" s="3">
        <v>41859.4878125</v>
      </c>
      <c r="C3199" s="2" t="s">
        <v>7</v>
      </c>
      <c r="D3199" s="2" t="s">
        <v>11</v>
      </c>
      <c r="E3199" s="2" t="s">
        <v>14</v>
      </c>
      <c r="F3199" s="2" t="s">
        <v>18</v>
      </c>
      <c r="G3199" s="2">
        <v>34249.0</v>
      </c>
    </row>
    <row r="3200" ht="14.25" customHeight="1">
      <c r="A3200" s="2">
        <v>570413.0</v>
      </c>
      <c r="B3200" s="3">
        <v>41859.48814814815</v>
      </c>
      <c r="C3200" s="2" t="s">
        <v>13</v>
      </c>
      <c r="D3200" s="2" t="s">
        <v>11</v>
      </c>
      <c r="E3200" s="2" t="s">
        <v>14</v>
      </c>
      <c r="F3200" s="2" t="s">
        <v>18</v>
      </c>
      <c r="G3200" s="2">
        <v>6224.0</v>
      </c>
    </row>
    <row r="3201" ht="14.25" customHeight="1">
      <c r="A3201" s="2">
        <v>706182.0</v>
      </c>
      <c r="B3201" s="3">
        <v>41814.39716435185</v>
      </c>
      <c r="C3201" s="2" t="s">
        <v>7</v>
      </c>
      <c r="D3201" s="2" t="s">
        <v>8</v>
      </c>
      <c r="E3201" s="2" t="s">
        <v>16</v>
      </c>
      <c r="F3201" s="2" t="s">
        <v>34</v>
      </c>
      <c r="G3201" s="2">
        <v>7123.0</v>
      </c>
    </row>
    <row r="3202" ht="14.25" customHeight="1">
      <c r="A3202" s="2">
        <v>26159.0</v>
      </c>
      <c r="B3202" s="3">
        <v>41814.40101851852</v>
      </c>
      <c r="C3202" s="2" t="s">
        <v>7</v>
      </c>
      <c r="D3202" s="2" t="s">
        <v>11</v>
      </c>
      <c r="E3202" s="2" t="s">
        <v>16</v>
      </c>
      <c r="F3202" s="2" t="s">
        <v>34</v>
      </c>
      <c r="G3202" s="2">
        <v>79172.0</v>
      </c>
    </row>
    <row r="3203" ht="14.25" customHeight="1">
      <c r="A3203" s="2">
        <v>980516.0</v>
      </c>
      <c r="B3203" s="3">
        <v>41849.399050925924</v>
      </c>
      <c r="C3203" s="2" t="s">
        <v>7</v>
      </c>
      <c r="D3203" s="2" t="s">
        <v>8</v>
      </c>
      <c r="E3203" s="2" t="s">
        <v>16</v>
      </c>
      <c r="F3203" s="2" t="s">
        <v>34</v>
      </c>
      <c r="G3203" s="2">
        <v>28326.0</v>
      </c>
    </row>
    <row r="3204" ht="14.25" customHeight="1">
      <c r="A3204" s="2">
        <v>818591.0</v>
      </c>
      <c r="B3204" s="3">
        <v>41849.39952546296</v>
      </c>
      <c r="C3204" s="2" t="s">
        <v>7</v>
      </c>
      <c r="D3204" s="2" t="s">
        <v>11</v>
      </c>
      <c r="E3204" s="2" t="s">
        <v>16</v>
      </c>
      <c r="F3204" s="2" t="s">
        <v>34</v>
      </c>
      <c r="G3204" s="2">
        <v>68839.0</v>
      </c>
    </row>
    <row r="3205" ht="14.25" customHeight="1">
      <c r="A3205" s="2">
        <v>717754.0</v>
      </c>
      <c r="B3205" s="3">
        <v>41849.397569444445</v>
      </c>
      <c r="C3205" s="2" t="s">
        <v>7</v>
      </c>
      <c r="D3205" s="2" t="s">
        <v>11</v>
      </c>
      <c r="E3205" s="2" t="s">
        <v>16</v>
      </c>
      <c r="F3205" s="2" t="s">
        <v>34</v>
      </c>
      <c r="G3205" s="2">
        <v>68792.0</v>
      </c>
    </row>
    <row r="3206" ht="14.25" customHeight="1">
      <c r="A3206" s="2">
        <v>669804.0</v>
      </c>
      <c r="B3206" s="3">
        <v>41865.65914351852</v>
      </c>
      <c r="C3206" s="2" t="s">
        <v>7</v>
      </c>
      <c r="D3206" s="2" t="s">
        <v>8</v>
      </c>
      <c r="E3206" s="2" t="s">
        <v>16</v>
      </c>
      <c r="F3206" s="2" t="s">
        <v>34</v>
      </c>
      <c r="G3206" s="2">
        <v>62873.0</v>
      </c>
    </row>
    <row r="3207" ht="14.25" customHeight="1">
      <c r="A3207" s="2">
        <v>474723.0</v>
      </c>
      <c r="B3207" s="3">
        <v>41865.658125</v>
      </c>
      <c r="C3207" s="2" t="s">
        <v>7</v>
      </c>
      <c r="D3207" s="2" t="s">
        <v>11</v>
      </c>
      <c r="E3207" s="2" t="s">
        <v>16</v>
      </c>
      <c r="F3207" s="2" t="s">
        <v>34</v>
      </c>
      <c r="G3207" s="2">
        <v>9900.0</v>
      </c>
    </row>
    <row r="3208" ht="14.25" customHeight="1">
      <c r="A3208" s="2">
        <v>220070.0</v>
      </c>
      <c r="B3208" s="3">
        <v>41865.65771990741</v>
      </c>
      <c r="C3208" s="2" t="s">
        <v>13</v>
      </c>
      <c r="D3208" s="2" t="s">
        <v>11</v>
      </c>
      <c r="E3208" s="2" t="s">
        <v>16</v>
      </c>
      <c r="F3208" s="2" t="s">
        <v>34</v>
      </c>
      <c r="G3208" s="2">
        <v>5917.0</v>
      </c>
    </row>
    <row r="3209" ht="14.25" customHeight="1">
      <c r="A3209" s="2">
        <v>507036.0</v>
      </c>
      <c r="B3209" s="3">
        <v>41865.66070601852</v>
      </c>
      <c r="C3209" s="2" t="s">
        <v>7</v>
      </c>
      <c r="D3209" s="2" t="s">
        <v>11</v>
      </c>
      <c r="E3209" s="2" t="s">
        <v>16</v>
      </c>
      <c r="F3209" s="2" t="s">
        <v>34</v>
      </c>
      <c r="G3209" s="2">
        <v>47444.0</v>
      </c>
    </row>
    <row r="3210" ht="14.25" customHeight="1">
      <c r="A3210" s="2">
        <v>736041.0</v>
      </c>
      <c r="B3210" s="3">
        <v>41869.35318287037</v>
      </c>
      <c r="C3210" s="2" t="s">
        <v>7</v>
      </c>
      <c r="D3210" s="2" t="s">
        <v>8</v>
      </c>
      <c r="E3210" s="2" t="s">
        <v>16</v>
      </c>
      <c r="F3210" s="2" t="s">
        <v>34</v>
      </c>
      <c r="G3210" s="2">
        <v>9946.0</v>
      </c>
    </row>
    <row r="3211" ht="14.25" customHeight="1">
      <c r="A3211" s="2">
        <v>401482.0</v>
      </c>
      <c r="B3211" s="3">
        <v>41864.396631944444</v>
      </c>
      <c r="C3211" s="2" t="s">
        <v>7</v>
      </c>
      <c r="D3211" s="2" t="s">
        <v>8</v>
      </c>
      <c r="E3211" s="2" t="s">
        <v>9</v>
      </c>
      <c r="F3211" s="2" t="s">
        <v>34</v>
      </c>
      <c r="G3211" s="2">
        <v>20655.0</v>
      </c>
    </row>
    <row r="3212" ht="14.25" customHeight="1">
      <c r="A3212" s="2">
        <v>19895.0</v>
      </c>
      <c r="B3212" s="3">
        <v>41829.37196759259</v>
      </c>
      <c r="C3212" s="2" t="s">
        <v>7</v>
      </c>
      <c r="D3212" s="2" t="s">
        <v>8</v>
      </c>
      <c r="E3212" s="2" t="s">
        <v>14</v>
      </c>
      <c r="F3212" s="2" t="s">
        <v>20</v>
      </c>
      <c r="G3212" s="2">
        <v>63225.0</v>
      </c>
    </row>
    <row r="3213" ht="14.25" customHeight="1">
      <c r="A3213" s="2">
        <v>326192.0</v>
      </c>
      <c r="B3213" s="3">
        <v>41760.39740740741</v>
      </c>
      <c r="C3213" s="2" t="s">
        <v>7</v>
      </c>
      <c r="D3213" s="2" t="s">
        <v>8</v>
      </c>
      <c r="E3213" s="2" t="s">
        <v>14</v>
      </c>
      <c r="F3213" s="2" t="s">
        <v>12</v>
      </c>
      <c r="G3213" s="2">
        <v>32306.0</v>
      </c>
    </row>
    <row r="3214" ht="14.25" customHeight="1">
      <c r="A3214" s="2">
        <v>881007.0</v>
      </c>
      <c r="B3214" s="3">
        <v>41760.39981481482</v>
      </c>
      <c r="C3214" s="2" t="s">
        <v>7</v>
      </c>
      <c r="D3214" s="2" t="s">
        <v>8</v>
      </c>
      <c r="E3214" s="2" t="s">
        <v>14</v>
      </c>
      <c r="F3214" s="2" t="s">
        <v>12</v>
      </c>
      <c r="G3214" s="2">
        <v>76581.0</v>
      </c>
    </row>
    <row r="3215" ht="14.25" customHeight="1">
      <c r="A3215" s="2">
        <v>805270.0</v>
      </c>
      <c r="B3215" s="3">
        <v>41779.540868055556</v>
      </c>
      <c r="C3215" s="2" t="s">
        <v>7</v>
      </c>
      <c r="D3215" s="2" t="s">
        <v>11</v>
      </c>
      <c r="E3215" s="2" t="s">
        <v>14</v>
      </c>
      <c r="F3215" s="2" t="s">
        <v>12</v>
      </c>
      <c r="G3215" s="2">
        <v>42803.0</v>
      </c>
    </row>
    <row r="3216" ht="14.25" customHeight="1">
      <c r="A3216" s="2">
        <v>255063.0</v>
      </c>
      <c r="B3216" s="3">
        <v>41779.543229166666</v>
      </c>
      <c r="C3216" s="2" t="s">
        <v>7</v>
      </c>
      <c r="D3216" s="2" t="s">
        <v>11</v>
      </c>
      <c r="E3216" s="2" t="s">
        <v>14</v>
      </c>
      <c r="F3216" s="2" t="s">
        <v>12</v>
      </c>
      <c r="G3216" s="2">
        <v>94634.0</v>
      </c>
    </row>
    <row r="3217" ht="14.25" customHeight="1">
      <c r="A3217" s="2">
        <v>798324.0</v>
      </c>
      <c r="B3217" s="3">
        <v>41779.53923611111</v>
      </c>
      <c r="C3217" s="2" t="s">
        <v>7</v>
      </c>
      <c r="D3217" s="2" t="s">
        <v>11</v>
      </c>
      <c r="E3217" s="2" t="s">
        <v>14</v>
      </c>
      <c r="F3217" s="2" t="s">
        <v>12</v>
      </c>
      <c r="G3217" s="2">
        <v>51293.0</v>
      </c>
    </row>
    <row r="3218" ht="14.25" customHeight="1">
      <c r="A3218" s="2">
        <v>412624.0</v>
      </c>
      <c r="B3218" s="3">
        <v>41780.59717592593</v>
      </c>
      <c r="C3218" s="2" t="s">
        <v>7</v>
      </c>
      <c r="D3218" s="2" t="s">
        <v>8</v>
      </c>
      <c r="E3218" s="2" t="s">
        <v>14</v>
      </c>
      <c r="F3218" s="2" t="s">
        <v>12</v>
      </c>
      <c r="G3218" s="2">
        <v>97066.0</v>
      </c>
    </row>
    <row r="3219" ht="14.25" customHeight="1">
      <c r="A3219" s="2">
        <v>962745.0</v>
      </c>
      <c r="B3219" s="3">
        <v>41781.63547453703</v>
      </c>
      <c r="C3219" s="2" t="s">
        <v>13</v>
      </c>
      <c r="D3219" s="2" t="s">
        <v>8</v>
      </c>
      <c r="E3219" s="2" t="s">
        <v>14</v>
      </c>
      <c r="F3219" s="2" t="s">
        <v>12</v>
      </c>
      <c r="G3219" s="2">
        <v>30637.0</v>
      </c>
    </row>
    <row r="3220" ht="14.25" customHeight="1">
      <c r="A3220" s="2">
        <v>157956.0</v>
      </c>
      <c r="B3220" s="3">
        <v>41788.58185185185</v>
      </c>
      <c r="C3220" s="2" t="s">
        <v>7</v>
      </c>
      <c r="D3220" s="2" t="s">
        <v>8</v>
      </c>
      <c r="E3220" s="2" t="s">
        <v>14</v>
      </c>
      <c r="F3220" s="2" t="s">
        <v>12</v>
      </c>
      <c r="G3220" s="2">
        <v>67035.0</v>
      </c>
    </row>
    <row r="3221" ht="14.25" customHeight="1">
      <c r="A3221" s="2">
        <v>89359.0</v>
      </c>
      <c r="B3221" s="3">
        <v>41788.583969907406</v>
      </c>
      <c r="C3221" s="2" t="s">
        <v>7</v>
      </c>
      <c r="D3221" s="2" t="s">
        <v>11</v>
      </c>
      <c r="E3221" s="2" t="s">
        <v>14</v>
      </c>
      <c r="F3221" s="2" t="s">
        <v>12</v>
      </c>
      <c r="G3221" s="2">
        <v>40000.0</v>
      </c>
    </row>
    <row r="3222" ht="14.25" customHeight="1">
      <c r="A3222" s="2">
        <v>717589.0</v>
      </c>
      <c r="B3222" s="3">
        <v>41844.39671296296</v>
      </c>
      <c r="C3222" s="2" t="s">
        <v>7</v>
      </c>
      <c r="D3222" s="2" t="s">
        <v>8</v>
      </c>
      <c r="E3222" s="2" t="s">
        <v>16</v>
      </c>
      <c r="F3222" s="2" t="s">
        <v>22</v>
      </c>
      <c r="G3222" s="2">
        <v>37843.0</v>
      </c>
    </row>
    <row r="3223" ht="14.25" customHeight="1">
      <c r="A3223" s="2">
        <v>391333.0</v>
      </c>
      <c r="B3223" s="3">
        <v>41782.39944444445</v>
      </c>
      <c r="C3223" s="2" t="s">
        <v>13</v>
      </c>
      <c r="D3223" s="2" t="s">
        <v>8</v>
      </c>
      <c r="E3223" s="2" t="s">
        <v>9</v>
      </c>
      <c r="F3223" s="2" t="s">
        <v>22</v>
      </c>
      <c r="G3223" s="2">
        <v>91920.0</v>
      </c>
    </row>
    <row r="3224" ht="14.25" customHeight="1">
      <c r="A3224" s="2">
        <v>416449.0</v>
      </c>
      <c r="B3224" s="3">
        <v>41787.68164351852</v>
      </c>
      <c r="C3224" s="2" t="s">
        <v>7</v>
      </c>
      <c r="D3224" s="2" t="s">
        <v>11</v>
      </c>
      <c r="E3224" s="2" t="s">
        <v>9</v>
      </c>
      <c r="F3224" s="2" t="s">
        <v>22</v>
      </c>
      <c r="G3224" s="2">
        <v>77091.0</v>
      </c>
    </row>
    <row r="3225" ht="14.25" customHeight="1">
      <c r="A3225" s="2">
        <v>728481.0</v>
      </c>
      <c r="B3225" s="3">
        <v>41787.68241898148</v>
      </c>
      <c r="C3225" s="2" t="s">
        <v>7</v>
      </c>
      <c r="D3225" s="2" t="s">
        <v>8</v>
      </c>
      <c r="E3225" s="2" t="s">
        <v>9</v>
      </c>
      <c r="F3225" s="2" t="s">
        <v>22</v>
      </c>
      <c r="G3225" s="2">
        <v>6459.0</v>
      </c>
    </row>
    <row r="3226" ht="14.25" customHeight="1">
      <c r="A3226" s="2">
        <v>241250.0</v>
      </c>
      <c r="B3226" s="3">
        <v>41796.42208333333</v>
      </c>
      <c r="C3226" s="2" t="s">
        <v>7</v>
      </c>
      <c r="D3226" s="2" t="s">
        <v>11</v>
      </c>
      <c r="E3226" s="2" t="s">
        <v>9</v>
      </c>
      <c r="F3226" s="2" t="s">
        <v>22</v>
      </c>
      <c r="G3226" s="2">
        <v>22600.0</v>
      </c>
    </row>
    <row r="3227" ht="14.25" customHeight="1">
      <c r="A3227" s="2">
        <v>124271.0</v>
      </c>
      <c r="B3227" s="3">
        <v>41810.71672453704</v>
      </c>
      <c r="C3227" s="2" t="s">
        <v>7</v>
      </c>
      <c r="D3227" s="2" t="s">
        <v>8</v>
      </c>
      <c r="E3227" s="2" t="s">
        <v>9</v>
      </c>
      <c r="F3227" s="2" t="s">
        <v>22</v>
      </c>
      <c r="G3227" s="2">
        <v>31893.0</v>
      </c>
    </row>
    <row r="3228" ht="14.25" customHeight="1">
      <c r="A3228" s="2">
        <v>771658.0</v>
      </c>
      <c r="B3228" s="3">
        <v>41776.582407407404</v>
      </c>
      <c r="C3228" s="2" t="s">
        <v>13</v>
      </c>
      <c r="D3228" s="2" t="s">
        <v>8</v>
      </c>
      <c r="E3228" s="2" t="s">
        <v>14</v>
      </c>
      <c r="F3228" s="2" t="s">
        <v>34</v>
      </c>
      <c r="G3228" s="2">
        <v>82718.0</v>
      </c>
    </row>
    <row r="3229" ht="14.25" customHeight="1">
      <c r="A3229" s="2">
        <v>555783.0</v>
      </c>
      <c r="B3229" s="3">
        <v>41785.58025462963</v>
      </c>
      <c r="C3229" s="2" t="s">
        <v>7</v>
      </c>
      <c r="D3229" s="2" t="s">
        <v>8</v>
      </c>
      <c r="E3229" s="2" t="s">
        <v>14</v>
      </c>
      <c r="F3229" s="2" t="s">
        <v>34</v>
      </c>
      <c r="G3229" s="2">
        <v>86177.0</v>
      </c>
    </row>
    <row r="3230" ht="14.25" customHeight="1">
      <c r="A3230" s="2">
        <v>295010.0</v>
      </c>
      <c r="B3230" s="3">
        <v>41785.582453703704</v>
      </c>
      <c r="C3230" s="2" t="s">
        <v>7</v>
      </c>
      <c r="D3230" s="2" t="s">
        <v>11</v>
      </c>
      <c r="E3230" s="2" t="s">
        <v>14</v>
      </c>
      <c r="F3230" s="2" t="s">
        <v>34</v>
      </c>
      <c r="G3230" s="2">
        <v>1389.0</v>
      </c>
    </row>
    <row r="3231" ht="14.25" customHeight="1">
      <c r="A3231" s="2">
        <v>191186.0</v>
      </c>
      <c r="B3231" s="3">
        <v>41788.59469907408</v>
      </c>
      <c r="C3231" s="2" t="s">
        <v>13</v>
      </c>
      <c r="D3231" s="2" t="s">
        <v>8</v>
      </c>
      <c r="E3231" s="2" t="s">
        <v>14</v>
      </c>
      <c r="F3231" s="2" t="s">
        <v>34</v>
      </c>
      <c r="G3231" s="2">
        <v>25627.0</v>
      </c>
    </row>
    <row r="3232" ht="14.25" customHeight="1">
      <c r="A3232" s="2">
        <v>35482.0</v>
      </c>
      <c r="B3232" s="3">
        <v>41788.59943287037</v>
      </c>
      <c r="C3232" s="2" t="s">
        <v>7</v>
      </c>
      <c r="D3232" s="2" t="s">
        <v>11</v>
      </c>
      <c r="E3232" s="2" t="s">
        <v>14</v>
      </c>
      <c r="F3232" s="2" t="s">
        <v>34</v>
      </c>
      <c r="G3232" s="2">
        <v>91603.0</v>
      </c>
    </row>
    <row r="3233" ht="14.25" customHeight="1">
      <c r="A3233" s="2">
        <v>501268.0</v>
      </c>
      <c r="B3233" s="3">
        <v>41793.68230324074</v>
      </c>
      <c r="C3233" s="2" t="s">
        <v>7</v>
      </c>
      <c r="D3233" s="2" t="s">
        <v>8</v>
      </c>
      <c r="E3233" s="2" t="s">
        <v>14</v>
      </c>
      <c r="F3233" s="2" t="s">
        <v>34</v>
      </c>
      <c r="G3233" s="2">
        <v>14197.0</v>
      </c>
    </row>
    <row r="3234" ht="14.25" customHeight="1">
      <c r="A3234" s="2">
        <v>476705.0</v>
      </c>
      <c r="B3234" s="3">
        <v>41803.39747685185</v>
      </c>
      <c r="C3234" s="2" t="s">
        <v>13</v>
      </c>
      <c r="D3234" s="2" t="s">
        <v>8</v>
      </c>
      <c r="E3234" s="2" t="s">
        <v>14</v>
      </c>
      <c r="F3234" s="2" t="s">
        <v>34</v>
      </c>
      <c r="G3234" s="2">
        <v>76771.0</v>
      </c>
    </row>
    <row r="3235" ht="14.25" customHeight="1">
      <c r="A3235" s="2">
        <v>864490.0</v>
      </c>
      <c r="B3235" s="3">
        <v>41778.81791666667</v>
      </c>
      <c r="C3235" s="2" t="s">
        <v>13</v>
      </c>
      <c r="D3235" s="2" t="s">
        <v>8</v>
      </c>
      <c r="E3235" s="2" t="s">
        <v>14</v>
      </c>
      <c r="F3235" s="2" t="s">
        <v>34</v>
      </c>
      <c r="G3235" s="2">
        <v>64995.0</v>
      </c>
    </row>
    <row r="3236" ht="14.25" customHeight="1">
      <c r="A3236" s="2">
        <v>870435.0</v>
      </c>
      <c r="B3236" s="3">
        <v>41778.81829861111</v>
      </c>
      <c r="C3236" s="2" t="s">
        <v>7</v>
      </c>
      <c r="D3236" s="2" t="s">
        <v>8</v>
      </c>
      <c r="E3236" s="2" t="s">
        <v>14</v>
      </c>
      <c r="F3236" s="2" t="s">
        <v>34</v>
      </c>
      <c r="G3236" s="2">
        <v>35264.0</v>
      </c>
    </row>
    <row r="3237" ht="14.25" customHeight="1">
      <c r="A3237" s="2">
        <v>663150.0</v>
      </c>
      <c r="B3237" s="3">
        <v>41778.818194444444</v>
      </c>
      <c r="C3237" s="2" t="s">
        <v>7</v>
      </c>
      <c r="D3237" s="2" t="s">
        <v>11</v>
      </c>
      <c r="E3237" s="2" t="s">
        <v>14</v>
      </c>
      <c r="F3237" s="2" t="s">
        <v>34</v>
      </c>
      <c r="G3237" s="2">
        <v>70471.0</v>
      </c>
    </row>
    <row r="3238" ht="14.25" customHeight="1">
      <c r="A3238" s="2">
        <v>293055.0</v>
      </c>
      <c r="B3238" s="3">
        <v>41786.53706018518</v>
      </c>
      <c r="C3238" s="2" t="s">
        <v>7</v>
      </c>
      <c r="D3238" s="2" t="s">
        <v>8</v>
      </c>
      <c r="E3238" s="2" t="s">
        <v>14</v>
      </c>
      <c r="F3238" s="2" t="s">
        <v>34</v>
      </c>
      <c r="G3238" s="2">
        <v>25660.0</v>
      </c>
    </row>
    <row r="3239" ht="14.25" customHeight="1">
      <c r="A3239" s="2">
        <v>372242.0</v>
      </c>
      <c r="B3239" s="3">
        <v>41786.53623842593</v>
      </c>
      <c r="C3239" s="2" t="s">
        <v>7</v>
      </c>
      <c r="D3239" s="2" t="s">
        <v>11</v>
      </c>
      <c r="E3239" s="2" t="s">
        <v>14</v>
      </c>
      <c r="F3239" s="2" t="s">
        <v>34</v>
      </c>
      <c r="G3239" s="2">
        <v>14281.0</v>
      </c>
    </row>
    <row r="3240" ht="14.25" customHeight="1">
      <c r="A3240" s="2">
        <v>461858.0</v>
      </c>
      <c r="B3240" s="3">
        <v>41802.672488425924</v>
      </c>
      <c r="C3240" s="2" t="s">
        <v>7</v>
      </c>
      <c r="D3240" s="2" t="s">
        <v>8</v>
      </c>
      <c r="E3240" s="2" t="s">
        <v>14</v>
      </c>
      <c r="F3240" s="2" t="s">
        <v>34</v>
      </c>
      <c r="G3240" s="2">
        <v>62495.0</v>
      </c>
    </row>
    <row r="3241" ht="14.25" customHeight="1">
      <c r="A3241" s="2">
        <v>96586.0</v>
      </c>
      <c r="B3241" s="3">
        <v>41802.673101851855</v>
      </c>
      <c r="C3241" s="2" t="s">
        <v>7</v>
      </c>
      <c r="D3241" s="2" t="s">
        <v>8</v>
      </c>
      <c r="E3241" s="2" t="s">
        <v>14</v>
      </c>
      <c r="F3241" s="2" t="s">
        <v>34</v>
      </c>
      <c r="G3241" s="2">
        <v>79181.0</v>
      </c>
    </row>
    <row r="3242" ht="14.25" customHeight="1">
      <c r="A3242" s="2">
        <v>239312.0</v>
      </c>
      <c r="B3242" s="3">
        <v>41802.67457175926</v>
      </c>
      <c r="C3242" s="2" t="s">
        <v>13</v>
      </c>
      <c r="D3242" s="2" t="s">
        <v>8</v>
      </c>
      <c r="E3242" s="2" t="s">
        <v>14</v>
      </c>
      <c r="F3242" s="2" t="s">
        <v>34</v>
      </c>
      <c r="G3242" s="2">
        <v>11583.0</v>
      </c>
    </row>
    <row r="3243" ht="14.25" customHeight="1">
      <c r="A3243" s="2">
        <v>301586.0</v>
      </c>
      <c r="B3243" s="3">
        <v>41848.503287037034</v>
      </c>
      <c r="C3243" s="2" t="s">
        <v>7</v>
      </c>
      <c r="D3243" s="2" t="s">
        <v>8</v>
      </c>
      <c r="E3243" s="2" t="s">
        <v>9</v>
      </c>
      <c r="F3243" s="2" t="s">
        <v>18</v>
      </c>
      <c r="G3243" s="2">
        <v>96908.0</v>
      </c>
    </row>
    <row r="3244" ht="14.25" customHeight="1">
      <c r="A3244" s="2">
        <v>346190.0</v>
      </c>
      <c r="B3244" s="3">
        <v>41848.503645833334</v>
      </c>
      <c r="C3244" s="2" t="s">
        <v>7</v>
      </c>
      <c r="D3244" s="2" t="s">
        <v>8</v>
      </c>
      <c r="E3244" s="2" t="s">
        <v>9</v>
      </c>
      <c r="F3244" s="2" t="s">
        <v>18</v>
      </c>
      <c r="G3244" s="2">
        <v>54330.0</v>
      </c>
    </row>
    <row r="3245" ht="14.25" customHeight="1">
      <c r="A3245" s="2">
        <v>209714.0</v>
      </c>
      <c r="B3245" s="3">
        <v>41813.39733796296</v>
      </c>
      <c r="C3245" s="2" t="s">
        <v>7</v>
      </c>
      <c r="D3245" s="2" t="s">
        <v>8</v>
      </c>
      <c r="E3245" s="2" t="s">
        <v>14</v>
      </c>
      <c r="F3245" s="2" t="s">
        <v>12</v>
      </c>
      <c r="G3245" s="2">
        <v>86414.0</v>
      </c>
    </row>
    <row r="3246" ht="14.25" customHeight="1">
      <c r="A3246" s="2">
        <v>450326.0</v>
      </c>
      <c r="B3246" s="3">
        <v>41824.796851851854</v>
      </c>
      <c r="C3246" s="2" t="s">
        <v>13</v>
      </c>
      <c r="D3246" s="2" t="s">
        <v>11</v>
      </c>
      <c r="E3246" s="2" t="s">
        <v>14</v>
      </c>
      <c r="F3246" s="2" t="s">
        <v>12</v>
      </c>
      <c r="G3246" s="2">
        <v>53110.0</v>
      </c>
    </row>
    <row r="3247" ht="14.25" customHeight="1">
      <c r="A3247" s="2">
        <v>692156.0</v>
      </c>
      <c r="B3247" s="3">
        <v>41824.798634259256</v>
      </c>
      <c r="C3247" s="2" t="s">
        <v>13</v>
      </c>
      <c r="D3247" s="2" t="s">
        <v>8</v>
      </c>
      <c r="E3247" s="2" t="s">
        <v>14</v>
      </c>
      <c r="F3247" s="2" t="s">
        <v>12</v>
      </c>
      <c r="G3247" s="2">
        <v>96435.0</v>
      </c>
    </row>
    <row r="3248" ht="14.25" customHeight="1">
      <c r="A3248" s="2">
        <v>314177.0</v>
      </c>
      <c r="B3248" s="3">
        <v>41838.81136574074</v>
      </c>
      <c r="C3248" s="2" t="s">
        <v>7</v>
      </c>
      <c r="D3248" s="2" t="s">
        <v>11</v>
      </c>
      <c r="E3248" s="2" t="s">
        <v>14</v>
      </c>
      <c r="F3248" s="2" t="s">
        <v>12</v>
      </c>
      <c r="G3248" s="2">
        <v>40265.0</v>
      </c>
    </row>
    <row r="3249" ht="14.25" customHeight="1">
      <c r="A3249" s="2">
        <v>287282.0</v>
      </c>
      <c r="B3249" s="3">
        <v>41841.39803240741</v>
      </c>
      <c r="C3249" s="2" t="s">
        <v>13</v>
      </c>
      <c r="D3249" s="2" t="s">
        <v>11</v>
      </c>
      <c r="E3249" s="2" t="s">
        <v>14</v>
      </c>
      <c r="F3249" s="2" t="s">
        <v>12</v>
      </c>
      <c r="G3249" s="2">
        <v>68115.0</v>
      </c>
    </row>
    <row r="3250" ht="14.25" customHeight="1">
      <c r="A3250" s="2">
        <v>425236.0</v>
      </c>
      <c r="B3250" s="3">
        <v>41852.550891203704</v>
      </c>
      <c r="C3250" s="2" t="s">
        <v>7</v>
      </c>
      <c r="D3250" s="2" t="s">
        <v>11</v>
      </c>
      <c r="E3250" s="2" t="s">
        <v>14</v>
      </c>
      <c r="F3250" s="2" t="s">
        <v>12</v>
      </c>
      <c r="G3250" s="2">
        <v>25430.0</v>
      </c>
    </row>
    <row r="3251" ht="14.25" customHeight="1">
      <c r="A3251" s="2">
        <v>411122.0</v>
      </c>
      <c r="B3251" s="3">
        <v>41852.55021990741</v>
      </c>
      <c r="C3251" s="2" t="s">
        <v>13</v>
      </c>
      <c r="D3251" s="2" t="s">
        <v>24</v>
      </c>
      <c r="E3251" s="2" t="s">
        <v>14</v>
      </c>
      <c r="F3251" s="2" t="s">
        <v>12</v>
      </c>
      <c r="G3251" s="2">
        <v>6861.0</v>
      </c>
    </row>
    <row r="3252" ht="14.25" customHeight="1">
      <c r="A3252" s="2">
        <v>879110.0</v>
      </c>
      <c r="B3252" s="3">
        <v>41852.551574074074</v>
      </c>
      <c r="C3252" s="2" t="s">
        <v>13</v>
      </c>
      <c r="D3252" s="2" t="s">
        <v>24</v>
      </c>
      <c r="E3252" s="2" t="s">
        <v>14</v>
      </c>
      <c r="F3252" s="2" t="s">
        <v>12</v>
      </c>
      <c r="G3252" s="2">
        <v>24435.0</v>
      </c>
    </row>
    <row r="3253" ht="14.25" customHeight="1">
      <c r="A3253" s="2">
        <v>427364.0</v>
      </c>
      <c r="B3253" s="3">
        <v>41766.88707175926</v>
      </c>
      <c r="C3253" s="2" t="s">
        <v>7</v>
      </c>
      <c r="D3253" s="2" t="s">
        <v>8</v>
      </c>
      <c r="E3253" s="2" t="s">
        <v>30</v>
      </c>
      <c r="F3253" s="2" t="s">
        <v>34</v>
      </c>
      <c r="G3253" s="2">
        <v>58484.0</v>
      </c>
    </row>
    <row r="3254" ht="14.25" customHeight="1">
      <c r="A3254" s="2">
        <v>582836.0</v>
      </c>
      <c r="B3254" s="3">
        <v>41766.887650462966</v>
      </c>
      <c r="C3254" s="2" t="s">
        <v>7</v>
      </c>
      <c r="D3254" s="2" t="s">
        <v>8</v>
      </c>
      <c r="E3254" s="2" t="s">
        <v>30</v>
      </c>
      <c r="F3254" s="2" t="s">
        <v>34</v>
      </c>
      <c r="G3254" s="2">
        <v>73096.0</v>
      </c>
    </row>
    <row r="3255" ht="14.25" customHeight="1">
      <c r="A3255" s="2">
        <v>808760.0</v>
      </c>
      <c r="B3255" s="3">
        <v>41820.397199074076</v>
      </c>
      <c r="C3255" s="2" t="s">
        <v>13</v>
      </c>
      <c r="D3255" s="2" t="s">
        <v>11</v>
      </c>
      <c r="E3255" s="2" t="s">
        <v>16</v>
      </c>
      <c r="F3255" s="2" t="s">
        <v>12</v>
      </c>
      <c r="G3255" s="2">
        <v>89061.0</v>
      </c>
    </row>
    <row r="3256" ht="14.25" customHeight="1">
      <c r="A3256" s="2">
        <v>897562.0</v>
      </c>
      <c r="B3256" s="3">
        <v>41831.61871527778</v>
      </c>
      <c r="C3256" s="2" t="s">
        <v>7</v>
      </c>
      <c r="D3256" s="2" t="s">
        <v>11</v>
      </c>
      <c r="E3256" s="2" t="s">
        <v>16</v>
      </c>
      <c r="F3256" s="2" t="s">
        <v>12</v>
      </c>
      <c r="G3256" s="2">
        <v>55201.0</v>
      </c>
    </row>
    <row r="3257" ht="14.25" customHeight="1">
      <c r="A3257" s="2">
        <v>770021.0</v>
      </c>
      <c r="B3257" s="3">
        <v>41831.61943287037</v>
      </c>
      <c r="C3257" s="2" t="s">
        <v>7</v>
      </c>
      <c r="D3257" s="2" t="s">
        <v>11</v>
      </c>
      <c r="E3257" s="2" t="s">
        <v>16</v>
      </c>
      <c r="F3257" s="2" t="s">
        <v>12</v>
      </c>
      <c r="G3257" s="2">
        <v>82207.0</v>
      </c>
    </row>
    <row r="3258" ht="14.25" customHeight="1">
      <c r="A3258" s="2">
        <v>444043.0</v>
      </c>
      <c r="B3258" s="3">
        <v>41831.619722222225</v>
      </c>
      <c r="C3258" s="2" t="s">
        <v>7</v>
      </c>
      <c r="D3258" s="2" t="s">
        <v>17</v>
      </c>
      <c r="E3258" s="2" t="s">
        <v>16</v>
      </c>
      <c r="F3258" s="2" t="s">
        <v>12</v>
      </c>
      <c r="G3258" s="2">
        <v>80262.0</v>
      </c>
    </row>
    <row r="3259" ht="14.25" customHeight="1">
      <c r="A3259" s="2">
        <v>493811.0</v>
      </c>
      <c r="B3259" s="3">
        <v>41827.39728009259</v>
      </c>
      <c r="C3259" s="2" t="s">
        <v>7</v>
      </c>
      <c r="D3259" s="2" t="s">
        <v>11</v>
      </c>
      <c r="E3259" s="2" t="s">
        <v>16</v>
      </c>
      <c r="F3259" s="2" t="s">
        <v>22</v>
      </c>
      <c r="G3259" s="2">
        <v>9847.0</v>
      </c>
    </row>
    <row r="3260" ht="14.25" customHeight="1">
      <c r="A3260" s="2">
        <v>571621.0</v>
      </c>
      <c r="B3260" s="3">
        <v>41862.3972337963</v>
      </c>
      <c r="C3260" s="2" t="s">
        <v>7</v>
      </c>
      <c r="D3260" s="2" t="s">
        <v>8</v>
      </c>
      <c r="E3260" s="2" t="s">
        <v>16</v>
      </c>
      <c r="F3260" s="2" t="s">
        <v>12</v>
      </c>
      <c r="G3260" s="2">
        <v>35504.0</v>
      </c>
    </row>
    <row r="3261" ht="14.25" customHeight="1">
      <c r="A3261" s="2">
        <v>946771.0</v>
      </c>
      <c r="B3261" s="3">
        <v>41874.36329861111</v>
      </c>
      <c r="C3261" s="2" t="s">
        <v>7</v>
      </c>
      <c r="D3261" s="2" t="s">
        <v>8</v>
      </c>
      <c r="E3261" s="2" t="s">
        <v>14</v>
      </c>
      <c r="F3261" s="2" t="s">
        <v>12</v>
      </c>
      <c r="G3261" s="2">
        <v>55305.0</v>
      </c>
    </row>
    <row r="3262" ht="14.25" customHeight="1">
      <c r="A3262" s="2">
        <v>36448.0</v>
      </c>
      <c r="B3262" s="3">
        <v>41874.363587962966</v>
      </c>
      <c r="C3262" s="2" t="s">
        <v>13</v>
      </c>
      <c r="D3262" s="2" t="s">
        <v>11</v>
      </c>
      <c r="E3262" s="2" t="s">
        <v>14</v>
      </c>
      <c r="F3262" s="2" t="s">
        <v>12</v>
      </c>
      <c r="G3262" s="2">
        <v>92809.0</v>
      </c>
    </row>
    <row r="3263" ht="14.25" customHeight="1">
      <c r="A3263" s="2">
        <v>545541.0</v>
      </c>
      <c r="B3263" s="3">
        <v>41776.71927083333</v>
      </c>
      <c r="C3263" s="2" t="s">
        <v>7</v>
      </c>
      <c r="D3263" s="2" t="s">
        <v>8</v>
      </c>
      <c r="E3263" s="2" t="s">
        <v>14</v>
      </c>
      <c r="F3263" s="2" t="s">
        <v>12</v>
      </c>
      <c r="G3263" s="2">
        <v>85322.0</v>
      </c>
    </row>
    <row r="3264" ht="14.25" customHeight="1">
      <c r="A3264" s="2">
        <v>51387.0</v>
      </c>
      <c r="B3264" s="3">
        <v>41880.464780092596</v>
      </c>
      <c r="C3264" s="2" t="s">
        <v>13</v>
      </c>
      <c r="D3264" s="2" t="s">
        <v>8</v>
      </c>
      <c r="E3264" s="2" t="s">
        <v>9</v>
      </c>
      <c r="F3264" s="2" t="s">
        <v>34</v>
      </c>
      <c r="G3264" s="2">
        <v>39630.0</v>
      </c>
    </row>
    <row r="3265" ht="14.25" customHeight="1">
      <c r="A3265" s="2">
        <v>187628.0</v>
      </c>
      <c r="B3265" s="3">
        <v>41772.39753472222</v>
      </c>
      <c r="C3265" s="2" t="s">
        <v>13</v>
      </c>
      <c r="D3265" s="2" t="s">
        <v>11</v>
      </c>
      <c r="E3265" s="2" t="s">
        <v>14</v>
      </c>
      <c r="F3265" s="2" t="s">
        <v>18</v>
      </c>
      <c r="G3265" s="2">
        <v>87060.0</v>
      </c>
    </row>
    <row r="3266" ht="14.25" customHeight="1">
      <c r="A3266" s="2">
        <v>20274.0</v>
      </c>
      <c r="B3266" s="3">
        <v>41779.72864583333</v>
      </c>
      <c r="C3266" s="2" t="s">
        <v>7</v>
      </c>
      <c r="D3266" s="2" t="s">
        <v>8</v>
      </c>
      <c r="E3266" s="2" t="s">
        <v>14</v>
      </c>
      <c r="F3266" s="2" t="s">
        <v>18</v>
      </c>
      <c r="G3266" s="2">
        <v>42409.0</v>
      </c>
    </row>
    <row r="3267" ht="14.25" customHeight="1">
      <c r="A3267" s="2">
        <v>476863.0</v>
      </c>
      <c r="B3267" s="3">
        <v>41780.314791666664</v>
      </c>
      <c r="C3267" s="2" t="s">
        <v>13</v>
      </c>
      <c r="D3267" s="2" t="s">
        <v>8</v>
      </c>
      <c r="E3267" s="2" t="s">
        <v>14</v>
      </c>
      <c r="F3267" s="2" t="s">
        <v>18</v>
      </c>
      <c r="G3267" s="2">
        <v>86320.0</v>
      </c>
    </row>
    <row r="3268" ht="14.25" customHeight="1">
      <c r="A3268" s="2">
        <v>553212.0</v>
      </c>
      <c r="B3268" s="3">
        <v>41807.558599537035</v>
      </c>
      <c r="C3268" s="2" t="s">
        <v>7</v>
      </c>
      <c r="D3268" s="2" t="s">
        <v>8</v>
      </c>
      <c r="E3268" s="2" t="s">
        <v>9</v>
      </c>
      <c r="F3268" s="2" t="s">
        <v>12</v>
      </c>
      <c r="G3268" s="2">
        <v>37219.0</v>
      </c>
    </row>
    <row r="3269" ht="14.25" customHeight="1">
      <c r="A3269" s="2">
        <v>654399.0</v>
      </c>
      <c r="B3269" s="3">
        <v>41807.56091435185</v>
      </c>
      <c r="C3269" s="2" t="s">
        <v>13</v>
      </c>
      <c r="D3269" s="2" t="s">
        <v>8</v>
      </c>
      <c r="E3269" s="2" t="s">
        <v>9</v>
      </c>
      <c r="F3269" s="2" t="s">
        <v>12</v>
      </c>
      <c r="G3269" s="2">
        <v>87338.0</v>
      </c>
    </row>
    <row r="3270" ht="14.25" customHeight="1">
      <c r="A3270" s="2">
        <v>299015.0</v>
      </c>
      <c r="B3270" s="3">
        <v>41849.4965625</v>
      </c>
      <c r="C3270" s="2" t="s">
        <v>7</v>
      </c>
      <c r="D3270" s="2" t="s">
        <v>8</v>
      </c>
      <c r="E3270" s="2" t="s">
        <v>9</v>
      </c>
      <c r="F3270" s="2" t="s">
        <v>20</v>
      </c>
      <c r="G3270" s="2">
        <v>57769.0</v>
      </c>
    </row>
    <row r="3271" ht="14.25" customHeight="1">
      <c r="A3271" s="2">
        <v>850119.0</v>
      </c>
      <c r="B3271" s="3">
        <v>41797.634560185186</v>
      </c>
      <c r="C3271" s="2" t="s">
        <v>13</v>
      </c>
      <c r="D3271" s="2" t="s">
        <v>11</v>
      </c>
      <c r="E3271" s="2" t="s">
        <v>21</v>
      </c>
      <c r="F3271" s="2" t="s">
        <v>25</v>
      </c>
      <c r="G3271" s="2">
        <v>24204.0</v>
      </c>
    </row>
    <row r="3272" ht="14.25" customHeight="1">
      <c r="A3272" s="2">
        <v>709912.0</v>
      </c>
      <c r="B3272" s="3">
        <v>41794.39792824074</v>
      </c>
      <c r="C3272" s="2" t="s">
        <v>7</v>
      </c>
      <c r="D3272" s="2" t="s">
        <v>11</v>
      </c>
      <c r="E3272" s="2" t="s">
        <v>21</v>
      </c>
      <c r="F3272" s="2" t="s">
        <v>25</v>
      </c>
      <c r="G3272" s="2">
        <v>58771.0</v>
      </c>
    </row>
    <row r="3273" ht="14.25" customHeight="1">
      <c r="A3273" s="2">
        <v>496401.0</v>
      </c>
      <c r="B3273" s="3">
        <v>41830.41060185185</v>
      </c>
      <c r="C3273" s="2" t="s">
        <v>13</v>
      </c>
      <c r="D3273" s="2" t="s">
        <v>11</v>
      </c>
      <c r="E3273" s="2" t="s">
        <v>21</v>
      </c>
      <c r="F3273" s="2" t="s">
        <v>25</v>
      </c>
      <c r="G3273" s="2">
        <v>99762.0</v>
      </c>
    </row>
    <row r="3274" ht="14.25" customHeight="1">
      <c r="A3274" s="2">
        <v>294190.0</v>
      </c>
      <c r="B3274" s="3">
        <v>41830.41085648148</v>
      </c>
      <c r="C3274" s="2" t="s">
        <v>13</v>
      </c>
      <c r="D3274" s="2" t="s">
        <v>11</v>
      </c>
      <c r="E3274" s="2" t="s">
        <v>21</v>
      </c>
      <c r="F3274" s="2" t="s">
        <v>25</v>
      </c>
      <c r="G3274" s="2">
        <v>67051.0</v>
      </c>
    </row>
    <row r="3275" ht="14.25" customHeight="1">
      <c r="A3275" s="2">
        <v>588537.0</v>
      </c>
      <c r="B3275" s="3">
        <v>41830.411145833335</v>
      </c>
      <c r="C3275" s="2" t="s">
        <v>13</v>
      </c>
      <c r="D3275" s="2" t="s">
        <v>11</v>
      </c>
      <c r="E3275" s="2" t="s">
        <v>21</v>
      </c>
      <c r="F3275" s="2" t="s">
        <v>25</v>
      </c>
      <c r="G3275" s="2">
        <v>13802.0</v>
      </c>
    </row>
    <row r="3276" ht="14.25" customHeight="1">
      <c r="A3276" s="2">
        <v>265882.0</v>
      </c>
      <c r="B3276" s="3">
        <v>41830.41509259259</v>
      </c>
      <c r="C3276" s="2" t="s">
        <v>13</v>
      </c>
      <c r="D3276" s="2" t="s">
        <v>11</v>
      </c>
      <c r="E3276" s="2" t="s">
        <v>21</v>
      </c>
      <c r="F3276" s="2" t="s">
        <v>25</v>
      </c>
      <c r="G3276" s="2">
        <v>56785.0</v>
      </c>
    </row>
    <row r="3277" ht="14.25" customHeight="1">
      <c r="A3277" s="2">
        <v>198865.0</v>
      </c>
      <c r="B3277" s="3">
        <v>41809.398726851854</v>
      </c>
      <c r="C3277" s="2" t="s">
        <v>7</v>
      </c>
      <c r="D3277" s="2" t="s">
        <v>11</v>
      </c>
      <c r="E3277" s="2" t="s">
        <v>14</v>
      </c>
      <c r="F3277" s="2" t="s">
        <v>34</v>
      </c>
      <c r="G3277" s="2">
        <v>49604.0</v>
      </c>
    </row>
    <row r="3278" ht="14.25" customHeight="1">
      <c r="A3278" s="2">
        <v>571114.0</v>
      </c>
      <c r="B3278" s="3">
        <v>41772.73074074074</v>
      </c>
      <c r="C3278" s="2" t="s">
        <v>13</v>
      </c>
      <c r="D3278" s="2" t="s">
        <v>8</v>
      </c>
      <c r="E3278" s="2" t="s">
        <v>26</v>
      </c>
      <c r="F3278" s="2" t="s">
        <v>12</v>
      </c>
      <c r="G3278" s="2">
        <v>91926.0</v>
      </c>
    </row>
    <row r="3279" ht="14.25" customHeight="1">
      <c r="A3279" s="2">
        <v>480106.0</v>
      </c>
      <c r="B3279" s="3">
        <v>41781.39739583333</v>
      </c>
      <c r="C3279" s="2" t="s">
        <v>7</v>
      </c>
      <c r="D3279" s="2" t="s">
        <v>8</v>
      </c>
      <c r="E3279" s="2" t="s">
        <v>30</v>
      </c>
      <c r="F3279" s="2" t="s">
        <v>18</v>
      </c>
      <c r="G3279" s="2">
        <v>27928.0</v>
      </c>
    </row>
    <row r="3280" ht="14.25" customHeight="1">
      <c r="A3280" s="2">
        <v>45977.0</v>
      </c>
      <c r="B3280" s="3">
        <v>41802.397141203706</v>
      </c>
      <c r="C3280" s="2" t="s">
        <v>7</v>
      </c>
      <c r="D3280" s="2" t="s">
        <v>8</v>
      </c>
      <c r="E3280" s="2" t="s">
        <v>30</v>
      </c>
      <c r="F3280" s="2" t="s">
        <v>18</v>
      </c>
      <c r="G3280" s="2">
        <v>47813.0</v>
      </c>
    </row>
    <row r="3281" ht="14.25" customHeight="1">
      <c r="A3281" s="2">
        <v>161328.0</v>
      </c>
      <c r="B3281" s="3">
        <v>41789.95979166667</v>
      </c>
      <c r="C3281" s="2" t="s">
        <v>7</v>
      </c>
      <c r="D3281" s="2" t="s">
        <v>11</v>
      </c>
      <c r="E3281" s="2" t="s">
        <v>21</v>
      </c>
      <c r="F3281" s="2" t="s">
        <v>10</v>
      </c>
      <c r="G3281" s="2">
        <v>22912.0</v>
      </c>
    </row>
    <row r="3282" ht="14.25" customHeight="1">
      <c r="A3282" s="2">
        <v>507460.0</v>
      </c>
      <c r="B3282" s="3">
        <v>41761.39828703704</v>
      </c>
      <c r="C3282" s="2" t="s">
        <v>7</v>
      </c>
      <c r="D3282" s="2" t="s">
        <v>8</v>
      </c>
      <c r="E3282" s="2" t="s">
        <v>29</v>
      </c>
      <c r="F3282" s="2" t="s">
        <v>34</v>
      </c>
      <c r="G3282" s="2">
        <v>19477.0</v>
      </c>
    </row>
    <row r="3283" ht="14.25" customHeight="1">
      <c r="A3283" s="2">
        <v>529167.0</v>
      </c>
      <c r="B3283" s="3">
        <v>41765.52434027778</v>
      </c>
      <c r="C3283" s="2" t="s">
        <v>13</v>
      </c>
      <c r="D3283" s="2" t="s">
        <v>11</v>
      </c>
      <c r="E3283" s="2" t="s">
        <v>29</v>
      </c>
      <c r="F3283" s="2" t="s">
        <v>34</v>
      </c>
      <c r="G3283" s="2">
        <v>55175.0</v>
      </c>
    </row>
    <row r="3284" ht="14.25" customHeight="1">
      <c r="A3284" s="2">
        <v>876558.0</v>
      </c>
      <c r="B3284" s="3">
        <v>41765.527141203704</v>
      </c>
      <c r="C3284" s="2" t="s">
        <v>7</v>
      </c>
      <c r="D3284" s="2" t="s">
        <v>8</v>
      </c>
      <c r="E3284" s="2" t="s">
        <v>29</v>
      </c>
      <c r="F3284" s="2" t="s">
        <v>34</v>
      </c>
      <c r="G3284" s="2">
        <v>69352.0</v>
      </c>
    </row>
    <row r="3285" ht="14.25" customHeight="1">
      <c r="A3285" s="2">
        <v>107983.0</v>
      </c>
      <c r="B3285" s="3">
        <v>41767.39748842592</v>
      </c>
      <c r="C3285" s="2" t="s">
        <v>7</v>
      </c>
      <c r="D3285" s="2" t="s">
        <v>8</v>
      </c>
      <c r="E3285" s="2" t="s">
        <v>29</v>
      </c>
      <c r="F3285" s="2" t="s">
        <v>34</v>
      </c>
      <c r="G3285" s="2">
        <v>98779.0</v>
      </c>
    </row>
    <row r="3286" ht="14.25" customHeight="1">
      <c r="A3286" s="2">
        <v>589965.0</v>
      </c>
      <c r="B3286" s="3">
        <v>41767.397893518515</v>
      </c>
      <c r="C3286" s="2" t="s">
        <v>13</v>
      </c>
      <c r="D3286" s="2" t="s">
        <v>8</v>
      </c>
      <c r="E3286" s="2" t="s">
        <v>29</v>
      </c>
      <c r="F3286" s="2" t="s">
        <v>34</v>
      </c>
      <c r="G3286" s="2">
        <v>64388.0</v>
      </c>
    </row>
    <row r="3287" ht="14.25" customHeight="1">
      <c r="A3287" s="2">
        <v>822154.0</v>
      </c>
      <c r="B3287" s="3">
        <v>41772.81616898148</v>
      </c>
      <c r="C3287" s="2" t="s">
        <v>7</v>
      </c>
      <c r="D3287" s="2" t="s">
        <v>11</v>
      </c>
      <c r="E3287" s="2" t="s">
        <v>29</v>
      </c>
      <c r="F3287" s="2" t="s">
        <v>34</v>
      </c>
      <c r="G3287" s="2">
        <v>72835.0</v>
      </c>
    </row>
    <row r="3288" ht="14.25" customHeight="1">
      <c r="A3288" s="2">
        <v>191002.0</v>
      </c>
      <c r="B3288" s="3">
        <v>41772.816458333335</v>
      </c>
      <c r="C3288" s="2" t="s">
        <v>13</v>
      </c>
      <c r="D3288" s="2" t="s">
        <v>11</v>
      </c>
      <c r="E3288" s="2" t="s">
        <v>29</v>
      </c>
      <c r="F3288" s="2" t="s">
        <v>34</v>
      </c>
      <c r="G3288" s="2">
        <v>23976.0</v>
      </c>
    </row>
    <row r="3289" ht="14.25" customHeight="1">
      <c r="A3289" s="2">
        <v>872734.0</v>
      </c>
      <c r="B3289" s="3">
        <v>41772.816770833335</v>
      </c>
      <c r="C3289" s="2" t="s">
        <v>13</v>
      </c>
      <c r="D3289" s="2" t="s">
        <v>8</v>
      </c>
      <c r="E3289" s="2" t="s">
        <v>29</v>
      </c>
      <c r="F3289" s="2" t="s">
        <v>34</v>
      </c>
      <c r="G3289" s="2">
        <v>87545.0</v>
      </c>
    </row>
    <row r="3290" ht="14.25" customHeight="1">
      <c r="A3290" s="2">
        <v>890170.0</v>
      </c>
      <c r="B3290" s="3">
        <v>41772.8175462963</v>
      </c>
      <c r="C3290" s="2" t="s">
        <v>13</v>
      </c>
      <c r="D3290" s="2" t="s">
        <v>8</v>
      </c>
      <c r="E3290" s="2" t="s">
        <v>29</v>
      </c>
      <c r="F3290" s="2" t="s">
        <v>34</v>
      </c>
      <c r="G3290" s="2">
        <v>56592.0</v>
      </c>
    </row>
    <row r="3291" ht="14.25" customHeight="1">
      <c r="A3291" s="2">
        <v>355469.0</v>
      </c>
      <c r="B3291" s="3">
        <v>41772.81873842593</v>
      </c>
      <c r="C3291" s="2" t="s">
        <v>13</v>
      </c>
      <c r="D3291" s="2" t="s">
        <v>8</v>
      </c>
      <c r="E3291" s="2" t="s">
        <v>29</v>
      </c>
      <c r="F3291" s="2" t="s">
        <v>34</v>
      </c>
      <c r="G3291" s="2">
        <v>21741.0</v>
      </c>
    </row>
    <row r="3292" ht="14.25" customHeight="1">
      <c r="A3292" s="2">
        <v>527847.0</v>
      </c>
      <c r="B3292" s="3">
        <v>41838.82496527778</v>
      </c>
      <c r="C3292" s="2" t="s">
        <v>13</v>
      </c>
      <c r="D3292" s="2" t="s">
        <v>8</v>
      </c>
      <c r="E3292" s="2" t="s">
        <v>29</v>
      </c>
      <c r="F3292" s="2" t="s">
        <v>34</v>
      </c>
      <c r="G3292" s="2">
        <v>10127.0</v>
      </c>
    </row>
    <row r="3293" ht="14.25" customHeight="1">
      <c r="A3293" s="2">
        <v>944319.0</v>
      </c>
      <c r="B3293" s="3">
        <v>41838.827731481484</v>
      </c>
      <c r="C3293" s="2" t="s">
        <v>13</v>
      </c>
      <c r="D3293" s="2" t="s">
        <v>11</v>
      </c>
      <c r="E3293" s="2" t="s">
        <v>29</v>
      </c>
      <c r="F3293" s="2" t="s">
        <v>34</v>
      </c>
      <c r="G3293" s="2">
        <v>17048.0</v>
      </c>
    </row>
    <row r="3294" ht="14.25" customHeight="1">
      <c r="A3294" s="2">
        <v>279834.0</v>
      </c>
      <c r="B3294" s="3">
        <v>41842.71701388889</v>
      </c>
      <c r="C3294" s="2" t="s">
        <v>7</v>
      </c>
      <c r="D3294" s="2" t="s">
        <v>8</v>
      </c>
      <c r="E3294" s="2" t="s">
        <v>29</v>
      </c>
      <c r="F3294" s="2" t="s">
        <v>12</v>
      </c>
      <c r="G3294" s="2">
        <v>78795.0</v>
      </c>
    </row>
    <row r="3295" ht="14.25" customHeight="1">
      <c r="A3295" s="2">
        <v>901345.0</v>
      </c>
      <c r="B3295" s="3">
        <v>41842.71826388889</v>
      </c>
      <c r="C3295" s="2" t="s">
        <v>7</v>
      </c>
      <c r="D3295" s="2" t="s">
        <v>8</v>
      </c>
      <c r="E3295" s="2" t="s">
        <v>29</v>
      </c>
      <c r="F3295" s="2" t="s">
        <v>12</v>
      </c>
      <c r="G3295" s="2">
        <v>8630.0</v>
      </c>
    </row>
    <row r="3296" ht="14.25" customHeight="1">
      <c r="A3296" s="2">
        <v>410046.0</v>
      </c>
      <c r="B3296" s="3">
        <v>41880.39703703704</v>
      </c>
      <c r="C3296" s="2" t="s">
        <v>7</v>
      </c>
      <c r="D3296" s="2" t="s">
        <v>11</v>
      </c>
      <c r="E3296" s="2" t="s">
        <v>29</v>
      </c>
      <c r="F3296" s="2" t="s">
        <v>34</v>
      </c>
      <c r="G3296" s="2">
        <v>5352.0</v>
      </c>
    </row>
    <row r="3297" ht="14.25" customHeight="1">
      <c r="A3297" s="2">
        <v>680526.0</v>
      </c>
      <c r="B3297" s="3">
        <v>41880.39797453704</v>
      </c>
      <c r="C3297" s="2" t="s">
        <v>13</v>
      </c>
      <c r="D3297" s="2" t="s">
        <v>11</v>
      </c>
      <c r="E3297" s="2" t="s">
        <v>29</v>
      </c>
      <c r="F3297" s="2" t="s">
        <v>34</v>
      </c>
      <c r="G3297" s="2">
        <v>30324.0</v>
      </c>
    </row>
    <row r="3298" ht="14.25" customHeight="1">
      <c r="A3298" s="2">
        <v>653570.0</v>
      </c>
      <c r="B3298" s="3">
        <v>41880.398310185185</v>
      </c>
      <c r="C3298" s="2" t="s">
        <v>7</v>
      </c>
      <c r="D3298" s="2" t="s">
        <v>8</v>
      </c>
      <c r="E3298" s="2" t="s">
        <v>29</v>
      </c>
      <c r="F3298" s="2" t="s">
        <v>34</v>
      </c>
      <c r="G3298" s="2">
        <v>67527.0</v>
      </c>
    </row>
    <row r="3299" ht="14.25" customHeight="1">
      <c r="A3299" s="2">
        <v>373265.0</v>
      </c>
      <c r="B3299" s="3">
        <v>41782.39681712963</v>
      </c>
      <c r="C3299" s="2" t="s">
        <v>13</v>
      </c>
      <c r="D3299" s="2" t="s">
        <v>8</v>
      </c>
      <c r="E3299" s="2" t="s">
        <v>14</v>
      </c>
      <c r="F3299" s="2" t="s">
        <v>12</v>
      </c>
      <c r="G3299" s="2">
        <v>82628.0</v>
      </c>
    </row>
    <row r="3300" ht="14.25" customHeight="1">
      <c r="A3300" s="2">
        <v>395383.0</v>
      </c>
      <c r="B3300" s="3">
        <v>41859.39738425926</v>
      </c>
      <c r="C3300" s="2" t="s">
        <v>7</v>
      </c>
      <c r="D3300" s="2" t="s">
        <v>8</v>
      </c>
      <c r="E3300" s="2" t="s">
        <v>30</v>
      </c>
      <c r="F3300" s="2" t="s">
        <v>12</v>
      </c>
      <c r="G3300" s="2">
        <v>14051.0</v>
      </c>
    </row>
    <row r="3301" ht="14.25" customHeight="1">
      <c r="A3301" s="2">
        <v>506014.0</v>
      </c>
      <c r="B3301" s="3">
        <v>41799.39674768518</v>
      </c>
      <c r="C3301" s="2" t="s">
        <v>7</v>
      </c>
      <c r="D3301" s="2" t="s">
        <v>8</v>
      </c>
      <c r="E3301" s="2" t="s">
        <v>14</v>
      </c>
      <c r="F3301" s="2" t="s">
        <v>25</v>
      </c>
      <c r="G3301" s="2">
        <v>27703.0</v>
      </c>
    </row>
    <row r="3302" ht="14.25" customHeight="1">
      <c r="A3302" s="2">
        <v>448476.0</v>
      </c>
      <c r="B3302" s="3">
        <v>41820.32991898148</v>
      </c>
      <c r="C3302" s="2" t="s">
        <v>7</v>
      </c>
      <c r="D3302" s="2" t="s">
        <v>8</v>
      </c>
      <c r="E3302" s="2" t="s">
        <v>14</v>
      </c>
      <c r="F3302" s="2" t="s">
        <v>25</v>
      </c>
      <c r="G3302" s="2">
        <v>42138.0</v>
      </c>
    </row>
    <row r="3303" ht="14.25" customHeight="1">
      <c r="A3303" s="2">
        <v>164695.0</v>
      </c>
      <c r="B3303" s="3">
        <v>41820.333402777775</v>
      </c>
      <c r="C3303" s="2" t="s">
        <v>7</v>
      </c>
      <c r="D3303" s="2" t="s">
        <v>8</v>
      </c>
      <c r="E3303" s="2" t="s">
        <v>14</v>
      </c>
      <c r="F3303" s="2" t="s">
        <v>25</v>
      </c>
      <c r="G3303" s="2">
        <v>16268.0</v>
      </c>
    </row>
    <row r="3304" ht="14.25" customHeight="1">
      <c r="A3304" s="2">
        <v>677313.0</v>
      </c>
      <c r="B3304" s="3">
        <v>41848.39690972222</v>
      </c>
      <c r="C3304" s="2" t="s">
        <v>7</v>
      </c>
      <c r="D3304" s="2" t="s">
        <v>8</v>
      </c>
      <c r="E3304" s="2" t="s">
        <v>14</v>
      </c>
      <c r="F3304" s="2" t="s">
        <v>34</v>
      </c>
      <c r="G3304" s="2">
        <v>18431.0</v>
      </c>
    </row>
    <row r="3305" ht="14.25" customHeight="1">
      <c r="A3305" s="2">
        <v>805606.0</v>
      </c>
      <c r="B3305" s="3">
        <v>41849.50337962963</v>
      </c>
      <c r="C3305" s="2" t="s">
        <v>7</v>
      </c>
      <c r="D3305" s="2" t="s">
        <v>8</v>
      </c>
      <c r="E3305" s="2" t="s">
        <v>14</v>
      </c>
      <c r="F3305" s="2" t="s">
        <v>20</v>
      </c>
      <c r="G3305" s="2">
        <v>10691.0</v>
      </c>
    </row>
    <row r="3306" ht="14.25" customHeight="1">
      <c r="A3306" s="2">
        <v>476925.0</v>
      </c>
      <c r="B3306" s="3">
        <v>41865.473912037036</v>
      </c>
      <c r="C3306" s="2" t="s">
        <v>7</v>
      </c>
      <c r="D3306" s="2" t="s">
        <v>8</v>
      </c>
      <c r="E3306" s="2" t="s">
        <v>14</v>
      </c>
      <c r="F3306" s="2" t="s">
        <v>34</v>
      </c>
      <c r="G3306" s="2">
        <v>99554.0</v>
      </c>
    </row>
    <row r="3307" ht="14.25" customHeight="1">
      <c r="A3307" s="2">
        <v>345513.0</v>
      </c>
      <c r="B3307" s="3">
        <v>41865.4747337963</v>
      </c>
      <c r="C3307" s="2" t="s">
        <v>7</v>
      </c>
      <c r="D3307" s="2" t="s">
        <v>8</v>
      </c>
      <c r="E3307" s="2" t="s">
        <v>14</v>
      </c>
      <c r="F3307" s="2" t="s">
        <v>34</v>
      </c>
      <c r="G3307" s="2">
        <v>24756.0</v>
      </c>
    </row>
    <row r="3308" ht="14.25" customHeight="1">
      <c r="A3308" s="2">
        <v>264413.0</v>
      </c>
      <c r="B3308" s="3">
        <v>41865.47377314815</v>
      </c>
      <c r="C3308" s="2" t="s">
        <v>13</v>
      </c>
      <c r="D3308" s="2" t="s">
        <v>24</v>
      </c>
      <c r="E3308" s="2" t="s">
        <v>14</v>
      </c>
      <c r="F3308" s="2" t="s">
        <v>34</v>
      </c>
      <c r="G3308" s="2">
        <v>84552.0</v>
      </c>
    </row>
    <row r="3309" ht="14.25" customHeight="1">
      <c r="A3309" s="2">
        <v>971950.0</v>
      </c>
      <c r="B3309" s="3">
        <v>41872.728738425925</v>
      </c>
      <c r="C3309" s="2" t="s">
        <v>7</v>
      </c>
      <c r="D3309" s="2" t="s">
        <v>8</v>
      </c>
      <c r="E3309" s="2" t="s">
        <v>14</v>
      </c>
      <c r="F3309" s="2" t="s">
        <v>25</v>
      </c>
      <c r="G3309" s="2">
        <v>28180.0</v>
      </c>
    </row>
    <row r="3310" ht="14.25" customHeight="1">
      <c r="A3310" s="2">
        <v>828711.0</v>
      </c>
      <c r="B3310" s="3">
        <v>41872.72956018519</v>
      </c>
      <c r="C3310" s="2" t="s">
        <v>7</v>
      </c>
      <c r="D3310" s="2" t="s">
        <v>11</v>
      </c>
      <c r="E3310" s="2" t="s">
        <v>14</v>
      </c>
      <c r="F3310" s="2" t="s">
        <v>25</v>
      </c>
      <c r="G3310" s="2">
        <v>75762.0</v>
      </c>
    </row>
    <row r="3311" ht="14.25" customHeight="1">
      <c r="A3311" s="2">
        <v>369701.0</v>
      </c>
      <c r="B3311" s="3">
        <v>41872.78612268518</v>
      </c>
      <c r="C3311" s="2" t="s">
        <v>7</v>
      </c>
      <c r="D3311" s="2" t="s">
        <v>8</v>
      </c>
      <c r="E3311" s="2" t="s">
        <v>14</v>
      </c>
      <c r="F3311" s="2" t="s">
        <v>25</v>
      </c>
      <c r="G3311" s="2">
        <v>42790.0</v>
      </c>
    </row>
    <row r="3312" ht="14.25" customHeight="1">
      <c r="A3312" s="2">
        <v>786103.0</v>
      </c>
      <c r="B3312" s="3">
        <v>41873.57675925926</v>
      </c>
      <c r="C3312" s="2" t="s">
        <v>13</v>
      </c>
      <c r="D3312" s="2" t="s">
        <v>11</v>
      </c>
      <c r="E3312" s="2" t="s">
        <v>14</v>
      </c>
      <c r="F3312" s="2" t="s">
        <v>20</v>
      </c>
      <c r="G3312" s="2">
        <v>19217.0</v>
      </c>
    </row>
    <row r="3313" ht="14.25" customHeight="1">
      <c r="A3313" s="2">
        <v>596520.0</v>
      </c>
      <c r="B3313" s="3">
        <v>41878.580972222226</v>
      </c>
      <c r="C3313" s="2" t="s">
        <v>13</v>
      </c>
      <c r="D3313" s="2" t="s">
        <v>11</v>
      </c>
      <c r="E3313" s="2" t="s">
        <v>14</v>
      </c>
      <c r="F3313" s="2" t="s">
        <v>34</v>
      </c>
      <c r="G3313" s="2">
        <v>43284.0</v>
      </c>
    </row>
    <row r="3314" ht="14.25" customHeight="1">
      <c r="A3314" s="2">
        <v>716768.0</v>
      </c>
      <c r="B3314" s="3">
        <v>41876.39891203704</v>
      </c>
      <c r="C3314" s="2" t="s">
        <v>13</v>
      </c>
      <c r="D3314" s="2" t="s">
        <v>8</v>
      </c>
      <c r="E3314" s="2" t="s">
        <v>14</v>
      </c>
      <c r="F3314" s="2" t="s">
        <v>22</v>
      </c>
      <c r="G3314" s="2">
        <v>5433.0</v>
      </c>
    </row>
    <row r="3315" ht="14.25" customHeight="1">
      <c r="A3315" s="2">
        <v>729601.0</v>
      </c>
      <c r="B3315" s="3">
        <v>41877.39550925926</v>
      </c>
      <c r="C3315" s="2" t="s">
        <v>7</v>
      </c>
      <c r="D3315" s="2" t="s">
        <v>11</v>
      </c>
      <c r="E3315" s="2" t="s">
        <v>14</v>
      </c>
      <c r="F3315" s="2" t="s">
        <v>22</v>
      </c>
      <c r="G3315" s="2">
        <v>37115.0</v>
      </c>
    </row>
    <row r="3316" ht="14.25" customHeight="1">
      <c r="A3316" s="2">
        <v>391507.0</v>
      </c>
      <c r="B3316" s="3">
        <v>41862.397997685184</v>
      </c>
      <c r="C3316" s="2" t="s">
        <v>7</v>
      </c>
      <c r="D3316" s="2" t="s">
        <v>11</v>
      </c>
      <c r="E3316" s="2" t="s">
        <v>16</v>
      </c>
      <c r="F3316" s="2" t="s">
        <v>34</v>
      </c>
      <c r="G3316" s="2">
        <v>24210.0</v>
      </c>
    </row>
    <row r="3317" ht="14.25" customHeight="1">
      <c r="A3317" s="2">
        <v>794711.0</v>
      </c>
      <c r="B3317" s="3">
        <v>41849.60173611111</v>
      </c>
      <c r="C3317" s="2" t="s">
        <v>7</v>
      </c>
      <c r="D3317" s="2" t="s">
        <v>11</v>
      </c>
      <c r="E3317" s="2" t="s">
        <v>16</v>
      </c>
      <c r="F3317" s="2" t="s">
        <v>18</v>
      </c>
      <c r="G3317" s="2">
        <v>90076.0</v>
      </c>
    </row>
    <row r="3318" ht="14.25" customHeight="1">
      <c r="A3318" s="2">
        <v>656787.0</v>
      </c>
      <c r="B3318" s="3">
        <v>41782.74912037037</v>
      </c>
      <c r="C3318" s="2" t="s">
        <v>13</v>
      </c>
      <c r="D3318" s="2" t="s">
        <v>11</v>
      </c>
      <c r="E3318" s="2" t="s">
        <v>9</v>
      </c>
      <c r="F3318" s="2" t="s">
        <v>34</v>
      </c>
      <c r="G3318" s="2">
        <v>32731.0</v>
      </c>
    </row>
    <row r="3319" ht="14.25" customHeight="1">
      <c r="A3319" s="2">
        <v>410418.0</v>
      </c>
      <c r="B3319" s="3">
        <v>41782.751296296294</v>
      </c>
      <c r="C3319" s="2" t="s">
        <v>7</v>
      </c>
      <c r="D3319" s="2" t="s">
        <v>8</v>
      </c>
      <c r="E3319" s="2" t="s">
        <v>9</v>
      </c>
      <c r="F3319" s="2" t="s">
        <v>34</v>
      </c>
      <c r="G3319" s="2">
        <v>75381.0</v>
      </c>
    </row>
    <row r="3320" ht="14.25" customHeight="1">
      <c r="A3320" s="2">
        <v>475908.0</v>
      </c>
      <c r="B3320" s="3">
        <v>41775.73747685185</v>
      </c>
      <c r="C3320" s="2" t="s">
        <v>7</v>
      </c>
      <c r="D3320" s="2" t="s">
        <v>8</v>
      </c>
      <c r="E3320" s="2" t="s">
        <v>9</v>
      </c>
      <c r="F3320" s="2" t="s">
        <v>34</v>
      </c>
      <c r="G3320" s="2">
        <v>58723.0</v>
      </c>
    </row>
    <row r="3321" ht="14.25" customHeight="1">
      <c r="A3321" s="2">
        <v>825365.0</v>
      </c>
      <c r="B3321" s="3">
        <v>41775.74010416667</v>
      </c>
      <c r="C3321" s="2" t="s">
        <v>13</v>
      </c>
      <c r="D3321" s="2" t="s">
        <v>8</v>
      </c>
      <c r="E3321" s="2" t="s">
        <v>9</v>
      </c>
      <c r="F3321" s="2" t="s">
        <v>34</v>
      </c>
      <c r="G3321" s="2">
        <v>66849.0</v>
      </c>
    </row>
    <row r="3322" ht="14.25" customHeight="1">
      <c r="A3322" s="2">
        <v>747318.0</v>
      </c>
      <c r="B3322" s="3">
        <v>41775.73778935185</v>
      </c>
      <c r="C3322" s="2" t="s">
        <v>7</v>
      </c>
      <c r="D3322" s="2" t="s">
        <v>24</v>
      </c>
      <c r="E3322" s="2" t="s">
        <v>9</v>
      </c>
      <c r="F3322" s="2" t="s">
        <v>34</v>
      </c>
      <c r="G3322" s="2">
        <v>14799.0</v>
      </c>
    </row>
    <row r="3323" ht="14.25" customHeight="1">
      <c r="A3323" s="2">
        <v>729869.0</v>
      </c>
      <c r="B3323" s="3">
        <v>41775.73804398148</v>
      </c>
      <c r="C3323" s="2" t="s">
        <v>7</v>
      </c>
      <c r="D3323" s="2" t="s">
        <v>24</v>
      </c>
      <c r="E3323" s="2" t="s">
        <v>9</v>
      </c>
      <c r="F3323" s="2" t="s">
        <v>34</v>
      </c>
      <c r="G3323" s="2">
        <v>33179.0</v>
      </c>
    </row>
    <row r="3324" ht="14.25" customHeight="1">
      <c r="A3324" s="2">
        <v>114826.0</v>
      </c>
      <c r="B3324" s="3">
        <v>41871.64094907408</v>
      </c>
      <c r="C3324" s="2" t="s">
        <v>13</v>
      </c>
      <c r="D3324" s="2" t="s">
        <v>11</v>
      </c>
      <c r="E3324" s="2" t="s">
        <v>9</v>
      </c>
      <c r="F3324" s="2" t="s">
        <v>34</v>
      </c>
      <c r="G3324" s="2">
        <v>41054.0</v>
      </c>
    </row>
    <row r="3325" ht="14.25" customHeight="1">
      <c r="A3325" s="2">
        <v>899997.0</v>
      </c>
      <c r="B3325" s="3">
        <v>41871.78258101852</v>
      </c>
      <c r="C3325" s="2" t="s">
        <v>13</v>
      </c>
      <c r="D3325" s="2" t="s">
        <v>11</v>
      </c>
      <c r="E3325" s="2" t="s">
        <v>9</v>
      </c>
      <c r="F3325" s="2" t="s">
        <v>34</v>
      </c>
      <c r="G3325" s="2">
        <v>91371.0</v>
      </c>
    </row>
    <row r="3326" ht="14.25" customHeight="1">
      <c r="A3326" s="2">
        <v>390743.0</v>
      </c>
      <c r="B3326" s="3">
        <v>41871.78351851852</v>
      </c>
      <c r="C3326" s="2" t="s">
        <v>7</v>
      </c>
      <c r="D3326" s="2" t="s">
        <v>11</v>
      </c>
      <c r="E3326" s="2" t="s">
        <v>9</v>
      </c>
      <c r="F3326" s="2" t="s">
        <v>34</v>
      </c>
      <c r="G3326" s="2">
        <v>33532.0</v>
      </c>
    </row>
    <row r="3327" ht="14.25" customHeight="1">
      <c r="A3327" s="2">
        <v>169266.0</v>
      </c>
      <c r="B3327" s="3">
        <v>41871.78549768519</v>
      </c>
      <c r="C3327" s="2" t="s">
        <v>13</v>
      </c>
      <c r="D3327" s="2" t="s">
        <v>11</v>
      </c>
      <c r="E3327" s="2" t="s">
        <v>9</v>
      </c>
      <c r="F3327" s="2" t="s">
        <v>34</v>
      </c>
      <c r="G3327" s="2">
        <v>1188.0</v>
      </c>
    </row>
    <row r="3328" ht="14.25" customHeight="1">
      <c r="A3328" s="2">
        <v>114741.0</v>
      </c>
      <c r="B3328" s="3">
        <v>41871.78418981482</v>
      </c>
      <c r="C3328" s="2" t="s">
        <v>7</v>
      </c>
      <c r="D3328" s="2" t="s">
        <v>11</v>
      </c>
      <c r="E3328" s="2" t="s">
        <v>9</v>
      </c>
      <c r="F3328" s="2" t="s">
        <v>34</v>
      </c>
      <c r="G3328" s="2">
        <v>12959.0</v>
      </c>
    </row>
    <row r="3329" ht="14.25" customHeight="1">
      <c r="A3329" s="2">
        <v>161963.0</v>
      </c>
      <c r="B3329" s="3">
        <v>41871.78892361111</v>
      </c>
      <c r="C3329" s="2" t="s">
        <v>13</v>
      </c>
      <c r="D3329" s="2" t="s">
        <v>11</v>
      </c>
      <c r="E3329" s="2" t="s">
        <v>9</v>
      </c>
      <c r="F3329" s="2" t="s">
        <v>34</v>
      </c>
      <c r="G3329" s="2">
        <v>68381.0</v>
      </c>
    </row>
    <row r="3330" ht="14.25" customHeight="1">
      <c r="A3330" s="2">
        <v>897881.0</v>
      </c>
      <c r="B3330" s="3">
        <v>41871.78923611111</v>
      </c>
      <c r="C3330" s="2" t="s">
        <v>13</v>
      </c>
      <c r="D3330" s="2" t="s">
        <v>11</v>
      </c>
      <c r="E3330" s="2" t="s">
        <v>9</v>
      </c>
      <c r="F3330" s="2" t="s">
        <v>34</v>
      </c>
      <c r="G3330" s="2">
        <v>7690.0</v>
      </c>
    </row>
    <row r="3331" ht="14.25" customHeight="1">
      <c r="A3331" s="2">
        <v>331487.0</v>
      </c>
      <c r="B3331" s="3">
        <v>41877.632881944446</v>
      </c>
      <c r="C3331" s="2" t="s">
        <v>7</v>
      </c>
      <c r="D3331" s="2" t="s">
        <v>8</v>
      </c>
      <c r="E3331" s="2" t="s">
        <v>9</v>
      </c>
      <c r="F3331" s="2" t="s">
        <v>34</v>
      </c>
      <c r="G3331" s="2">
        <v>55670.0</v>
      </c>
    </row>
    <row r="3332" ht="14.25" customHeight="1">
      <c r="A3332" s="2">
        <v>219953.0</v>
      </c>
      <c r="B3332" s="3">
        <v>41879.6784837963</v>
      </c>
      <c r="C3332" s="2" t="s">
        <v>7</v>
      </c>
      <c r="D3332" s="2" t="s">
        <v>11</v>
      </c>
      <c r="E3332" s="2" t="s">
        <v>9</v>
      </c>
      <c r="F3332" s="2" t="s">
        <v>34</v>
      </c>
      <c r="G3332" s="2">
        <v>88338.0</v>
      </c>
    </row>
    <row r="3333" ht="14.25" customHeight="1">
      <c r="A3333" s="2">
        <v>590522.0</v>
      </c>
      <c r="B3333" s="3">
        <v>41879.680983796294</v>
      </c>
      <c r="C3333" s="2" t="s">
        <v>13</v>
      </c>
      <c r="D3333" s="2" t="s">
        <v>11</v>
      </c>
      <c r="E3333" s="2" t="s">
        <v>9</v>
      </c>
      <c r="F3333" s="2" t="s">
        <v>34</v>
      </c>
      <c r="G3333" s="2">
        <v>91558.0</v>
      </c>
    </row>
    <row r="3334" ht="14.25" customHeight="1">
      <c r="A3334" s="2">
        <v>646084.0</v>
      </c>
      <c r="B3334" s="3">
        <v>41788.31377314815</v>
      </c>
      <c r="C3334" s="2" t="s">
        <v>13</v>
      </c>
      <c r="D3334" s="2" t="s">
        <v>11</v>
      </c>
      <c r="E3334" s="2" t="s">
        <v>14</v>
      </c>
      <c r="F3334" s="2" t="s">
        <v>10</v>
      </c>
      <c r="G3334" s="2">
        <v>89351.0</v>
      </c>
    </row>
    <row r="3335" ht="14.25" customHeight="1">
      <c r="A3335" s="2">
        <v>510340.0</v>
      </c>
      <c r="B3335" s="3">
        <v>41786.49753472222</v>
      </c>
      <c r="C3335" s="2" t="s">
        <v>7</v>
      </c>
      <c r="D3335" s="2" t="s">
        <v>8</v>
      </c>
      <c r="E3335" s="2" t="s">
        <v>14</v>
      </c>
      <c r="F3335" s="2" t="s">
        <v>10</v>
      </c>
      <c r="G3335" s="2">
        <v>88420.0</v>
      </c>
    </row>
    <row r="3336" ht="14.25" customHeight="1">
      <c r="A3336" s="2">
        <v>259229.0</v>
      </c>
      <c r="B3336" s="3">
        <v>41816.430393518516</v>
      </c>
      <c r="C3336" s="2" t="s">
        <v>7</v>
      </c>
      <c r="D3336" s="2" t="s">
        <v>8</v>
      </c>
      <c r="E3336" s="2" t="s">
        <v>16</v>
      </c>
      <c r="F3336" s="2" t="s">
        <v>22</v>
      </c>
      <c r="G3336" s="2">
        <v>27256.0</v>
      </c>
    </row>
    <row r="3337" ht="14.25" customHeight="1">
      <c r="A3337" s="2">
        <v>604800.0</v>
      </c>
      <c r="B3337" s="3">
        <v>41816.43135416666</v>
      </c>
      <c r="C3337" s="2" t="s">
        <v>13</v>
      </c>
      <c r="D3337" s="2" t="s">
        <v>8</v>
      </c>
      <c r="E3337" s="2" t="s">
        <v>16</v>
      </c>
      <c r="F3337" s="2" t="s">
        <v>22</v>
      </c>
      <c r="G3337" s="2">
        <v>78196.0</v>
      </c>
    </row>
    <row r="3338" ht="14.25" customHeight="1">
      <c r="A3338" s="2">
        <v>696733.0</v>
      </c>
      <c r="B3338" s="3">
        <v>41816.43170138889</v>
      </c>
      <c r="C3338" s="2" t="s">
        <v>7</v>
      </c>
      <c r="D3338" s="2" t="s">
        <v>11</v>
      </c>
      <c r="E3338" s="2" t="s">
        <v>16</v>
      </c>
      <c r="F3338" s="2" t="s">
        <v>22</v>
      </c>
      <c r="G3338" s="2">
        <v>88465.0</v>
      </c>
    </row>
    <row r="3339" ht="14.25" customHeight="1">
      <c r="A3339" s="2">
        <v>930905.0</v>
      </c>
      <c r="B3339" s="3">
        <v>41816.433900462966</v>
      </c>
      <c r="C3339" s="2" t="s">
        <v>13</v>
      </c>
      <c r="D3339" s="2" t="s">
        <v>8</v>
      </c>
      <c r="E3339" s="2" t="s">
        <v>16</v>
      </c>
      <c r="F3339" s="2" t="s">
        <v>22</v>
      </c>
      <c r="G3339" s="2">
        <v>25454.0</v>
      </c>
    </row>
    <row r="3340" ht="14.25" customHeight="1">
      <c r="A3340" s="2">
        <v>379513.0</v>
      </c>
      <c r="B3340" s="3">
        <v>41822.498877314814</v>
      </c>
      <c r="C3340" s="2" t="s">
        <v>7</v>
      </c>
      <c r="D3340" s="2" t="s">
        <v>8</v>
      </c>
      <c r="E3340" s="2" t="s">
        <v>16</v>
      </c>
      <c r="F3340" s="2" t="s">
        <v>22</v>
      </c>
      <c r="G3340" s="2">
        <v>12909.0</v>
      </c>
    </row>
    <row r="3341" ht="14.25" customHeight="1">
      <c r="A3341" s="2">
        <v>492225.0</v>
      </c>
      <c r="B3341" s="3">
        <v>41822.49989583333</v>
      </c>
      <c r="C3341" s="2" t="s">
        <v>7</v>
      </c>
      <c r="D3341" s="2" t="s">
        <v>8</v>
      </c>
      <c r="E3341" s="2" t="s">
        <v>16</v>
      </c>
      <c r="F3341" s="2" t="s">
        <v>22</v>
      </c>
      <c r="G3341" s="2">
        <v>71033.0</v>
      </c>
    </row>
    <row r="3342" ht="14.25" customHeight="1">
      <c r="A3342" s="2">
        <v>909614.0</v>
      </c>
      <c r="B3342" s="3">
        <v>41822.50032407408</v>
      </c>
      <c r="C3342" s="2" t="s">
        <v>13</v>
      </c>
      <c r="D3342" s="2" t="s">
        <v>11</v>
      </c>
      <c r="E3342" s="2" t="s">
        <v>16</v>
      </c>
      <c r="F3342" s="2" t="s">
        <v>22</v>
      </c>
      <c r="G3342" s="2">
        <v>96078.0</v>
      </c>
    </row>
    <row r="3343" ht="14.25" customHeight="1">
      <c r="A3343" s="2">
        <v>591038.0</v>
      </c>
      <c r="B3343" s="3">
        <v>41822.50127314815</v>
      </c>
      <c r="C3343" s="2" t="s">
        <v>13</v>
      </c>
      <c r="D3343" s="2" t="s">
        <v>11</v>
      </c>
      <c r="E3343" s="2" t="s">
        <v>16</v>
      </c>
      <c r="F3343" s="2" t="s">
        <v>22</v>
      </c>
      <c r="G3343" s="2">
        <v>42203.0</v>
      </c>
    </row>
    <row r="3344" ht="14.25" customHeight="1">
      <c r="A3344" s="2">
        <v>676043.0</v>
      </c>
      <c r="B3344" s="3">
        <v>41822.502384259256</v>
      </c>
      <c r="C3344" s="2" t="s">
        <v>7</v>
      </c>
      <c r="D3344" s="2" t="s">
        <v>11</v>
      </c>
      <c r="E3344" s="2" t="s">
        <v>16</v>
      </c>
      <c r="F3344" s="2" t="s">
        <v>22</v>
      </c>
      <c r="G3344" s="2">
        <v>63510.0</v>
      </c>
    </row>
    <row r="3345" ht="14.25" customHeight="1">
      <c r="A3345" s="2">
        <v>273255.0</v>
      </c>
      <c r="B3345" s="3">
        <v>41815.76969907407</v>
      </c>
      <c r="C3345" s="2" t="s">
        <v>7</v>
      </c>
      <c r="D3345" s="2" t="s">
        <v>8</v>
      </c>
      <c r="E3345" s="2" t="s">
        <v>14</v>
      </c>
      <c r="F3345" s="2" t="s">
        <v>34</v>
      </c>
      <c r="G3345" s="2">
        <v>36183.0</v>
      </c>
    </row>
    <row r="3346" ht="14.25" customHeight="1">
      <c r="A3346" s="2">
        <v>84107.0</v>
      </c>
      <c r="B3346" s="3">
        <v>41815.77104166667</v>
      </c>
      <c r="C3346" s="2" t="s">
        <v>7</v>
      </c>
      <c r="D3346" s="2" t="s">
        <v>8</v>
      </c>
      <c r="E3346" s="2" t="s">
        <v>14</v>
      </c>
      <c r="F3346" s="2" t="s">
        <v>34</v>
      </c>
      <c r="G3346" s="2">
        <v>62664.0</v>
      </c>
    </row>
    <row r="3347" ht="14.25" customHeight="1">
      <c r="A3347" s="2">
        <v>365351.0</v>
      </c>
      <c r="B3347" s="3">
        <v>41815.773460648146</v>
      </c>
      <c r="C3347" s="2" t="s">
        <v>13</v>
      </c>
      <c r="D3347" s="2" t="s">
        <v>11</v>
      </c>
      <c r="E3347" s="2" t="s">
        <v>14</v>
      </c>
      <c r="F3347" s="2" t="s">
        <v>34</v>
      </c>
      <c r="G3347" s="2">
        <v>45092.0</v>
      </c>
    </row>
    <row r="3348" ht="14.25" customHeight="1">
      <c r="A3348" s="2">
        <v>322814.0</v>
      </c>
      <c r="B3348" s="3">
        <v>41815.77422453704</v>
      </c>
      <c r="C3348" s="2" t="s">
        <v>13</v>
      </c>
      <c r="D3348" s="2" t="s">
        <v>11</v>
      </c>
      <c r="E3348" s="2" t="s">
        <v>14</v>
      </c>
      <c r="F3348" s="2" t="s">
        <v>34</v>
      </c>
      <c r="G3348" s="2">
        <v>86015.0</v>
      </c>
    </row>
    <row r="3349" ht="14.25" customHeight="1">
      <c r="A3349" s="2">
        <v>228996.0</v>
      </c>
      <c r="B3349" s="3">
        <v>41815.77096064815</v>
      </c>
      <c r="C3349" s="2" t="s">
        <v>7</v>
      </c>
      <c r="D3349" s="2" t="s">
        <v>11</v>
      </c>
      <c r="E3349" s="2" t="s">
        <v>14</v>
      </c>
      <c r="F3349" s="2" t="s">
        <v>34</v>
      </c>
      <c r="G3349" s="2">
        <v>56965.0</v>
      </c>
    </row>
    <row r="3350" ht="14.25" customHeight="1">
      <c r="A3350" s="2">
        <v>696532.0</v>
      </c>
      <c r="B3350" s="3">
        <v>41835.39755787037</v>
      </c>
      <c r="C3350" s="2" t="s">
        <v>7</v>
      </c>
      <c r="D3350" s="2" t="s">
        <v>11</v>
      </c>
      <c r="E3350" s="2" t="s">
        <v>9</v>
      </c>
      <c r="F3350" s="2" t="s">
        <v>12</v>
      </c>
      <c r="G3350" s="2">
        <v>12626.0</v>
      </c>
    </row>
    <row r="3351" ht="14.25" customHeight="1">
      <c r="A3351" s="2">
        <v>432427.0</v>
      </c>
      <c r="B3351" s="3">
        <v>41772.67787037037</v>
      </c>
      <c r="C3351" s="2" t="s">
        <v>7</v>
      </c>
      <c r="D3351" s="2" t="s">
        <v>11</v>
      </c>
      <c r="E3351" s="2" t="s">
        <v>31</v>
      </c>
      <c r="F3351" s="2" t="s">
        <v>34</v>
      </c>
      <c r="G3351" s="2">
        <v>80332.0</v>
      </c>
    </row>
    <row r="3352" ht="14.25" customHeight="1">
      <c r="A3352" s="2">
        <v>274225.0</v>
      </c>
      <c r="B3352" s="3">
        <v>41773.63296296296</v>
      </c>
      <c r="C3352" s="2" t="s">
        <v>7</v>
      </c>
      <c r="D3352" s="2" t="s">
        <v>11</v>
      </c>
      <c r="E3352" s="2" t="s">
        <v>31</v>
      </c>
      <c r="F3352" s="2" t="s">
        <v>34</v>
      </c>
      <c r="G3352" s="2">
        <v>91583.0</v>
      </c>
    </row>
    <row r="3353" ht="14.25" customHeight="1">
      <c r="A3353" s="2">
        <v>190670.0</v>
      </c>
      <c r="B3353" s="3">
        <v>41771.66841435185</v>
      </c>
      <c r="C3353" s="2" t="s">
        <v>7</v>
      </c>
      <c r="D3353" s="2" t="s">
        <v>11</v>
      </c>
      <c r="E3353" s="2" t="s">
        <v>31</v>
      </c>
      <c r="F3353" s="2" t="s">
        <v>34</v>
      </c>
      <c r="G3353" s="2">
        <v>78751.0</v>
      </c>
    </row>
    <row r="3354" ht="14.25" customHeight="1">
      <c r="A3354" s="2">
        <v>795543.0</v>
      </c>
      <c r="B3354" s="3">
        <v>41779.60581018519</v>
      </c>
      <c r="C3354" s="2" t="s">
        <v>7</v>
      </c>
      <c r="D3354" s="2" t="s">
        <v>11</v>
      </c>
      <c r="E3354" s="2" t="s">
        <v>26</v>
      </c>
      <c r="F3354" s="2" t="s">
        <v>22</v>
      </c>
      <c r="G3354" s="2">
        <v>8091.0</v>
      </c>
    </row>
    <row r="3355" ht="14.25" customHeight="1">
      <c r="A3355" s="2">
        <v>498378.0</v>
      </c>
      <c r="B3355" s="3">
        <v>41760.399189814816</v>
      </c>
      <c r="C3355" s="2" t="s">
        <v>13</v>
      </c>
      <c r="D3355" s="2" t="s">
        <v>8</v>
      </c>
      <c r="E3355" s="2" t="s">
        <v>14</v>
      </c>
      <c r="F3355" s="2" t="s">
        <v>12</v>
      </c>
      <c r="G3355" s="2">
        <v>64300.0</v>
      </c>
    </row>
    <row r="3356" ht="14.25" customHeight="1">
      <c r="A3356" s="2">
        <v>209648.0</v>
      </c>
      <c r="B3356" s="3">
        <v>41761.737025462964</v>
      </c>
      <c r="C3356" s="2" t="s">
        <v>7</v>
      </c>
      <c r="D3356" s="2" t="s">
        <v>8</v>
      </c>
      <c r="E3356" s="2" t="s">
        <v>14</v>
      </c>
      <c r="F3356" s="2" t="s">
        <v>12</v>
      </c>
      <c r="G3356" s="2">
        <v>83423.0</v>
      </c>
    </row>
    <row r="3357" ht="14.25" customHeight="1">
      <c r="A3357" s="2">
        <v>516009.0</v>
      </c>
      <c r="B3357" s="3">
        <v>41761.73819444444</v>
      </c>
      <c r="C3357" s="2" t="s">
        <v>13</v>
      </c>
      <c r="D3357" s="2" t="s">
        <v>11</v>
      </c>
      <c r="E3357" s="2" t="s">
        <v>14</v>
      </c>
      <c r="F3357" s="2" t="s">
        <v>12</v>
      </c>
      <c r="G3357" s="2">
        <v>52475.0</v>
      </c>
    </row>
    <row r="3358" ht="14.25" customHeight="1">
      <c r="A3358" s="2">
        <v>568970.0</v>
      </c>
      <c r="B3358" s="3">
        <v>41761.73778935185</v>
      </c>
      <c r="C3358" s="2" t="s">
        <v>7</v>
      </c>
      <c r="D3358" s="2" t="s">
        <v>11</v>
      </c>
      <c r="E3358" s="2" t="s">
        <v>14</v>
      </c>
      <c r="F3358" s="2" t="s">
        <v>12</v>
      </c>
      <c r="G3358" s="2">
        <v>19753.0</v>
      </c>
    </row>
    <row r="3359" ht="14.25" customHeight="1">
      <c r="A3359" s="2">
        <v>76858.0</v>
      </c>
      <c r="B3359" s="3">
        <v>41830.39673611111</v>
      </c>
      <c r="C3359" s="2" t="s">
        <v>13</v>
      </c>
      <c r="D3359" s="2" t="s">
        <v>8</v>
      </c>
      <c r="E3359" s="2" t="s">
        <v>9</v>
      </c>
      <c r="F3359" s="2" t="s">
        <v>34</v>
      </c>
      <c r="G3359" s="2">
        <v>69372.0</v>
      </c>
    </row>
    <row r="3360" ht="14.25" customHeight="1">
      <c r="A3360" s="2">
        <v>45586.0</v>
      </c>
      <c r="B3360" s="3">
        <v>41830.39708333334</v>
      </c>
      <c r="C3360" s="2" t="s">
        <v>13</v>
      </c>
      <c r="D3360" s="2" t="s">
        <v>8</v>
      </c>
      <c r="E3360" s="2" t="s">
        <v>9</v>
      </c>
      <c r="F3360" s="2" t="s">
        <v>34</v>
      </c>
      <c r="G3360" s="2">
        <v>57732.0</v>
      </c>
    </row>
    <row r="3361" ht="14.25" customHeight="1">
      <c r="A3361" s="2">
        <v>435558.0</v>
      </c>
      <c r="B3361" s="3">
        <v>41762.80920138889</v>
      </c>
      <c r="C3361" s="2" t="s">
        <v>7</v>
      </c>
      <c r="D3361" s="2" t="s">
        <v>11</v>
      </c>
      <c r="E3361" s="2" t="s">
        <v>14</v>
      </c>
      <c r="F3361" s="2" t="s">
        <v>18</v>
      </c>
      <c r="G3361" s="2">
        <v>31878.0</v>
      </c>
    </row>
    <row r="3362" ht="14.25" customHeight="1">
      <c r="A3362" s="2">
        <v>602613.0</v>
      </c>
      <c r="B3362" s="3">
        <v>41762.80980324074</v>
      </c>
      <c r="C3362" s="2" t="s">
        <v>13</v>
      </c>
      <c r="D3362" s="2" t="s">
        <v>11</v>
      </c>
      <c r="E3362" s="2" t="s">
        <v>14</v>
      </c>
      <c r="F3362" s="2" t="s">
        <v>18</v>
      </c>
      <c r="G3362" s="2">
        <v>60876.0</v>
      </c>
    </row>
    <row r="3363" ht="14.25" customHeight="1">
      <c r="A3363" s="2">
        <v>770165.0</v>
      </c>
      <c r="B3363" s="3">
        <v>41762.80917824074</v>
      </c>
      <c r="C3363" s="2" t="s">
        <v>7</v>
      </c>
      <c r="D3363" s="2" t="s">
        <v>11</v>
      </c>
      <c r="E3363" s="2" t="s">
        <v>14</v>
      </c>
      <c r="F3363" s="2" t="s">
        <v>18</v>
      </c>
      <c r="G3363" s="2">
        <v>50356.0</v>
      </c>
    </row>
    <row r="3364" ht="14.25" customHeight="1">
      <c r="A3364" s="2">
        <v>102190.0</v>
      </c>
      <c r="B3364" s="3">
        <v>41762.80866898148</v>
      </c>
      <c r="C3364" s="2" t="s">
        <v>7</v>
      </c>
      <c r="D3364" s="2" t="s">
        <v>11</v>
      </c>
      <c r="E3364" s="2" t="s">
        <v>14</v>
      </c>
      <c r="F3364" s="2" t="s">
        <v>18</v>
      </c>
      <c r="G3364" s="2">
        <v>77465.0</v>
      </c>
    </row>
    <row r="3365" ht="14.25" customHeight="1">
      <c r="A3365" s="2">
        <v>825318.0</v>
      </c>
      <c r="B3365" s="3">
        <v>41820.645416666666</v>
      </c>
      <c r="C3365" s="2" t="s">
        <v>13</v>
      </c>
      <c r="D3365" s="2" t="s">
        <v>8</v>
      </c>
      <c r="E3365" s="2" t="s">
        <v>14</v>
      </c>
      <c r="F3365" s="2" t="s">
        <v>18</v>
      </c>
      <c r="G3365" s="2">
        <v>85202.0</v>
      </c>
    </row>
    <row r="3366" ht="14.25" customHeight="1">
      <c r="A3366" s="2">
        <v>677490.0</v>
      </c>
      <c r="B3366" s="3">
        <v>41820.64613425926</v>
      </c>
      <c r="C3366" s="2" t="s">
        <v>13</v>
      </c>
      <c r="D3366" s="2" t="s">
        <v>8</v>
      </c>
      <c r="E3366" s="2" t="s">
        <v>14</v>
      </c>
      <c r="F3366" s="2" t="s">
        <v>18</v>
      </c>
      <c r="G3366" s="2">
        <v>66876.0</v>
      </c>
    </row>
    <row r="3367" ht="14.25" customHeight="1">
      <c r="A3367" s="2">
        <v>231481.0</v>
      </c>
      <c r="B3367" s="3">
        <v>41820.64770833333</v>
      </c>
      <c r="C3367" s="2" t="s">
        <v>7</v>
      </c>
      <c r="D3367" s="2" t="s">
        <v>11</v>
      </c>
      <c r="E3367" s="2" t="s">
        <v>14</v>
      </c>
      <c r="F3367" s="2" t="s">
        <v>18</v>
      </c>
      <c r="G3367" s="2">
        <v>68875.0</v>
      </c>
    </row>
    <row r="3368" ht="14.25" customHeight="1">
      <c r="A3368" s="2">
        <v>226498.0</v>
      </c>
      <c r="B3368" s="3">
        <v>41820.648831018516</v>
      </c>
      <c r="C3368" s="2" t="s">
        <v>7</v>
      </c>
      <c r="D3368" s="2" t="s">
        <v>11</v>
      </c>
      <c r="E3368" s="2" t="s">
        <v>14</v>
      </c>
      <c r="F3368" s="2" t="s">
        <v>18</v>
      </c>
      <c r="G3368" s="2">
        <v>69912.0</v>
      </c>
    </row>
    <row r="3369" ht="14.25" customHeight="1">
      <c r="A3369" s="2">
        <v>81536.0</v>
      </c>
      <c r="B3369" s="3">
        <v>41820.65068287037</v>
      </c>
      <c r="C3369" s="2" t="s">
        <v>7</v>
      </c>
      <c r="D3369" s="2" t="s">
        <v>8</v>
      </c>
      <c r="E3369" s="2" t="s">
        <v>14</v>
      </c>
      <c r="F3369" s="2" t="s">
        <v>18</v>
      </c>
      <c r="G3369" s="2">
        <v>57554.0</v>
      </c>
    </row>
    <row r="3370" ht="14.25" customHeight="1">
      <c r="A3370" s="2">
        <v>177150.0</v>
      </c>
      <c r="B3370" s="3">
        <v>41820.65096064815</v>
      </c>
      <c r="C3370" s="2" t="s">
        <v>7</v>
      </c>
      <c r="D3370" s="2" t="s">
        <v>11</v>
      </c>
      <c r="E3370" s="2" t="s">
        <v>14</v>
      </c>
      <c r="F3370" s="2" t="s">
        <v>18</v>
      </c>
      <c r="G3370" s="2">
        <v>8302.0</v>
      </c>
    </row>
    <row r="3371" ht="14.25" customHeight="1">
      <c r="A3371" s="2">
        <v>476248.0</v>
      </c>
      <c r="B3371" s="3">
        <v>41859.44988425926</v>
      </c>
      <c r="C3371" s="2" t="s">
        <v>7</v>
      </c>
      <c r="D3371" s="2" t="s">
        <v>8</v>
      </c>
      <c r="E3371" s="2" t="s">
        <v>14</v>
      </c>
      <c r="F3371" s="2" t="s">
        <v>18</v>
      </c>
      <c r="G3371" s="2">
        <v>70632.0</v>
      </c>
    </row>
    <row r="3372" ht="14.25" customHeight="1">
      <c r="A3372" s="2">
        <v>214731.0</v>
      </c>
      <c r="B3372" s="3">
        <v>41859.450208333335</v>
      </c>
      <c r="C3372" s="2" t="s">
        <v>7</v>
      </c>
      <c r="D3372" s="2" t="s">
        <v>11</v>
      </c>
      <c r="E3372" s="2" t="s">
        <v>14</v>
      </c>
      <c r="F3372" s="2" t="s">
        <v>18</v>
      </c>
      <c r="G3372" s="2">
        <v>98878.0</v>
      </c>
    </row>
    <row r="3373" ht="14.25" customHeight="1">
      <c r="A3373" s="2">
        <v>710689.0</v>
      </c>
      <c r="B3373" s="3">
        <v>41859.45144675926</v>
      </c>
      <c r="C3373" s="2" t="s">
        <v>7</v>
      </c>
      <c r="D3373" s="2" t="s">
        <v>8</v>
      </c>
      <c r="E3373" s="2" t="s">
        <v>14</v>
      </c>
      <c r="F3373" s="2" t="s">
        <v>18</v>
      </c>
      <c r="G3373" s="2">
        <v>34404.0</v>
      </c>
    </row>
    <row r="3374" ht="14.25" customHeight="1">
      <c r="A3374" s="2">
        <v>298052.0</v>
      </c>
      <c r="B3374" s="3">
        <v>41790.32709490741</v>
      </c>
      <c r="C3374" s="2" t="s">
        <v>7</v>
      </c>
      <c r="D3374" s="2" t="s">
        <v>11</v>
      </c>
      <c r="E3374" s="2" t="s">
        <v>31</v>
      </c>
      <c r="F3374" s="2" t="s">
        <v>25</v>
      </c>
      <c r="G3374" s="2">
        <v>21211.0</v>
      </c>
    </row>
    <row r="3375" ht="14.25" customHeight="1">
      <c r="A3375" s="2">
        <v>596092.0</v>
      </c>
      <c r="B3375" s="3">
        <v>41816.122349537036</v>
      </c>
      <c r="C3375" s="2" t="s">
        <v>7</v>
      </c>
      <c r="D3375" s="2" t="s">
        <v>24</v>
      </c>
      <c r="E3375" s="2" t="s">
        <v>31</v>
      </c>
      <c r="F3375" s="2" t="s">
        <v>25</v>
      </c>
      <c r="G3375" s="2">
        <v>30957.0</v>
      </c>
    </row>
    <row r="3376" ht="14.25" customHeight="1">
      <c r="A3376" s="2">
        <v>104664.0</v>
      </c>
      <c r="B3376" s="3">
        <v>41774.48206018518</v>
      </c>
      <c r="C3376" s="2" t="s">
        <v>7</v>
      </c>
      <c r="D3376" s="2" t="s">
        <v>11</v>
      </c>
      <c r="E3376" s="2" t="s">
        <v>33</v>
      </c>
      <c r="F3376" s="2" t="s">
        <v>22</v>
      </c>
      <c r="G3376" s="2">
        <v>78664.0</v>
      </c>
    </row>
    <row r="3377" ht="14.25" customHeight="1">
      <c r="A3377" s="2">
        <v>781527.0</v>
      </c>
      <c r="B3377" s="3">
        <v>41774.48310185185</v>
      </c>
      <c r="C3377" s="2" t="s">
        <v>7</v>
      </c>
      <c r="D3377" s="2" t="s">
        <v>8</v>
      </c>
      <c r="E3377" s="2" t="s">
        <v>33</v>
      </c>
      <c r="F3377" s="2" t="s">
        <v>22</v>
      </c>
      <c r="G3377" s="2">
        <v>92123.0</v>
      </c>
    </row>
    <row r="3378" ht="14.25" customHeight="1">
      <c r="A3378" s="2">
        <v>159533.0</v>
      </c>
      <c r="B3378" s="3">
        <v>41781.70675925926</v>
      </c>
      <c r="C3378" s="2" t="s">
        <v>7</v>
      </c>
      <c r="D3378" s="2" t="s">
        <v>8</v>
      </c>
      <c r="E3378" s="2" t="s">
        <v>33</v>
      </c>
      <c r="F3378" s="2" t="s">
        <v>22</v>
      </c>
      <c r="G3378" s="2">
        <v>76523.0</v>
      </c>
    </row>
    <row r="3379" ht="14.25" customHeight="1">
      <c r="A3379" s="2">
        <v>81368.0</v>
      </c>
      <c r="B3379" s="3">
        <v>41781.70746527778</v>
      </c>
      <c r="C3379" s="2" t="s">
        <v>7</v>
      </c>
      <c r="D3379" s="2" t="s">
        <v>8</v>
      </c>
      <c r="E3379" s="2" t="s">
        <v>33</v>
      </c>
      <c r="F3379" s="2" t="s">
        <v>22</v>
      </c>
      <c r="G3379" s="2">
        <v>68168.0</v>
      </c>
    </row>
    <row r="3380" ht="14.25" customHeight="1">
      <c r="A3380" s="2">
        <v>843289.0</v>
      </c>
      <c r="B3380" s="3">
        <v>41796.54959490741</v>
      </c>
      <c r="C3380" s="2" t="s">
        <v>7</v>
      </c>
      <c r="D3380" s="2" t="s">
        <v>11</v>
      </c>
      <c r="E3380" s="2" t="s">
        <v>33</v>
      </c>
      <c r="F3380" s="2" t="s">
        <v>22</v>
      </c>
      <c r="G3380" s="2">
        <v>3876.0</v>
      </c>
    </row>
    <row r="3381" ht="14.25" customHeight="1">
      <c r="A3381" s="2">
        <v>84522.0</v>
      </c>
      <c r="B3381" s="3">
        <v>41796.7012962963</v>
      </c>
      <c r="C3381" s="2" t="s">
        <v>13</v>
      </c>
      <c r="D3381" s="2" t="s">
        <v>8</v>
      </c>
      <c r="E3381" s="2" t="s">
        <v>33</v>
      </c>
      <c r="F3381" s="2" t="s">
        <v>22</v>
      </c>
      <c r="G3381" s="2">
        <v>12247.0</v>
      </c>
    </row>
    <row r="3382" ht="14.25" customHeight="1">
      <c r="A3382" s="2">
        <v>645085.0</v>
      </c>
      <c r="B3382" s="3">
        <v>41796.70209490741</v>
      </c>
      <c r="C3382" s="2" t="s">
        <v>7</v>
      </c>
      <c r="D3382" s="2" t="s">
        <v>8</v>
      </c>
      <c r="E3382" s="2" t="s">
        <v>33</v>
      </c>
      <c r="F3382" s="2" t="s">
        <v>22</v>
      </c>
      <c r="G3382" s="2">
        <v>27527.0</v>
      </c>
    </row>
    <row r="3383" ht="14.25" customHeight="1">
      <c r="A3383" s="2">
        <v>910749.0</v>
      </c>
      <c r="B3383" s="3">
        <v>41799.409155092595</v>
      </c>
      <c r="C3383" s="2" t="s">
        <v>7</v>
      </c>
      <c r="D3383" s="2" t="s">
        <v>8</v>
      </c>
      <c r="E3383" s="2" t="s">
        <v>33</v>
      </c>
      <c r="F3383" s="2" t="s">
        <v>22</v>
      </c>
      <c r="G3383" s="2">
        <v>84552.0</v>
      </c>
    </row>
    <row r="3384" ht="14.25" customHeight="1">
      <c r="A3384" s="2">
        <v>726973.0</v>
      </c>
      <c r="B3384" s="3">
        <v>41799.410046296296</v>
      </c>
      <c r="C3384" s="2" t="s">
        <v>7</v>
      </c>
      <c r="D3384" s="2" t="s">
        <v>8</v>
      </c>
      <c r="E3384" s="2" t="s">
        <v>33</v>
      </c>
      <c r="F3384" s="2" t="s">
        <v>22</v>
      </c>
      <c r="G3384" s="2">
        <v>82887.0</v>
      </c>
    </row>
    <row r="3385" ht="14.25" customHeight="1">
      <c r="A3385" s="2">
        <v>440340.0</v>
      </c>
      <c r="B3385" s="3">
        <v>41799.410474537035</v>
      </c>
      <c r="C3385" s="2" t="s">
        <v>7</v>
      </c>
      <c r="D3385" s="2" t="s">
        <v>8</v>
      </c>
      <c r="E3385" s="2" t="s">
        <v>33</v>
      </c>
      <c r="F3385" s="2" t="s">
        <v>22</v>
      </c>
      <c r="G3385" s="2">
        <v>92421.0</v>
      </c>
    </row>
    <row r="3386" ht="14.25" customHeight="1">
      <c r="A3386" s="2">
        <v>644551.0</v>
      </c>
      <c r="B3386" s="3">
        <v>41799.41119212963</v>
      </c>
      <c r="C3386" s="2" t="s">
        <v>7</v>
      </c>
      <c r="D3386" s="2" t="s">
        <v>11</v>
      </c>
      <c r="E3386" s="2" t="s">
        <v>33</v>
      </c>
      <c r="F3386" s="2" t="s">
        <v>22</v>
      </c>
      <c r="G3386" s="2">
        <v>68769.0</v>
      </c>
    </row>
    <row r="3387" ht="14.25" customHeight="1">
      <c r="A3387" s="2">
        <v>538556.0</v>
      </c>
      <c r="B3387" s="3">
        <v>41799.409479166665</v>
      </c>
      <c r="C3387" s="2" t="s">
        <v>7</v>
      </c>
      <c r="D3387" s="2" t="s">
        <v>11</v>
      </c>
      <c r="E3387" s="2" t="s">
        <v>33</v>
      </c>
      <c r="F3387" s="2" t="s">
        <v>22</v>
      </c>
      <c r="G3387" s="2">
        <v>7313.0</v>
      </c>
    </row>
    <row r="3388" ht="14.25" customHeight="1">
      <c r="A3388" s="2">
        <v>713246.0</v>
      </c>
      <c r="B3388" s="3">
        <v>41815.38232638889</v>
      </c>
      <c r="C3388" s="2" t="s">
        <v>13</v>
      </c>
      <c r="D3388" s="2" t="s">
        <v>8</v>
      </c>
      <c r="E3388" s="2" t="s">
        <v>33</v>
      </c>
      <c r="F3388" s="2" t="s">
        <v>22</v>
      </c>
      <c r="G3388" s="2">
        <v>48995.0</v>
      </c>
    </row>
    <row r="3389" ht="14.25" customHeight="1">
      <c r="A3389" s="2">
        <v>808970.0</v>
      </c>
      <c r="B3389" s="3">
        <v>41817.81643518519</v>
      </c>
      <c r="C3389" s="2" t="s">
        <v>7</v>
      </c>
      <c r="D3389" s="2" t="s">
        <v>8</v>
      </c>
      <c r="E3389" s="2" t="s">
        <v>33</v>
      </c>
      <c r="F3389" s="2" t="s">
        <v>22</v>
      </c>
      <c r="G3389" s="2">
        <v>73949.0</v>
      </c>
    </row>
    <row r="3390" ht="14.25" customHeight="1">
      <c r="A3390" s="2">
        <v>223386.0</v>
      </c>
      <c r="B3390" s="3">
        <v>41817.817511574074</v>
      </c>
      <c r="C3390" s="2" t="s">
        <v>13</v>
      </c>
      <c r="D3390" s="2" t="s">
        <v>11</v>
      </c>
      <c r="E3390" s="2" t="s">
        <v>33</v>
      </c>
      <c r="F3390" s="2" t="s">
        <v>22</v>
      </c>
      <c r="G3390" s="2">
        <v>33123.0</v>
      </c>
    </row>
    <row r="3391" ht="14.25" customHeight="1">
      <c r="A3391" s="2">
        <v>610446.0</v>
      </c>
      <c r="B3391" s="3">
        <v>41817.81885416667</v>
      </c>
      <c r="C3391" s="2" t="s">
        <v>7</v>
      </c>
      <c r="D3391" s="2" t="s">
        <v>8</v>
      </c>
      <c r="E3391" s="2" t="s">
        <v>33</v>
      </c>
      <c r="F3391" s="2" t="s">
        <v>22</v>
      </c>
      <c r="G3391" s="2">
        <v>7264.0</v>
      </c>
    </row>
    <row r="3392" ht="14.25" customHeight="1">
      <c r="A3392" s="2">
        <v>236922.0</v>
      </c>
      <c r="B3392" s="3">
        <v>41810.39774305555</v>
      </c>
      <c r="C3392" s="2" t="s">
        <v>13</v>
      </c>
      <c r="D3392" s="2" t="s">
        <v>8</v>
      </c>
      <c r="E3392" s="2" t="s">
        <v>33</v>
      </c>
      <c r="F3392" s="2" t="s">
        <v>22</v>
      </c>
      <c r="G3392" s="2">
        <v>69383.0</v>
      </c>
    </row>
    <row r="3393" ht="14.25" customHeight="1">
      <c r="A3393" s="2">
        <v>415631.0</v>
      </c>
      <c r="B3393" s="3">
        <v>41814.53340277778</v>
      </c>
      <c r="C3393" s="2" t="s">
        <v>13</v>
      </c>
      <c r="D3393" s="2" t="s">
        <v>8</v>
      </c>
      <c r="E3393" s="2" t="s">
        <v>33</v>
      </c>
      <c r="F3393" s="2" t="s">
        <v>22</v>
      </c>
      <c r="G3393" s="2">
        <v>39293.0</v>
      </c>
    </row>
    <row r="3394" ht="14.25" customHeight="1">
      <c r="A3394" s="2">
        <v>872631.0</v>
      </c>
      <c r="B3394" s="3">
        <v>41814.53412037037</v>
      </c>
      <c r="C3394" s="2" t="s">
        <v>7</v>
      </c>
      <c r="D3394" s="2" t="s">
        <v>11</v>
      </c>
      <c r="E3394" s="2" t="s">
        <v>33</v>
      </c>
      <c r="F3394" s="2" t="s">
        <v>22</v>
      </c>
      <c r="G3394" s="2">
        <v>85723.0</v>
      </c>
    </row>
    <row r="3395" ht="14.25" customHeight="1">
      <c r="A3395" s="2">
        <v>662744.0</v>
      </c>
      <c r="B3395" s="3">
        <v>41873.39776620371</v>
      </c>
      <c r="C3395" s="2" t="s">
        <v>7</v>
      </c>
      <c r="D3395" s="2" t="s">
        <v>11</v>
      </c>
      <c r="E3395" s="2" t="s">
        <v>33</v>
      </c>
      <c r="F3395" s="2" t="s">
        <v>22</v>
      </c>
      <c r="G3395" s="2">
        <v>30372.0</v>
      </c>
    </row>
    <row r="3396" ht="14.25" customHeight="1">
      <c r="A3396" s="2">
        <v>153327.0</v>
      </c>
      <c r="B3396" s="3">
        <v>41789.399375</v>
      </c>
      <c r="C3396" s="2" t="s">
        <v>7</v>
      </c>
      <c r="D3396" s="2" t="s">
        <v>8</v>
      </c>
      <c r="E3396" s="2" t="s">
        <v>14</v>
      </c>
      <c r="F3396" s="2" t="s">
        <v>25</v>
      </c>
      <c r="G3396" s="2">
        <v>70088.0</v>
      </c>
    </row>
    <row r="3397" ht="14.25" customHeight="1">
      <c r="A3397" s="2">
        <v>574895.0</v>
      </c>
      <c r="B3397" s="3">
        <v>41782.39832175926</v>
      </c>
      <c r="C3397" s="2" t="s">
        <v>7</v>
      </c>
      <c r="D3397" s="2" t="s">
        <v>11</v>
      </c>
      <c r="E3397" s="2" t="s">
        <v>14</v>
      </c>
      <c r="F3397" s="2" t="s">
        <v>12</v>
      </c>
      <c r="G3397" s="2">
        <v>89482.0</v>
      </c>
    </row>
    <row r="3398" ht="14.25" customHeight="1">
      <c r="A3398" s="2">
        <v>307227.0</v>
      </c>
      <c r="B3398" s="3">
        <v>41782.399351851855</v>
      </c>
      <c r="C3398" s="2" t="s">
        <v>13</v>
      </c>
      <c r="D3398" s="2" t="s">
        <v>8</v>
      </c>
      <c r="E3398" s="2" t="s">
        <v>14</v>
      </c>
      <c r="F3398" s="2" t="s">
        <v>12</v>
      </c>
      <c r="G3398" s="2">
        <v>54160.0</v>
      </c>
    </row>
    <row r="3399" ht="14.25" customHeight="1">
      <c r="A3399" s="2">
        <v>473427.0</v>
      </c>
      <c r="B3399" s="3">
        <v>41797.447430555556</v>
      </c>
      <c r="C3399" s="2" t="s">
        <v>7</v>
      </c>
      <c r="D3399" s="2" t="s">
        <v>8</v>
      </c>
      <c r="E3399" s="2" t="s">
        <v>14</v>
      </c>
      <c r="F3399" s="2" t="s">
        <v>12</v>
      </c>
      <c r="G3399" s="2">
        <v>24409.0</v>
      </c>
    </row>
    <row r="3400" ht="14.25" customHeight="1">
      <c r="A3400" s="2">
        <v>993206.0</v>
      </c>
      <c r="B3400" s="3">
        <v>41838.39957175926</v>
      </c>
      <c r="C3400" s="2" t="s">
        <v>7</v>
      </c>
      <c r="D3400" s="2" t="s">
        <v>8</v>
      </c>
      <c r="E3400" s="2" t="s">
        <v>14</v>
      </c>
      <c r="F3400" s="2" t="s">
        <v>12</v>
      </c>
      <c r="G3400" s="2">
        <v>79742.0</v>
      </c>
    </row>
    <row r="3401" ht="14.25" customHeight="1">
      <c r="A3401" s="2">
        <v>609596.0</v>
      </c>
      <c r="B3401" s="3">
        <v>41841.47048611111</v>
      </c>
      <c r="C3401" s="2" t="s">
        <v>13</v>
      </c>
      <c r="D3401" s="2" t="s">
        <v>8</v>
      </c>
      <c r="E3401" s="2" t="s">
        <v>14</v>
      </c>
      <c r="F3401" s="2" t="s">
        <v>12</v>
      </c>
      <c r="G3401" s="2">
        <v>95702.0</v>
      </c>
    </row>
    <row r="3402" ht="14.25" customHeight="1">
      <c r="A3402" s="2">
        <v>911832.0</v>
      </c>
      <c r="B3402" s="3">
        <v>41841.47074074074</v>
      </c>
      <c r="C3402" s="2" t="s">
        <v>13</v>
      </c>
      <c r="D3402" s="2" t="s">
        <v>8</v>
      </c>
      <c r="E3402" s="2" t="s">
        <v>14</v>
      </c>
      <c r="F3402" s="2" t="s">
        <v>12</v>
      </c>
      <c r="G3402" s="2">
        <v>4665.0</v>
      </c>
    </row>
    <row r="3403" ht="14.25" customHeight="1">
      <c r="A3403" s="2">
        <v>203158.0</v>
      </c>
      <c r="B3403" s="3">
        <v>41842.546643518515</v>
      </c>
      <c r="C3403" s="2" t="s">
        <v>13</v>
      </c>
      <c r="D3403" s="2" t="s">
        <v>8</v>
      </c>
      <c r="E3403" s="2" t="s">
        <v>14</v>
      </c>
      <c r="F3403" s="2" t="s">
        <v>34</v>
      </c>
      <c r="G3403" s="2">
        <v>81419.0</v>
      </c>
    </row>
    <row r="3404" ht="14.25" customHeight="1">
      <c r="A3404" s="2">
        <v>844634.0</v>
      </c>
      <c r="B3404" s="3">
        <v>41842.54875</v>
      </c>
      <c r="C3404" s="2" t="s">
        <v>7</v>
      </c>
      <c r="D3404" s="2" t="s">
        <v>8</v>
      </c>
      <c r="E3404" s="2" t="s">
        <v>14</v>
      </c>
      <c r="F3404" s="2" t="s">
        <v>34</v>
      </c>
      <c r="G3404" s="2">
        <v>85902.0</v>
      </c>
    </row>
    <row r="3405" ht="14.25" customHeight="1">
      <c r="A3405" s="2">
        <v>142362.0</v>
      </c>
      <c r="B3405" s="3">
        <v>41842.54729166667</v>
      </c>
      <c r="C3405" s="2" t="s">
        <v>13</v>
      </c>
      <c r="D3405" s="2" t="s">
        <v>11</v>
      </c>
      <c r="E3405" s="2" t="s">
        <v>14</v>
      </c>
      <c r="F3405" s="2" t="s">
        <v>34</v>
      </c>
      <c r="G3405" s="2">
        <v>75180.0</v>
      </c>
    </row>
    <row r="3406" ht="14.25" customHeight="1">
      <c r="A3406" s="2">
        <v>292591.0</v>
      </c>
      <c r="B3406" s="3">
        <v>41842.550775462965</v>
      </c>
      <c r="C3406" s="2" t="s">
        <v>7</v>
      </c>
      <c r="D3406" s="2" t="s">
        <v>11</v>
      </c>
      <c r="E3406" s="2" t="s">
        <v>14</v>
      </c>
      <c r="F3406" s="2" t="s">
        <v>34</v>
      </c>
      <c r="G3406" s="2">
        <v>20789.0</v>
      </c>
    </row>
    <row r="3407" ht="14.25" customHeight="1">
      <c r="A3407" s="2">
        <v>950745.0</v>
      </c>
      <c r="B3407" s="3">
        <v>41842.547002314815</v>
      </c>
      <c r="C3407" s="2" t="s">
        <v>13</v>
      </c>
      <c r="D3407" s="2" t="s">
        <v>24</v>
      </c>
      <c r="E3407" s="2" t="s">
        <v>14</v>
      </c>
      <c r="F3407" s="2" t="s">
        <v>34</v>
      </c>
      <c r="G3407" s="2">
        <v>36897.0</v>
      </c>
    </row>
    <row r="3408" ht="14.25" customHeight="1">
      <c r="A3408" s="2">
        <v>407392.0</v>
      </c>
      <c r="B3408" s="3">
        <v>41850.663402777776</v>
      </c>
      <c r="C3408" s="2" t="s">
        <v>7</v>
      </c>
      <c r="D3408" s="2" t="s">
        <v>8</v>
      </c>
      <c r="E3408" s="2" t="s">
        <v>14</v>
      </c>
      <c r="F3408" s="2" t="s">
        <v>34</v>
      </c>
      <c r="G3408" s="2">
        <v>33426.0</v>
      </c>
    </row>
    <row r="3409" ht="14.25" customHeight="1">
      <c r="A3409" s="2">
        <v>438945.0</v>
      </c>
      <c r="B3409" s="3">
        <v>41855.55650462963</v>
      </c>
      <c r="C3409" s="2" t="s">
        <v>13</v>
      </c>
      <c r="D3409" s="2" t="s">
        <v>8</v>
      </c>
      <c r="E3409" s="2" t="s">
        <v>14</v>
      </c>
      <c r="F3409" s="2" t="s">
        <v>12</v>
      </c>
      <c r="G3409" s="2">
        <v>58513.0</v>
      </c>
    </row>
    <row r="3410" ht="14.25" customHeight="1">
      <c r="A3410" s="2">
        <v>346065.0</v>
      </c>
      <c r="B3410" s="3">
        <v>41855.55679398148</v>
      </c>
      <c r="C3410" s="2" t="s">
        <v>7</v>
      </c>
      <c r="D3410" s="2" t="s">
        <v>8</v>
      </c>
      <c r="E3410" s="2" t="s">
        <v>14</v>
      </c>
      <c r="F3410" s="2" t="s">
        <v>12</v>
      </c>
      <c r="G3410" s="2">
        <v>88507.0</v>
      </c>
    </row>
    <row r="3411" ht="14.25" customHeight="1">
      <c r="A3411" s="2">
        <v>394250.0</v>
      </c>
      <c r="B3411" s="3">
        <v>41855.55703703704</v>
      </c>
      <c r="C3411" s="2" t="s">
        <v>13</v>
      </c>
      <c r="D3411" s="2" t="s">
        <v>8</v>
      </c>
      <c r="E3411" s="2" t="s">
        <v>14</v>
      </c>
      <c r="F3411" s="2" t="s">
        <v>12</v>
      </c>
      <c r="G3411" s="2">
        <v>54952.0</v>
      </c>
    </row>
    <row r="3412" ht="14.25" customHeight="1">
      <c r="A3412" s="2">
        <v>882084.0</v>
      </c>
      <c r="B3412" s="3">
        <v>41855.55768518519</v>
      </c>
      <c r="C3412" s="2" t="s">
        <v>13</v>
      </c>
      <c r="D3412" s="2" t="s">
        <v>8</v>
      </c>
      <c r="E3412" s="2" t="s">
        <v>14</v>
      </c>
      <c r="F3412" s="2" t="s">
        <v>12</v>
      </c>
      <c r="G3412" s="2">
        <v>60226.0</v>
      </c>
    </row>
    <row r="3413" ht="14.25" customHeight="1">
      <c r="A3413" s="2">
        <v>181952.0</v>
      </c>
      <c r="B3413" s="3">
        <v>41850.52006944444</v>
      </c>
      <c r="C3413" s="2" t="s">
        <v>7</v>
      </c>
      <c r="D3413" s="2" t="s">
        <v>8</v>
      </c>
      <c r="E3413" s="2" t="s">
        <v>14</v>
      </c>
      <c r="F3413" s="2" t="s">
        <v>34</v>
      </c>
      <c r="G3413" s="2">
        <v>1351.0</v>
      </c>
    </row>
    <row r="3414" ht="14.25" customHeight="1">
      <c r="A3414" s="2">
        <v>484669.0</v>
      </c>
      <c r="B3414" s="3">
        <v>41850.52270833333</v>
      </c>
      <c r="C3414" s="2" t="s">
        <v>7</v>
      </c>
      <c r="D3414" s="2" t="s">
        <v>11</v>
      </c>
      <c r="E3414" s="2" t="s">
        <v>14</v>
      </c>
      <c r="F3414" s="2" t="s">
        <v>34</v>
      </c>
      <c r="G3414" s="2">
        <v>26156.0</v>
      </c>
    </row>
    <row r="3415" ht="14.25" customHeight="1">
      <c r="A3415" s="2">
        <v>152014.0</v>
      </c>
      <c r="B3415" s="3">
        <v>41852.5102662037</v>
      </c>
      <c r="C3415" s="2" t="s">
        <v>7</v>
      </c>
      <c r="D3415" s="2" t="s">
        <v>8</v>
      </c>
      <c r="E3415" s="2" t="s">
        <v>14</v>
      </c>
      <c r="F3415" s="2" t="s">
        <v>34</v>
      </c>
      <c r="G3415" s="2">
        <v>1808.0</v>
      </c>
    </row>
    <row r="3416" ht="14.25" customHeight="1">
      <c r="A3416" s="2">
        <v>573438.0</v>
      </c>
      <c r="B3416" s="3">
        <v>41852.510925925926</v>
      </c>
      <c r="C3416" s="2" t="s">
        <v>13</v>
      </c>
      <c r="D3416" s="2" t="s">
        <v>8</v>
      </c>
      <c r="E3416" s="2" t="s">
        <v>14</v>
      </c>
      <c r="F3416" s="2" t="s">
        <v>34</v>
      </c>
      <c r="G3416" s="2">
        <v>44750.0</v>
      </c>
    </row>
    <row r="3417" ht="14.25" customHeight="1">
      <c r="A3417" s="2">
        <v>340032.0</v>
      </c>
      <c r="B3417" s="3">
        <v>41856.27310185185</v>
      </c>
      <c r="C3417" s="2" t="s">
        <v>7</v>
      </c>
      <c r="D3417" s="2" t="s">
        <v>8</v>
      </c>
      <c r="E3417" s="2" t="s">
        <v>14</v>
      </c>
      <c r="F3417" s="2" t="s">
        <v>34</v>
      </c>
      <c r="G3417" s="2">
        <v>73978.0</v>
      </c>
    </row>
    <row r="3418" ht="14.25" customHeight="1">
      <c r="A3418" s="2">
        <v>492572.0</v>
      </c>
      <c r="B3418" s="3">
        <v>41856.27392361111</v>
      </c>
      <c r="C3418" s="2" t="s">
        <v>13</v>
      </c>
      <c r="D3418" s="2" t="s">
        <v>11</v>
      </c>
      <c r="E3418" s="2" t="s">
        <v>14</v>
      </c>
      <c r="F3418" s="2" t="s">
        <v>34</v>
      </c>
      <c r="G3418" s="2">
        <v>47467.0</v>
      </c>
    </row>
    <row r="3419" ht="14.25" customHeight="1">
      <c r="A3419" s="2">
        <v>865052.0</v>
      </c>
      <c r="B3419" s="3">
        <v>41856.27452546296</v>
      </c>
      <c r="C3419" s="2" t="s">
        <v>13</v>
      </c>
      <c r="D3419" s="2" t="s">
        <v>11</v>
      </c>
      <c r="E3419" s="2" t="s">
        <v>14</v>
      </c>
      <c r="F3419" s="2" t="s">
        <v>34</v>
      </c>
      <c r="G3419" s="2">
        <v>18125.0</v>
      </c>
    </row>
    <row r="3420" ht="14.25" customHeight="1">
      <c r="A3420" s="2">
        <v>59309.0</v>
      </c>
      <c r="B3420" s="3">
        <v>41858.631840277776</v>
      </c>
      <c r="C3420" s="2" t="s">
        <v>7</v>
      </c>
      <c r="D3420" s="2" t="s">
        <v>11</v>
      </c>
      <c r="E3420" s="2" t="s">
        <v>14</v>
      </c>
      <c r="F3420" s="2" t="s">
        <v>34</v>
      </c>
      <c r="G3420" s="2">
        <v>36217.0</v>
      </c>
    </row>
    <row r="3421" ht="14.25" customHeight="1">
      <c r="A3421" s="2">
        <v>280569.0</v>
      </c>
      <c r="B3421" s="3">
        <v>41761.39674768518</v>
      </c>
      <c r="C3421" s="2" t="s">
        <v>7</v>
      </c>
      <c r="D3421" s="2" t="s">
        <v>11</v>
      </c>
      <c r="E3421" s="2" t="s">
        <v>21</v>
      </c>
      <c r="F3421" s="2" t="s">
        <v>34</v>
      </c>
      <c r="G3421" s="2">
        <v>45914.0</v>
      </c>
    </row>
    <row r="3422" ht="14.25" customHeight="1">
      <c r="A3422" s="2">
        <v>82756.0</v>
      </c>
      <c r="B3422" s="3">
        <v>41811.871469907404</v>
      </c>
      <c r="C3422" s="2" t="s">
        <v>13</v>
      </c>
      <c r="D3422" s="2" t="s">
        <v>11</v>
      </c>
      <c r="E3422" s="2" t="s">
        <v>21</v>
      </c>
      <c r="F3422" s="2" t="s">
        <v>34</v>
      </c>
      <c r="G3422" s="2">
        <v>26560.0</v>
      </c>
    </row>
    <row r="3423" ht="14.25" customHeight="1">
      <c r="A3423" s="2">
        <v>440222.0</v>
      </c>
      <c r="B3423" s="3">
        <v>41814.51493055555</v>
      </c>
      <c r="C3423" s="2" t="s">
        <v>7</v>
      </c>
      <c r="D3423" s="2" t="s">
        <v>11</v>
      </c>
      <c r="E3423" s="2" t="s">
        <v>21</v>
      </c>
      <c r="F3423" s="2" t="s">
        <v>34</v>
      </c>
      <c r="G3423" s="2">
        <v>45915.0</v>
      </c>
    </row>
    <row r="3424" ht="14.25" customHeight="1">
      <c r="A3424" s="2">
        <v>195831.0</v>
      </c>
      <c r="B3424" s="3">
        <v>41814.51526620371</v>
      </c>
      <c r="C3424" s="2" t="s">
        <v>7</v>
      </c>
      <c r="D3424" s="2" t="s">
        <v>11</v>
      </c>
      <c r="E3424" s="2" t="s">
        <v>21</v>
      </c>
      <c r="F3424" s="2" t="s">
        <v>34</v>
      </c>
      <c r="G3424" s="2">
        <v>66002.0</v>
      </c>
    </row>
    <row r="3425" ht="14.25" customHeight="1">
      <c r="A3425" s="2">
        <v>587861.0</v>
      </c>
      <c r="B3425" s="3">
        <v>41880.396944444445</v>
      </c>
      <c r="C3425" s="2" t="s">
        <v>7</v>
      </c>
      <c r="D3425" s="2" t="s">
        <v>8</v>
      </c>
      <c r="E3425" s="2" t="s">
        <v>14</v>
      </c>
      <c r="F3425" s="2" t="s">
        <v>12</v>
      </c>
      <c r="G3425" s="2">
        <v>86256.0</v>
      </c>
    </row>
    <row r="3426" ht="14.25" customHeight="1">
      <c r="A3426" s="2">
        <v>355986.0</v>
      </c>
      <c r="B3426" s="3">
        <v>41778.39710648148</v>
      </c>
      <c r="C3426" s="2" t="s">
        <v>7</v>
      </c>
      <c r="D3426" s="2" t="s">
        <v>8</v>
      </c>
      <c r="E3426" s="2" t="s">
        <v>9</v>
      </c>
      <c r="F3426" s="2" t="s">
        <v>20</v>
      </c>
      <c r="G3426" s="2">
        <v>31623.0</v>
      </c>
    </row>
    <row r="3427" ht="14.25" customHeight="1">
      <c r="A3427" s="2">
        <v>706625.0</v>
      </c>
      <c r="B3427" s="3">
        <v>41778.400289351855</v>
      </c>
      <c r="C3427" s="2" t="s">
        <v>13</v>
      </c>
      <c r="D3427" s="2" t="s">
        <v>11</v>
      </c>
      <c r="E3427" s="2" t="s">
        <v>9</v>
      </c>
      <c r="F3427" s="2" t="s">
        <v>20</v>
      </c>
      <c r="G3427" s="2">
        <v>40517.0</v>
      </c>
    </row>
    <row r="3428" ht="14.25" customHeight="1">
      <c r="A3428" s="2">
        <v>86320.0</v>
      </c>
      <c r="B3428" s="3">
        <v>41778.400555555556</v>
      </c>
      <c r="C3428" s="2" t="s">
        <v>7</v>
      </c>
      <c r="D3428" s="2" t="s">
        <v>8</v>
      </c>
      <c r="E3428" s="2" t="s">
        <v>9</v>
      </c>
      <c r="F3428" s="2" t="s">
        <v>20</v>
      </c>
      <c r="G3428" s="2">
        <v>75379.0</v>
      </c>
    </row>
    <row r="3429" ht="14.25" customHeight="1">
      <c r="A3429" s="2">
        <v>858811.0</v>
      </c>
      <c r="B3429" s="3">
        <v>41829.69430555555</v>
      </c>
      <c r="C3429" s="2" t="s">
        <v>13</v>
      </c>
      <c r="D3429" s="2" t="s">
        <v>8</v>
      </c>
      <c r="E3429" s="2" t="s">
        <v>9</v>
      </c>
      <c r="F3429" s="2" t="s">
        <v>20</v>
      </c>
      <c r="G3429" s="2">
        <v>37921.0</v>
      </c>
    </row>
    <row r="3430" ht="14.25" customHeight="1">
      <c r="A3430" s="2">
        <v>448438.0</v>
      </c>
      <c r="B3430" s="3">
        <v>41829.69459490741</v>
      </c>
      <c r="C3430" s="2" t="s">
        <v>7</v>
      </c>
      <c r="D3430" s="2" t="s">
        <v>8</v>
      </c>
      <c r="E3430" s="2" t="s">
        <v>9</v>
      </c>
      <c r="F3430" s="2" t="s">
        <v>20</v>
      </c>
      <c r="G3430" s="2">
        <v>21848.0</v>
      </c>
    </row>
    <row r="3431" ht="14.25" customHeight="1">
      <c r="A3431" s="2">
        <v>509679.0</v>
      </c>
      <c r="B3431" s="3">
        <v>41829.695289351854</v>
      </c>
      <c r="C3431" s="2" t="s">
        <v>7</v>
      </c>
      <c r="D3431" s="2" t="s">
        <v>11</v>
      </c>
      <c r="E3431" s="2" t="s">
        <v>9</v>
      </c>
      <c r="F3431" s="2" t="s">
        <v>20</v>
      </c>
      <c r="G3431" s="2">
        <v>38979.0</v>
      </c>
    </row>
    <row r="3432" ht="14.25" customHeight="1">
      <c r="A3432" s="2">
        <v>330851.0</v>
      </c>
      <c r="B3432" s="3">
        <v>41790.654861111114</v>
      </c>
      <c r="C3432" s="2" t="s">
        <v>7</v>
      </c>
      <c r="D3432" s="2" t="s">
        <v>11</v>
      </c>
      <c r="E3432" s="2" t="s">
        <v>26</v>
      </c>
      <c r="F3432" s="2" t="s">
        <v>12</v>
      </c>
      <c r="G3432" s="2">
        <v>99086.0</v>
      </c>
    </row>
    <row r="3433" ht="14.25" customHeight="1">
      <c r="A3433" s="2">
        <v>482929.0</v>
      </c>
      <c r="B3433" s="3">
        <v>41790.655543981484</v>
      </c>
      <c r="C3433" s="2" t="s">
        <v>13</v>
      </c>
      <c r="D3433" s="2" t="s">
        <v>8</v>
      </c>
      <c r="E3433" s="2" t="s">
        <v>26</v>
      </c>
      <c r="F3433" s="2" t="s">
        <v>12</v>
      </c>
      <c r="G3433" s="2">
        <v>27444.0</v>
      </c>
    </row>
    <row r="3434" ht="14.25" customHeight="1">
      <c r="A3434" s="2">
        <v>587398.0</v>
      </c>
      <c r="B3434" s="3">
        <v>41790.65583333333</v>
      </c>
      <c r="C3434" s="2" t="s">
        <v>13</v>
      </c>
      <c r="D3434" s="2" t="s">
        <v>8</v>
      </c>
      <c r="E3434" s="2" t="s">
        <v>26</v>
      </c>
      <c r="F3434" s="2" t="s">
        <v>12</v>
      </c>
      <c r="G3434" s="2">
        <v>33554.0</v>
      </c>
    </row>
    <row r="3435" ht="14.25" customHeight="1">
      <c r="A3435" s="2">
        <v>448993.0</v>
      </c>
      <c r="B3435" s="3">
        <v>41790.65621527778</v>
      </c>
      <c r="C3435" s="2" t="s">
        <v>13</v>
      </c>
      <c r="D3435" s="2" t="s">
        <v>11</v>
      </c>
      <c r="E3435" s="2" t="s">
        <v>26</v>
      </c>
      <c r="F3435" s="2" t="s">
        <v>12</v>
      </c>
      <c r="G3435" s="2">
        <v>75895.0</v>
      </c>
    </row>
    <row r="3436" ht="14.25" customHeight="1">
      <c r="A3436" s="2">
        <v>205250.0</v>
      </c>
      <c r="B3436" s="3">
        <v>41790.656701388885</v>
      </c>
      <c r="C3436" s="2" t="s">
        <v>7</v>
      </c>
      <c r="D3436" s="2" t="s">
        <v>8</v>
      </c>
      <c r="E3436" s="2" t="s">
        <v>26</v>
      </c>
      <c r="F3436" s="2" t="s">
        <v>12</v>
      </c>
      <c r="G3436" s="2">
        <v>15482.0</v>
      </c>
    </row>
    <row r="3437" ht="14.25" customHeight="1">
      <c r="A3437" s="2">
        <v>266100.0</v>
      </c>
      <c r="B3437" s="3">
        <v>41824.824849537035</v>
      </c>
      <c r="C3437" s="2" t="s">
        <v>7</v>
      </c>
      <c r="D3437" s="2" t="s">
        <v>8</v>
      </c>
      <c r="E3437" s="2" t="s">
        <v>26</v>
      </c>
      <c r="F3437" s="2" t="s">
        <v>12</v>
      </c>
      <c r="G3437" s="2">
        <v>88155.0</v>
      </c>
    </row>
    <row r="3438" ht="14.25" customHeight="1">
      <c r="A3438" s="2">
        <v>568466.0</v>
      </c>
      <c r="B3438" s="3">
        <v>41824.825520833336</v>
      </c>
      <c r="C3438" s="2" t="s">
        <v>7</v>
      </c>
      <c r="D3438" s="2" t="s">
        <v>11</v>
      </c>
      <c r="E3438" s="2" t="s">
        <v>26</v>
      </c>
      <c r="F3438" s="2" t="s">
        <v>12</v>
      </c>
      <c r="G3438" s="2">
        <v>46479.0</v>
      </c>
    </row>
    <row r="3439" ht="14.25" customHeight="1">
      <c r="A3439" s="2">
        <v>119064.0</v>
      </c>
      <c r="B3439" s="3">
        <v>41829.80388888889</v>
      </c>
      <c r="C3439" s="2" t="s">
        <v>13</v>
      </c>
      <c r="D3439" s="2" t="s">
        <v>8</v>
      </c>
      <c r="E3439" s="2" t="s">
        <v>26</v>
      </c>
      <c r="F3439" s="2" t="s">
        <v>12</v>
      </c>
      <c r="G3439" s="2">
        <v>14237.0</v>
      </c>
    </row>
    <row r="3440" ht="14.25" customHeight="1">
      <c r="A3440" s="2">
        <v>355731.0</v>
      </c>
      <c r="B3440" s="3">
        <v>41829.80459490741</v>
      </c>
      <c r="C3440" s="2" t="s">
        <v>7</v>
      </c>
      <c r="D3440" s="2" t="s">
        <v>11</v>
      </c>
      <c r="E3440" s="2" t="s">
        <v>26</v>
      </c>
      <c r="F3440" s="2" t="s">
        <v>12</v>
      </c>
      <c r="G3440" s="2">
        <v>5301.0</v>
      </c>
    </row>
    <row r="3441" ht="14.25" customHeight="1">
      <c r="A3441" s="2">
        <v>96027.0</v>
      </c>
      <c r="B3441" s="3">
        <v>41837.76526620371</v>
      </c>
      <c r="C3441" s="2" t="s">
        <v>13</v>
      </c>
      <c r="D3441" s="2" t="s">
        <v>8</v>
      </c>
      <c r="E3441" s="2" t="s">
        <v>9</v>
      </c>
      <c r="F3441" s="2" t="s">
        <v>12</v>
      </c>
      <c r="G3441" s="2">
        <v>26058.0</v>
      </c>
    </row>
    <row r="3442" ht="14.25" customHeight="1">
      <c r="A3442" s="2">
        <v>120567.0</v>
      </c>
      <c r="B3442" s="3">
        <v>41837.766921296294</v>
      </c>
      <c r="C3442" s="2" t="s">
        <v>13</v>
      </c>
      <c r="D3442" s="2" t="s">
        <v>11</v>
      </c>
      <c r="E3442" s="2" t="s">
        <v>9</v>
      </c>
      <c r="F3442" s="2" t="s">
        <v>12</v>
      </c>
      <c r="G3442" s="2">
        <v>53350.0</v>
      </c>
    </row>
    <row r="3443" ht="14.25" customHeight="1">
      <c r="A3443" s="2">
        <v>926169.0</v>
      </c>
      <c r="B3443" s="3">
        <v>41772.398252314815</v>
      </c>
      <c r="C3443" s="2" t="s">
        <v>7</v>
      </c>
      <c r="D3443" s="2" t="s">
        <v>8</v>
      </c>
      <c r="E3443" s="2" t="s">
        <v>14</v>
      </c>
      <c r="F3443" s="2" t="s">
        <v>10</v>
      </c>
      <c r="G3443" s="2">
        <v>74005.0</v>
      </c>
    </row>
    <row r="3444" ht="14.25" customHeight="1">
      <c r="A3444" s="2">
        <v>569868.0</v>
      </c>
      <c r="B3444" s="3">
        <v>41807.401192129626</v>
      </c>
      <c r="C3444" s="2" t="s">
        <v>13</v>
      </c>
      <c r="D3444" s="2" t="s">
        <v>11</v>
      </c>
      <c r="E3444" s="2" t="s">
        <v>14</v>
      </c>
      <c r="F3444" s="2" t="s">
        <v>10</v>
      </c>
      <c r="G3444" s="2">
        <v>57447.0</v>
      </c>
    </row>
    <row r="3445" ht="14.25" customHeight="1">
      <c r="A3445" s="2">
        <v>118591.0</v>
      </c>
      <c r="B3445" s="3">
        <v>41850.45050925926</v>
      </c>
      <c r="C3445" s="2" t="s">
        <v>7</v>
      </c>
      <c r="D3445" s="2" t="s">
        <v>8</v>
      </c>
      <c r="E3445" s="2" t="s">
        <v>14</v>
      </c>
      <c r="F3445" s="2" t="s">
        <v>10</v>
      </c>
      <c r="G3445" s="2">
        <v>42927.0</v>
      </c>
    </row>
    <row r="3446" ht="14.25" customHeight="1">
      <c r="A3446" s="2">
        <v>500344.0</v>
      </c>
      <c r="B3446" s="3">
        <v>41850.450891203705</v>
      </c>
      <c r="C3446" s="2" t="s">
        <v>13</v>
      </c>
      <c r="D3446" s="2" t="s">
        <v>8</v>
      </c>
      <c r="E3446" s="2" t="s">
        <v>14</v>
      </c>
      <c r="F3446" s="2" t="s">
        <v>10</v>
      </c>
      <c r="G3446" s="2">
        <v>92701.0</v>
      </c>
    </row>
    <row r="3447" ht="14.25" customHeight="1">
      <c r="A3447" s="2">
        <v>651323.0</v>
      </c>
      <c r="B3447" s="3">
        <v>41850.45265046296</v>
      </c>
      <c r="C3447" s="2" t="s">
        <v>13</v>
      </c>
      <c r="D3447" s="2" t="s">
        <v>11</v>
      </c>
      <c r="E3447" s="2" t="s">
        <v>14</v>
      </c>
      <c r="F3447" s="2" t="s">
        <v>10</v>
      </c>
      <c r="G3447" s="2">
        <v>72220.0</v>
      </c>
    </row>
    <row r="3448" ht="14.25" customHeight="1">
      <c r="A3448" s="2">
        <v>791199.0</v>
      </c>
      <c r="B3448" s="3">
        <v>41850.450844907406</v>
      </c>
      <c r="C3448" s="2" t="s">
        <v>13</v>
      </c>
      <c r="D3448" s="2" t="s">
        <v>24</v>
      </c>
      <c r="E3448" s="2" t="s">
        <v>14</v>
      </c>
      <c r="F3448" s="2" t="s">
        <v>10</v>
      </c>
      <c r="G3448" s="2">
        <v>33291.0</v>
      </c>
    </row>
    <row r="3449" ht="14.25" customHeight="1">
      <c r="A3449" s="2">
        <v>439089.0</v>
      </c>
      <c r="B3449" s="3">
        <v>41861.500925925924</v>
      </c>
      <c r="C3449" s="2" t="s">
        <v>13</v>
      </c>
      <c r="D3449" s="2" t="s">
        <v>11</v>
      </c>
      <c r="E3449" s="2" t="s">
        <v>14</v>
      </c>
      <c r="F3449" s="2" t="s">
        <v>10</v>
      </c>
      <c r="G3449" s="2">
        <v>97711.0</v>
      </c>
    </row>
    <row r="3450" ht="14.25" customHeight="1">
      <c r="A3450" s="2">
        <v>441573.0</v>
      </c>
      <c r="B3450" s="3">
        <v>41861.50152777778</v>
      </c>
      <c r="C3450" s="2" t="s">
        <v>13</v>
      </c>
      <c r="D3450" s="2" t="s">
        <v>11</v>
      </c>
      <c r="E3450" s="2" t="s">
        <v>14</v>
      </c>
      <c r="F3450" s="2" t="s">
        <v>10</v>
      </c>
      <c r="G3450" s="2">
        <v>45833.0</v>
      </c>
    </row>
    <row r="3451" ht="14.25" customHeight="1">
      <c r="A3451" s="2">
        <v>534643.0</v>
      </c>
      <c r="B3451" s="3">
        <v>41861.50100694445</v>
      </c>
      <c r="C3451" s="2" t="s">
        <v>13</v>
      </c>
      <c r="D3451" s="2" t="s">
        <v>24</v>
      </c>
      <c r="E3451" s="2" t="s">
        <v>14</v>
      </c>
      <c r="F3451" s="2" t="s">
        <v>10</v>
      </c>
      <c r="G3451" s="2">
        <v>38669.0</v>
      </c>
    </row>
    <row r="3452" ht="14.25" customHeight="1">
      <c r="A3452" s="2">
        <v>387342.0</v>
      </c>
      <c r="B3452" s="3">
        <v>41861.50136574074</v>
      </c>
      <c r="C3452" s="2" t="s">
        <v>7</v>
      </c>
      <c r="D3452" s="2" t="s">
        <v>24</v>
      </c>
      <c r="E3452" s="2" t="s">
        <v>14</v>
      </c>
      <c r="F3452" s="2" t="s">
        <v>10</v>
      </c>
      <c r="G3452" s="2">
        <v>4639.0</v>
      </c>
    </row>
    <row r="3453" ht="14.25" customHeight="1">
      <c r="A3453" s="2">
        <v>749064.0</v>
      </c>
      <c r="B3453" s="3">
        <v>41787.39829861111</v>
      </c>
      <c r="C3453" s="2" t="s">
        <v>13</v>
      </c>
      <c r="D3453" s="2" t="s">
        <v>8</v>
      </c>
      <c r="E3453" s="2" t="s">
        <v>26</v>
      </c>
      <c r="F3453" s="2" t="s">
        <v>34</v>
      </c>
      <c r="G3453" s="2">
        <v>70857.0</v>
      </c>
    </row>
    <row r="3454" ht="14.25" customHeight="1">
      <c r="A3454" s="2">
        <v>986093.0</v>
      </c>
      <c r="B3454" s="3">
        <v>41792.62605324074</v>
      </c>
      <c r="C3454" s="2" t="s">
        <v>7</v>
      </c>
      <c r="D3454" s="2" t="s">
        <v>8</v>
      </c>
      <c r="E3454" s="2" t="s">
        <v>26</v>
      </c>
      <c r="F3454" s="2" t="s">
        <v>34</v>
      </c>
      <c r="G3454" s="2">
        <v>90933.0</v>
      </c>
    </row>
    <row r="3455" ht="14.25" customHeight="1">
      <c r="A3455" s="2">
        <v>950771.0</v>
      </c>
      <c r="B3455" s="3">
        <v>41836.39734953704</v>
      </c>
      <c r="C3455" s="2" t="s">
        <v>13</v>
      </c>
      <c r="D3455" s="2" t="s">
        <v>8</v>
      </c>
      <c r="E3455" s="2" t="s">
        <v>26</v>
      </c>
      <c r="F3455" s="2" t="s">
        <v>10</v>
      </c>
      <c r="G3455" s="2">
        <v>17845.0</v>
      </c>
    </row>
    <row r="3456" ht="14.25" customHeight="1">
      <c r="A3456" s="2">
        <v>354179.0</v>
      </c>
      <c r="B3456" s="3">
        <v>41836.39975694445</v>
      </c>
      <c r="C3456" s="2" t="s">
        <v>7</v>
      </c>
      <c r="D3456" s="2" t="s">
        <v>8</v>
      </c>
      <c r="E3456" s="2" t="s">
        <v>26</v>
      </c>
      <c r="F3456" s="2" t="s">
        <v>10</v>
      </c>
      <c r="G3456" s="2">
        <v>57885.0</v>
      </c>
    </row>
    <row r="3457" ht="14.25" customHeight="1">
      <c r="A3457" s="2">
        <v>632495.0</v>
      </c>
      <c r="B3457" s="3">
        <v>41878.397523148145</v>
      </c>
      <c r="C3457" s="2" t="s">
        <v>13</v>
      </c>
      <c r="D3457" s="2" t="s">
        <v>8</v>
      </c>
      <c r="E3457" s="2" t="s">
        <v>26</v>
      </c>
      <c r="F3457" s="2" t="s">
        <v>34</v>
      </c>
      <c r="G3457" s="2">
        <v>70824.0</v>
      </c>
    </row>
    <row r="3458" ht="14.25" customHeight="1">
      <c r="A3458" s="2">
        <v>217137.0</v>
      </c>
      <c r="B3458" s="3">
        <v>41878.39910879629</v>
      </c>
      <c r="C3458" s="2" t="s">
        <v>7</v>
      </c>
      <c r="D3458" s="2" t="s">
        <v>8</v>
      </c>
      <c r="E3458" s="2" t="s">
        <v>26</v>
      </c>
      <c r="F3458" s="2" t="s">
        <v>34</v>
      </c>
      <c r="G3458" s="2">
        <v>84008.0</v>
      </c>
    </row>
    <row r="3459" ht="14.25" customHeight="1">
      <c r="A3459" s="2">
        <v>414677.0</v>
      </c>
      <c r="B3459" s="3">
        <v>41773.39666666667</v>
      </c>
      <c r="C3459" s="2" t="s">
        <v>13</v>
      </c>
      <c r="D3459" s="2" t="s">
        <v>8</v>
      </c>
      <c r="E3459" s="2" t="s">
        <v>9</v>
      </c>
      <c r="F3459" s="2" t="s">
        <v>34</v>
      </c>
      <c r="G3459" s="2">
        <v>11887.0</v>
      </c>
    </row>
    <row r="3460" ht="14.25" customHeight="1">
      <c r="A3460" s="2">
        <v>914171.0</v>
      </c>
      <c r="B3460" s="3">
        <v>41780.396944444445</v>
      </c>
      <c r="C3460" s="2" t="s">
        <v>7</v>
      </c>
      <c r="D3460" s="2" t="s">
        <v>8</v>
      </c>
      <c r="E3460" s="2" t="s">
        <v>9</v>
      </c>
      <c r="F3460" s="2" t="s">
        <v>34</v>
      </c>
      <c r="G3460" s="2">
        <v>83231.0</v>
      </c>
    </row>
    <row r="3461" ht="14.25" customHeight="1">
      <c r="A3461" s="2">
        <v>434519.0</v>
      </c>
      <c r="B3461" s="3">
        <v>41780.397372685184</v>
      </c>
      <c r="C3461" s="2" t="s">
        <v>13</v>
      </c>
      <c r="D3461" s="2" t="s">
        <v>8</v>
      </c>
      <c r="E3461" s="2" t="s">
        <v>9</v>
      </c>
      <c r="F3461" s="2" t="s">
        <v>34</v>
      </c>
      <c r="G3461" s="2">
        <v>69911.0</v>
      </c>
    </row>
    <row r="3462" ht="14.25" customHeight="1">
      <c r="A3462" s="2">
        <v>324829.0</v>
      </c>
      <c r="B3462" s="3">
        <v>41788.33746527778</v>
      </c>
      <c r="C3462" s="2" t="s">
        <v>7</v>
      </c>
      <c r="D3462" s="2" t="s">
        <v>8</v>
      </c>
      <c r="E3462" s="2" t="s">
        <v>9</v>
      </c>
      <c r="F3462" s="2" t="s">
        <v>34</v>
      </c>
      <c r="G3462" s="2">
        <v>41816.0</v>
      </c>
    </row>
    <row r="3463" ht="14.25" customHeight="1">
      <c r="A3463" s="2">
        <v>547772.0</v>
      </c>
      <c r="B3463" s="3">
        <v>41788.340636574074</v>
      </c>
      <c r="C3463" s="2" t="s">
        <v>13</v>
      </c>
      <c r="D3463" s="2" t="s">
        <v>8</v>
      </c>
      <c r="E3463" s="2" t="s">
        <v>9</v>
      </c>
      <c r="F3463" s="2" t="s">
        <v>34</v>
      </c>
      <c r="G3463" s="2">
        <v>15518.0</v>
      </c>
    </row>
    <row r="3464" ht="14.25" customHeight="1">
      <c r="A3464" s="2">
        <v>140769.0</v>
      </c>
      <c r="B3464" s="3">
        <v>41788.6655787037</v>
      </c>
      <c r="C3464" s="2" t="s">
        <v>7</v>
      </c>
      <c r="D3464" s="2" t="s">
        <v>8</v>
      </c>
      <c r="E3464" s="2" t="s">
        <v>9</v>
      </c>
      <c r="F3464" s="2" t="s">
        <v>34</v>
      </c>
      <c r="G3464" s="2">
        <v>40844.0</v>
      </c>
    </row>
    <row r="3465" ht="14.25" customHeight="1">
      <c r="A3465" s="2">
        <v>738594.0</v>
      </c>
      <c r="B3465" s="3">
        <v>41789.827881944446</v>
      </c>
      <c r="C3465" s="2" t="s">
        <v>7</v>
      </c>
      <c r="D3465" s="2" t="s">
        <v>8</v>
      </c>
      <c r="E3465" s="2" t="s">
        <v>9</v>
      </c>
      <c r="F3465" s="2" t="s">
        <v>12</v>
      </c>
      <c r="G3465" s="2">
        <v>54437.0</v>
      </c>
    </row>
    <row r="3466" ht="14.25" customHeight="1">
      <c r="A3466" s="2">
        <v>375007.0</v>
      </c>
      <c r="B3466" s="3">
        <v>41767.68331018519</v>
      </c>
      <c r="C3466" s="2" t="s">
        <v>13</v>
      </c>
      <c r="D3466" s="2" t="s">
        <v>8</v>
      </c>
      <c r="E3466" s="2" t="s">
        <v>16</v>
      </c>
      <c r="F3466" s="2" t="s">
        <v>10</v>
      </c>
      <c r="G3466" s="2">
        <v>25106.0</v>
      </c>
    </row>
    <row r="3467" ht="14.25" customHeight="1">
      <c r="A3467" s="2">
        <v>351440.0</v>
      </c>
      <c r="B3467" s="3">
        <v>41767.6844212963</v>
      </c>
      <c r="C3467" s="2" t="s">
        <v>13</v>
      </c>
      <c r="D3467" s="2" t="s">
        <v>11</v>
      </c>
      <c r="E3467" s="2" t="s">
        <v>16</v>
      </c>
      <c r="F3467" s="2" t="s">
        <v>10</v>
      </c>
      <c r="G3467" s="2">
        <v>56131.0</v>
      </c>
    </row>
    <row r="3468" ht="14.25" customHeight="1">
      <c r="A3468" s="2">
        <v>580428.0</v>
      </c>
      <c r="B3468" s="3">
        <v>41772.44777777778</v>
      </c>
      <c r="C3468" s="2" t="s">
        <v>7</v>
      </c>
      <c r="D3468" s="2" t="s">
        <v>8</v>
      </c>
      <c r="E3468" s="2" t="s">
        <v>16</v>
      </c>
      <c r="F3468" s="2" t="s">
        <v>10</v>
      </c>
      <c r="G3468" s="2">
        <v>25602.0</v>
      </c>
    </row>
    <row r="3469" ht="14.25" customHeight="1">
      <c r="A3469" s="2">
        <v>404793.0</v>
      </c>
      <c r="B3469" s="3">
        <v>41779.88799768518</v>
      </c>
      <c r="C3469" s="2" t="s">
        <v>7</v>
      </c>
      <c r="D3469" s="2" t="s">
        <v>8</v>
      </c>
      <c r="E3469" s="2" t="s">
        <v>16</v>
      </c>
      <c r="F3469" s="2" t="s">
        <v>10</v>
      </c>
      <c r="G3469" s="2">
        <v>48910.0</v>
      </c>
    </row>
    <row r="3470" ht="14.25" customHeight="1">
      <c r="A3470" s="2">
        <v>635529.0</v>
      </c>
      <c r="B3470" s="3">
        <v>41779.88847222222</v>
      </c>
      <c r="C3470" s="2" t="s">
        <v>7</v>
      </c>
      <c r="D3470" s="2" t="s">
        <v>11</v>
      </c>
      <c r="E3470" s="2" t="s">
        <v>16</v>
      </c>
      <c r="F3470" s="2" t="s">
        <v>10</v>
      </c>
      <c r="G3470" s="2">
        <v>2641.0</v>
      </c>
    </row>
    <row r="3471" ht="14.25" customHeight="1">
      <c r="A3471" s="2">
        <v>266248.0</v>
      </c>
      <c r="B3471" s="3">
        <v>41794.396840277775</v>
      </c>
      <c r="C3471" s="2" t="s">
        <v>7</v>
      </c>
      <c r="D3471" s="2" t="s">
        <v>8</v>
      </c>
      <c r="E3471" s="2" t="s">
        <v>16</v>
      </c>
      <c r="F3471" s="2" t="s">
        <v>10</v>
      </c>
      <c r="G3471" s="2">
        <v>80984.0</v>
      </c>
    </row>
    <row r="3472" ht="14.25" customHeight="1">
      <c r="A3472" s="2">
        <v>288734.0</v>
      </c>
      <c r="B3472" s="3">
        <v>41794.39730324074</v>
      </c>
      <c r="C3472" s="2" t="s">
        <v>7</v>
      </c>
      <c r="D3472" s="2" t="s">
        <v>8</v>
      </c>
      <c r="E3472" s="2" t="s">
        <v>16</v>
      </c>
      <c r="F3472" s="2" t="s">
        <v>10</v>
      </c>
      <c r="G3472" s="2">
        <v>84331.0</v>
      </c>
    </row>
    <row r="3473" ht="14.25" customHeight="1">
      <c r="A3473" s="2">
        <v>280722.0</v>
      </c>
      <c r="B3473" s="3">
        <v>41811.48575231482</v>
      </c>
      <c r="C3473" s="2" t="s">
        <v>7</v>
      </c>
      <c r="D3473" s="2" t="s">
        <v>11</v>
      </c>
      <c r="E3473" s="2" t="s">
        <v>16</v>
      </c>
      <c r="F3473" s="2" t="s">
        <v>10</v>
      </c>
      <c r="G3473" s="2">
        <v>6329.0</v>
      </c>
    </row>
    <row r="3474" ht="14.25" customHeight="1">
      <c r="A3474" s="2">
        <v>369763.0</v>
      </c>
      <c r="B3474" s="3">
        <v>41818.71398148148</v>
      </c>
      <c r="C3474" s="2" t="s">
        <v>7</v>
      </c>
      <c r="D3474" s="2" t="s">
        <v>11</v>
      </c>
      <c r="E3474" s="2" t="s">
        <v>16</v>
      </c>
      <c r="F3474" s="2" t="s">
        <v>10</v>
      </c>
      <c r="G3474" s="2">
        <v>40828.0</v>
      </c>
    </row>
    <row r="3475" ht="14.25" customHeight="1">
      <c r="A3475" s="2">
        <v>890690.0</v>
      </c>
      <c r="B3475" s="3">
        <v>41808.51005787037</v>
      </c>
      <c r="C3475" s="2" t="s">
        <v>7</v>
      </c>
      <c r="D3475" s="2" t="s">
        <v>8</v>
      </c>
      <c r="E3475" s="2" t="s">
        <v>14</v>
      </c>
      <c r="F3475" s="2" t="s">
        <v>10</v>
      </c>
      <c r="G3475" s="2">
        <v>67278.0</v>
      </c>
    </row>
    <row r="3476" ht="14.25" customHeight="1">
      <c r="A3476" s="2">
        <v>50851.0</v>
      </c>
      <c r="B3476" s="3">
        <v>41810.432650462964</v>
      </c>
      <c r="C3476" s="2" t="s">
        <v>7</v>
      </c>
      <c r="D3476" s="2" t="s">
        <v>8</v>
      </c>
      <c r="E3476" s="2" t="s">
        <v>14</v>
      </c>
      <c r="F3476" s="2" t="s">
        <v>10</v>
      </c>
      <c r="G3476" s="2">
        <v>54399.0</v>
      </c>
    </row>
    <row r="3477" ht="14.25" customHeight="1">
      <c r="A3477" s="2">
        <v>482193.0</v>
      </c>
      <c r="B3477" s="3">
        <v>41810.43402777778</v>
      </c>
      <c r="C3477" s="2" t="s">
        <v>13</v>
      </c>
      <c r="D3477" s="2" t="s">
        <v>24</v>
      </c>
      <c r="E3477" s="2" t="s">
        <v>14</v>
      </c>
      <c r="F3477" s="2" t="s">
        <v>10</v>
      </c>
      <c r="G3477" s="2">
        <v>4341.0</v>
      </c>
    </row>
    <row r="3478" ht="14.25" customHeight="1">
      <c r="A3478" s="2">
        <v>248927.0</v>
      </c>
      <c r="B3478" s="3">
        <v>41821.74246527778</v>
      </c>
      <c r="C3478" s="2" t="s">
        <v>7</v>
      </c>
      <c r="D3478" s="2" t="s">
        <v>8</v>
      </c>
      <c r="E3478" s="2" t="s">
        <v>14</v>
      </c>
      <c r="F3478" s="2" t="s">
        <v>10</v>
      </c>
      <c r="G3478" s="2">
        <v>65670.0</v>
      </c>
    </row>
    <row r="3479" ht="14.25" customHeight="1">
      <c r="A3479" s="2">
        <v>161102.0</v>
      </c>
      <c r="B3479" s="3">
        <v>41822.56408564815</v>
      </c>
      <c r="C3479" s="2" t="s">
        <v>13</v>
      </c>
      <c r="D3479" s="2" t="s">
        <v>8</v>
      </c>
      <c r="E3479" s="2" t="s">
        <v>14</v>
      </c>
      <c r="F3479" s="2" t="s">
        <v>10</v>
      </c>
      <c r="G3479" s="2">
        <v>82259.0</v>
      </c>
    </row>
    <row r="3480" ht="14.25" customHeight="1">
      <c r="A3480" s="2">
        <v>581490.0</v>
      </c>
      <c r="B3480" s="3">
        <v>41806.39733796296</v>
      </c>
      <c r="C3480" s="2" t="s">
        <v>7</v>
      </c>
      <c r="D3480" s="2" t="s">
        <v>11</v>
      </c>
      <c r="E3480" s="2" t="s">
        <v>31</v>
      </c>
      <c r="F3480" s="2" t="s">
        <v>12</v>
      </c>
      <c r="G3480" s="2">
        <v>74944.0</v>
      </c>
    </row>
    <row r="3481" ht="14.25" customHeight="1">
      <c r="A3481" s="2">
        <v>998680.0</v>
      </c>
      <c r="B3481" s="3">
        <v>41876.39791666667</v>
      </c>
      <c r="C3481" s="2" t="s">
        <v>7</v>
      </c>
      <c r="D3481" s="2" t="s">
        <v>8</v>
      </c>
      <c r="E3481" s="2" t="s">
        <v>9</v>
      </c>
      <c r="F3481" s="2" t="s">
        <v>12</v>
      </c>
      <c r="G3481" s="2">
        <v>75715.0</v>
      </c>
    </row>
    <row r="3482" ht="14.25" customHeight="1">
      <c r="A3482" s="2">
        <v>43618.0</v>
      </c>
      <c r="B3482" s="3">
        <v>41876.397210648145</v>
      </c>
      <c r="C3482" s="2" t="s">
        <v>13</v>
      </c>
      <c r="D3482" s="2" t="s">
        <v>11</v>
      </c>
      <c r="E3482" s="2" t="s">
        <v>9</v>
      </c>
      <c r="F3482" s="2" t="s">
        <v>12</v>
      </c>
      <c r="G3482" s="2">
        <v>52349.0</v>
      </c>
    </row>
    <row r="3483" ht="14.25" customHeight="1">
      <c r="A3483" s="2">
        <v>697349.0</v>
      </c>
      <c r="B3483" s="3">
        <v>41806.39680555555</v>
      </c>
      <c r="C3483" s="2" t="s">
        <v>7</v>
      </c>
      <c r="D3483" s="2" t="s">
        <v>8</v>
      </c>
      <c r="E3483" s="2" t="s">
        <v>26</v>
      </c>
      <c r="F3483" s="2" t="s">
        <v>12</v>
      </c>
      <c r="G3483" s="2">
        <v>6018.0</v>
      </c>
    </row>
    <row r="3484" ht="14.25" customHeight="1">
      <c r="A3484" s="2">
        <v>546459.0</v>
      </c>
      <c r="B3484" s="3">
        <v>41806.399363425924</v>
      </c>
      <c r="C3484" s="2" t="s">
        <v>7</v>
      </c>
      <c r="D3484" s="2" t="s">
        <v>11</v>
      </c>
      <c r="E3484" s="2" t="s">
        <v>26</v>
      </c>
      <c r="F3484" s="2" t="s">
        <v>12</v>
      </c>
      <c r="G3484" s="2">
        <v>24050.0</v>
      </c>
    </row>
    <row r="3485" ht="14.25" customHeight="1">
      <c r="A3485" s="2">
        <v>489333.0</v>
      </c>
      <c r="B3485" s="3">
        <v>41806.400983796295</v>
      </c>
      <c r="C3485" s="2" t="s">
        <v>13</v>
      </c>
      <c r="D3485" s="2" t="s">
        <v>8</v>
      </c>
      <c r="E3485" s="2" t="s">
        <v>26</v>
      </c>
      <c r="F3485" s="2" t="s">
        <v>12</v>
      </c>
      <c r="G3485" s="2">
        <v>29794.0</v>
      </c>
    </row>
    <row r="3486" ht="14.25" customHeight="1">
      <c r="A3486" s="2">
        <v>408311.0</v>
      </c>
      <c r="B3486" s="3">
        <v>41806.40126157407</v>
      </c>
      <c r="C3486" s="2" t="s">
        <v>7</v>
      </c>
      <c r="D3486" s="2" t="s">
        <v>8</v>
      </c>
      <c r="E3486" s="2" t="s">
        <v>26</v>
      </c>
      <c r="F3486" s="2" t="s">
        <v>12</v>
      </c>
      <c r="G3486" s="2">
        <v>50973.0</v>
      </c>
    </row>
    <row r="3487" ht="14.25" customHeight="1">
      <c r="A3487" s="2">
        <v>729470.0</v>
      </c>
      <c r="B3487" s="3">
        <v>41813.04050925926</v>
      </c>
      <c r="C3487" s="2" t="s">
        <v>13</v>
      </c>
      <c r="D3487" s="2" t="s">
        <v>11</v>
      </c>
      <c r="E3487" s="2" t="s">
        <v>26</v>
      </c>
      <c r="F3487" s="2" t="s">
        <v>34</v>
      </c>
      <c r="G3487" s="2">
        <v>2229.0</v>
      </c>
    </row>
    <row r="3488" ht="14.25" customHeight="1">
      <c r="A3488" s="2">
        <v>656502.0</v>
      </c>
      <c r="B3488" s="3">
        <v>41834.3972337963</v>
      </c>
      <c r="C3488" s="2" t="s">
        <v>7</v>
      </c>
      <c r="D3488" s="2" t="s">
        <v>11</v>
      </c>
      <c r="E3488" s="2" t="s">
        <v>26</v>
      </c>
      <c r="F3488" s="2" t="s">
        <v>34</v>
      </c>
      <c r="G3488" s="2">
        <v>57388.0</v>
      </c>
    </row>
    <row r="3489" ht="14.25" customHeight="1">
      <c r="A3489" s="2">
        <v>996016.0</v>
      </c>
      <c r="B3489" s="3">
        <v>41842.62849537037</v>
      </c>
      <c r="C3489" s="2" t="s">
        <v>7</v>
      </c>
      <c r="D3489" s="2" t="s">
        <v>8</v>
      </c>
      <c r="E3489" s="2" t="s">
        <v>26</v>
      </c>
      <c r="F3489" s="2" t="s">
        <v>12</v>
      </c>
      <c r="G3489" s="2">
        <v>78167.0</v>
      </c>
    </row>
    <row r="3490" ht="14.25" customHeight="1">
      <c r="A3490" s="2">
        <v>83297.0</v>
      </c>
      <c r="B3490" s="3">
        <v>41842.63040509259</v>
      </c>
      <c r="C3490" s="2" t="s">
        <v>7</v>
      </c>
      <c r="D3490" s="2" t="s">
        <v>8</v>
      </c>
      <c r="E3490" s="2" t="s">
        <v>26</v>
      </c>
      <c r="F3490" s="2" t="s">
        <v>12</v>
      </c>
      <c r="G3490" s="2">
        <v>25911.0</v>
      </c>
    </row>
    <row r="3491" ht="14.25" customHeight="1">
      <c r="A3491" s="2">
        <v>998767.0</v>
      </c>
      <c r="B3491" s="3">
        <v>41844.44532407408</v>
      </c>
      <c r="C3491" s="2" t="s">
        <v>13</v>
      </c>
      <c r="D3491" s="2" t="s">
        <v>11</v>
      </c>
      <c r="E3491" s="2" t="s">
        <v>26</v>
      </c>
      <c r="F3491" s="2" t="s">
        <v>12</v>
      </c>
      <c r="G3491" s="2">
        <v>99178.0</v>
      </c>
    </row>
    <row r="3492" ht="14.25" customHeight="1">
      <c r="A3492" s="2">
        <v>93533.0</v>
      </c>
      <c r="B3492" s="3">
        <v>41844.4462037037</v>
      </c>
      <c r="C3492" s="2" t="s">
        <v>7</v>
      </c>
      <c r="D3492" s="2" t="s">
        <v>8</v>
      </c>
      <c r="E3492" s="2" t="s">
        <v>26</v>
      </c>
      <c r="F3492" s="2" t="s">
        <v>12</v>
      </c>
      <c r="G3492" s="2">
        <v>45429.0</v>
      </c>
    </row>
    <row r="3493" ht="14.25" customHeight="1">
      <c r="A3493" s="2">
        <v>208383.0</v>
      </c>
      <c r="B3493" s="3">
        <v>41844.65146990741</v>
      </c>
      <c r="C3493" s="2" t="s">
        <v>7</v>
      </c>
      <c r="D3493" s="2" t="s">
        <v>8</v>
      </c>
      <c r="E3493" s="2" t="s">
        <v>26</v>
      </c>
      <c r="F3493" s="2" t="s">
        <v>12</v>
      </c>
      <c r="G3493" s="2">
        <v>94033.0</v>
      </c>
    </row>
    <row r="3494" ht="14.25" customHeight="1">
      <c r="A3494" s="2">
        <v>979283.0</v>
      </c>
      <c r="B3494" s="3">
        <v>41862.39726851852</v>
      </c>
      <c r="C3494" s="2" t="s">
        <v>7</v>
      </c>
      <c r="D3494" s="2" t="s">
        <v>8</v>
      </c>
      <c r="E3494" s="2" t="s">
        <v>26</v>
      </c>
      <c r="F3494" s="2" t="s">
        <v>12</v>
      </c>
      <c r="G3494" s="2">
        <v>49733.0</v>
      </c>
    </row>
    <row r="3495" ht="14.25" customHeight="1">
      <c r="A3495" s="2">
        <v>339547.0</v>
      </c>
      <c r="B3495" s="3">
        <v>41862.397777777776</v>
      </c>
      <c r="C3495" s="2" t="s">
        <v>7</v>
      </c>
      <c r="D3495" s="2" t="s">
        <v>11</v>
      </c>
      <c r="E3495" s="2" t="s">
        <v>26</v>
      </c>
      <c r="F3495" s="2" t="s">
        <v>12</v>
      </c>
      <c r="G3495" s="2">
        <v>56545.0</v>
      </c>
    </row>
    <row r="3496" ht="14.25" customHeight="1">
      <c r="A3496" s="2">
        <v>715346.0</v>
      </c>
      <c r="B3496" s="3">
        <v>41862.3984375</v>
      </c>
      <c r="C3496" s="2" t="s">
        <v>7</v>
      </c>
      <c r="D3496" s="2" t="s">
        <v>11</v>
      </c>
      <c r="E3496" s="2" t="s">
        <v>26</v>
      </c>
      <c r="F3496" s="2" t="s">
        <v>12</v>
      </c>
      <c r="G3496" s="2">
        <v>71548.0</v>
      </c>
    </row>
    <row r="3497" ht="14.25" customHeight="1">
      <c r="A3497" s="2">
        <v>738113.0</v>
      </c>
      <c r="B3497" s="3">
        <v>41761.23390046296</v>
      </c>
      <c r="C3497" s="2" t="s">
        <v>7</v>
      </c>
      <c r="D3497" s="2" t="s">
        <v>11</v>
      </c>
      <c r="E3497" s="2" t="s">
        <v>16</v>
      </c>
      <c r="F3497" s="2" t="s">
        <v>10</v>
      </c>
      <c r="G3497" s="2">
        <v>36205.0</v>
      </c>
    </row>
    <row r="3498" ht="14.25" customHeight="1">
      <c r="A3498" s="2">
        <v>869596.0</v>
      </c>
      <c r="B3498" s="3">
        <v>41761.23449074074</v>
      </c>
      <c r="C3498" s="2" t="s">
        <v>7</v>
      </c>
      <c r="D3498" s="2" t="s">
        <v>11</v>
      </c>
      <c r="E3498" s="2" t="s">
        <v>16</v>
      </c>
      <c r="F3498" s="2" t="s">
        <v>10</v>
      </c>
      <c r="G3498" s="2">
        <v>23770.0</v>
      </c>
    </row>
    <row r="3499" ht="14.25" customHeight="1">
      <c r="A3499" s="2">
        <v>484750.0</v>
      </c>
      <c r="B3499" s="3">
        <v>41761.235868055555</v>
      </c>
      <c r="C3499" s="2" t="s">
        <v>13</v>
      </c>
      <c r="D3499" s="2" t="s">
        <v>11</v>
      </c>
      <c r="E3499" s="2" t="s">
        <v>16</v>
      </c>
      <c r="F3499" s="2" t="s">
        <v>10</v>
      </c>
      <c r="G3499" s="2">
        <v>70206.0</v>
      </c>
    </row>
    <row r="3500" ht="14.25" customHeight="1">
      <c r="A3500" s="2">
        <v>994801.0</v>
      </c>
      <c r="B3500" s="3">
        <v>41761.23695601852</v>
      </c>
      <c r="C3500" s="2" t="s">
        <v>7</v>
      </c>
      <c r="D3500" s="2" t="s">
        <v>11</v>
      </c>
      <c r="E3500" s="2" t="s">
        <v>16</v>
      </c>
      <c r="F3500" s="2" t="s">
        <v>10</v>
      </c>
      <c r="G3500" s="2">
        <v>37277.0</v>
      </c>
    </row>
    <row r="3501" ht="14.25" customHeight="1">
      <c r="A3501" s="2">
        <v>327634.0</v>
      </c>
      <c r="B3501" s="3">
        <v>41851.44364583334</v>
      </c>
      <c r="C3501" s="2" t="s">
        <v>13</v>
      </c>
      <c r="D3501" s="2" t="s">
        <v>11</v>
      </c>
      <c r="E3501" s="2" t="s">
        <v>16</v>
      </c>
      <c r="F3501" s="2" t="s">
        <v>10</v>
      </c>
      <c r="G3501" s="2">
        <v>58294.0</v>
      </c>
    </row>
    <row r="3502" ht="14.25" customHeight="1">
      <c r="A3502" s="2">
        <v>560195.0</v>
      </c>
      <c r="B3502" s="3">
        <v>41851.44556712963</v>
      </c>
      <c r="C3502" s="2" t="s">
        <v>7</v>
      </c>
      <c r="D3502" s="2" t="s">
        <v>11</v>
      </c>
      <c r="E3502" s="2" t="s">
        <v>16</v>
      </c>
      <c r="F3502" s="2" t="s">
        <v>10</v>
      </c>
      <c r="G3502" s="2">
        <v>88998.0</v>
      </c>
    </row>
    <row r="3503" ht="14.25" customHeight="1">
      <c r="A3503" s="2">
        <v>249505.0</v>
      </c>
      <c r="B3503" s="3">
        <v>41864.5071875</v>
      </c>
      <c r="C3503" s="2" t="s">
        <v>7</v>
      </c>
      <c r="D3503" s="2" t="s">
        <v>8</v>
      </c>
      <c r="E3503" s="2" t="s">
        <v>16</v>
      </c>
      <c r="F3503" s="2" t="s">
        <v>10</v>
      </c>
      <c r="G3503" s="2">
        <v>91251.0</v>
      </c>
    </row>
    <row r="3504" ht="14.25" customHeight="1">
      <c r="A3504" s="2">
        <v>973017.0</v>
      </c>
      <c r="B3504" s="3">
        <v>41872.35135416667</v>
      </c>
      <c r="C3504" s="2" t="s">
        <v>7</v>
      </c>
      <c r="D3504" s="2" t="s">
        <v>8</v>
      </c>
      <c r="E3504" s="2" t="s">
        <v>16</v>
      </c>
      <c r="F3504" s="2" t="s">
        <v>10</v>
      </c>
      <c r="G3504" s="2">
        <v>8803.0</v>
      </c>
    </row>
    <row r="3505" ht="14.25" customHeight="1">
      <c r="A3505" s="2">
        <v>896284.0</v>
      </c>
      <c r="B3505" s="3">
        <v>41872.353425925925</v>
      </c>
      <c r="C3505" s="2" t="s">
        <v>13</v>
      </c>
      <c r="D3505" s="2" t="s">
        <v>8</v>
      </c>
      <c r="E3505" s="2" t="s">
        <v>16</v>
      </c>
      <c r="F3505" s="2" t="s">
        <v>10</v>
      </c>
      <c r="G3505" s="2">
        <v>81268.0</v>
      </c>
    </row>
    <row r="3506" ht="14.25" customHeight="1">
      <c r="A3506" s="2">
        <v>314661.0</v>
      </c>
      <c r="B3506" s="3">
        <v>41872.35408564815</v>
      </c>
      <c r="C3506" s="2" t="s">
        <v>7</v>
      </c>
      <c r="D3506" s="2" t="s">
        <v>8</v>
      </c>
      <c r="E3506" s="2" t="s">
        <v>16</v>
      </c>
      <c r="F3506" s="2" t="s">
        <v>10</v>
      </c>
      <c r="G3506" s="2">
        <v>30905.0</v>
      </c>
    </row>
    <row r="3507" ht="14.25" customHeight="1">
      <c r="A3507" s="2">
        <v>719581.0</v>
      </c>
      <c r="B3507" s="3">
        <v>41836.702361111114</v>
      </c>
      <c r="C3507" s="2" t="s">
        <v>13</v>
      </c>
      <c r="D3507" s="2" t="s">
        <v>8</v>
      </c>
      <c r="E3507" s="2" t="s">
        <v>9</v>
      </c>
      <c r="F3507" s="2" t="s">
        <v>34</v>
      </c>
      <c r="G3507" s="2">
        <v>40726.0</v>
      </c>
    </row>
    <row r="3508" ht="14.25" customHeight="1">
      <c r="A3508" s="2">
        <v>913942.0</v>
      </c>
      <c r="B3508" s="3">
        <v>41760.44175925926</v>
      </c>
      <c r="C3508" s="2" t="s">
        <v>13</v>
      </c>
      <c r="D3508" s="2" t="s">
        <v>8</v>
      </c>
      <c r="E3508" s="2" t="s">
        <v>30</v>
      </c>
      <c r="F3508" s="2" t="s">
        <v>12</v>
      </c>
      <c r="G3508" s="2">
        <v>15926.0</v>
      </c>
    </row>
    <row r="3509" ht="14.25" customHeight="1">
      <c r="A3509" s="2">
        <v>475175.0</v>
      </c>
      <c r="B3509" s="3">
        <v>41764.63903935185</v>
      </c>
      <c r="C3509" s="2" t="s">
        <v>13</v>
      </c>
      <c r="D3509" s="2" t="s">
        <v>11</v>
      </c>
      <c r="E3509" s="2" t="s">
        <v>30</v>
      </c>
      <c r="F3509" s="2" t="s">
        <v>12</v>
      </c>
      <c r="G3509" s="2">
        <v>8553.0</v>
      </c>
    </row>
    <row r="3510" ht="14.25" customHeight="1">
      <c r="A3510" s="2">
        <v>821934.0</v>
      </c>
      <c r="B3510" s="3">
        <v>41772.757256944446</v>
      </c>
      <c r="C3510" s="2" t="s">
        <v>13</v>
      </c>
      <c r="D3510" s="2" t="s">
        <v>11</v>
      </c>
      <c r="E3510" s="2" t="s">
        <v>30</v>
      </c>
      <c r="F3510" s="2" t="s">
        <v>34</v>
      </c>
      <c r="G3510" s="2">
        <v>9142.0</v>
      </c>
    </row>
    <row r="3511" ht="14.25" customHeight="1">
      <c r="A3511" s="2">
        <v>120099.0</v>
      </c>
      <c r="B3511" s="3">
        <v>41803.42780092593</v>
      </c>
      <c r="C3511" s="2" t="s">
        <v>7</v>
      </c>
      <c r="D3511" s="2" t="s">
        <v>8</v>
      </c>
      <c r="E3511" s="2" t="s">
        <v>30</v>
      </c>
      <c r="F3511" s="2" t="s">
        <v>34</v>
      </c>
      <c r="G3511" s="2">
        <v>5379.0</v>
      </c>
    </row>
    <row r="3512" ht="14.25" customHeight="1">
      <c r="A3512" s="2">
        <v>61387.0</v>
      </c>
      <c r="B3512" s="3">
        <v>41859.52280092592</v>
      </c>
      <c r="C3512" s="2" t="s">
        <v>13</v>
      </c>
      <c r="D3512" s="2" t="s">
        <v>24</v>
      </c>
      <c r="E3512" s="2" t="s">
        <v>14</v>
      </c>
      <c r="F3512" s="2" t="s">
        <v>25</v>
      </c>
      <c r="G3512" s="2">
        <v>5757.0</v>
      </c>
    </row>
    <row r="3513" ht="14.25" customHeight="1">
      <c r="A3513" s="2">
        <v>756858.0</v>
      </c>
      <c r="B3513" s="3">
        <v>41863.39828703704</v>
      </c>
      <c r="C3513" s="2" t="s">
        <v>7</v>
      </c>
      <c r="D3513" s="2" t="s">
        <v>11</v>
      </c>
      <c r="E3513" s="2" t="s">
        <v>14</v>
      </c>
      <c r="F3513" s="2" t="s">
        <v>25</v>
      </c>
      <c r="G3513" s="2">
        <v>49903.0</v>
      </c>
    </row>
    <row r="3514" ht="14.25" customHeight="1">
      <c r="A3514" s="2">
        <v>770131.0</v>
      </c>
      <c r="B3514" s="3">
        <v>41828.39734953704</v>
      </c>
      <c r="C3514" s="2" t="s">
        <v>7</v>
      </c>
      <c r="D3514" s="2" t="s">
        <v>11</v>
      </c>
      <c r="E3514" s="2" t="s">
        <v>9</v>
      </c>
      <c r="F3514" s="2" t="s">
        <v>25</v>
      </c>
      <c r="G3514" s="2">
        <v>40540.0</v>
      </c>
    </row>
    <row r="3515" ht="14.25" customHeight="1">
      <c r="A3515" s="2">
        <v>649883.0</v>
      </c>
      <c r="B3515" s="3">
        <v>41842.3077662037</v>
      </c>
      <c r="C3515" s="2" t="s">
        <v>7</v>
      </c>
      <c r="D3515" s="2" t="s">
        <v>8</v>
      </c>
      <c r="E3515" s="2" t="s">
        <v>9</v>
      </c>
      <c r="F3515" s="2" t="s">
        <v>25</v>
      </c>
      <c r="G3515" s="2">
        <v>3595.0</v>
      </c>
    </row>
    <row r="3516" ht="14.25" customHeight="1">
      <c r="A3516" s="2">
        <v>306825.0</v>
      </c>
      <c r="B3516" s="3">
        <v>41807.4799537037</v>
      </c>
      <c r="C3516" s="2" t="s">
        <v>13</v>
      </c>
      <c r="D3516" s="2" t="s">
        <v>8</v>
      </c>
      <c r="E3516" s="2" t="s">
        <v>14</v>
      </c>
      <c r="F3516" s="2" t="s">
        <v>10</v>
      </c>
      <c r="G3516" s="2">
        <v>14794.0</v>
      </c>
    </row>
    <row r="3517" ht="14.25" customHeight="1">
      <c r="A3517" s="2">
        <v>942408.0</v>
      </c>
      <c r="B3517" s="3">
        <v>41836.65358796297</v>
      </c>
      <c r="C3517" s="2" t="s">
        <v>7</v>
      </c>
      <c r="D3517" s="2" t="s">
        <v>8</v>
      </c>
      <c r="E3517" s="2" t="s">
        <v>9</v>
      </c>
      <c r="F3517" s="2" t="s">
        <v>12</v>
      </c>
      <c r="G3517" s="2">
        <v>84735.0</v>
      </c>
    </row>
    <row r="3518" ht="14.25" customHeight="1">
      <c r="A3518" s="2">
        <v>669080.0</v>
      </c>
      <c r="B3518" s="3">
        <v>41837.709444444445</v>
      </c>
      <c r="C3518" s="2" t="s">
        <v>13</v>
      </c>
      <c r="D3518" s="2" t="s">
        <v>8</v>
      </c>
      <c r="E3518" s="2" t="s">
        <v>9</v>
      </c>
      <c r="F3518" s="2" t="s">
        <v>12</v>
      </c>
      <c r="G3518" s="2">
        <v>37286.0</v>
      </c>
    </row>
    <row r="3519" ht="14.25" customHeight="1">
      <c r="A3519" s="2">
        <v>178137.0</v>
      </c>
      <c r="B3519" s="3">
        <v>41843.63346064815</v>
      </c>
      <c r="C3519" s="2" t="s">
        <v>13</v>
      </c>
      <c r="D3519" s="2" t="s">
        <v>8</v>
      </c>
      <c r="E3519" s="2" t="s">
        <v>9</v>
      </c>
      <c r="F3519" s="2" t="s">
        <v>12</v>
      </c>
      <c r="G3519" s="2">
        <v>91614.0</v>
      </c>
    </row>
    <row r="3520" ht="14.25" customHeight="1">
      <c r="A3520" s="2">
        <v>521320.0</v>
      </c>
      <c r="B3520" s="3">
        <v>41850.632881944446</v>
      </c>
      <c r="C3520" s="2" t="s">
        <v>13</v>
      </c>
      <c r="D3520" s="2" t="s">
        <v>8</v>
      </c>
      <c r="E3520" s="2" t="s">
        <v>9</v>
      </c>
      <c r="F3520" s="2" t="s">
        <v>12</v>
      </c>
      <c r="G3520" s="2">
        <v>45554.0</v>
      </c>
    </row>
    <row r="3521" ht="14.25" customHeight="1">
      <c r="A3521" s="2">
        <v>160361.0</v>
      </c>
      <c r="B3521" s="3">
        <v>41869.78028935185</v>
      </c>
      <c r="C3521" s="2" t="s">
        <v>7</v>
      </c>
      <c r="D3521" s="2" t="s">
        <v>8</v>
      </c>
      <c r="E3521" s="2" t="s">
        <v>9</v>
      </c>
      <c r="F3521" s="2" t="s">
        <v>12</v>
      </c>
      <c r="G3521" s="2">
        <v>77907.0</v>
      </c>
    </row>
    <row r="3522" ht="14.25" customHeight="1">
      <c r="A3522" s="2">
        <v>282540.0</v>
      </c>
      <c r="B3522" s="3">
        <v>41869.782002314816</v>
      </c>
      <c r="C3522" s="2" t="s">
        <v>7</v>
      </c>
      <c r="D3522" s="2" t="s">
        <v>11</v>
      </c>
      <c r="E3522" s="2" t="s">
        <v>9</v>
      </c>
      <c r="F3522" s="2" t="s">
        <v>12</v>
      </c>
      <c r="G3522" s="2">
        <v>52319.0</v>
      </c>
    </row>
    <row r="3523" ht="14.25" customHeight="1">
      <c r="A3523" s="2">
        <v>123721.0</v>
      </c>
      <c r="B3523" s="3">
        <v>41852.74162037037</v>
      </c>
      <c r="C3523" s="2" t="s">
        <v>7</v>
      </c>
      <c r="D3523" s="2" t="s">
        <v>11</v>
      </c>
      <c r="E3523" s="2" t="s">
        <v>14</v>
      </c>
      <c r="F3523" s="2" t="s">
        <v>23</v>
      </c>
      <c r="G3523" s="2">
        <v>55487.0</v>
      </c>
    </row>
    <row r="3524" ht="14.25" customHeight="1">
      <c r="A3524" s="2">
        <v>306163.0</v>
      </c>
      <c r="B3524" s="3">
        <v>41847.359872685185</v>
      </c>
      <c r="C3524" s="2" t="s">
        <v>7</v>
      </c>
      <c r="D3524" s="2" t="s">
        <v>8</v>
      </c>
      <c r="E3524" s="2" t="s">
        <v>14</v>
      </c>
      <c r="F3524" s="2" t="s">
        <v>23</v>
      </c>
      <c r="G3524" s="2">
        <v>12105.0</v>
      </c>
    </row>
    <row r="3525" ht="14.25" customHeight="1">
      <c r="A3525" s="2">
        <v>141433.0</v>
      </c>
      <c r="B3525" s="3">
        <v>41816.39722222222</v>
      </c>
      <c r="C3525" s="2" t="s">
        <v>7</v>
      </c>
      <c r="D3525" s="2" t="s">
        <v>8</v>
      </c>
      <c r="E3525" s="2" t="s">
        <v>14</v>
      </c>
      <c r="F3525" s="2" t="s">
        <v>12</v>
      </c>
      <c r="G3525" s="2">
        <v>89135.0</v>
      </c>
    </row>
    <row r="3526" ht="14.25" customHeight="1">
      <c r="A3526" s="2">
        <v>503081.0</v>
      </c>
      <c r="B3526" s="3">
        <v>41868.5746875</v>
      </c>
      <c r="C3526" s="2" t="s">
        <v>7</v>
      </c>
      <c r="D3526" s="2" t="s">
        <v>8</v>
      </c>
      <c r="E3526" s="2" t="s">
        <v>14</v>
      </c>
      <c r="F3526" s="2" t="s">
        <v>12</v>
      </c>
      <c r="G3526" s="2">
        <v>17512.0</v>
      </c>
    </row>
    <row r="3527" ht="14.25" customHeight="1">
      <c r="A3527" s="2">
        <v>976197.0</v>
      </c>
      <c r="B3527" s="3">
        <v>41868.575011574074</v>
      </c>
      <c r="C3527" s="2" t="s">
        <v>7</v>
      </c>
      <c r="D3527" s="2" t="s">
        <v>11</v>
      </c>
      <c r="E3527" s="2" t="s">
        <v>14</v>
      </c>
      <c r="F3527" s="2" t="s">
        <v>12</v>
      </c>
      <c r="G3527" s="2">
        <v>41667.0</v>
      </c>
    </row>
    <row r="3528" ht="14.25" customHeight="1">
      <c r="A3528" s="2">
        <v>729174.0</v>
      </c>
      <c r="B3528" s="3">
        <v>41851.39761574074</v>
      </c>
      <c r="C3528" s="2" t="s">
        <v>7</v>
      </c>
      <c r="D3528" s="2" t="s">
        <v>8</v>
      </c>
      <c r="E3528" s="2" t="s">
        <v>14</v>
      </c>
      <c r="F3528" s="2" t="s">
        <v>12</v>
      </c>
      <c r="G3528" s="2">
        <v>56352.0</v>
      </c>
    </row>
    <row r="3529" ht="14.25" customHeight="1">
      <c r="A3529" s="2">
        <v>937152.0</v>
      </c>
      <c r="B3529" s="3">
        <v>41788.400046296294</v>
      </c>
      <c r="C3529" s="2" t="s">
        <v>13</v>
      </c>
      <c r="D3529" s="2" t="s">
        <v>8</v>
      </c>
      <c r="E3529" s="2" t="s">
        <v>14</v>
      </c>
      <c r="F3529" s="2" t="s">
        <v>34</v>
      </c>
      <c r="G3529" s="2">
        <v>71803.0</v>
      </c>
    </row>
    <row r="3530" ht="14.25" customHeight="1">
      <c r="A3530" s="2">
        <v>798215.0</v>
      </c>
      <c r="B3530" s="3">
        <v>41814.3096875</v>
      </c>
      <c r="C3530" s="2" t="s">
        <v>13</v>
      </c>
      <c r="D3530" s="2" t="s">
        <v>11</v>
      </c>
      <c r="E3530" s="2" t="s">
        <v>14</v>
      </c>
      <c r="F3530" s="2" t="s">
        <v>34</v>
      </c>
      <c r="G3530" s="2">
        <v>18475.0</v>
      </c>
    </row>
    <row r="3531" ht="14.25" customHeight="1">
      <c r="A3531" s="2">
        <v>188079.0</v>
      </c>
      <c r="B3531" s="3">
        <v>41814.30905092593</v>
      </c>
      <c r="C3531" s="2" t="s">
        <v>7</v>
      </c>
      <c r="D3531" s="2" t="s">
        <v>24</v>
      </c>
      <c r="E3531" s="2" t="s">
        <v>14</v>
      </c>
      <c r="F3531" s="2" t="s">
        <v>34</v>
      </c>
      <c r="G3531" s="2">
        <v>86347.0</v>
      </c>
    </row>
    <row r="3532" ht="14.25" customHeight="1">
      <c r="A3532" s="2">
        <v>571355.0</v>
      </c>
      <c r="B3532" s="3">
        <v>41814.8578125</v>
      </c>
      <c r="C3532" s="2" t="s">
        <v>7</v>
      </c>
      <c r="D3532" s="2" t="s">
        <v>11</v>
      </c>
      <c r="E3532" s="2" t="s">
        <v>14</v>
      </c>
      <c r="F3532" s="2" t="s">
        <v>34</v>
      </c>
      <c r="G3532" s="2">
        <v>19117.0</v>
      </c>
    </row>
    <row r="3533" ht="14.25" customHeight="1">
      <c r="A3533" s="2">
        <v>990783.0</v>
      </c>
      <c r="B3533" s="3">
        <v>41814.858125</v>
      </c>
      <c r="C3533" s="2" t="s">
        <v>13</v>
      </c>
      <c r="D3533" s="2" t="s">
        <v>8</v>
      </c>
      <c r="E3533" s="2" t="s">
        <v>14</v>
      </c>
      <c r="F3533" s="2" t="s">
        <v>34</v>
      </c>
      <c r="G3533" s="2">
        <v>1326.0</v>
      </c>
    </row>
    <row r="3534" ht="14.25" customHeight="1">
      <c r="A3534" s="2">
        <v>513992.0</v>
      </c>
      <c r="B3534" s="3">
        <v>41814.85979166667</v>
      </c>
      <c r="C3534" s="2" t="s">
        <v>7</v>
      </c>
      <c r="D3534" s="2" t="s">
        <v>8</v>
      </c>
      <c r="E3534" s="2" t="s">
        <v>14</v>
      </c>
      <c r="F3534" s="2" t="s">
        <v>34</v>
      </c>
      <c r="G3534" s="2">
        <v>3701.0</v>
      </c>
    </row>
    <row r="3535" ht="14.25" customHeight="1">
      <c r="A3535" s="2">
        <v>198610.0</v>
      </c>
      <c r="B3535" s="3">
        <v>41815.57234953704</v>
      </c>
      <c r="C3535" s="2" t="s">
        <v>7</v>
      </c>
      <c r="D3535" s="2" t="s">
        <v>8</v>
      </c>
      <c r="E3535" s="2" t="s">
        <v>14</v>
      </c>
      <c r="F3535" s="2" t="s">
        <v>34</v>
      </c>
      <c r="G3535" s="2">
        <v>27219.0</v>
      </c>
    </row>
    <row r="3536" ht="14.25" customHeight="1">
      <c r="A3536" s="2">
        <v>671060.0</v>
      </c>
      <c r="B3536" s="3">
        <v>41815.57325231482</v>
      </c>
      <c r="C3536" s="2" t="s">
        <v>7</v>
      </c>
      <c r="D3536" s="2" t="s">
        <v>8</v>
      </c>
      <c r="E3536" s="2" t="s">
        <v>14</v>
      </c>
      <c r="F3536" s="2" t="s">
        <v>34</v>
      </c>
      <c r="G3536" s="2">
        <v>88285.0</v>
      </c>
    </row>
    <row r="3537" ht="14.25" customHeight="1">
      <c r="A3537" s="2">
        <v>16811.0</v>
      </c>
      <c r="B3537" s="3">
        <v>41809.39908564815</v>
      </c>
      <c r="C3537" s="2" t="s">
        <v>7</v>
      </c>
      <c r="D3537" s="2" t="s">
        <v>11</v>
      </c>
      <c r="E3537" s="2" t="s">
        <v>9</v>
      </c>
      <c r="F3537" s="2" t="s">
        <v>12</v>
      </c>
      <c r="G3537" s="2">
        <v>4083.0</v>
      </c>
    </row>
    <row r="3538" ht="14.25" customHeight="1">
      <c r="A3538" s="2">
        <v>162703.0</v>
      </c>
      <c r="B3538" s="3">
        <v>41819.70109953704</v>
      </c>
      <c r="C3538" s="2" t="s">
        <v>13</v>
      </c>
      <c r="D3538" s="2" t="s">
        <v>11</v>
      </c>
      <c r="E3538" s="2" t="s">
        <v>9</v>
      </c>
      <c r="F3538" s="2" t="s">
        <v>12</v>
      </c>
      <c r="G3538" s="2">
        <v>6345.0</v>
      </c>
    </row>
    <row r="3539" ht="14.25" customHeight="1">
      <c r="A3539" s="2">
        <v>114187.0</v>
      </c>
      <c r="B3539" s="3">
        <v>41819.70202546296</v>
      </c>
      <c r="C3539" s="2" t="s">
        <v>13</v>
      </c>
      <c r="D3539" s="2" t="s">
        <v>8</v>
      </c>
      <c r="E3539" s="2" t="s">
        <v>9</v>
      </c>
      <c r="F3539" s="2" t="s">
        <v>12</v>
      </c>
      <c r="G3539" s="2">
        <v>13732.0</v>
      </c>
    </row>
    <row r="3540" ht="14.25" customHeight="1">
      <c r="A3540" s="2">
        <v>993049.0</v>
      </c>
      <c r="B3540" s="3">
        <v>41819.702418981484</v>
      </c>
      <c r="C3540" s="2" t="s">
        <v>7</v>
      </c>
      <c r="D3540" s="2" t="s">
        <v>11</v>
      </c>
      <c r="E3540" s="2" t="s">
        <v>9</v>
      </c>
      <c r="F3540" s="2" t="s">
        <v>12</v>
      </c>
      <c r="G3540" s="2">
        <v>58033.0</v>
      </c>
    </row>
    <row r="3541" ht="14.25" customHeight="1">
      <c r="A3541" s="2">
        <v>987712.0</v>
      </c>
      <c r="B3541" s="3">
        <v>41823.61005787037</v>
      </c>
      <c r="C3541" s="2" t="s">
        <v>13</v>
      </c>
      <c r="D3541" s="2" t="s">
        <v>8</v>
      </c>
      <c r="E3541" s="2" t="s">
        <v>9</v>
      </c>
      <c r="F3541" s="2" t="s">
        <v>34</v>
      </c>
      <c r="G3541" s="2">
        <v>74931.0</v>
      </c>
    </row>
    <row r="3542" ht="14.25" customHeight="1">
      <c r="A3542" s="2">
        <v>342038.0</v>
      </c>
      <c r="B3542" s="3">
        <v>41827.71334490741</v>
      </c>
      <c r="C3542" s="2" t="s">
        <v>13</v>
      </c>
      <c r="D3542" s="2" t="s">
        <v>11</v>
      </c>
      <c r="E3542" s="2" t="s">
        <v>9</v>
      </c>
      <c r="F3542" s="2" t="s">
        <v>12</v>
      </c>
      <c r="G3542" s="2">
        <v>73062.0</v>
      </c>
    </row>
    <row r="3543" ht="14.25" customHeight="1">
      <c r="A3543" s="2">
        <v>201002.0</v>
      </c>
      <c r="B3543" s="3">
        <v>41831.11100694445</v>
      </c>
      <c r="C3543" s="2" t="s">
        <v>7</v>
      </c>
      <c r="D3543" s="2" t="s">
        <v>8</v>
      </c>
      <c r="E3543" s="2" t="s">
        <v>9</v>
      </c>
      <c r="F3543" s="2" t="s">
        <v>34</v>
      </c>
      <c r="G3543" s="2">
        <v>59009.0</v>
      </c>
    </row>
    <row r="3544" ht="14.25" customHeight="1">
      <c r="A3544" s="2">
        <v>758129.0</v>
      </c>
      <c r="B3544" s="3">
        <v>41831.47752314815</v>
      </c>
      <c r="C3544" s="2" t="s">
        <v>7</v>
      </c>
      <c r="D3544" s="2" t="s">
        <v>8</v>
      </c>
      <c r="E3544" s="2" t="s">
        <v>9</v>
      </c>
      <c r="F3544" s="2" t="s">
        <v>34</v>
      </c>
      <c r="G3544" s="2">
        <v>73556.0</v>
      </c>
    </row>
    <row r="3545" ht="14.25" customHeight="1">
      <c r="A3545" s="2">
        <v>610135.0</v>
      </c>
      <c r="B3545" s="3">
        <v>41831.478900462964</v>
      </c>
      <c r="C3545" s="2" t="s">
        <v>7</v>
      </c>
      <c r="D3545" s="2" t="s">
        <v>11</v>
      </c>
      <c r="E3545" s="2" t="s">
        <v>9</v>
      </c>
      <c r="F3545" s="2" t="s">
        <v>34</v>
      </c>
      <c r="G3545" s="2">
        <v>70146.0</v>
      </c>
    </row>
    <row r="3546" ht="14.25" customHeight="1">
      <c r="A3546" s="2">
        <v>752352.0</v>
      </c>
      <c r="B3546" s="3">
        <v>41834.75100694445</v>
      </c>
      <c r="C3546" s="2" t="s">
        <v>13</v>
      </c>
      <c r="D3546" s="2" t="s">
        <v>24</v>
      </c>
      <c r="E3546" s="2" t="s">
        <v>9</v>
      </c>
      <c r="F3546" s="2" t="s">
        <v>12</v>
      </c>
      <c r="G3546" s="2">
        <v>5227.0</v>
      </c>
    </row>
    <row r="3547" ht="14.25" customHeight="1">
      <c r="A3547" s="2">
        <v>553291.0</v>
      </c>
      <c r="B3547" s="3">
        <v>41837.31078703704</v>
      </c>
      <c r="C3547" s="2" t="s">
        <v>13</v>
      </c>
      <c r="D3547" s="2" t="s">
        <v>8</v>
      </c>
      <c r="E3547" s="2" t="s">
        <v>9</v>
      </c>
      <c r="F3547" s="2" t="s">
        <v>12</v>
      </c>
      <c r="G3547" s="2">
        <v>36761.0</v>
      </c>
    </row>
    <row r="3548" ht="14.25" customHeight="1">
      <c r="A3548" s="2">
        <v>742503.0</v>
      </c>
      <c r="B3548" s="3">
        <v>41837.31181712963</v>
      </c>
      <c r="C3548" s="2" t="s">
        <v>7</v>
      </c>
      <c r="D3548" s="2" t="s">
        <v>11</v>
      </c>
      <c r="E3548" s="2" t="s">
        <v>9</v>
      </c>
      <c r="F3548" s="2" t="s">
        <v>12</v>
      </c>
      <c r="G3548" s="2">
        <v>83910.0</v>
      </c>
    </row>
    <row r="3549" ht="14.25" customHeight="1">
      <c r="A3549" s="2">
        <v>256604.0</v>
      </c>
      <c r="B3549" s="3">
        <v>41837.3097337963</v>
      </c>
      <c r="C3549" s="2" t="s">
        <v>7</v>
      </c>
      <c r="D3549" s="2" t="s">
        <v>11</v>
      </c>
      <c r="E3549" s="2" t="s">
        <v>9</v>
      </c>
      <c r="F3549" s="2" t="s">
        <v>12</v>
      </c>
      <c r="G3549" s="2">
        <v>9963.0</v>
      </c>
    </row>
    <row r="3550" ht="14.25" customHeight="1">
      <c r="A3550" s="2">
        <v>470979.0</v>
      </c>
      <c r="B3550" s="3">
        <v>41816.4</v>
      </c>
      <c r="C3550" s="2" t="s">
        <v>7</v>
      </c>
      <c r="D3550" s="2" t="s">
        <v>11</v>
      </c>
      <c r="E3550" s="2" t="s">
        <v>9</v>
      </c>
      <c r="F3550" s="2" t="s">
        <v>12</v>
      </c>
      <c r="G3550" s="2">
        <v>33791.0</v>
      </c>
    </row>
    <row r="3551" ht="14.25" customHeight="1">
      <c r="A3551" s="2">
        <v>995423.0</v>
      </c>
      <c r="B3551" s="3">
        <v>41816.400555555556</v>
      </c>
      <c r="C3551" s="2" t="s">
        <v>7</v>
      </c>
      <c r="D3551" s="2" t="s">
        <v>8</v>
      </c>
      <c r="E3551" s="2" t="s">
        <v>9</v>
      </c>
      <c r="F3551" s="2" t="s">
        <v>12</v>
      </c>
      <c r="G3551" s="2">
        <v>37655.0</v>
      </c>
    </row>
    <row r="3552" ht="14.25" customHeight="1">
      <c r="A3552" s="2">
        <v>322860.0</v>
      </c>
      <c r="B3552" s="3">
        <v>41816.39717592593</v>
      </c>
      <c r="C3552" s="2" t="s">
        <v>7</v>
      </c>
      <c r="D3552" s="2" t="s">
        <v>24</v>
      </c>
      <c r="E3552" s="2" t="s">
        <v>9</v>
      </c>
      <c r="F3552" s="2" t="s">
        <v>12</v>
      </c>
      <c r="G3552" s="2">
        <v>42972.0</v>
      </c>
    </row>
    <row r="3553" ht="14.25" customHeight="1">
      <c r="A3553" s="2">
        <v>469009.0</v>
      </c>
      <c r="B3553" s="3">
        <v>41825.69467592592</v>
      </c>
      <c r="C3553" s="2" t="s">
        <v>13</v>
      </c>
      <c r="D3553" s="2" t="s">
        <v>8</v>
      </c>
      <c r="E3553" s="2" t="s">
        <v>9</v>
      </c>
      <c r="F3553" s="2" t="s">
        <v>12</v>
      </c>
      <c r="G3553" s="2">
        <v>62982.0</v>
      </c>
    </row>
    <row r="3554" ht="14.25" customHeight="1">
      <c r="A3554" s="2">
        <v>604024.0</v>
      </c>
      <c r="B3554" s="3">
        <v>41828.40954861111</v>
      </c>
      <c r="C3554" s="2" t="s">
        <v>7</v>
      </c>
      <c r="D3554" s="2" t="s">
        <v>8</v>
      </c>
      <c r="E3554" s="2" t="s">
        <v>9</v>
      </c>
      <c r="F3554" s="2" t="s">
        <v>12</v>
      </c>
      <c r="G3554" s="2">
        <v>99345.0</v>
      </c>
    </row>
    <row r="3555" ht="14.25" customHeight="1">
      <c r="A3555" s="2">
        <v>21822.0</v>
      </c>
      <c r="B3555" s="3">
        <v>41781.70868055556</v>
      </c>
      <c r="C3555" s="2" t="s">
        <v>7</v>
      </c>
      <c r="D3555" s="2" t="s">
        <v>11</v>
      </c>
      <c r="E3555" s="2" t="s">
        <v>9</v>
      </c>
      <c r="F3555" s="2" t="s">
        <v>18</v>
      </c>
      <c r="G3555" s="2">
        <v>57333.0</v>
      </c>
    </row>
    <row r="3556" ht="14.25" customHeight="1">
      <c r="A3556" s="2">
        <v>420095.0</v>
      </c>
      <c r="B3556" s="3">
        <v>41810.398125</v>
      </c>
      <c r="C3556" s="2" t="s">
        <v>13</v>
      </c>
      <c r="D3556" s="2" t="s">
        <v>8</v>
      </c>
      <c r="E3556" s="2" t="s">
        <v>9</v>
      </c>
      <c r="F3556" s="2" t="s">
        <v>18</v>
      </c>
      <c r="G3556" s="2">
        <v>14745.0</v>
      </c>
    </row>
    <row r="3557" ht="14.25" customHeight="1">
      <c r="A3557" s="2">
        <v>356027.0</v>
      </c>
      <c r="B3557" s="3">
        <v>41838.39894675926</v>
      </c>
      <c r="C3557" s="2" t="s">
        <v>7</v>
      </c>
      <c r="D3557" s="2" t="s">
        <v>11</v>
      </c>
      <c r="E3557" s="2" t="s">
        <v>9</v>
      </c>
      <c r="F3557" s="2" t="s">
        <v>18</v>
      </c>
      <c r="G3557" s="2">
        <v>81124.0</v>
      </c>
    </row>
    <row r="3558" ht="14.25" customHeight="1">
      <c r="A3558" s="2">
        <v>655082.0</v>
      </c>
      <c r="B3558" s="3">
        <v>41845.72211805556</v>
      </c>
      <c r="C3558" s="2" t="s">
        <v>13</v>
      </c>
      <c r="D3558" s="2" t="s">
        <v>8</v>
      </c>
      <c r="E3558" s="2" t="s">
        <v>9</v>
      </c>
      <c r="F3558" s="2" t="s">
        <v>18</v>
      </c>
      <c r="G3558" s="2">
        <v>63777.0</v>
      </c>
    </row>
    <row r="3559" ht="14.25" customHeight="1">
      <c r="A3559" s="2">
        <v>970300.0</v>
      </c>
      <c r="B3559" s="3">
        <v>41845.7244212963</v>
      </c>
      <c r="C3559" s="2" t="s">
        <v>7</v>
      </c>
      <c r="D3559" s="2" t="s">
        <v>8</v>
      </c>
      <c r="E3559" s="2" t="s">
        <v>9</v>
      </c>
      <c r="F3559" s="2" t="s">
        <v>18</v>
      </c>
      <c r="G3559" s="2">
        <v>36932.0</v>
      </c>
    </row>
    <row r="3560" ht="14.25" customHeight="1">
      <c r="A3560" s="2">
        <v>607770.0</v>
      </c>
      <c r="B3560" s="3">
        <v>41845.7259375</v>
      </c>
      <c r="C3560" s="2" t="s">
        <v>7</v>
      </c>
      <c r="D3560" s="2" t="s">
        <v>11</v>
      </c>
      <c r="E3560" s="2" t="s">
        <v>9</v>
      </c>
      <c r="F3560" s="2" t="s">
        <v>18</v>
      </c>
      <c r="G3560" s="2">
        <v>81106.0</v>
      </c>
    </row>
    <row r="3561" ht="14.25" customHeight="1">
      <c r="A3561" s="2">
        <v>346303.0</v>
      </c>
      <c r="B3561" s="3">
        <v>41851.575902777775</v>
      </c>
      <c r="C3561" s="2" t="s">
        <v>7</v>
      </c>
      <c r="D3561" s="2" t="s">
        <v>11</v>
      </c>
      <c r="E3561" s="2" t="s">
        <v>9</v>
      </c>
      <c r="F3561" s="2" t="s">
        <v>18</v>
      </c>
      <c r="G3561" s="2">
        <v>55056.0</v>
      </c>
    </row>
    <row r="3562" ht="14.25" customHeight="1">
      <c r="A3562" s="2">
        <v>961113.0</v>
      </c>
      <c r="B3562" s="3">
        <v>41864.79513888889</v>
      </c>
      <c r="C3562" s="2" t="s">
        <v>7</v>
      </c>
      <c r="D3562" s="2" t="s">
        <v>8</v>
      </c>
      <c r="E3562" s="2" t="s">
        <v>9</v>
      </c>
      <c r="F3562" s="2" t="s">
        <v>18</v>
      </c>
      <c r="G3562" s="2">
        <v>47856.0</v>
      </c>
    </row>
    <row r="3563" ht="14.25" customHeight="1">
      <c r="A3563" s="2">
        <v>517292.0</v>
      </c>
      <c r="B3563" s="3">
        <v>41876.60021990741</v>
      </c>
      <c r="C3563" s="2" t="s">
        <v>7</v>
      </c>
      <c r="D3563" s="2" t="s">
        <v>8</v>
      </c>
      <c r="E3563" s="2" t="s">
        <v>9</v>
      </c>
      <c r="F3563" s="2" t="s">
        <v>18</v>
      </c>
      <c r="G3563" s="2">
        <v>94052.0</v>
      </c>
    </row>
    <row r="3564" ht="14.25" customHeight="1">
      <c r="A3564" s="2">
        <v>141631.0</v>
      </c>
      <c r="B3564" s="3">
        <v>41876.6009375</v>
      </c>
      <c r="C3564" s="2" t="s">
        <v>7</v>
      </c>
      <c r="D3564" s="2" t="s">
        <v>11</v>
      </c>
      <c r="E3564" s="2" t="s">
        <v>9</v>
      </c>
      <c r="F3564" s="2" t="s">
        <v>18</v>
      </c>
      <c r="G3564" s="2">
        <v>5534.0</v>
      </c>
    </row>
    <row r="3565" ht="14.25" customHeight="1">
      <c r="A3565" s="2">
        <v>347699.0</v>
      </c>
      <c r="B3565" s="3">
        <v>41878.346921296295</v>
      </c>
      <c r="C3565" s="2" t="s">
        <v>13</v>
      </c>
      <c r="D3565" s="2" t="s">
        <v>24</v>
      </c>
      <c r="E3565" s="2" t="s">
        <v>9</v>
      </c>
      <c r="F3565" s="2" t="s">
        <v>18</v>
      </c>
      <c r="G3565" s="2">
        <v>14617.0</v>
      </c>
    </row>
    <row r="3566" ht="14.25" customHeight="1">
      <c r="A3566" s="2">
        <v>58230.0</v>
      </c>
      <c r="B3566" s="3">
        <v>41873.396886574075</v>
      </c>
      <c r="C3566" s="2" t="s">
        <v>7</v>
      </c>
      <c r="D3566" s="2" t="s">
        <v>8</v>
      </c>
      <c r="E3566" s="2" t="s">
        <v>14</v>
      </c>
      <c r="F3566" s="2" t="s">
        <v>12</v>
      </c>
      <c r="G3566" s="2">
        <v>99343.0</v>
      </c>
    </row>
    <row r="3567" ht="14.25" customHeight="1">
      <c r="A3567" s="2">
        <v>366376.0</v>
      </c>
      <c r="B3567" s="3">
        <v>41873.398460648146</v>
      </c>
      <c r="C3567" s="2" t="s">
        <v>13</v>
      </c>
      <c r="D3567" s="2" t="s">
        <v>8</v>
      </c>
      <c r="E3567" s="2" t="s">
        <v>14</v>
      </c>
      <c r="F3567" s="2" t="s">
        <v>12</v>
      </c>
      <c r="G3567" s="2">
        <v>69100.0</v>
      </c>
    </row>
    <row r="3568" ht="14.25" customHeight="1">
      <c r="A3568" s="2">
        <v>752726.0</v>
      </c>
      <c r="B3568" s="3">
        <v>41763.57188657407</v>
      </c>
      <c r="C3568" s="2" t="s">
        <v>7</v>
      </c>
      <c r="D3568" s="2" t="s">
        <v>8</v>
      </c>
      <c r="E3568" s="2" t="s">
        <v>16</v>
      </c>
      <c r="F3568" s="2" t="s">
        <v>34</v>
      </c>
      <c r="G3568" s="2">
        <v>96405.0</v>
      </c>
    </row>
    <row r="3569" ht="14.25" customHeight="1">
      <c r="A3569" s="2">
        <v>783920.0</v>
      </c>
      <c r="B3569" s="3">
        <v>41765.46497685185</v>
      </c>
      <c r="C3569" s="2" t="s">
        <v>13</v>
      </c>
      <c r="D3569" s="2" t="s">
        <v>8</v>
      </c>
      <c r="E3569" s="2" t="s">
        <v>16</v>
      </c>
      <c r="F3569" s="2" t="s">
        <v>34</v>
      </c>
      <c r="G3569" s="2">
        <v>45721.0</v>
      </c>
    </row>
    <row r="3570" ht="14.25" customHeight="1">
      <c r="A3570" s="2">
        <v>520387.0</v>
      </c>
      <c r="B3570" s="3">
        <v>41767.51060185185</v>
      </c>
      <c r="C3570" s="2" t="s">
        <v>7</v>
      </c>
      <c r="D3570" s="2" t="s">
        <v>11</v>
      </c>
      <c r="E3570" s="2" t="s">
        <v>16</v>
      </c>
      <c r="F3570" s="2" t="s">
        <v>12</v>
      </c>
      <c r="G3570" s="2">
        <v>79271.0</v>
      </c>
    </row>
    <row r="3571" ht="14.25" customHeight="1">
      <c r="A3571" s="2">
        <v>853118.0</v>
      </c>
      <c r="B3571" s="3">
        <v>41767.51179398148</v>
      </c>
      <c r="C3571" s="2" t="s">
        <v>7</v>
      </c>
      <c r="D3571" s="2" t="s">
        <v>8</v>
      </c>
      <c r="E3571" s="2" t="s">
        <v>16</v>
      </c>
      <c r="F3571" s="2" t="s">
        <v>12</v>
      </c>
      <c r="G3571" s="2">
        <v>61301.0</v>
      </c>
    </row>
    <row r="3572" ht="14.25" customHeight="1">
      <c r="A3572" s="2">
        <v>501928.0</v>
      </c>
      <c r="B3572" s="3">
        <v>41773.46326388889</v>
      </c>
      <c r="C3572" s="2" t="s">
        <v>13</v>
      </c>
      <c r="D3572" s="2" t="s">
        <v>11</v>
      </c>
      <c r="E3572" s="2" t="s">
        <v>16</v>
      </c>
      <c r="F3572" s="2" t="s">
        <v>12</v>
      </c>
      <c r="G3572" s="2">
        <v>21961.0</v>
      </c>
    </row>
    <row r="3573" ht="14.25" customHeight="1">
      <c r="A3573" s="2">
        <v>58373.0</v>
      </c>
      <c r="B3573" s="3">
        <v>41780.42982638889</v>
      </c>
      <c r="C3573" s="2" t="s">
        <v>7</v>
      </c>
      <c r="D3573" s="2" t="s">
        <v>8</v>
      </c>
      <c r="E3573" s="2" t="s">
        <v>16</v>
      </c>
      <c r="F3573" s="2" t="s">
        <v>34</v>
      </c>
      <c r="G3573" s="2">
        <v>7745.0</v>
      </c>
    </row>
    <row r="3574" ht="14.25" customHeight="1">
      <c r="A3574" s="2">
        <v>523831.0</v>
      </c>
      <c r="B3574" s="3">
        <v>41780.43386574074</v>
      </c>
      <c r="C3574" s="2" t="s">
        <v>7</v>
      </c>
      <c r="D3574" s="2" t="s">
        <v>11</v>
      </c>
      <c r="E3574" s="2" t="s">
        <v>16</v>
      </c>
      <c r="F3574" s="2" t="s">
        <v>34</v>
      </c>
      <c r="G3574" s="2">
        <v>87802.0</v>
      </c>
    </row>
    <row r="3575" ht="14.25" customHeight="1">
      <c r="A3575" s="2">
        <v>949606.0</v>
      </c>
      <c r="B3575" s="3">
        <v>41848.399351851855</v>
      </c>
      <c r="C3575" s="2" t="s">
        <v>7</v>
      </c>
      <c r="D3575" s="2" t="s">
        <v>11</v>
      </c>
      <c r="E3575" s="2" t="s">
        <v>16</v>
      </c>
      <c r="F3575" s="2" t="s">
        <v>34</v>
      </c>
      <c r="G3575" s="2">
        <v>45966.0</v>
      </c>
    </row>
    <row r="3576" ht="14.25" customHeight="1">
      <c r="A3576" s="2">
        <v>488008.0</v>
      </c>
      <c r="B3576" s="3">
        <v>41849.77885416667</v>
      </c>
      <c r="C3576" s="2" t="s">
        <v>7</v>
      </c>
      <c r="D3576" s="2" t="s">
        <v>8</v>
      </c>
      <c r="E3576" s="2" t="s">
        <v>16</v>
      </c>
      <c r="F3576" s="2" t="s">
        <v>34</v>
      </c>
      <c r="G3576" s="2">
        <v>10712.0</v>
      </c>
    </row>
    <row r="3577" ht="14.25" customHeight="1">
      <c r="A3577" s="2">
        <v>476269.0</v>
      </c>
      <c r="B3577" s="3">
        <v>41860.75849537037</v>
      </c>
      <c r="C3577" s="2" t="s">
        <v>13</v>
      </c>
      <c r="D3577" s="2" t="s">
        <v>8</v>
      </c>
      <c r="E3577" s="2" t="s">
        <v>16</v>
      </c>
      <c r="F3577" s="2" t="s">
        <v>34</v>
      </c>
      <c r="G3577" s="2">
        <v>15227.0</v>
      </c>
    </row>
    <row r="3578" ht="14.25" customHeight="1">
      <c r="A3578" s="2">
        <v>165558.0</v>
      </c>
      <c r="B3578" s="3">
        <v>41848.39734953704</v>
      </c>
      <c r="C3578" s="2" t="s">
        <v>7</v>
      </c>
      <c r="D3578" s="2" t="s">
        <v>11</v>
      </c>
      <c r="E3578" s="2" t="s">
        <v>14</v>
      </c>
      <c r="F3578" s="2" t="s">
        <v>20</v>
      </c>
      <c r="G3578" s="2">
        <v>77540.0</v>
      </c>
    </row>
    <row r="3579" ht="14.25" customHeight="1">
      <c r="A3579" s="2">
        <v>63476.0</v>
      </c>
      <c r="B3579" s="3">
        <v>41855.54040509259</v>
      </c>
      <c r="C3579" s="2" t="s">
        <v>13</v>
      </c>
      <c r="D3579" s="2" t="s">
        <v>8</v>
      </c>
      <c r="E3579" s="2" t="s">
        <v>14</v>
      </c>
      <c r="F3579" s="2" t="s">
        <v>20</v>
      </c>
      <c r="G3579" s="2">
        <v>52833.0</v>
      </c>
    </row>
    <row r="3580" ht="14.25" customHeight="1">
      <c r="A3580" s="2">
        <v>793418.0</v>
      </c>
      <c r="B3580" s="3">
        <v>41855.3969212963</v>
      </c>
      <c r="C3580" s="2" t="s">
        <v>7</v>
      </c>
      <c r="D3580" s="2" t="s">
        <v>8</v>
      </c>
      <c r="E3580" s="2" t="s">
        <v>9</v>
      </c>
      <c r="F3580" s="2" t="s">
        <v>25</v>
      </c>
      <c r="G3580" s="2">
        <v>79712.0</v>
      </c>
    </row>
    <row r="3581" ht="14.25" customHeight="1">
      <c r="A3581" s="2">
        <v>719478.0</v>
      </c>
      <c r="B3581" s="3">
        <v>41761.82309027778</v>
      </c>
      <c r="C3581" s="2" t="s">
        <v>13</v>
      </c>
      <c r="D3581" s="2" t="s">
        <v>8</v>
      </c>
      <c r="E3581" s="2" t="s">
        <v>14</v>
      </c>
      <c r="F3581" s="2" t="s">
        <v>25</v>
      </c>
      <c r="G3581" s="2">
        <v>5553.0</v>
      </c>
    </row>
    <row r="3582" ht="14.25" customHeight="1">
      <c r="A3582" s="2">
        <v>664697.0</v>
      </c>
      <c r="B3582" s="3">
        <v>41761.824537037035</v>
      </c>
      <c r="C3582" s="2" t="s">
        <v>7</v>
      </c>
      <c r="D3582" s="2" t="s">
        <v>8</v>
      </c>
      <c r="E3582" s="2" t="s">
        <v>14</v>
      </c>
      <c r="F3582" s="2" t="s">
        <v>25</v>
      </c>
      <c r="G3582" s="2">
        <v>28257.0</v>
      </c>
    </row>
    <row r="3583" ht="14.25" customHeight="1">
      <c r="A3583" s="2">
        <v>766137.0</v>
      </c>
      <c r="B3583" s="3">
        <v>41761.82480324074</v>
      </c>
      <c r="C3583" s="2" t="s">
        <v>7</v>
      </c>
      <c r="D3583" s="2" t="s">
        <v>11</v>
      </c>
      <c r="E3583" s="2" t="s">
        <v>14</v>
      </c>
      <c r="F3583" s="2" t="s">
        <v>25</v>
      </c>
      <c r="G3583" s="2">
        <v>78187.0</v>
      </c>
    </row>
    <row r="3584" ht="14.25" customHeight="1">
      <c r="A3584" s="2">
        <v>690257.0</v>
      </c>
      <c r="B3584" s="3">
        <v>41768.427777777775</v>
      </c>
      <c r="C3584" s="2" t="s">
        <v>13</v>
      </c>
      <c r="D3584" s="2" t="s">
        <v>11</v>
      </c>
      <c r="E3584" s="2" t="s">
        <v>14</v>
      </c>
      <c r="F3584" s="2" t="s">
        <v>25</v>
      </c>
      <c r="G3584" s="2">
        <v>57304.0</v>
      </c>
    </row>
    <row r="3585" ht="14.25" customHeight="1">
      <c r="A3585" s="2">
        <v>881053.0</v>
      </c>
      <c r="B3585" s="3">
        <v>41768.42815972222</v>
      </c>
      <c r="C3585" s="2" t="s">
        <v>7</v>
      </c>
      <c r="D3585" s="2" t="s">
        <v>8</v>
      </c>
      <c r="E3585" s="2" t="s">
        <v>14</v>
      </c>
      <c r="F3585" s="2" t="s">
        <v>25</v>
      </c>
      <c r="G3585" s="2">
        <v>97560.0</v>
      </c>
    </row>
    <row r="3586" ht="14.25" customHeight="1">
      <c r="A3586" s="2">
        <v>121902.0</v>
      </c>
      <c r="B3586" s="3">
        <v>41768.428460648145</v>
      </c>
      <c r="C3586" s="2" t="s">
        <v>7</v>
      </c>
      <c r="D3586" s="2" t="s">
        <v>8</v>
      </c>
      <c r="E3586" s="2" t="s">
        <v>14</v>
      </c>
      <c r="F3586" s="2" t="s">
        <v>25</v>
      </c>
      <c r="G3586" s="2">
        <v>25403.0</v>
      </c>
    </row>
    <row r="3587" ht="14.25" customHeight="1">
      <c r="A3587" s="2">
        <v>572267.0</v>
      </c>
      <c r="B3587" s="3">
        <v>41772.707766203705</v>
      </c>
      <c r="C3587" s="2" t="s">
        <v>13</v>
      </c>
      <c r="D3587" s="2" t="s">
        <v>11</v>
      </c>
      <c r="E3587" s="2" t="s">
        <v>14</v>
      </c>
      <c r="F3587" s="2" t="s">
        <v>25</v>
      </c>
      <c r="G3587" s="2">
        <v>34974.0</v>
      </c>
    </row>
    <row r="3588" ht="14.25" customHeight="1">
      <c r="A3588" s="2">
        <v>750370.0</v>
      </c>
      <c r="B3588" s="3">
        <v>41772.708078703705</v>
      </c>
      <c r="C3588" s="2" t="s">
        <v>13</v>
      </c>
      <c r="D3588" s="2" t="s">
        <v>8</v>
      </c>
      <c r="E3588" s="2" t="s">
        <v>14</v>
      </c>
      <c r="F3588" s="2" t="s">
        <v>25</v>
      </c>
      <c r="G3588" s="2">
        <v>85237.0</v>
      </c>
    </row>
    <row r="3589" ht="14.25" customHeight="1">
      <c r="A3589" s="2">
        <v>72946.0</v>
      </c>
      <c r="B3589" s="3">
        <v>41855.39902777778</v>
      </c>
      <c r="C3589" s="2" t="s">
        <v>7</v>
      </c>
      <c r="D3589" s="2" t="s">
        <v>8</v>
      </c>
      <c r="E3589" s="2" t="s">
        <v>14</v>
      </c>
      <c r="F3589" s="2" t="s">
        <v>25</v>
      </c>
      <c r="G3589" s="2">
        <v>79985.0</v>
      </c>
    </row>
    <row r="3590" ht="14.25" customHeight="1">
      <c r="A3590" s="2">
        <v>104284.0</v>
      </c>
      <c r="B3590" s="3">
        <v>41855.39934027778</v>
      </c>
      <c r="C3590" s="2" t="s">
        <v>13</v>
      </c>
      <c r="D3590" s="2" t="s">
        <v>8</v>
      </c>
      <c r="E3590" s="2" t="s">
        <v>14</v>
      </c>
      <c r="F3590" s="2" t="s">
        <v>25</v>
      </c>
      <c r="G3590" s="2">
        <v>67822.0</v>
      </c>
    </row>
    <row r="3591" ht="14.25" customHeight="1">
      <c r="A3591" s="2">
        <v>938023.0</v>
      </c>
      <c r="B3591" s="3">
        <v>41859.63883101852</v>
      </c>
      <c r="C3591" s="2" t="s">
        <v>13</v>
      </c>
      <c r="D3591" s="2" t="s">
        <v>8</v>
      </c>
      <c r="E3591" s="2" t="s">
        <v>14</v>
      </c>
      <c r="F3591" s="2" t="s">
        <v>25</v>
      </c>
      <c r="G3591" s="2">
        <v>78911.0</v>
      </c>
    </row>
    <row r="3592" ht="14.25" customHeight="1">
      <c r="A3592" s="2">
        <v>945961.0</v>
      </c>
      <c r="B3592" s="3">
        <v>41859.63858796296</v>
      </c>
      <c r="C3592" s="2" t="s">
        <v>7</v>
      </c>
      <c r="D3592" s="2" t="s">
        <v>11</v>
      </c>
      <c r="E3592" s="2" t="s">
        <v>14</v>
      </c>
      <c r="F3592" s="2" t="s">
        <v>25</v>
      </c>
      <c r="G3592" s="2">
        <v>91185.0</v>
      </c>
    </row>
    <row r="3593" ht="14.25" customHeight="1">
      <c r="A3593" s="2">
        <v>789972.0</v>
      </c>
      <c r="B3593" s="3">
        <v>41815.86048611111</v>
      </c>
      <c r="C3593" s="2" t="s">
        <v>13</v>
      </c>
      <c r="D3593" s="2" t="s">
        <v>8</v>
      </c>
      <c r="E3593" s="2" t="s">
        <v>14</v>
      </c>
      <c r="F3593" s="2" t="s">
        <v>34</v>
      </c>
      <c r="G3593" s="2">
        <v>47837.0</v>
      </c>
    </row>
    <row r="3594" ht="14.25" customHeight="1">
      <c r="A3594" s="2">
        <v>203714.0</v>
      </c>
      <c r="B3594" s="3">
        <v>41815.86208333333</v>
      </c>
      <c r="C3594" s="2" t="s">
        <v>7</v>
      </c>
      <c r="D3594" s="2" t="s">
        <v>8</v>
      </c>
      <c r="E3594" s="2" t="s">
        <v>14</v>
      </c>
      <c r="F3594" s="2" t="s">
        <v>34</v>
      </c>
      <c r="G3594" s="2">
        <v>75116.0</v>
      </c>
    </row>
    <row r="3595" ht="14.25" customHeight="1">
      <c r="A3595" s="2">
        <v>286879.0</v>
      </c>
      <c r="B3595" s="3">
        <v>41815.39716435185</v>
      </c>
      <c r="C3595" s="2" t="s">
        <v>13</v>
      </c>
      <c r="D3595" s="2" t="s">
        <v>11</v>
      </c>
      <c r="E3595" s="2" t="s">
        <v>9</v>
      </c>
      <c r="F3595" s="2" t="s">
        <v>22</v>
      </c>
      <c r="G3595" s="2">
        <v>7763.0</v>
      </c>
    </row>
    <row r="3596" ht="14.25" customHeight="1">
      <c r="A3596" s="2">
        <v>542343.0</v>
      </c>
      <c r="B3596" s="3">
        <v>41780.39681712963</v>
      </c>
      <c r="C3596" s="2" t="s">
        <v>13</v>
      </c>
      <c r="D3596" s="2" t="s">
        <v>8</v>
      </c>
      <c r="E3596" s="2" t="s">
        <v>9</v>
      </c>
      <c r="F3596" s="2" t="s">
        <v>12</v>
      </c>
      <c r="G3596" s="2">
        <v>14251.0</v>
      </c>
    </row>
    <row r="3597" ht="14.25" customHeight="1">
      <c r="A3597" s="2">
        <v>873237.0</v>
      </c>
      <c r="B3597" s="3">
        <v>41780.39957175926</v>
      </c>
      <c r="C3597" s="2" t="s">
        <v>7</v>
      </c>
      <c r="D3597" s="2" t="s">
        <v>11</v>
      </c>
      <c r="E3597" s="2" t="s">
        <v>9</v>
      </c>
      <c r="F3597" s="2" t="s">
        <v>12</v>
      </c>
      <c r="G3597" s="2">
        <v>18555.0</v>
      </c>
    </row>
    <row r="3598" ht="14.25" customHeight="1">
      <c r="A3598" s="2">
        <v>365081.0</v>
      </c>
      <c r="B3598" s="3">
        <v>41780.39996527778</v>
      </c>
      <c r="C3598" s="2" t="s">
        <v>7</v>
      </c>
      <c r="D3598" s="2" t="s">
        <v>8</v>
      </c>
      <c r="E3598" s="2" t="s">
        <v>9</v>
      </c>
      <c r="F3598" s="2" t="s">
        <v>12</v>
      </c>
      <c r="G3598" s="2">
        <v>92097.0</v>
      </c>
    </row>
    <row r="3599" ht="14.25" customHeight="1">
      <c r="A3599" s="2">
        <v>777804.0</v>
      </c>
      <c r="B3599" s="3">
        <v>41876.45322916667</v>
      </c>
      <c r="C3599" s="2" t="s">
        <v>7</v>
      </c>
      <c r="D3599" s="2" t="s">
        <v>8</v>
      </c>
      <c r="E3599" s="2" t="s">
        <v>14</v>
      </c>
      <c r="F3599" s="2" t="s">
        <v>34</v>
      </c>
      <c r="G3599" s="2">
        <v>19035.0</v>
      </c>
    </row>
    <row r="3600" ht="14.25" customHeight="1">
      <c r="A3600" s="2">
        <v>936259.0</v>
      </c>
      <c r="B3600" s="3">
        <v>41876.45427083333</v>
      </c>
      <c r="C3600" s="2" t="s">
        <v>13</v>
      </c>
      <c r="D3600" s="2" t="s">
        <v>11</v>
      </c>
      <c r="E3600" s="2" t="s">
        <v>14</v>
      </c>
      <c r="F3600" s="2" t="s">
        <v>34</v>
      </c>
      <c r="G3600" s="2">
        <v>38306.0</v>
      </c>
    </row>
    <row r="3601" ht="14.25" customHeight="1">
      <c r="A3601" s="2">
        <v>574541.0</v>
      </c>
      <c r="B3601" s="3">
        <v>41801.398310185185</v>
      </c>
      <c r="C3601" s="2" t="s">
        <v>7</v>
      </c>
      <c r="D3601" s="2" t="s">
        <v>8</v>
      </c>
      <c r="E3601" s="2" t="s">
        <v>9</v>
      </c>
      <c r="F3601" s="2" t="s">
        <v>12</v>
      </c>
      <c r="G3601" s="2">
        <v>71065.0</v>
      </c>
    </row>
    <row r="3602" ht="14.25" customHeight="1">
      <c r="A3602" s="2">
        <v>320750.0</v>
      </c>
      <c r="B3602" s="3">
        <v>41806.04184027778</v>
      </c>
      <c r="C3602" s="2" t="s">
        <v>7</v>
      </c>
      <c r="D3602" s="2" t="s">
        <v>8</v>
      </c>
      <c r="E3602" s="2" t="s">
        <v>30</v>
      </c>
      <c r="F3602" s="2" t="s">
        <v>34</v>
      </c>
      <c r="G3602" s="2">
        <v>83315.0</v>
      </c>
    </row>
    <row r="3603" ht="14.25" customHeight="1">
      <c r="A3603" s="2">
        <v>654726.0</v>
      </c>
      <c r="B3603" s="3">
        <v>41822.46496527778</v>
      </c>
      <c r="C3603" s="2" t="s">
        <v>7</v>
      </c>
      <c r="D3603" s="2" t="s">
        <v>24</v>
      </c>
      <c r="E3603" s="2" t="s">
        <v>30</v>
      </c>
      <c r="F3603" s="2" t="s">
        <v>34</v>
      </c>
      <c r="G3603" s="2">
        <v>52826.0</v>
      </c>
    </row>
    <row r="3604" ht="14.25" customHeight="1">
      <c r="A3604" s="2">
        <v>25694.0</v>
      </c>
      <c r="B3604" s="3">
        <v>41872.39734953704</v>
      </c>
      <c r="C3604" s="2" t="s">
        <v>7</v>
      </c>
      <c r="D3604" s="2" t="s">
        <v>24</v>
      </c>
      <c r="E3604" s="2" t="s">
        <v>9</v>
      </c>
      <c r="F3604" s="2" t="s">
        <v>18</v>
      </c>
      <c r="G3604" s="2">
        <v>77478.0</v>
      </c>
    </row>
    <row r="3605" ht="14.25" customHeight="1">
      <c r="A3605" s="2">
        <v>51662.0</v>
      </c>
      <c r="B3605" s="3">
        <v>41873.532118055555</v>
      </c>
      <c r="C3605" s="2" t="s">
        <v>7</v>
      </c>
      <c r="D3605" s="2" t="s">
        <v>11</v>
      </c>
      <c r="E3605" s="2" t="s">
        <v>9</v>
      </c>
      <c r="F3605" s="2" t="s">
        <v>18</v>
      </c>
      <c r="G3605" s="2">
        <v>98662.0</v>
      </c>
    </row>
    <row r="3606" ht="14.25" customHeight="1">
      <c r="A3606" s="2">
        <v>829481.0</v>
      </c>
      <c r="B3606" s="3">
        <v>41873.53344907407</v>
      </c>
      <c r="C3606" s="2" t="s">
        <v>7</v>
      </c>
      <c r="D3606" s="2" t="s">
        <v>8</v>
      </c>
      <c r="E3606" s="2" t="s">
        <v>9</v>
      </c>
      <c r="F3606" s="2" t="s">
        <v>18</v>
      </c>
      <c r="G3606" s="2">
        <v>69017.0</v>
      </c>
    </row>
    <row r="3607" ht="14.25" customHeight="1">
      <c r="A3607" s="2">
        <v>726699.0</v>
      </c>
      <c r="B3607" s="3">
        <v>41873.534166666665</v>
      </c>
      <c r="C3607" s="2" t="s">
        <v>7</v>
      </c>
      <c r="D3607" s="2" t="s">
        <v>11</v>
      </c>
      <c r="E3607" s="2" t="s">
        <v>9</v>
      </c>
      <c r="F3607" s="2" t="s">
        <v>18</v>
      </c>
      <c r="G3607" s="2">
        <v>31542.0</v>
      </c>
    </row>
    <row r="3608" ht="14.25" customHeight="1">
      <c r="A3608" s="2">
        <v>866875.0</v>
      </c>
      <c r="B3608" s="3">
        <v>41873.53444444444</v>
      </c>
      <c r="C3608" s="2" t="s">
        <v>13</v>
      </c>
      <c r="D3608" s="2" t="s">
        <v>8</v>
      </c>
      <c r="E3608" s="2" t="s">
        <v>9</v>
      </c>
      <c r="F3608" s="2" t="s">
        <v>18</v>
      </c>
      <c r="G3608" s="2">
        <v>61401.0</v>
      </c>
    </row>
    <row r="3609" ht="14.25" customHeight="1">
      <c r="A3609" s="2">
        <v>721414.0</v>
      </c>
      <c r="B3609" s="3">
        <v>41781.39739583333</v>
      </c>
      <c r="C3609" s="2" t="s">
        <v>13</v>
      </c>
      <c r="D3609" s="2" t="s">
        <v>8</v>
      </c>
      <c r="E3609" s="2" t="s">
        <v>14</v>
      </c>
      <c r="F3609" s="2" t="s">
        <v>12</v>
      </c>
      <c r="G3609" s="2">
        <v>75544.0</v>
      </c>
    </row>
    <row r="3610" ht="14.25" customHeight="1">
      <c r="A3610" s="2">
        <v>386336.0</v>
      </c>
      <c r="B3610" s="3">
        <v>41781.39837962963</v>
      </c>
      <c r="C3610" s="2" t="s">
        <v>13</v>
      </c>
      <c r="D3610" s="2" t="s">
        <v>8</v>
      </c>
      <c r="E3610" s="2" t="s">
        <v>14</v>
      </c>
      <c r="F3610" s="2" t="s">
        <v>12</v>
      </c>
      <c r="G3610" s="2">
        <v>11142.0</v>
      </c>
    </row>
    <row r="3611" ht="14.25" customHeight="1">
      <c r="A3611" s="2">
        <v>149551.0</v>
      </c>
      <c r="B3611" s="3">
        <v>41795.75934027778</v>
      </c>
      <c r="C3611" s="2" t="s">
        <v>7</v>
      </c>
      <c r="D3611" s="2" t="s">
        <v>8</v>
      </c>
      <c r="E3611" s="2" t="s">
        <v>14</v>
      </c>
      <c r="F3611" s="2" t="s">
        <v>12</v>
      </c>
      <c r="G3611" s="2">
        <v>15887.0</v>
      </c>
    </row>
    <row r="3612" ht="14.25" customHeight="1">
      <c r="A3612" s="2">
        <v>201882.0</v>
      </c>
      <c r="B3612" s="3">
        <v>41795.7596875</v>
      </c>
      <c r="C3612" s="2" t="s">
        <v>7</v>
      </c>
      <c r="D3612" s="2" t="s">
        <v>11</v>
      </c>
      <c r="E3612" s="2" t="s">
        <v>14</v>
      </c>
      <c r="F3612" s="2" t="s">
        <v>12</v>
      </c>
      <c r="G3612" s="2">
        <v>93106.0</v>
      </c>
    </row>
    <row r="3613" ht="14.25" customHeight="1">
      <c r="A3613" s="2">
        <v>595148.0</v>
      </c>
      <c r="B3613" s="3">
        <v>41795.76016203704</v>
      </c>
      <c r="C3613" s="2" t="s">
        <v>7</v>
      </c>
      <c r="D3613" s="2" t="s">
        <v>8</v>
      </c>
      <c r="E3613" s="2" t="s">
        <v>14</v>
      </c>
      <c r="F3613" s="2" t="s">
        <v>12</v>
      </c>
      <c r="G3613" s="2">
        <v>3251.0</v>
      </c>
    </row>
    <row r="3614" ht="14.25" customHeight="1">
      <c r="A3614" s="2">
        <v>434492.0</v>
      </c>
      <c r="B3614" s="3">
        <v>41797.48951388889</v>
      </c>
      <c r="C3614" s="2" t="s">
        <v>13</v>
      </c>
      <c r="D3614" s="2" t="s">
        <v>11</v>
      </c>
      <c r="E3614" s="2" t="s">
        <v>14</v>
      </c>
      <c r="F3614" s="2" t="s">
        <v>12</v>
      </c>
      <c r="G3614" s="2">
        <v>51865.0</v>
      </c>
    </row>
    <row r="3615" ht="14.25" customHeight="1">
      <c r="A3615" s="2">
        <v>149844.0</v>
      </c>
      <c r="B3615" s="3">
        <v>41837.40186342593</v>
      </c>
      <c r="C3615" s="2" t="s">
        <v>7</v>
      </c>
      <c r="D3615" s="2" t="s">
        <v>8</v>
      </c>
      <c r="E3615" s="2" t="s">
        <v>14</v>
      </c>
      <c r="F3615" s="2" t="s">
        <v>12</v>
      </c>
      <c r="G3615" s="2">
        <v>95833.0</v>
      </c>
    </row>
    <row r="3616" ht="14.25" customHeight="1">
      <c r="A3616" s="2">
        <v>641503.0</v>
      </c>
      <c r="B3616" s="3">
        <v>41837.40256944444</v>
      </c>
      <c r="C3616" s="2" t="s">
        <v>13</v>
      </c>
      <c r="D3616" s="2" t="s">
        <v>11</v>
      </c>
      <c r="E3616" s="2" t="s">
        <v>14</v>
      </c>
      <c r="F3616" s="2" t="s">
        <v>12</v>
      </c>
      <c r="G3616" s="2">
        <v>28413.0</v>
      </c>
    </row>
    <row r="3617" ht="14.25" customHeight="1">
      <c r="A3617" s="2">
        <v>37024.0</v>
      </c>
      <c r="B3617" s="3">
        <v>41837.403715277775</v>
      </c>
      <c r="C3617" s="2" t="s">
        <v>13</v>
      </c>
      <c r="D3617" s="2" t="s">
        <v>11</v>
      </c>
      <c r="E3617" s="2" t="s">
        <v>14</v>
      </c>
      <c r="F3617" s="2" t="s">
        <v>12</v>
      </c>
      <c r="G3617" s="2">
        <v>73512.0</v>
      </c>
    </row>
    <row r="3618" ht="14.25" customHeight="1">
      <c r="A3618" s="2">
        <v>508595.0</v>
      </c>
      <c r="B3618" s="3">
        <v>41837.40472222222</v>
      </c>
      <c r="C3618" s="2" t="s">
        <v>13</v>
      </c>
      <c r="D3618" s="2" t="s">
        <v>11</v>
      </c>
      <c r="E3618" s="2" t="s">
        <v>14</v>
      </c>
      <c r="F3618" s="2" t="s">
        <v>12</v>
      </c>
      <c r="G3618" s="2">
        <v>52875.0</v>
      </c>
    </row>
    <row r="3619" ht="14.25" customHeight="1">
      <c r="A3619" s="2">
        <v>604590.0</v>
      </c>
      <c r="B3619" s="3">
        <v>41837.405173611114</v>
      </c>
      <c r="C3619" s="2" t="s">
        <v>13</v>
      </c>
      <c r="D3619" s="2" t="s">
        <v>8</v>
      </c>
      <c r="E3619" s="2" t="s">
        <v>14</v>
      </c>
      <c r="F3619" s="2" t="s">
        <v>12</v>
      </c>
      <c r="G3619" s="2">
        <v>78962.0</v>
      </c>
    </row>
    <row r="3620" ht="14.25" customHeight="1">
      <c r="A3620" s="2">
        <v>461013.0</v>
      </c>
      <c r="B3620" s="3">
        <v>41838.59263888889</v>
      </c>
      <c r="C3620" s="2" t="s">
        <v>7</v>
      </c>
      <c r="D3620" s="2" t="s">
        <v>8</v>
      </c>
      <c r="E3620" s="2" t="s">
        <v>14</v>
      </c>
      <c r="F3620" s="2" t="s">
        <v>12</v>
      </c>
      <c r="G3620" s="2">
        <v>27465.0</v>
      </c>
    </row>
    <row r="3621" ht="14.25" customHeight="1">
      <c r="A3621" s="2">
        <v>844190.0</v>
      </c>
      <c r="B3621" s="3">
        <v>41838.59354166667</v>
      </c>
      <c r="C3621" s="2" t="s">
        <v>7</v>
      </c>
      <c r="D3621" s="2" t="s">
        <v>8</v>
      </c>
      <c r="E3621" s="2" t="s">
        <v>14</v>
      </c>
      <c r="F3621" s="2" t="s">
        <v>12</v>
      </c>
      <c r="G3621" s="2">
        <v>40744.0</v>
      </c>
    </row>
    <row r="3622" ht="14.25" customHeight="1">
      <c r="A3622" s="2">
        <v>684558.0</v>
      </c>
      <c r="B3622" s="3">
        <v>41838.59425925926</v>
      </c>
      <c r="C3622" s="2" t="s">
        <v>13</v>
      </c>
      <c r="D3622" s="2" t="s">
        <v>8</v>
      </c>
      <c r="E3622" s="2" t="s">
        <v>14</v>
      </c>
      <c r="F3622" s="2" t="s">
        <v>12</v>
      </c>
      <c r="G3622" s="2">
        <v>58001.0</v>
      </c>
    </row>
    <row r="3623" ht="14.25" customHeight="1">
      <c r="A3623" s="2">
        <v>707322.0</v>
      </c>
      <c r="B3623" s="3">
        <v>41867.40420138889</v>
      </c>
      <c r="C3623" s="2" t="s">
        <v>7</v>
      </c>
      <c r="D3623" s="2" t="s">
        <v>11</v>
      </c>
      <c r="E3623" s="2" t="s">
        <v>14</v>
      </c>
      <c r="F3623" s="2" t="s">
        <v>12</v>
      </c>
      <c r="G3623" s="2">
        <v>52191.0</v>
      </c>
    </row>
    <row r="3624" ht="14.25" customHeight="1">
      <c r="A3624" s="2">
        <v>801707.0</v>
      </c>
      <c r="B3624" s="3">
        <v>41872.33902777778</v>
      </c>
      <c r="C3624" s="2" t="s">
        <v>13</v>
      </c>
      <c r="D3624" s="2" t="s">
        <v>8</v>
      </c>
      <c r="E3624" s="2" t="s">
        <v>14</v>
      </c>
      <c r="F3624" s="2" t="s">
        <v>12</v>
      </c>
      <c r="G3624" s="2">
        <v>15641.0</v>
      </c>
    </row>
    <row r="3625" ht="14.25" customHeight="1">
      <c r="A3625" s="2">
        <v>592371.0</v>
      </c>
      <c r="B3625" s="3">
        <v>41872.33971064815</v>
      </c>
      <c r="C3625" s="2" t="s">
        <v>13</v>
      </c>
      <c r="D3625" s="2" t="s">
        <v>8</v>
      </c>
      <c r="E3625" s="2" t="s">
        <v>14</v>
      </c>
      <c r="F3625" s="2" t="s">
        <v>12</v>
      </c>
      <c r="G3625" s="2">
        <v>28415.0</v>
      </c>
    </row>
    <row r="3626" ht="14.25" customHeight="1">
      <c r="A3626" s="2">
        <v>283689.0</v>
      </c>
      <c r="B3626" s="3">
        <v>41872.34153935185</v>
      </c>
      <c r="C3626" s="2" t="s">
        <v>7</v>
      </c>
      <c r="D3626" s="2" t="s">
        <v>8</v>
      </c>
      <c r="E3626" s="2" t="s">
        <v>14</v>
      </c>
      <c r="F3626" s="2" t="s">
        <v>12</v>
      </c>
      <c r="G3626" s="2">
        <v>2654.0</v>
      </c>
    </row>
    <row r="3627" ht="14.25" customHeight="1">
      <c r="A3627" s="2">
        <v>651680.0</v>
      </c>
      <c r="B3627" s="3">
        <v>41826.52922453704</v>
      </c>
      <c r="C3627" s="2" t="s">
        <v>13</v>
      </c>
      <c r="D3627" s="2" t="s">
        <v>8</v>
      </c>
      <c r="E3627" s="2" t="s">
        <v>16</v>
      </c>
      <c r="F3627" s="2" t="s">
        <v>25</v>
      </c>
      <c r="G3627" s="2">
        <v>17318.0</v>
      </c>
    </row>
    <row r="3628" ht="14.25" customHeight="1">
      <c r="A3628" s="2">
        <v>915258.0</v>
      </c>
      <c r="B3628" s="3">
        <v>41826.529953703706</v>
      </c>
      <c r="C3628" s="2" t="s">
        <v>13</v>
      </c>
      <c r="D3628" s="2" t="s">
        <v>11</v>
      </c>
      <c r="E3628" s="2" t="s">
        <v>16</v>
      </c>
      <c r="F3628" s="2" t="s">
        <v>25</v>
      </c>
      <c r="G3628" s="2">
        <v>11600.0</v>
      </c>
    </row>
    <row r="3629" ht="14.25" customHeight="1">
      <c r="A3629" s="2">
        <v>609394.0</v>
      </c>
      <c r="B3629" s="3">
        <v>41828.46163194445</v>
      </c>
      <c r="C3629" s="2" t="s">
        <v>7</v>
      </c>
      <c r="D3629" s="2" t="s">
        <v>11</v>
      </c>
      <c r="E3629" s="2" t="s">
        <v>16</v>
      </c>
      <c r="F3629" s="2" t="s">
        <v>25</v>
      </c>
      <c r="G3629" s="2">
        <v>43241.0</v>
      </c>
    </row>
    <row r="3630" ht="14.25" customHeight="1">
      <c r="A3630" s="2">
        <v>106616.0</v>
      </c>
      <c r="B3630" s="3">
        <v>41836.99866898148</v>
      </c>
      <c r="C3630" s="2" t="s">
        <v>13</v>
      </c>
      <c r="D3630" s="2" t="s">
        <v>11</v>
      </c>
      <c r="E3630" s="2" t="s">
        <v>16</v>
      </c>
      <c r="F3630" s="2" t="s">
        <v>25</v>
      </c>
      <c r="G3630" s="2">
        <v>62097.0</v>
      </c>
    </row>
    <row r="3631" ht="14.25" customHeight="1">
      <c r="A3631" s="2">
        <v>620338.0</v>
      </c>
      <c r="B3631" s="3">
        <v>41803.39810185185</v>
      </c>
      <c r="C3631" s="2" t="s">
        <v>7</v>
      </c>
      <c r="D3631" s="2" t="s">
        <v>8</v>
      </c>
      <c r="E3631" s="2" t="s">
        <v>14</v>
      </c>
      <c r="F3631" s="2" t="s">
        <v>18</v>
      </c>
      <c r="G3631" s="2">
        <v>91273.0</v>
      </c>
    </row>
    <row r="3632" ht="14.25" customHeight="1">
      <c r="A3632" s="2">
        <v>514881.0</v>
      </c>
      <c r="B3632" s="3">
        <v>41821.21542824074</v>
      </c>
      <c r="C3632" s="2" t="s">
        <v>13</v>
      </c>
      <c r="D3632" s="2" t="s">
        <v>24</v>
      </c>
      <c r="E3632" s="2" t="s">
        <v>14</v>
      </c>
      <c r="F3632" s="2" t="s">
        <v>18</v>
      </c>
      <c r="G3632" s="2">
        <v>63585.0</v>
      </c>
    </row>
    <row r="3633" ht="14.25" customHeight="1">
      <c r="A3633" s="2">
        <v>662089.0</v>
      </c>
      <c r="B3633" s="3">
        <v>41831.39949074074</v>
      </c>
      <c r="C3633" s="2" t="s">
        <v>7</v>
      </c>
      <c r="D3633" s="2" t="s">
        <v>8</v>
      </c>
      <c r="E3633" s="2" t="s">
        <v>14</v>
      </c>
      <c r="F3633" s="2" t="s">
        <v>18</v>
      </c>
      <c r="G3633" s="2">
        <v>29896.0</v>
      </c>
    </row>
    <row r="3634" ht="14.25" customHeight="1">
      <c r="A3634" s="2">
        <v>282188.0</v>
      </c>
      <c r="B3634" s="3">
        <v>41831.39981481482</v>
      </c>
      <c r="C3634" s="2" t="s">
        <v>7</v>
      </c>
      <c r="D3634" s="2" t="s">
        <v>8</v>
      </c>
      <c r="E3634" s="2" t="s">
        <v>14</v>
      </c>
      <c r="F3634" s="2" t="s">
        <v>18</v>
      </c>
      <c r="G3634" s="2">
        <v>67135.0</v>
      </c>
    </row>
    <row r="3635" ht="14.25" customHeight="1">
      <c r="A3635" s="2">
        <v>563335.0</v>
      </c>
      <c r="B3635" s="3">
        <v>41831.40046296296</v>
      </c>
      <c r="C3635" s="2" t="s">
        <v>7</v>
      </c>
      <c r="D3635" s="2" t="s">
        <v>11</v>
      </c>
      <c r="E3635" s="2" t="s">
        <v>14</v>
      </c>
      <c r="F3635" s="2" t="s">
        <v>18</v>
      </c>
      <c r="G3635" s="2">
        <v>24723.0</v>
      </c>
    </row>
    <row r="3636" ht="14.25" customHeight="1">
      <c r="A3636" s="2">
        <v>579155.0</v>
      </c>
      <c r="B3636" s="3">
        <v>41848.773310185185</v>
      </c>
      <c r="C3636" s="2" t="s">
        <v>13</v>
      </c>
      <c r="D3636" s="2" t="s">
        <v>8</v>
      </c>
      <c r="E3636" s="2" t="s">
        <v>14</v>
      </c>
      <c r="F3636" s="2" t="s">
        <v>18</v>
      </c>
      <c r="G3636" s="2">
        <v>47646.0</v>
      </c>
    </row>
    <row r="3637" ht="14.25" customHeight="1">
      <c r="A3637" s="2">
        <v>53039.0</v>
      </c>
      <c r="B3637" s="3">
        <v>41812.62908564815</v>
      </c>
      <c r="C3637" s="2" t="s">
        <v>7</v>
      </c>
      <c r="D3637" s="2" t="s">
        <v>8</v>
      </c>
      <c r="E3637" s="2" t="s">
        <v>9</v>
      </c>
      <c r="F3637" s="2" t="s">
        <v>10</v>
      </c>
      <c r="G3637" s="2">
        <v>38704.0</v>
      </c>
    </row>
    <row r="3638" ht="14.25" customHeight="1">
      <c r="A3638" s="2">
        <v>71209.0</v>
      </c>
      <c r="B3638" s="3">
        <v>41824.39677083334</v>
      </c>
      <c r="C3638" s="2" t="s">
        <v>13</v>
      </c>
      <c r="D3638" s="2" t="s">
        <v>8</v>
      </c>
      <c r="E3638" s="2" t="s">
        <v>9</v>
      </c>
      <c r="F3638" s="2" t="s">
        <v>12</v>
      </c>
      <c r="G3638" s="2">
        <v>37788.0</v>
      </c>
    </row>
    <row r="3639" ht="14.25" customHeight="1">
      <c r="A3639" s="2">
        <v>703701.0</v>
      </c>
      <c r="B3639" s="3">
        <v>41829.72900462963</v>
      </c>
      <c r="C3639" s="2" t="s">
        <v>13</v>
      </c>
      <c r="D3639" s="2" t="s">
        <v>11</v>
      </c>
      <c r="E3639" s="2" t="s">
        <v>9</v>
      </c>
      <c r="F3639" s="2" t="s">
        <v>12</v>
      </c>
      <c r="G3639" s="2">
        <v>82292.0</v>
      </c>
    </row>
    <row r="3640" ht="14.25" customHeight="1">
      <c r="A3640" s="2">
        <v>25908.0</v>
      </c>
      <c r="B3640" s="3">
        <v>41878.720185185186</v>
      </c>
      <c r="C3640" s="2" t="s">
        <v>13</v>
      </c>
      <c r="D3640" s="2" t="s">
        <v>8</v>
      </c>
      <c r="E3640" s="2" t="s">
        <v>14</v>
      </c>
      <c r="F3640" s="2" t="s">
        <v>25</v>
      </c>
      <c r="G3640" s="2">
        <v>80073.0</v>
      </c>
    </row>
    <row r="3641" ht="14.25" customHeight="1">
      <c r="A3641" s="2">
        <v>863065.0</v>
      </c>
      <c r="B3641" s="3">
        <v>41795.38050925926</v>
      </c>
      <c r="C3641" s="2" t="s">
        <v>13</v>
      </c>
      <c r="D3641" s="2" t="s">
        <v>24</v>
      </c>
      <c r="E3641" s="2" t="s">
        <v>9</v>
      </c>
      <c r="F3641" s="2" t="s">
        <v>34</v>
      </c>
      <c r="G3641" s="2">
        <v>36377.0</v>
      </c>
    </row>
    <row r="3642" ht="14.25" customHeight="1">
      <c r="A3642" s="2">
        <v>24745.0</v>
      </c>
      <c r="B3642" s="3">
        <v>41768.783680555556</v>
      </c>
      <c r="C3642" s="2" t="s">
        <v>13</v>
      </c>
      <c r="D3642" s="2" t="s">
        <v>11</v>
      </c>
      <c r="E3642" s="2" t="s">
        <v>9</v>
      </c>
      <c r="F3642" s="2" t="s">
        <v>10</v>
      </c>
      <c r="G3642" s="2">
        <v>63523.0</v>
      </c>
    </row>
    <row r="3643" ht="14.25" customHeight="1">
      <c r="A3643" s="2">
        <v>671181.0</v>
      </c>
      <c r="B3643" s="3">
        <v>41818.81418981482</v>
      </c>
      <c r="C3643" s="2" t="s">
        <v>13</v>
      </c>
      <c r="D3643" s="2" t="s">
        <v>11</v>
      </c>
      <c r="E3643" s="2" t="s">
        <v>9</v>
      </c>
      <c r="F3643" s="2" t="s">
        <v>10</v>
      </c>
      <c r="G3643" s="2">
        <v>81792.0</v>
      </c>
    </row>
    <row r="3644" ht="14.25" customHeight="1">
      <c r="A3644" s="2">
        <v>460744.0</v>
      </c>
      <c r="B3644" s="3">
        <v>41818.8146412037</v>
      </c>
      <c r="C3644" s="2" t="s">
        <v>7</v>
      </c>
      <c r="D3644" s="2" t="s">
        <v>8</v>
      </c>
      <c r="E3644" s="2" t="s">
        <v>9</v>
      </c>
      <c r="F3644" s="2" t="s">
        <v>10</v>
      </c>
      <c r="G3644" s="2">
        <v>62673.0</v>
      </c>
    </row>
    <row r="3645" ht="14.25" customHeight="1">
      <c r="A3645" s="2">
        <v>597345.0</v>
      </c>
      <c r="B3645" s="3">
        <v>41822.34679398148</v>
      </c>
      <c r="C3645" s="2" t="s">
        <v>7</v>
      </c>
      <c r="D3645" s="2" t="s">
        <v>8</v>
      </c>
      <c r="E3645" s="2" t="s">
        <v>9</v>
      </c>
      <c r="F3645" s="2" t="s">
        <v>10</v>
      </c>
      <c r="G3645" s="2">
        <v>49159.0</v>
      </c>
    </row>
    <row r="3646" ht="14.25" customHeight="1">
      <c r="A3646" s="2">
        <v>777203.0</v>
      </c>
      <c r="B3646" s="3">
        <v>41822.350023148145</v>
      </c>
      <c r="C3646" s="2" t="s">
        <v>7</v>
      </c>
      <c r="D3646" s="2" t="s">
        <v>8</v>
      </c>
      <c r="E3646" s="2" t="s">
        <v>9</v>
      </c>
      <c r="F3646" s="2" t="s">
        <v>10</v>
      </c>
      <c r="G3646" s="2">
        <v>98583.0</v>
      </c>
    </row>
    <row r="3647" ht="14.25" customHeight="1">
      <c r="A3647" s="2">
        <v>525233.0</v>
      </c>
      <c r="B3647" s="3">
        <v>41822.3503125</v>
      </c>
      <c r="C3647" s="2" t="s">
        <v>13</v>
      </c>
      <c r="D3647" s="2" t="s">
        <v>8</v>
      </c>
      <c r="E3647" s="2" t="s">
        <v>9</v>
      </c>
      <c r="F3647" s="2" t="s">
        <v>10</v>
      </c>
      <c r="G3647" s="2">
        <v>16398.0</v>
      </c>
    </row>
    <row r="3648" ht="14.25" customHeight="1">
      <c r="A3648" s="2">
        <v>671784.0</v>
      </c>
      <c r="B3648" s="3">
        <v>41824.436527777776</v>
      </c>
      <c r="C3648" s="2" t="s">
        <v>7</v>
      </c>
      <c r="D3648" s="2" t="s">
        <v>8</v>
      </c>
      <c r="E3648" s="2" t="s">
        <v>9</v>
      </c>
      <c r="F3648" s="2" t="s">
        <v>10</v>
      </c>
      <c r="G3648" s="2">
        <v>39972.0</v>
      </c>
    </row>
    <row r="3649" ht="14.25" customHeight="1">
      <c r="A3649" s="2">
        <v>612796.0</v>
      </c>
      <c r="B3649" s="3">
        <v>41835.58775462963</v>
      </c>
      <c r="C3649" s="2" t="s">
        <v>7</v>
      </c>
      <c r="D3649" s="2" t="s">
        <v>8</v>
      </c>
      <c r="E3649" s="2" t="s">
        <v>9</v>
      </c>
      <c r="F3649" s="2" t="s">
        <v>10</v>
      </c>
      <c r="G3649" s="2">
        <v>36097.0</v>
      </c>
    </row>
    <row r="3650" ht="14.25" customHeight="1">
      <c r="A3650" s="2">
        <v>220918.0</v>
      </c>
      <c r="B3650" s="3">
        <v>41835.58849537037</v>
      </c>
      <c r="C3650" s="2" t="s">
        <v>7</v>
      </c>
      <c r="D3650" s="2" t="s">
        <v>11</v>
      </c>
      <c r="E3650" s="2" t="s">
        <v>9</v>
      </c>
      <c r="F3650" s="2" t="s">
        <v>10</v>
      </c>
      <c r="G3650" s="2">
        <v>85690.0</v>
      </c>
    </row>
    <row r="3651" ht="14.25" customHeight="1">
      <c r="A3651" s="2">
        <v>82002.0</v>
      </c>
      <c r="B3651" s="3">
        <v>41836.825740740744</v>
      </c>
      <c r="C3651" s="2" t="s">
        <v>7</v>
      </c>
      <c r="D3651" s="2" t="s">
        <v>8</v>
      </c>
      <c r="E3651" s="2" t="s">
        <v>9</v>
      </c>
      <c r="F3651" s="2" t="s">
        <v>10</v>
      </c>
      <c r="G3651" s="2">
        <v>31165.0</v>
      </c>
    </row>
    <row r="3652" ht="14.25" customHeight="1">
      <c r="A3652" s="2">
        <v>220656.0</v>
      </c>
      <c r="B3652" s="3">
        <v>41796.74675925926</v>
      </c>
      <c r="C3652" s="2" t="s">
        <v>13</v>
      </c>
      <c r="D3652" s="2" t="s">
        <v>11</v>
      </c>
      <c r="E3652" s="2" t="s">
        <v>9</v>
      </c>
      <c r="F3652" s="2" t="s">
        <v>23</v>
      </c>
      <c r="G3652" s="2">
        <v>28224.0</v>
      </c>
    </row>
    <row r="3653" ht="14.25" customHeight="1">
      <c r="A3653" s="2">
        <v>688724.0</v>
      </c>
      <c r="B3653" s="3">
        <v>41811.911307870374</v>
      </c>
      <c r="C3653" s="2" t="s">
        <v>7</v>
      </c>
      <c r="D3653" s="2" t="s">
        <v>8</v>
      </c>
      <c r="E3653" s="2" t="s">
        <v>9</v>
      </c>
      <c r="F3653" s="2" t="s">
        <v>23</v>
      </c>
      <c r="G3653" s="2">
        <v>13036.0</v>
      </c>
    </row>
    <row r="3654" ht="14.25" customHeight="1">
      <c r="A3654" s="2">
        <v>893990.0</v>
      </c>
      <c r="B3654" s="3">
        <v>41811.911944444444</v>
      </c>
      <c r="C3654" s="2" t="s">
        <v>13</v>
      </c>
      <c r="D3654" s="2" t="s">
        <v>8</v>
      </c>
      <c r="E3654" s="2" t="s">
        <v>9</v>
      </c>
      <c r="F3654" s="2" t="s">
        <v>23</v>
      </c>
      <c r="G3654" s="2">
        <v>71044.0</v>
      </c>
    </row>
    <row r="3655" ht="14.25" customHeight="1">
      <c r="A3655" s="2">
        <v>508655.0</v>
      </c>
      <c r="B3655" s="3">
        <v>41811.91253472222</v>
      </c>
      <c r="C3655" s="2" t="s">
        <v>7</v>
      </c>
      <c r="D3655" s="2" t="s">
        <v>11</v>
      </c>
      <c r="E3655" s="2" t="s">
        <v>9</v>
      </c>
      <c r="F3655" s="2" t="s">
        <v>23</v>
      </c>
      <c r="G3655" s="2">
        <v>52526.0</v>
      </c>
    </row>
    <row r="3656" ht="14.25" customHeight="1">
      <c r="A3656" s="2">
        <v>465892.0</v>
      </c>
      <c r="B3656" s="3">
        <v>41811.91248842593</v>
      </c>
      <c r="C3656" s="2" t="s">
        <v>13</v>
      </c>
      <c r="D3656" s="2" t="s">
        <v>11</v>
      </c>
      <c r="E3656" s="2" t="s">
        <v>9</v>
      </c>
      <c r="F3656" s="2" t="s">
        <v>23</v>
      </c>
      <c r="G3656" s="2">
        <v>90091.0</v>
      </c>
    </row>
    <row r="3657" ht="14.25" customHeight="1">
      <c r="A3657" s="2">
        <v>875078.0</v>
      </c>
      <c r="B3657" s="3">
        <v>41811.913402777776</v>
      </c>
      <c r="C3657" s="2" t="s">
        <v>13</v>
      </c>
      <c r="D3657" s="2" t="s">
        <v>11</v>
      </c>
      <c r="E3657" s="2" t="s">
        <v>9</v>
      </c>
      <c r="F3657" s="2" t="s">
        <v>23</v>
      </c>
      <c r="G3657" s="2">
        <v>45885.0</v>
      </c>
    </row>
    <row r="3658" ht="14.25" customHeight="1">
      <c r="A3658" s="2">
        <v>131063.0</v>
      </c>
      <c r="B3658" s="3">
        <v>41811.91442129629</v>
      </c>
      <c r="C3658" s="2" t="s">
        <v>13</v>
      </c>
      <c r="D3658" s="2" t="s">
        <v>11</v>
      </c>
      <c r="E3658" s="2" t="s">
        <v>9</v>
      </c>
      <c r="F3658" s="2" t="s">
        <v>23</v>
      </c>
      <c r="G3658" s="2">
        <v>77873.0</v>
      </c>
    </row>
    <row r="3659" ht="14.25" customHeight="1">
      <c r="A3659" s="2">
        <v>82215.0</v>
      </c>
      <c r="B3659" s="3">
        <v>41811.91416666667</v>
      </c>
      <c r="C3659" s="2" t="s">
        <v>7</v>
      </c>
      <c r="D3659" s="2" t="s">
        <v>11</v>
      </c>
      <c r="E3659" s="2" t="s">
        <v>9</v>
      </c>
      <c r="F3659" s="2" t="s">
        <v>23</v>
      </c>
      <c r="G3659" s="2">
        <v>86491.0</v>
      </c>
    </row>
    <row r="3660" ht="14.25" customHeight="1">
      <c r="A3660" s="2">
        <v>23223.0</v>
      </c>
      <c r="B3660" s="3">
        <v>41848.39892361111</v>
      </c>
      <c r="C3660" s="2" t="s">
        <v>7</v>
      </c>
      <c r="D3660" s="2" t="s">
        <v>8</v>
      </c>
      <c r="E3660" s="2" t="s">
        <v>9</v>
      </c>
      <c r="F3660" s="2" t="s">
        <v>23</v>
      </c>
      <c r="G3660" s="2">
        <v>81439.0</v>
      </c>
    </row>
    <row r="3661" ht="14.25" customHeight="1">
      <c r="A3661" s="2">
        <v>493696.0</v>
      </c>
      <c r="B3661" s="3">
        <v>41862.36988425926</v>
      </c>
      <c r="C3661" s="2" t="s">
        <v>13</v>
      </c>
      <c r="D3661" s="2" t="s">
        <v>8</v>
      </c>
      <c r="E3661" s="2" t="s">
        <v>9</v>
      </c>
      <c r="F3661" s="2" t="s">
        <v>23</v>
      </c>
      <c r="G3661" s="2">
        <v>28168.0</v>
      </c>
    </row>
    <row r="3662" ht="14.25" customHeight="1">
      <c r="A3662" s="2">
        <v>90917.0</v>
      </c>
      <c r="B3662" s="3">
        <v>41841.39734953704</v>
      </c>
      <c r="C3662" s="2" t="s">
        <v>13</v>
      </c>
      <c r="D3662" s="2" t="s">
        <v>11</v>
      </c>
      <c r="E3662" s="2" t="s">
        <v>9</v>
      </c>
      <c r="F3662" s="2" t="s">
        <v>18</v>
      </c>
      <c r="G3662" s="2">
        <v>51580.0</v>
      </c>
    </row>
    <row r="3663" ht="14.25" customHeight="1">
      <c r="A3663" s="2">
        <v>685934.0</v>
      </c>
      <c r="B3663" s="3">
        <v>41843.52659722222</v>
      </c>
      <c r="C3663" s="2" t="s">
        <v>13</v>
      </c>
      <c r="D3663" s="2" t="s">
        <v>8</v>
      </c>
      <c r="E3663" s="2" t="s">
        <v>14</v>
      </c>
      <c r="F3663" s="2" t="s">
        <v>22</v>
      </c>
      <c r="G3663" s="2">
        <v>63577.0</v>
      </c>
    </row>
    <row r="3664" ht="14.25" customHeight="1">
      <c r="A3664" s="2">
        <v>844493.0</v>
      </c>
      <c r="B3664" s="3">
        <v>41765.39755787037</v>
      </c>
      <c r="C3664" s="2" t="s">
        <v>7</v>
      </c>
      <c r="D3664" s="2" t="s">
        <v>8</v>
      </c>
      <c r="E3664" s="2" t="s">
        <v>14</v>
      </c>
      <c r="F3664" s="2" t="s">
        <v>22</v>
      </c>
      <c r="G3664" s="2">
        <v>84470.0</v>
      </c>
    </row>
    <row r="3665" ht="14.25" customHeight="1">
      <c r="A3665" s="2">
        <v>233446.0</v>
      </c>
      <c r="B3665" s="3">
        <v>41765.44038194444</v>
      </c>
      <c r="C3665" s="2" t="s">
        <v>7</v>
      </c>
      <c r="D3665" s="2" t="s">
        <v>11</v>
      </c>
      <c r="E3665" s="2" t="s">
        <v>14</v>
      </c>
      <c r="F3665" s="2" t="s">
        <v>10</v>
      </c>
      <c r="G3665" s="2">
        <v>46708.0</v>
      </c>
    </row>
    <row r="3666" ht="14.25" customHeight="1">
      <c r="A3666" s="2">
        <v>233095.0</v>
      </c>
      <c r="B3666" s="3">
        <v>41786.396689814814</v>
      </c>
      <c r="C3666" s="2" t="s">
        <v>13</v>
      </c>
      <c r="D3666" s="2" t="s">
        <v>8</v>
      </c>
      <c r="E3666" s="2" t="s">
        <v>14</v>
      </c>
      <c r="F3666" s="2" t="s">
        <v>10</v>
      </c>
      <c r="G3666" s="2">
        <v>57238.0</v>
      </c>
    </row>
    <row r="3667" ht="14.25" customHeight="1">
      <c r="A3667" s="2">
        <v>62277.0</v>
      </c>
      <c r="B3667" s="3">
        <v>41821.03288194445</v>
      </c>
      <c r="C3667" s="2" t="s">
        <v>13</v>
      </c>
      <c r="D3667" s="2" t="s">
        <v>8</v>
      </c>
      <c r="E3667" s="2" t="s">
        <v>9</v>
      </c>
      <c r="F3667" s="2" t="s">
        <v>12</v>
      </c>
      <c r="G3667" s="2">
        <v>11906.0</v>
      </c>
    </row>
    <row r="3668" ht="14.25" customHeight="1">
      <c r="A3668" s="2">
        <v>428368.0</v>
      </c>
      <c r="B3668" s="3">
        <v>41782.580613425926</v>
      </c>
      <c r="C3668" s="2" t="s">
        <v>7</v>
      </c>
      <c r="D3668" s="2" t="s">
        <v>11</v>
      </c>
      <c r="E3668" s="2" t="s">
        <v>9</v>
      </c>
      <c r="F3668" s="2" t="s">
        <v>12</v>
      </c>
      <c r="G3668" s="2">
        <v>38848.0</v>
      </c>
    </row>
    <row r="3669" ht="14.25" customHeight="1">
      <c r="A3669" s="2">
        <v>106645.0</v>
      </c>
      <c r="B3669" s="3">
        <v>41773.739212962966</v>
      </c>
      <c r="C3669" s="2" t="s">
        <v>13</v>
      </c>
      <c r="D3669" s="2" t="s">
        <v>11</v>
      </c>
      <c r="E3669" s="2" t="s">
        <v>9</v>
      </c>
      <c r="F3669" s="2" t="s">
        <v>12</v>
      </c>
      <c r="G3669" s="2">
        <v>63329.0</v>
      </c>
    </row>
    <row r="3670" ht="14.25" customHeight="1">
      <c r="A3670" s="2">
        <v>254722.0</v>
      </c>
      <c r="B3670" s="3">
        <v>41775.82895833333</v>
      </c>
      <c r="C3670" s="2" t="s">
        <v>7</v>
      </c>
      <c r="D3670" s="2" t="s">
        <v>8</v>
      </c>
      <c r="E3670" s="2" t="s">
        <v>9</v>
      </c>
      <c r="F3670" s="2" t="s">
        <v>12</v>
      </c>
      <c r="G3670" s="2">
        <v>1686.0</v>
      </c>
    </row>
    <row r="3671" ht="14.25" customHeight="1">
      <c r="A3671" s="2">
        <v>267483.0</v>
      </c>
      <c r="B3671" s="3">
        <v>41775.829247685186</v>
      </c>
      <c r="C3671" s="2" t="s">
        <v>13</v>
      </c>
      <c r="D3671" s="2" t="s">
        <v>11</v>
      </c>
      <c r="E3671" s="2" t="s">
        <v>9</v>
      </c>
      <c r="F3671" s="2" t="s">
        <v>12</v>
      </c>
      <c r="G3671" s="2">
        <v>27000.0</v>
      </c>
    </row>
    <row r="3672" ht="14.25" customHeight="1">
      <c r="A3672" s="2">
        <v>851416.0</v>
      </c>
      <c r="B3672" s="3">
        <v>41864.39739583333</v>
      </c>
      <c r="C3672" s="2" t="s">
        <v>13</v>
      </c>
      <c r="D3672" s="2" t="s">
        <v>24</v>
      </c>
      <c r="E3672" s="2" t="s">
        <v>9</v>
      </c>
      <c r="F3672" s="2" t="s">
        <v>12</v>
      </c>
      <c r="G3672" s="2">
        <v>90172.0</v>
      </c>
    </row>
    <row r="3673" ht="14.25" customHeight="1">
      <c r="A3673" s="2">
        <v>593322.0</v>
      </c>
      <c r="B3673" s="3">
        <v>41873.19883101852</v>
      </c>
      <c r="C3673" s="2" t="s">
        <v>13</v>
      </c>
      <c r="D3673" s="2" t="s">
        <v>8</v>
      </c>
      <c r="E3673" s="2" t="s">
        <v>9</v>
      </c>
      <c r="F3673" s="2" t="s">
        <v>12</v>
      </c>
      <c r="G3673" s="2">
        <v>94846.0</v>
      </c>
    </row>
    <row r="3674" ht="14.25" customHeight="1">
      <c r="A3674" s="2">
        <v>755633.0</v>
      </c>
      <c r="B3674" s="3">
        <v>41873.20002314815</v>
      </c>
      <c r="C3674" s="2" t="s">
        <v>13</v>
      </c>
      <c r="D3674" s="2" t="s">
        <v>11</v>
      </c>
      <c r="E3674" s="2" t="s">
        <v>9</v>
      </c>
      <c r="F3674" s="2" t="s">
        <v>12</v>
      </c>
      <c r="G3674" s="2">
        <v>87873.0</v>
      </c>
    </row>
    <row r="3675" ht="14.25" customHeight="1">
      <c r="A3675" s="2">
        <v>286810.0</v>
      </c>
      <c r="B3675" s="3">
        <v>41873.200520833336</v>
      </c>
      <c r="C3675" s="2" t="s">
        <v>7</v>
      </c>
      <c r="D3675" s="2" t="s">
        <v>8</v>
      </c>
      <c r="E3675" s="2" t="s">
        <v>9</v>
      </c>
      <c r="F3675" s="2" t="s">
        <v>12</v>
      </c>
      <c r="G3675" s="2">
        <v>68890.0</v>
      </c>
    </row>
    <row r="3676" ht="14.25" customHeight="1">
      <c r="A3676" s="2">
        <v>272792.0</v>
      </c>
      <c r="B3676" s="3">
        <v>41874.404756944445</v>
      </c>
      <c r="C3676" s="2" t="s">
        <v>7</v>
      </c>
      <c r="D3676" s="2" t="s">
        <v>11</v>
      </c>
      <c r="E3676" s="2" t="s">
        <v>9</v>
      </c>
      <c r="F3676" s="2" t="s">
        <v>12</v>
      </c>
      <c r="G3676" s="2">
        <v>51993.0</v>
      </c>
    </row>
    <row r="3677" ht="14.25" customHeight="1">
      <c r="A3677" s="2">
        <v>231924.0</v>
      </c>
      <c r="B3677" s="3">
        <v>41874.4062962963</v>
      </c>
      <c r="C3677" s="2" t="s">
        <v>7</v>
      </c>
      <c r="D3677" s="2" t="s">
        <v>11</v>
      </c>
      <c r="E3677" s="2" t="s">
        <v>9</v>
      </c>
      <c r="F3677" s="2" t="s">
        <v>12</v>
      </c>
      <c r="G3677" s="2">
        <v>89458.0</v>
      </c>
    </row>
    <row r="3678" ht="14.25" customHeight="1">
      <c r="A3678" s="2">
        <v>522338.0</v>
      </c>
      <c r="B3678" s="3">
        <v>41881.655960648146</v>
      </c>
      <c r="C3678" s="2" t="s">
        <v>7</v>
      </c>
      <c r="D3678" s="2" t="s">
        <v>11</v>
      </c>
      <c r="E3678" s="2" t="s">
        <v>9</v>
      </c>
      <c r="F3678" s="2" t="s">
        <v>12</v>
      </c>
      <c r="G3678" s="2">
        <v>44529.0</v>
      </c>
    </row>
    <row r="3679" ht="14.25" customHeight="1">
      <c r="A3679" s="2">
        <v>840292.0</v>
      </c>
      <c r="B3679" s="3">
        <v>41836.39805555555</v>
      </c>
      <c r="C3679" s="2" t="s">
        <v>13</v>
      </c>
      <c r="D3679" s="2" t="s">
        <v>11</v>
      </c>
      <c r="E3679" s="2" t="s">
        <v>9</v>
      </c>
      <c r="F3679" s="2" t="s">
        <v>34</v>
      </c>
      <c r="G3679" s="2">
        <v>65419.0</v>
      </c>
    </row>
    <row r="3680" ht="14.25" customHeight="1">
      <c r="A3680" s="2">
        <v>662487.0</v>
      </c>
      <c r="B3680" s="3">
        <v>41780.3969212963</v>
      </c>
      <c r="C3680" s="2" t="s">
        <v>7</v>
      </c>
      <c r="D3680" s="2" t="s">
        <v>8</v>
      </c>
      <c r="E3680" s="2" t="s">
        <v>14</v>
      </c>
      <c r="F3680" s="2" t="s">
        <v>34</v>
      </c>
      <c r="G3680" s="2">
        <v>80916.0</v>
      </c>
    </row>
    <row r="3681" ht="14.25" customHeight="1">
      <c r="A3681" s="2">
        <v>131773.0</v>
      </c>
      <c r="B3681" s="3">
        <v>41810.561585648145</v>
      </c>
      <c r="C3681" s="2" t="s">
        <v>13</v>
      </c>
      <c r="D3681" s="2" t="s">
        <v>8</v>
      </c>
      <c r="E3681" s="2" t="s">
        <v>14</v>
      </c>
      <c r="F3681" s="2" t="s">
        <v>34</v>
      </c>
      <c r="G3681" s="2">
        <v>69933.0</v>
      </c>
    </row>
    <row r="3682" ht="14.25" customHeight="1">
      <c r="A3682" s="2">
        <v>830960.0</v>
      </c>
      <c r="B3682" s="3">
        <v>41831.39753472222</v>
      </c>
      <c r="C3682" s="2" t="s">
        <v>13</v>
      </c>
      <c r="D3682" s="2" t="s">
        <v>24</v>
      </c>
      <c r="E3682" s="2" t="s">
        <v>14</v>
      </c>
      <c r="F3682" s="2" t="s">
        <v>34</v>
      </c>
      <c r="G3682" s="2">
        <v>80857.0</v>
      </c>
    </row>
    <row r="3683" ht="14.25" customHeight="1">
      <c r="A3683" s="2">
        <v>803879.0</v>
      </c>
      <c r="B3683" s="3">
        <v>41870.7175462963</v>
      </c>
      <c r="C3683" s="2" t="s">
        <v>7</v>
      </c>
      <c r="D3683" s="2" t="s">
        <v>8</v>
      </c>
      <c r="E3683" s="2" t="s">
        <v>26</v>
      </c>
      <c r="F3683" s="2" t="s">
        <v>25</v>
      </c>
      <c r="G3683" s="2">
        <v>59043.0</v>
      </c>
    </row>
    <row r="3684" ht="14.25" customHeight="1">
      <c r="A3684" s="2">
        <v>926957.0</v>
      </c>
      <c r="B3684" s="3">
        <v>41775.74787037037</v>
      </c>
      <c r="C3684" s="2" t="s">
        <v>7</v>
      </c>
      <c r="D3684" s="2" t="s">
        <v>8</v>
      </c>
      <c r="E3684" s="2" t="s">
        <v>14</v>
      </c>
      <c r="F3684" s="2" t="s">
        <v>25</v>
      </c>
      <c r="G3684" s="2">
        <v>66430.0</v>
      </c>
    </row>
    <row r="3685" ht="14.25" customHeight="1">
      <c r="A3685" s="2">
        <v>818752.0</v>
      </c>
      <c r="B3685" s="3">
        <v>41781.777974537035</v>
      </c>
      <c r="C3685" s="2" t="s">
        <v>7</v>
      </c>
      <c r="D3685" s="2" t="s">
        <v>11</v>
      </c>
      <c r="E3685" s="2" t="s">
        <v>14</v>
      </c>
      <c r="F3685" s="2" t="s">
        <v>18</v>
      </c>
      <c r="G3685" s="2">
        <v>59012.0</v>
      </c>
    </row>
    <row r="3686" ht="14.25" customHeight="1">
      <c r="A3686" s="2">
        <v>554427.0</v>
      </c>
      <c r="B3686" s="3">
        <v>41781.77835648148</v>
      </c>
      <c r="C3686" s="2" t="s">
        <v>7</v>
      </c>
      <c r="D3686" s="2" t="s">
        <v>8</v>
      </c>
      <c r="E3686" s="2" t="s">
        <v>14</v>
      </c>
      <c r="F3686" s="2" t="s">
        <v>18</v>
      </c>
      <c r="G3686" s="2">
        <v>5107.0</v>
      </c>
    </row>
    <row r="3687" ht="14.25" customHeight="1">
      <c r="A3687" s="2">
        <v>281882.0</v>
      </c>
      <c r="B3687" s="3">
        <v>41781.77862268518</v>
      </c>
      <c r="C3687" s="2" t="s">
        <v>13</v>
      </c>
      <c r="D3687" s="2" t="s">
        <v>11</v>
      </c>
      <c r="E3687" s="2" t="s">
        <v>14</v>
      </c>
      <c r="F3687" s="2" t="s">
        <v>18</v>
      </c>
      <c r="G3687" s="2">
        <v>99408.0</v>
      </c>
    </row>
    <row r="3688" ht="14.25" customHeight="1">
      <c r="A3688" s="2">
        <v>262806.0</v>
      </c>
      <c r="B3688" s="3">
        <v>41781.777916666666</v>
      </c>
      <c r="C3688" s="2" t="s">
        <v>7</v>
      </c>
      <c r="D3688" s="2" t="s">
        <v>24</v>
      </c>
      <c r="E3688" s="2" t="s">
        <v>14</v>
      </c>
      <c r="F3688" s="2" t="s">
        <v>18</v>
      </c>
      <c r="G3688" s="2">
        <v>87327.0</v>
      </c>
    </row>
    <row r="3689" ht="14.25" customHeight="1">
      <c r="A3689" s="2">
        <v>691563.0</v>
      </c>
      <c r="B3689" s="3">
        <v>41816.39693287037</v>
      </c>
      <c r="C3689" s="2" t="s">
        <v>7</v>
      </c>
      <c r="D3689" s="2" t="s">
        <v>8</v>
      </c>
      <c r="E3689" s="2" t="s">
        <v>14</v>
      </c>
      <c r="F3689" s="2" t="s">
        <v>18</v>
      </c>
      <c r="G3689" s="2">
        <v>68344.0</v>
      </c>
    </row>
    <row r="3690" ht="14.25" customHeight="1">
      <c r="A3690" s="2">
        <v>42630.0</v>
      </c>
      <c r="B3690" s="3">
        <v>41830.39728009259</v>
      </c>
      <c r="C3690" s="2" t="s">
        <v>13</v>
      </c>
      <c r="D3690" s="2" t="s">
        <v>8</v>
      </c>
      <c r="E3690" s="2" t="s">
        <v>14</v>
      </c>
      <c r="F3690" s="2" t="s">
        <v>18</v>
      </c>
      <c r="G3690" s="2">
        <v>7149.0</v>
      </c>
    </row>
    <row r="3691" ht="14.25" customHeight="1">
      <c r="A3691" s="2">
        <v>145654.0</v>
      </c>
      <c r="B3691" s="3">
        <v>41802.39753472222</v>
      </c>
      <c r="C3691" s="2" t="s">
        <v>7</v>
      </c>
      <c r="D3691" s="2" t="s">
        <v>11</v>
      </c>
      <c r="E3691" s="2" t="s">
        <v>9</v>
      </c>
      <c r="F3691" s="2" t="s">
        <v>18</v>
      </c>
      <c r="G3691" s="2">
        <v>79265.0</v>
      </c>
    </row>
    <row r="3692" ht="14.25" customHeight="1">
      <c r="A3692" s="2">
        <v>450068.0</v>
      </c>
      <c r="B3692" s="3">
        <v>41849.66037037037</v>
      </c>
      <c r="C3692" s="2" t="s">
        <v>7</v>
      </c>
      <c r="D3692" s="2" t="s">
        <v>8</v>
      </c>
      <c r="E3692" s="2" t="s">
        <v>9</v>
      </c>
      <c r="F3692" s="2" t="s">
        <v>22</v>
      </c>
      <c r="G3692" s="2">
        <v>98599.0</v>
      </c>
    </row>
    <row r="3693" ht="14.25" customHeight="1">
      <c r="A3693" s="2">
        <v>991377.0</v>
      </c>
      <c r="B3693" s="3">
        <v>41790.760787037034</v>
      </c>
      <c r="C3693" s="2" t="s">
        <v>7</v>
      </c>
      <c r="D3693" s="2" t="s">
        <v>8</v>
      </c>
      <c r="E3693" s="2" t="s">
        <v>16</v>
      </c>
      <c r="F3693" s="2" t="s">
        <v>23</v>
      </c>
      <c r="G3693" s="2">
        <v>5776.0</v>
      </c>
    </row>
    <row r="3694" ht="14.25" customHeight="1">
      <c r="A3694" s="2">
        <v>972418.0</v>
      </c>
      <c r="B3694" s="3">
        <v>41838.39844907408</v>
      </c>
      <c r="C3694" s="2" t="s">
        <v>7</v>
      </c>
      <c r="D3694" s="2" t="s">
        <v>8</v>
      </c>
      <c r="E3694" s="2" t="s">
        <v>16</v>
      </c>
      <c r="F3694" s="2" t="s">
        <v>34</v>
      </c>
      <c r="G3694" s="2">
        <v>17920.0</v>
      </c>
    </row>
    <row r="3695" ht="14.25" customHeight="1">
      <c r="A3695" s="2">
        <v>758770.0</v>
      </c>
      <c r="B3695" s="3">
        <v>41865.71125</v>
      </c>
      <c r="C3695" s="2" t="s">
        <v>7</v>
      </c>
      <c r="D3695" s="2" t="s">
        <v>8</v>
      </c>
      <c r="E3695" s="2" t="s">
        <v>16</v>
      </c>
      <c r="F3695" s="2" t="s">
        <v>34</v>
      </c>
      <c r="G3695" s="2">
        <v>26390.0</v>
      </c>
    </row>
    <row r="3696" ht="14.25" customHeight="1">
      <c r="A3696" s="2">
        <v>339709.0</v>
      </c>
      <c r="B3696" s="3">
        <v>41865.711909722224</v>
      </c>
      <c r="C3696" s="2" t="s">
        <v>7</v>
      </c>
      <c r="D3696" s="2" t="s">
        <v>8</v>
      </c>
      <c r="E3696" s="2" t="s">
        <v>16</v>
      </c>
      <c r="F3696" s="2" t="s">
        <v>34</v>
      </c>
      <c r="G3696" s="2">
        <v>41454.0</v>
      </c>
    </row>
    <row r="3697" ht="14.25" customHeight="1">
      <c r="A3697" s="2">
        <v>665151.0</v>
      </c>
      <c r="B3697" s="3">
        <v>41778.39697916667</v>
      </c>
      <c r="C3697" s="2" t="s">
        <v>7</v>
      </c>
      <c r="D3697" s="2" t="s">
        <v>8</v>
      </c>
      <c r="E3697" s="2" t="s">
        <v>9</v>
      </c>
      <c r="F3697" s="2" t="s">
        <v>25</v>
      </c>
      <c r="G3697" s="2">
        <v>57695.0</v>
      </c>
    </row>
    <row r="3698" ht="14.25" customHeight="1">
      <c r="A3698" s="2">
        <v>425591.0</v>
      </c>
      <c r="B3698" s="3">
        <v>41778.398043981484</v>
      </c>
      <c r="C3698" s="2" t="s">
        <v>13</v>
      </c>
      <c r="D3698" s="2" t="s">
        <v>8</v>
      </c>
      <c r="E3698" s="2" t="s">
        <v>9</v>
      </c>
      <c r="F3698" s="2" t="s">
        <v>25</v>
      </c>
      <c r="G3698" s="2">
        <v>52882.0</v>
      </c>
    </row>
    <row r="3699" ht="14.25" customHeight="1">
      <c r="A3699" s="2">
        <v>918977.0</v>
      </c>
      <c r="B3699" s="3">
        <v>41778.39849537037</v>
      </c>
      <c r="C3699" s="2" t="s">
        <v>7</v>
      </c>
      <c r="D3699" s="2" t="s">
        <v>8</v>
      </c>
      <c r="E3699" s="2" t="s">
        <v>9</v>
      </c>
      <c r="F3699" s="2" t="s">
        <v>25</v>
      </c>
      <c r="G3699" s="2">
        <v>61359.0</v>
      </c>
    </row>
    <row r="3700" ht="14.25" customHeight="1">
      <c r="A3700" s="2">
        <v>91761.0</v>
      </c>
      <c r="B3700" s="3">
        <v>41803.792766203704</v>
      </c>
      <c r="C3700" s="2" t="s">
        <v>13</v>
      </c>
      <c r="D3700" s="2" t="s">
        <v>11</v>
      </c>
      <c r="E3700" s="2" t="s">
        <v>9</v>
      </c>
      <c r="F3700" s="2" t="s">
        <v>25</v>
      </c>
      <c r="G3700" s="2">
        <v>83626.0</v>
      </c>
    </row>
    <row r="3701" ht="14.25" customHeight="1">
      <c r="A3701" s="2">
        <v>59571.0</v>
      </c>
      <c r="B3701" s="3">
        <v>41803.79503472222</v>
      </c>
      <c r="C3701" s="2" t="s">
        <v>7</v>
      </c>
      <c r="D3701" s="2" t="s">
        <v>11</v>
      </c>
      <c r="E3701" s="2" t="s">
        <v>9</v>
      </c>
      <c r="F3701" s="2" t="s">
        <v>25</v>
      </c>
      <c r="G3701" s="2">
        <v>44515.0</v>
      </c>
    </row>
    <row r="3702" ht="14.25" customHeight="1">
      <c r="A3702" s="2">
        <v>763575.0</v>
      </c>
      <c r="B3702" s="3">
        <v>41794.69797453703</v>
      </c>
      <c r="C3702" s="2" t="s">
        <v>7</v>
      </c>
      <c r="D3702" s="2" t="s">
        <v>8</v>
      </c>
      <c r="E3702" s="2" t="s">
        <v>9</v>
      </c>
      <c r="F3702" s="2" t="s">
        <v>20</v>
      </c>
      <c r="G3702" s="2">
        <v>79839.0</v>
      </c>
    </row>
    <row r="3703" ht="14.25" customHeight="1">
      <c r="A3703" s="2">
        <v>907089.0</v>
      </c>
      <c r="B3703" s="3">
        <v>41797.77454861111</v>
      </c>
      <c r="C3703" s="2" t="s">
        <v>7</v>
      </c>
      <c r="D3703" s="2" t="s">
        <v>8</v>
      </c>
      <c r="E3703" s="2" t="s">
        <v>9</v>
      </c>
      <c r="F3703" s="2" t="s">
        <v>34</v>
      </c>
      <c r="G3703" s="2">
        <v>4882.0</v>
      </c>
    </row>
    <row r="3704" ht="14.25" customHeight="1">
      <c r="A3704" s="2">
        <v>327925.0</v>
      </c>
      <c r="B3704" s="3">
        <v>41812.664293981485</v>
      </c>
      <c r="C3704" s="2" t="s">
        <v>7</v>
      </c>
      <c r="D3704" s="2" t="s">
        <v>24</v>
      </c>
      <c r="E3704" s="2" t="s">
        <v>9</v>
      </c>
      <c r="F3704" s="2" t="s">
        <v>34</v>
      </c>
      <c r="G3704" s="2">
        <v>85704.0</v>
      </c>
    </row>
    <row r="3705" ht="14.25" customHeight="1">
      <c r="A3705" s="2">
        <v>828285.0</v>
      </c>
      <c r="B3705" s="3">
        <v>41822.72456018518</v>
      </c>
      <c r="C3705" s="2" t="s">
        <v>7</v>
      </c>
      <c r="D3705" s="2" t="s">
        <v>8</v>
      </c>
      <c r="E3705" s="2" t="s">
        <v>9</v>
      </c>
      <c r="F3705" s="2" t="s">
        <v>34</v>
      </c>
      <c r="G3705" s="2">
        <v>24144.0</v>
      </c>
    </row>
    <row r="3706" ht="14.25" customHeight="1">
      <c r="A3706" s="2">
        <v>464131.0</v>
      </c>
      <c r="B3706" s="3">
        <v>41822.724907407406</v>
      </c>
      <c r="C3706" s="2" t="s">
        <v>7</v>
      </c>
      <c r="D3706" s="2" t="s">
        <v>8</v>
      </c>
      <c r="E3706" s="2" t="s">
        <v>9</v>
      </c>
      <c r="F3706" s="2" t="s">
        <v>34</v>
      </c>
      <c r="G3706" s="2">
        <v>71756.0</v>
      </c>
    </row>
    <row r="3707" ht="14.25" customHeight="1">
      <c r="A3707" s="2">
        <v>974929.0</v>
      </c>
      <c r="B3707" s="3">
        <v>41876.396944444445</v>
      </c>
      <c r="C3707" s="2" t="s">
        <v>13</v>
      </c>
      <c r="D3707" s="2" t="s">
        <v>8</v>
      </c>
      <c r="E3707" s="2" t="s">
        <v>9</v>
      </c>
      <c r="F3707" s="2" t="s">
        <v>34</v>
      </c>
      <c r="G3707" s="2">
        <v>75979.0</v>
      </c>
    </row>
    <row r="3708" ht="14.25" customHeight="1">
      <c r="A3708" s="2">
        <v>936032.0</v>
      </c>
      <c r="B3708" s="3">
        <v>41882.32319444444</v>
      </c>
      <c r="C3708" s="2" t="s">
        <v>7</v>
      </c>
      <c r="D3708" s="2" t="s">
        <v>8</v>
      </c>
      <c r="E3708" s="2" t="s">
        <v>9</v>
      </c>
      <c r="F3708" s="2" t="s">
        <v>20</v>
      </c>
      <c r="G3708" s="2">
        <v>14929.0</v>
      </c>
    </row>
    <row r="3709" ht="14.25" customHeight="1">
      <c r="A3709" s="2">
        <v>373434.0</v>
      </c>
      <c r="B3709" s="3">
        <v>41849.3984837963</v>
      </c>
      <c r="C3709" s="2" t="s">
        <v>13</v>
      </c>
      <c r="D3709" s="2" t="s">
        <v>8</v>
      </c>
      <c r="E3709" s="2" t="s">
        <v>26</v>
      </c>
      <c r="F3709" s="2" t="s">
        <v>34</v>
      </c>
      <c r="G3709" s="2">
        <v>30239.0</v>
      </c>
    </row>
    <row r="3710" ht="14.25" customHeight="1">
      <c r="A3710" s="2">
        <v>512510.0</v>
      </c>
      <c r="B3710" s="3">
        <v>41849.4903125</v>
      </c>
      <c r="C3710" s="2" t="s">
        <v>7</v>
      </c>
      <c r="D3710" s="2" t="s">
        <v>11</v>
      </c>
      <c r="E3710" s="2" t="s">
        <v>26</v>
      </c>
      <c r="F3710" s="2" t="s">
        <v>34</v>
      </c>
      <c r="G3710" s="2">
        <v>29908.0</v>
      </c>
    </row>
    <row r="3711" ht="14.25" customHeight="1">
      <c r="A3711" s="2">
        <v>45706.0</v>
      </c>
      <c r="B3711" s="3">
        <v>41850.51646990741</v>
      </c>
      <c r="C3711" s="2" t="s">
        <v>7</v>
      </c>
      <c r="D3711" s="2" t="s">
        <v>8</v>
      </c>
      <c r="E3711" s="2" t="s">
        <v>26</v>
      </c>
      <c r="F3711" s="2" t="s">
        <v>34</v>
      </c>
      <c r="G3711" s="2">
        <v>69338.0</v>
      </c>
    </row>
    <row r="3712" ht="14.25" customHeight="1">
      <c r="A3712" s="2">
        <v>548266.0</v>
      </c>
      <c r="B3712" s="3">
        <v>41850.51752314815</v>
      </c>
      <c r="C3712" s="2" t="s">
        <v>13</v>
      </c>
      <c r="D3712" s="2" t="s">
        <v>8</v>
      </c>
      <c r="E3712" s="2" t="s">
        <v>26</v>
      </c>
      <c r="F3712" s="2" t="s">
        <v>34</v>
      </c>
      <c r="G3712" s="2">
        <v>72531.0</v>
      </c>
    </row>
    <row r="3713" ht="14.25" customHeight="1">
      <c r="A3713" s="2">
        <v>604191.0</v>
      </c>
      <c r="B3713" s="3">
        <v>41850.51883101852</v>
      </c>
      <c r="C3713" s="2" t="s">
        <v>7</v>
      </c>
      <c r="D3713" s="2" t="s">
        <v>11</v>
      </c>
      <c r="E3713" s="2" t="s">
        <v>26</v>
      </c>
      <c r="F3713" s="2" t="s">
        <v>34</v>
      </c>
      <c r="G3713" s="2">
        <v>7769.0</v>
      </c>
    </row>
    <row r="3714" ht="14.25" customHeight="1">
      <c r="A3714" s="2">
        <v>127094.0</v>
      </c>
      <c r="B3714" s="3">
        <v>41861.431805555556</v>
      </c>
      <c r="C3714" s="2" t="s">
        <v>13</v>
      </c>
      <c r="D3714" s="2" t="s">
        <v>11</v>
      </c>
      <c r="E3714" s="2" t="s">
        <v>26</v>
      </c>
      <c r="F3714" s="2" t="s">
        <v>34</v>
      </c>
      <c r="G3714" s="2">
        <v>76330.0</v>
      </c>
    </row>
    <row r="3715" ht="14.25" customHeight="1">
      <c r="A3715" s="2">
        <v>695887.0</v>
      </c>
      <c r="B3715" s="3">
        <v>41835.39729166667</v>
      </c>
      <c r="C3715" s="2" t="s">
        <v>13</v>
      </c>
      <c r="D3715" s="2" t="s">
        <v>8</v>
      </c>
      <c r="E3715" s="2" t="s">
        <v>14</v>
      </c>
      <c r="F3715" s="2" t="s">
        <v>34</v>
      </c>
      <c r="G3715" s="2">
        <v>50191.0</v>
      </c>
    </row>
    <row r="3716" ht="14.25" customHeight="1">
      <c r="A3716" s="2">
        <v>137208.0</v>
      </c>
      <c r="B3716" s="3">
        <v>41844.67587962963</v>
      </c>
      <c r="C3716" s="2" t="s">
        <v>13</v>
      </c>
      <c r="D3716" s="2" t="s">
        <v>8</v>
      </c>
      <c r="E3716" s="2" t="s">
        <v>9</v>
      </c>
      <c r="F3716" s="2" t="s">
        <v>12</v>
      </c>
      <c r="G3716" s="2">
        <v>19665.0</v>
      </c>
    </row>
    <row r="3717" ht="14.25" customHeight="1">
      <c r="A3717" s="2">
        <v>295614.0</v>
      </c>
      <c r="B3717" s="3">
        <v>41766.39693287037</v>
      </c>
      <c r="C3717" s="2" t="s">
        <v>13</v>
      </c>
      <c r="D3717" s="2" t="s">
        <v>11</v>
      </c>
      <c r="E3717" s="2" t="s">
        <v>21</v>
      </c>
      <c r="F3717" s="2" t="s">
        <v>12</v>
      </c>
      <c r="G3717" s="2">
        <v>96621.0</v>
      </c>
    </row>
    <row r="3718" ht="14.25" customHeight="1">
      <c r="A3718" s="2">
        <v>638258.0</v>
      </c>
      <c r="B3718" s="3">
        <v>41864.504895833335</v>
      </c>
      <c r="C3718" s="2" t="s">
        <v>7</v>
      </c>
      <c r="D3718" s="2" t="s">
        <v>11</v>
      </c>
      <c r="E3718" s="2" t="s">
        <v>21</v>
      </c>
      <c r="F3718" s="2" t="s">
        <v>12</v>
      </c>
      <c r="G3718" s="2">
        <v>28497.0</v>
      </c>
    </row>
    <row r="3719" ht="14.25" customHeight="1">
      <c r="A3719" s="2">
        <v>581201.0</v>
      </c>
      <c r="B3719" s="3">
        <v>41871.397835648146</v>
      </c>
      <c r="C3719" s="2" t="s">
        <v>7</v>
      </c>
      <c r="D3719" s="2" t="s">
        <v>11</v>
      </c>
      <c r="E3719" s="2" t="s">
        <v>14</v>
      </c>
      <c r="F3719" s="2" t="s">
        <v>25</v>
      </c>
      <c r="G3719" s="2">
        <v>18067.0</v>
      </c>
    </row>
    <row r="3720" ht="14.25" customHeight="1">
      <c r="A3720" s="2">
        <v>771782.0</v>
      </c>
      <c r="B3720" s="3">
        <v>41828.38390046296</v>
      </c>
      <c r="C3720" s="2" t="s">
        <v>7</v>
      </c>
      <c r="D3720" s="2" t="s">
        <v>11</v>
      </c>
      <c r="E3720" s="2" t="s">
        <v>31</v>
      </c>
      <c r="F3720" s="2" t="s">
        <v>18</v>
      </c>
      <c r="G3720" s="2">
        <v>14603.0</v>
      </c>
    </row>
    <row r="3721" ht="14.25" customHeight="1">
      <c r="A3721" s="2">
        <v>539267.0</v>
      </c>
      <c r="B3721" s="3">
        <v>41801.62432870371</v>
      </c>
      <c r="C3721" s="2" t="s">
        <v>7</v>
      </c>
      <c r="D3721" s="2" t="s">
        <v>8</v>
      </c>
      <c r="E3721" s="2" t="s">
        <v>29</v>
      </c>
      <c r="F3721" s="2" t="s">
        <v>12</v>
      </c>
      <c r="G3721" s="2">
        <v>59472.0</v>
      </c>
    </row>
    <row r="3722" ht="14.25" customHeight="1">
      <c r="A3722" s="2">
        <v>708635.0</v>
      </c>
      <c r="B3722" s="3">
        <v>41801.62605324074</v>
      </c>
      <c r="C3722" s="2" t="s">
        <v>13</v>
      </c>
      <c r="D3722" s="2" t="s">
        <v>11</v>
      </c>
      <c r="E3722" s="2" t="s">
        <v>29</v>
      </c>
      <c r="F3722" s="2" t="s">
        <v>12</v>
      </c>
      <c r="G3722" s="2">
        <v>59436.0</v>
      </c>
    </row>
    <row r="3723" ht="14.25" customHeight="1">
      <c r="A3723" s="2">
        <v>282409.0</v>
      </c>
      <c r="B3723" s="3">
        <v>41801.627233796295</v>
      </c>
      <c r="C3723" s="2" t="s">
        <v>7</v>
      </c>
      <c r="D3723" s="2" t="s">
        <v>11</v>
      </c>
      <c r="E3723" s="2" t="s">
        <v>29</v>
      </c>
      <c r="F3723" s="2" t="s">
        <v>12</v>
      </c>
      <c r="G3723" s="2">
        <v>78804.0</v>
      </c>
    </row>
    <row r="3724" ht="14.25" customHeight="1">
      <c r="A3724" s="2">
        <v>967490.0</v>
      </c>
      <c r="B3724" s="3">
        <v>41815.52784722222</v>
      </c>
      <c r="C3724" s="2" t="s">
        <v>7</v>
      </c>
      <c r="D3724" s="2" t="s">
        <v>8</v>
      </c>
      <c r="E3724" s="2" t="s">
        <v>29</v>
      </c>
      <c r="F3724" s="2" t="s">
        <v>12</v>
      </c>
      <c r="G3724" s="2">
        <v>65576.0</v>
      </c>
    </row>
    <row r="3725" ht="14.25" customHeight="1">
      <c r="A3725" s="2">
        <v>901147.0</v>
      </c>
      <c r="B3725" s="3">
        <v>41815.53159722222</v>
      </c>
      <c r="C3725" s="2" t="s">
        <v>13</v>
      </c>
      <c r="D3725" s="2" t="s">
        <v>11</v>
      </c>
      <c r="E3725" s="2" t="s">
        <v>29</v>
      </c>
      <c r="F3725" s="2" t="s">
        <v>12</v>
      </c>
      <c r="G3725" s="2">
        <v>61290.0</v>
      </c>
    </row>
    <row r="3726" ht="14.25" customHeight="1">
      <c r="A3726" s="2">
        <v>450797.0</v>
      </c>
      <c r="B3726" s="3">
        <v>41830.39770833333</v>
      </c>
      <c r="C3726" s="2" t="s">
        <v>7</v>
      </c>
      <c r="D3726" s="2" t="s">
        <v>8</v>
      </c>
      <c r="E3726" s="2" t="s">
        <v>26</v>
      </c>
      <c r="F3726" s="2" t="s">
        <v>18</v>
      </c>
      <c r="G3726" s="2">
        <v>15586.0</v>
      </c>
    </row>
    <row r="3727" ht="14.25" customHeight="1">
      <c r="A3727" s="2">
        <v>355389.0</v>
      </c>
      <c r="B3727" s="3">
        <v>41830.39809027778</v>
      </c>
      <c r="C3727" s="2" t="s">
        <v>13</v>
      </c>
      <c r="D3727" s="2" t="s">
        <v>8</v>
      </c>
      <c r="E3727" s="2" t="s">
        <v>26</v>
      </c>
      <c r="F3727" s="2" t="s">
        <v>18</v>
      </c>
      <c r="G3727" s="2">
        <v>8577.0</v>
      </c>
    </row>
    <row r="3728" ht="14.25" customHeight="1">
      <c r="A3728" s="2">
        <v>176038.0</v>
      </c>
      <c r="B3728" s="3">
        <v>41830.39702546296</v>
      </c>
      <c r="C3728" s="2" t="s">
        <v>7</v>
      </c>
      <c r="D3728" s="2" t="s">
        <v>11</v>
      </c>
      <c r="E3728" s="2" t="s">
        <v>26</v>
      </c>
      <c r="F3728" s="2" t="s">
        <v>18</v>
      </c>
      <c r="G3728" s="2">
        <v>51636.0</v>
      </c>
    </row>
    <row r="3729" ht="14.25" customHeight="1">
      <c r="A3729" s="2">
        <v>288349.0</v>
      </c>
      <c r="B3729" s="3">
        <v>41865.48085648148</v>
      </c>
      <c r="C3729" s="2" t="s">
        <v>13</v>
      </c>
      <c r="D3729" s="2" t="s">
        <v>24</v>
      </c>
      <c r="E3729" s="2" t="s">
        <v>14</v>
      </c>
      <c r="F3729" s="2" t="s">
        <v>12</v>
      </c>
      <c r="G3729" s="2">
        <v>36109.0</v>
      </c>
    </row>
    <row r="3730" ht="14.25" customHeight="1">
      <c r="A3730" s="2">
        <v>899385.0</v>
      </c>
      <c r="B3730" s="3">
        <v>41785.431666666664</v>
      </c>
      <c r="C3730" s="2" t="s">
        <v>13</v>
      </c>
      <c r="D3730" s="2" t="s">
        <v>11</v>
      </c>
      <c r="E3730" s="2" t="s">
        <v>16</v>
      </c>
      <c r="F3730" s="2" t="s">
        <v>10</v>
      </c>
      <c r="G3730" s="2">
        <v>52454.0</v>
      </c>
    </row>
    <row r="3731" ht="14.25" customHeight="1">
      <c r="A3731" s="2">
        <v>448071.0</v>
      </c>
      <c r="B3731" s="3">
        <v>41785.43238425926</v>
      </c>
      <c r="C3731" s="2" t="s">
        <v>7</v>
      </c>
      <c r="D3731" s="2" t="s">
        <v>8</v>
      </c>
      <c r="E3731" s="2" t="s">
        <v>16</v>
      </c>
      <c r="F3731" s="2" t="s">
        <v>10</v>
      </c>
      <c r="G3731" s="2">
        <v>13399.0</v>
      </c>
    </row>
    <row r="3732" ht="14.25" customHeight="1">
      <c r="A3732" s="2">
        <v>198021.0</v>
      </c>
      <c r="B3732" s="3">
        <v>41785.43423611111</v>
      </c>
      <c r="C3732" s="2" t="s">
        <v>13</v>
      </c>
      <c r="D3732" s="2" t="s">
        <v>8</v>
      </c>
      <c r="E3732" s="2" t="s">
        <v>16</v>
      </c>
      <c r="F3732" s="2" t="s">
        <v>10</v>
      </c>
      <c r="G3732" s="2">
        <v>16821.0</v>
      </c>
    </row>
    <row r="3733" ht="14.25" customHeight="1">
      <c r="A3733" s="2">
        <v>834760.0</v>
      </c>
      <c r="B3733" s="3">
        <v>41785.43612268518</v>
      </c>
      <c r="C3733" s="2" t="s">
        <v>7</v>
      </c>
      <c r="D3733" s="2" t="s">
        <v>11</v>
      </c>
      <c r="E3733" s="2" t="s">
        <v>16</v>
      </c>
      <c r="F3733" s="2" t="s">
        <v>10</v>
      </c>
      <c r="G3733" s="2">
        <v>5776.0</v>
      </c>
    </row>
    <row r="3734" ht="14.25" customHeight="1">
      <c r="A3734" s="2">
        <v>46552.0</v>
      </c>
      <c r="B3734" s="3">
        <v>41782.39699074074</v>
      </c>
      <c r="C3734" s="2" t="s">
        <v>7</v>
      </c>
      <c r="D3734" s="2" t="s">
        <v>8</v>
      </c>
      <c r="E3734" s="2" t="s">
        <v>16</v>
      </c>
      <c r="F3734" s="2" t="s">
        <v>12</v>
      </c>
      <c r="G3734" s="2">
        <v>14363.0</v>
      </c>
    </row>
    <row r="3735" ht="14.25" customHeight="1">
      <c r="A3735" s="2">
        <v>313780.0</v>
      </c>
      <c r="B3735" s="3">
        <v>41785.73914351852</v>
      </c>
      <c r="C3735" s="2" t="s">
        <v>7</v>
      </c>
      <c r="D3735" s="2" t="s">
        <v>8</v>
      </c>
      <c r="E3735" s="2" t="s">
        <v>16</v>
      </c>
      <c r="F3735" s="2" t="s">
        <v>12</v>
      </c>
      <c r="G3735" s="2">
        <v>53084.0</v>
      </c>
    </row>
    <row r="3736" ht="14.25" customHeight="1">
      <c r="A3736" s="2">
        <v>751383.0</v>
      </c>
      <c r="B3736" s="3">
        <v>41785.74019675926</v>
      </c>
      <c r="C3736" s="2" t="s">
        <v>7</v>
      </c>
      <c r="D3736" s="2" t="s">
        <v>8</v>
      </c>
      <c r="E3736" s="2" t="s">
        <v>16</v>
      </c>
      <c r="F3736" s="2" t="s">
        <v>12</v>
      </c>
      <c r="G3736" s="2">
        <v>42628.0</v>
      </c>
    </row>
    <row r="3737" ht="14.25" customHeight="1">
      <c r="A3737" s="2">
        <v>511866.0</v>
      </c>
      <c r="B3737" s="3">
        <v>41785.74118055555</v>
      </c>
      <c r="C3737" s="2" t="s">
        <v>7</v>
      </c>
      <c r="D3737" s="2" t="s">
        <v>11</v>
      </c>
      <c r="E3737" s="2" t="s">
        <v>16</v>
      </c>
      <c r="F3737" s="2" t="s">
        <v>12</v>
      </c>
      <c r="G3737" s="2">
        <v>18669.0</v>
      </c>
    </row>
    <row r="3738" ht="14.25" customHeight="1">
      <c r="A3738" s="2">
        <v>164053.0</v>
      </c>
      <c r="B3738" s="3">
        <v>41785.7416087963</v>
      </c>
      <c r="C3738" s="2" t="s">
        <v>13</v>
      </c>
      <c r="D3738" s="2" t="s">
        <v>8</v>
      </c>
      <c r="E3738" s="2" t="s">
        <v>16</v>
      </c>
      <c r="F3738" s="2" t="s">
        <v>12</v>
      </c>
      <c r="G3738" s="2">
        <v>90777.0</v>
      </c>
    </row>
    <row r="3739" ht="14.25" customHeight="1">
      <c r="A3739" s="2">
        <v>440123.0</v>
      </c>
      <c r="B3739" s="3">
        <v>41787.139699074076</v>
      </c>
      <c r="C3739" s="2" t="s">
        <v>7</v>
      </c>
      <c r="D3739" s="2" t="s">
        <v>11</v>
      </c>
      <c r="E3739" s="2" t="s">
        <v>16</v>
      </c>
      <c r="F3739" s="2" t="s">
        <v>12</v>
      </c>
      <c r="G3739" s="2">
        <v>41469.0</v>
      </c>
    </row>
    <row r="3740" ht="14.25" customHeight="1">
      <c r="A3740" s="2">
        <v>552123.0</v>
      </c>
      <c r="B3740" s="3">
        <v>41790.61555555555</v>
      </c>
      <c r="C3740" s="2" t="s">
        <v>13</v>
      </c>
      <c r="D3740" s="2" t="s">
        <v>8</v>
      </c>
      <c r="E3740" s="2" t="s">
        <v>16</v>
      </c>
      <c r="F3740" s="2" t="s">
        <v>12</v>
      </c>
      <c r="G3740" s="2">
        <v>71525.0</v>
      </c>
    </row>
    <row r="3741" ht="14.25" customHeight="1">
      <c r="A3741" s="2">
        <v>716926.0</v>
      </c>
      <c r="B3741" s="3">
        <v>41797.03188657408</v>
      </c>
      <c r="C3741" s="2" t="s">
        <v>7</v>
      </c>
      <c r="D3741" s="2" t="s">
        <v>8</v>
      </c>
      <c r="E3741" s="2" t="s">
        <v>16</v>
      </c>
      <c r="F3741" s="2" t="s">
        <v>12</v>
      </c>
      <c r="G3741" s="2">
        <v>2102.0</v>
      </c>
    </row>
    <row r="3742" ht="14.25" customHeight="1">
      <c r="A3742" s="2">
        <v>469866.0</v>
      </c>
      <c r="B3742" s="3">
        <v>41797.03255787037</v>
      </c>
      <c r="C3742" s="2" t="s">
        <v>13</v>
      </c>
      <c r="D3742" s="2" t="s">
        <v>11</v>
      </c>
      <c r="E3742" s="2" t="s">
        <v>16</v>
      </c>
      <c r="F3742" s="2" t="s">
        <v>12</v>
      </c>
      <c r="G3742" s="2">
        <v>60471.0</v>
      </c>
    </row>
    <row r="3743" ht="14.25" customHeight="1">
      <c r="A3743" s="2">
        <v>721500.0</v>
      </c>
      <c r="B3743" s="3">
        <v>41817.39690972222</v>
      </c>
      <c r="C3743" s="2" t="s">
        <v>7</v>
      </c>
      <c r="D3743" s="2" t="s">
        <v>8</v>
      </c>
      <c r="E3743" s="2" t="s">
        <v>16</v>
      </c>
      <c r="F3743" s="2" t="s">
        <v>12</v>
      </c>
      <c r="G3743" s="2">
        <v>30608.0</v>
      </c>
    </row>
    <row r="3744" ht="14.25" customHeight="1">
      <c r="A3744" s="2">
        <v>175237.0</v>
      </c>
      <c r="B3744" s="3">
        <v>41817.39921296296</v>
      </c>
      <c r="C3744" s="2" t="s">
        <v>13</v>
      </c>
      <c r="D3744" s="2" t="s">
        <v>11</v>
      </c>
      <c r="E3744" s="2" t="s">
        <v>16</v>
      </c>
      <c r="F3744" s="2" t="s">
        <v>12</v>
      </c>
      <c r="G3744" s="2">
        <v>68598.0</v>
      </c>
    </row>
    <row r="3745" ht="14.25" customHeight="1">
      <c r="A3745" s="2">
        <v>256965.0</v>
      </c>
      <c r="B3745" s="3">
        <v>41817.39983796296</v>
      </c>
      <c r="C3745" s="2" t="s">
        <v>7</v>
      </c>
      <c r="D3745" s="2" t="s">
        <v>8</v>
      </c>
      <c r="E3745" s="2" t="s">
        <v>16</v>
      </c>
      <c r="F3745" s="2" t="s">
        <v>12</v>
      </c>
      <c r="G3745" s="2">
        <v>16789.0</v>
      </c>
    </row>
    <row r="3746" ht="14.25" customHeight="1">
      <c r="A3746" s="2">
        <v>708129.0</v>
      </c>
      <c r="B3746" s="3">
        <v>41830.358310185184</v>
      </c>
      <c r="C3746" s="2" t="s">
        <v>7</v>
      </c>
      <c r="D3746" s="2" t="s">
        <v>11</v>
      </c>
      <c r="E3746" s="2" t="s">
        <v>16</v>
      </c>
      <c r="F3746" s="2" t="s">
        <v>12</v>
      </c>
      <c r="G3746" s="2">
        <v>20821.0</v>
      </c>
    </row>
    <row r="3747" ht="14.25" customHeight="1">
      <c r="A3747" s="2">
        <v>426077.0</v>
      </c>
      <c r="B3747" s="3">
        <v>41830.74010416667</v>
      </c>
      <c r="C3747" s="2" t="s">
        <v>13</v>
      </c>
      <c r="D3747" s="2" t="s">
        <v>11</v>
      </c>
      <c r="E3747" s="2" t="s">
        <v>16</v>
      </c>
      <c r="F3747" s="2" t="s">
        <v>12</v>
      </c>
      <c r="G3747" s="2">
        <v>58588.0</v>
      </c>
    </row>
    <row r="3748" ht="14.25" customHeight="1">
      <c r="A3748" s="2">
        <v>438671.0</v>
      </c>
      <c r="B3748" s="3">
        <v>41767.65173611111</v>
      </c>
      <c r="C3748" s="2" t="s">
        <v>13</v>
      </c>
      <c r="D3748" s="2" t="s">
        <v>8</v>
      </c>
      <c r="E3748" s="2" t="s">
        <v>26</v>
      </c>
      <c r="F3748" s="2" t="s">
        <v>22</v>
      </c>
      <c r="G3748" s="2">
        <v>31090.0</v>
      </c>
    </row>
    <row r="3749" ht="14.25" customHeight="1">
      <c r="A3749" s="2">
        <v>493681.0</v>
      </c>
      <c r="B3749" s="3">
        <v>41774.51700231482</v>
      </c>
      <c r="C3749" s="2" t="s">
        <v>7</v>
      </c>
      <c r="D3749" s="2" t="s">
        <v>8</v>
      </c>
      <c r="E3749" s="2" t="s">
        <v>26</v>
      </c>
      <c r="F3749" s="2" t="s">
        <v>22</v>
      </c>
      <c r="G3749" s="2">
        <v>58292.0</v>
      </c>
    </row>
    <row r="3750" ht="14.25" customHeight="1">
      <c r="A3750" s="2">
        <v>163682.0</v>
      </c>
      <c r="B3750" s="3">
        <v>41804.57855324074</v>
      </c>
      <c r="C3750" s="2" t="s">
        <v>7</v>
      </c>
      <c r="D3750" s="2" t="s">
        <v>8</v>
      </c>
      <c r="E3750" s="2" t="s">
        <v>14</v>
      </c>
      <c r="F3750" s="2" t="s">
        <v>12</v>
      </c>
      <c r="G3750" s="2">
        <v>78826.0</v>
      </c>
    </row>
    <row r="3751" ht="14.25" customHeight="1">
      <c r="A3751" s="2">
        <v>690427.0</v>
      </c>
      <c r="B3751" s="3">
        <v>41804.57981481482</v>
      </c>
      <c r="C3751" s="2" t="s">
        <v>7</v>
      </c>
      <c r="D3751" s="2" t="s">
        <v>8</v>
      </c>
      <c r="E3751" s="2" t="s">
        <v>14</v>
      </c>
      <c r="F3751" s="2" t="s">
        <v>12</v>
      </c>
      <c r="G3751" s="2">
        <v>99948.0</v>
      </c>
    </row>
    <row r="3752" ht="14.25" customHeight="1">
      <c r="A3752" s="2">
        <v>526126.0</v>
      </c>
      <c r="B3752" s="3">
        <v>41817.2443287037</v>
      </c>
      <c r="C3752" s="2" t="s">
        <v>7</v>
      </c>
      <c r="D3752" s="2" t="s">
        <v>11</v>
      </c>
      <c r="E3752" s="2" t="s">
        <v>14</v>
      </c>
      <c r="F3752" s="2" t="s">
        <v>12</v>
      </c>
      <c r="G3752" s="2">
        <v>86706.0</v>
      </c>
    </row>
    <row r="3753" ht="14.25" customHeight="1">
      <c r="A3753" s="2">
        <v>303583.0</v>
      </c>
      <c r="B3753" s="3">
        <v>41817.245891203704</v>
      </c>
      <c r="C3753" s="2" t="s">
        <v>7</v>
      </c>
      <c r="D3753" s="2" t="s">
        <v>8</v>
      </c>
      <c r="E3753" s="2" t="s">
        <v>14</v>
      </c>
      <c r="F3753" s="2" t="s">
        <v>12</v>
      </c>
      <c r="G3753" s="2">
        <v>91305.0</v>
      </c>
    </row>
    <row r="3754" ht="14.25" customHeight="1">
      <c r="A3754" s="2">
        <v>852401.0</v>
      </c>
      <c r="B3754" s="3">
        <v>41817.24628472222</v>
      </c>
      <c r="C3754" s="2" t="s">
        <v>7</v>
      </c>
      <c r="D3754" s="2" t="s">
        <v>11</v>
      </c>
      <c r="E3754" s="2" t="s">
        <v>14</v>
      </c>
      <c r="F3754" s="2" t="s">
        <v>12</v>
      </c>
      <c r="G3754" s="2">
        <v>81579.0</v>
      </c>
    </row>
    <row r="3755" ht="14.25" customHeight="1">
      <c r="A3755" s="2">
        <v>494189.0</v>
      </c>
      <c r="B3755" s="3">
        <v>41771.59611111111</v>
      </c>
      <c r="C3755" s="2" t="s">
        <v>7</v>
      </c>
      <c r="D3755" s="2" t="s">
        <v>8</v>
      </c>
      <c r="E3755" s="2" t="s">
        <v>14</v>
      </c>
      <c r="F3755" s="2" t="s">
        <v>34</v>
      </c>
      <c r="G3755" s="2">
        <v>92741.0</v>
      </c>
    </row>
    <row r="3756" ht="14.25" customHeight="1">
      <c r="A3756" s="2">
        <v>873066.0</v>
      </c>
      <c r="B3756" s="3">
        <v>41775.39771990741</v>
      </c>
      <c r="C3756" s="2" t="s">
        <v>7</v>
      </c>
      <c r="D3756" s="2" t="s">
        <v>8</v>
      </c>
      <c r="E3756" s="2" t="s">
        <v>14</v>
      </c>
      <c r="F3756" s="2" t="s">
        <v>34</v>
      </c>
      <c r="G3756" s="2">
        <v>81960.0</v>
      </c>
    </row>
    <row r="3757" ht="14.25" customHeight="1">
      <c r="A3757" s="2">
        <v>846549.0</v>
      </c>
      <c r="B3757" s="3">
        <v>41836.707453703704</v>
      </c>
      <c r="C3757" s="2" t="s">
        <v>13</v>
      </c>
      <c r="D3757" s="2" t="s">
        <v>11</v>
      </c>
      <c r="E3757" s="2" t="s">
        <v>9</v>
      </c>
      <c r="F3757" s="2" t="s">
        <v>34</v>
      </c>
      <c r="G3757" s="2">
        <v>49155.0</v>
      </c>
    </row>
    <row r="3758" ht="14.25" customHeight="1">
      <c r="A3758" s="2">
        <v>89706.0</v>
      </c>
      <c r="B3758" s="3">
        <v>41789.39776620371</v>
      </c>
      <c r="C3758" s="2" t="s">
        <v>13</v>
      </c>
      <c r="D3758" s="2" t="s">
        <v>11</v>
      </c>
      <c r="E3758" s="2" t="s">
        <v>21</v>
      </c>
      <c r="F3758" s="2" t="s">
        <v>18</v>
      </c>
      <c r="G3758" s="2">
        <v>45386.0</v>
      </c>
    </row>
    <row r="3759" ht="14.25" customHeight="1">
      <c r="A3759" s="2">
        <v>700473.0</v>
      </c>
      <c r="B3759" s="3">
        <v>41789.39810185185</v>
      </c>
      <c r="C3759" s="2" t="s">
        <v>13</v>
      </c>
      <c r="D3759" s="2" t="s">
        <v>11</v>
      </c>
      <c r="E3759" s="2" t="s">
        <v>21</v>
      </c>
      <c r="F3759" s="2" t="s">
        <v>18</v>
      </c>
      <c r="G3759" s="2">
        <v>15600.0</v>
      </c>
    </row>
    <row r="3760" ht="14.25" customHeight="1">
      <c r="A3760" s="2">
        <v>655848.0</v>
      </c>
      <c r="B3760" s="3">
        <v>41789.396944444445</v>
      </c>
      <c r="C3760" s="2" t="s">
        <v>7</v>
      </c>
      <c r="D3760" s="2" t="s">
        <v>24</v>
      </c>
      <c r="E3760" s="2" t="s">
        <v>21</v>
      </c>
      <c r="F3760" s="2" t="s">
        <v>18</v>
      </c>
      <c r="G3760" s="2">
        <v>34584.0</v>
      </c>
    </row>
    <row r="3761" ht="14.25" customHeight="1">
      <c r="A3761" s="2">
        <v>458862.0</v>
      </c>
      <c r="B3761" s="3">
        <v>41792.44170138889</v>
      </c>
      <c r="C3761" s="2" t="s">
        <v>13</v>
      </c>
      <c r="D3761" s="2" t="s">
        <v>11</v>
      </c>
      <c r="E3761" s="2" t="s">
        <v>21</v>
      </c>
      <c r="F3761" s="2" t="s">
        <v>18</v>
      </c>
      <c r="G3761" s="2">
        <v>60897.0</v>
      </c>
    </row>
    <row r="3762" ht="14.25" customHeight="1">
      <c r="A3762" s="2">
        <v>499184.0</v>
      </c>
      <c r="B3762" s="3">
        <v>41823.58663194445</v>
      </c>
      <c r="C3762" s="2" t="s">
        <v>13</v>
      </c>
      <c r="D3762" s="2" t="s">
        <v>11</v>
      </c>
      <c r="E3762" s="2" t="s">
        <v>21</v>
      </c>
      <c r="F3762" s="2" t="s">
        <v>18</v>
      </c>
      <c r="G3762" s="2">
        <v>67018.0</v>
      </c>
    </row>
    <row r="3763" ht="14.25" customHeight="1">
      <c r="A3763" s="2">
        <v>502192.0</v>
      </c>
      <c r="B3763" s="3">
        <v>41823.588368055556</v>
      </c>
      <c r="C3763" s="2" t="s">
        <v>7</v>
      </c>
      <c r="D3763" s="2" t="s">
        <v>11</v>
      </c>
      <c r="E3763" s="2" t="s">
        <v>21</v>
      </c>
      <c r="F3763" s="2" t="s">
        <v>18</v>
      </c>
      <c r="G3763" s="2">
        <v>24664.0</v>
      </c>
    </row>
    <row r="3764" ht="14.25" customHeight="1">
      <c r="A3764" s="2">
        <v>496087.0</v>
      </c>
      <c r="B3764" s="3">
        <v>41802.789606481485</v>
      </c>
      <c r="C3764" s="2" t="s">
        <v>7</v>
      </c>
      <c r="D3764" s="2" t="s">
        <v>11</v>
      </c>
      <c r="E3764" s="2" t="s">
        <v>31</v>
      </c>
      <c r="F3764" s="2" t="s">
        <v>12</v>
      </c>
      <c r="G3764" s="2">
        <v>67205.0</v>
      </c>
    </row>
    <row r="3765" ht="14.25" customHeight="1">
      <c r="A3765" s="2">
        <v>216538.0</v>
      </c>
      <c r="B3765" s="3">
        <v>41824.39680555555</v>
      </c>
      <c r="C3765" s="2" t="s">
        <v>13</v>
      </c>
      <c r="D3765" s="2" t="s">
        <v>11</v>
      </c>
      <c r="E3765" s="2" t="s">
        <v>31</v>
      </c>
      <c r="F3765" s="2" t="s">
        <v>12</v>
      </c>
      <c r="G3765" s="2">
        <v>28841.0</v>
      </c>
    </row>
    <row r="3766" ht="14.25" customHeight="1">
      <c r="A3766" s="2">
        <v>269459.0</v>
      </c>
      <c r="B3766" s="3">
        <v>41824.39761574074</v>
      </c>
      <c r="C3766" s="2" t="s">
        <v>7</v>
      </c>
      <c r="D3766" s="2" t="s">
        <v>11</v>
      </c>
      <c r="E3766" s="2" t="s">
        <v>31</v>
      </c>
      <c r="F3766" s="2" t="s">
        <v>12</v>
      </c>
      <c r="G3766" s="2">
        <v>36784.0</v>
      </c>
    </row>
    <row r="3767" ht="14.25" customHeight="1">
      <c r="A3767" s="2">
        <v>426605.0</v>
      </c>
      <c r="B3767" s="3">
        <v>41824.39896990741</v>
      </c>
      <c r="C3767" s="2" t="s">
        <v>7</v>
      </c>
      <c r="D3767" s="2" t="s">
        <v>11</v>
      </c>
      <c r="E3767" s="2" t="s">
        <v>31</v>
      </c>
      <c r="F3767" s="2" t="s">
        <v>12</v>
      </c>
      <c r="G3767" s="2">
        <v>79450.0</v>
      </c>
    </row>
    <row r="3768" ht="14.25" customHeight="1">
      <c r="A3768" s="2">
        <v>965697.0</v>
      </c>
      <c r="B3768" s="3">
        <v>41810.397361111114</v>
      </c>
      <c r="C3768" s="2" t="s">
        <v>7</v>
      </c>
      <c r="D3768" s="2" t="s">
        <v>8</v>
      </c>
      <c r="E3768" s="2" t="s">
        <v>9</v>
      </c>
      <c r="F3768" s="2" t="s">
        <v>20</v>
      </c>
      <c r="G3768" s="2">
        <v>77969.0</v>
      </c>
    </row>
    <row r="3769" ht="14.25" customHeight="1">
      <c r="A3769" s="2">
        <v>766041.0</v>
      </c>
      <c r="B3769" s="3">
        <v>41852.39744212963</v>
      </c>
      <c r="C3769" s="2" t="s">
        <v>13</v>
      </c>
      <c r="D3769" s="2" t="s">
        <v>8</v>
      </c>
      <c r="E3769" s="2" t="s">
        <v>9</v>
      </c>
      <c r="F3769" s="2" t="s">
        <v>25</v>
      </c>
      <c r="G3769" s="2">
        <v>1074.0</v>
      </c>
    </row>
    <row r="3770" ht="14.25" customHeight="1">
      <c r="A3770" s="2">
        <v>273938.0</v>
      </c>
      <c r="B3770" s="3">
        <v>41771.39766203704</v>
      </c>
      <c r="C3770" s="2" t="s">
        <v>7</v>
      </c>
      <c r="D3770" s="2" t="s">
        <v>11</v>
      </c>
      <c r="E3770" s="2" t="s">
        <v>9</v>
      </c>
      <c r="F3770" s="2" t="s">
        <v>22</v>
      </c>
      <c r="G3770" s="2">
        <v>4408.0</v>
      </c>
    </row>
    <row r="3771" ht="14.25" customHeight="1">
      <c r="A3771" s="2">
        <v>563699.0</v>
      </c>
      <c r="B3771" s="3">
        <v>41771.398368055554</v>
      </c>
      <c r="C3771" s="2" t="s">
        <v>13</v>
      </c>
      <c r="D3771" s="2" t="s">
        <v>8</v>
      </c>
      <c r="E3771" s="2" t="s">
        <v>9</v>
      </c>
      <c r="F3771" s="2" t="s">
        <v>22</v>
      </c>
      <c r="G3771" s="2">
        <v>63585.0</v>
      </c>
    </row>
    <row r="3772" ht="14.25" customHeight="1">
      <c r="A3772" s="2">
        <v>890060.0</v>
      </c>
      <c r="B3772" s="3">
        <v>41771.398668981485</v>
      </c>
      <c r="C3772" s="2" t="s">
        <v>13</v>
      </c>
      <c r="D3772" s="2" t="s">
        <v>11</v>
      </c>
      <c r="E3772" s="2" t="s">
        <v>9</v>
      </c>
      <c r="F3772" s="2" t="s">
        <v>22</v>
      </c>
      <c r="G3772" s="2">
        <v>66603.0</v>
      </c>
    </row>
    <row r="3773" ht="14.25" customHeight="1">
      <c r="A3773" s="2">
        <v>901127.0</v>
      </c>
      <c r="B3773" s="3">
        <v>41771.4005787037</v>
      </c>
      <c r="C3773" s="2" t="s">
        <v>13</v>
      </c>
      <c r="D3773" s="2" t="s">
        <v>8</v>
      </c>
      <c r="E3773" s="2" t="s">
        <v>9</v>
      </c>
      <c r="F3773" s="2" t="s">
        <v>22</v>
      </c>
      <c r="G3773" s="2">
        <v>80789.0</v>
      </c>
    </row>
    <row r="3774" ht="14.25" customHeight="1">
      <c r="A3774" s="2">
        <v>526795.0</v>
      </c>
      <c r="B3774" s="3">
        <v>41806.397002314814</v>
      </c>
      <c r="C3774" s="2" t="s">
        <v>13</v>
      </c>
      <c r="D3774" s="2" t="s">
        <v>11</v>
      </c>
      <c r="E3774" s="2" t="s">
        <v>14</v>
      </c>
      <c r="F3774" s="2" t="s">
        <v>20</v>
      </c>
      <c r="G3774" s="2">
        <v>30441.0</v>
      </c>
    </row>
    <row r="3775" ht="14.25" customHeight="1">
      <c r="A3775" s="2">
        <v>661250.0</v>
      </c>
      <c r="B3775" s="3">
        <v>41806.397372685184</v>
      </c>
      <c r="C3775" s="2" t="s">
        <v>13</v>
      </c>
      <c r="D3775" s="2" t="s">
        <v>11</v>
      </c>
      <c r="E3775" s="2" t="s">
        <v>14</v>
      </c>
      <c r="F3775" s="2" t="s">
        <v>20</v>
      </c>
      <c r="G3775" s="2">
        <v>80845.0</v>
      </c>
    </row>
    <row r="3776" ht="14.25" customHeight="1">
      <c r="A3776" s="2">
        <v>941070.0</v>
      </c>
      <c r="B3776" s="3">
        <v>41869.39861111111</v>
      </c>
      <c r="C3776" s="2" t="s">
        <v>13</v>
      </c>
      <c r="D3776" s="2" t="s">
        <v>8</v>
      </c>
      <c r="E3776" s="2" t="s">
        <v>14</v>
      </c>
      <c r="F3776" s="2" t="s">
        <v>12</v>
      </c>
      <c r="G3776" s="2">
        <v>44468.0</v>
      </c>
    </row>
    <row r="3777" ht="14.25" customHeight="1">
      <c r="A3777" s="2">
        <v>372091.0</v>
      </c>
      <c r="B3777" s="3">
        <v>41869.39885416667</v>
      </c>
      <c r="C3777" s="2" t="s">
        <v>13</v>
      </c>
      <c r="D3777" s="2" t="s">
        <v>8</v>
      </c>
      <c r="E3777" s="2" t="s">
        <v>14</v>
      </c>
      <c r="F3777" s="2" t="s">
        <v>12</v>
      </c>
      <c r="G3777" s="2">
        <v>14577.0</v>
      </c>
    </row>
    <row r="3778" ht="14.25" customHeight="1">
      <c r="A3778" s="2">
        <v>208725.0</v>
      </c>
      <c r="B3778" s="3">
        <v>41869.40070601852</v>
      </c>
      <c r="C3778" s="2" t="s">
        <v>13</v>
      </c>
      <c r="D3778" s="2" t="s">
        <v>8</v>
      </c>
      <c r="E3778" s="2" t="s">
        <v>14</v>
      </c>
      <c r="F3778" s="2" t="s">
        <v>12</v>
      </c>
      <c r="G3778" s="2">
        <v>5043.0</v>
      </c>
    </row>
    <row r="3779" ht="14.25" customHeight="1">
      <c r="A3779" s="2">
        <v>512042.0</v>
      </c>
      <c r="B3779" s="3">
        <v>41855.76320601852</v>
      </c>
      <c r="C3779" s="2" t="s">
        <v>13</v>
      </c>
      <c r="D3779" s="2" t="s">
        <v>24</v>
      </c>
      <c r="E3779" s="2" t="s">
        <v>16</v>
      </c>
      <c r="F3779" s="2" t="s">
        <v>18</v>
      </c>
      <c r="G3779" s="2">
        <v>16215.0</v>
      </c>
    </row>
    <row r="3780" ht="14.25" customHeight="1">
      <c r="A3780" s="2">
        <v>502562.0</v>
      </c>
      <c r="B3780" s="3">
        <v>41855.76351851852</v>
      </c>
      <c r="C3780" s="2" t="s">
        <v>7</v>
      </c>
      <c r="D3780" s="2" t="s">
        <v>24</v>
      </c>
      <c r="E3780" s="2" t="s">
        <v>16</v>
      </c>
      <c r="F3780" s="2" t="s">
        <v>18</v>
      </c>
      <c r="G3780" s="2">
        <v>70851.0</v>
      </c>
    </row>
    <row r="3781" ht="14.25" customHeight="1">
      <c r="A3781" s="2">
        <v>710677.0</v>
      </c>
      <c r="B3781" s="3">
        <v>41864.29866898148</v>
      </c>
      <c r="C3781" s="2" t="s">
        <v>13</v>
      </c>
      <c r="D3781" s="2" t="s">
        <v>8</v>
      </c>
      <c r="E3781" s="2" t="s">
        <v>16</v>
      </c>
      <c r="F3781" s="2" t="s">
        <v>18</v>
      </c>
      <c r="G3781" s="2">
        <v>21016.0</v>
      </c>
    </row>
    <row r="3782" ht="14.25" customHeight="1">
      <c r="A3782" s="2">
        <v>838240.0</v>
      </c>
      <c r="B3782" s="3">
        <v>41878.72241898148</v>
      </c>
      <c r="C3782" s="2" t="s">
        <v>7</v>
      </c>
      <c r="D3782" s="2" t="s">
        <v>11</v>
      </c>
      <c r="E3782" s="2" t="s">
        <v>16</v>
      </c>
      <c r="F3782" s="2" t="s">
        <v>18</v>
      </c>
      <c r="G3782" s="2">
        <v>17473.0</v>
      </c>
    </row>
    <row r="3783" ht="14.25" customHeight="1">
      <c r="A3783" s="2">
        <v>301382.0</v>
      </c>
      <c r="B3783" s="3">
        <v>41764.39766203704</v>
      </c>
      <c r="C3783" s="2" t="s">
        <v>7</v>
      </c>
      <c r="D3783" s="2" t="s">
        <v>11</v>
      </c>
      <c r="E3783" s="2" t="s">
        <v>14</v>
      </c>
      <c r="F3783" s="2" t="s">
        <v>18</v>
      </c>
      <c r="G3783" s="2">
        <v>52816.0</v>
      </c>
    </row>
    <row r="3784" ht="14.25" customHeight="1">
      <c r="A3784" s="2">
        <v>314905.0</v>
      </c>
      <c r="B3784" s="3">
        <v>41767.57287037037</v>
      </c>
      <c r="C3784" s="2" t="s">
        <v>13</v>
      </c>
      <c r="D3784" s="2" t="s">
        <v>8</v>
      </c>
      <c r="E3784" s="2" t="s">
        <v>14</v>
      </c>
      <c r="F3784" s="2" t="s">
        <v>23</v>
      </c>
      <c r="G3784" s="2">
        <v>54283.0</v>
      </c>
    </row>
    <row r="3785" ht="14.25" customHeight="1">
      <c r="A3785" s="2">
        <v>841929.0</v>
      </c>
      <c r="B3785" s="3">
        <v>41813.39795138889</v>
      </c>
      <c r="C3785" s="2" t="s">
        <v>7</v>
      </c>
      <c r="D3785" s="2" t="s">
        <v>11</v>
      </c>
      <c r="E3785" s="2" t="s">
        <v>14</v>
      </c>
      <c r="F3785" s="2" t="s">
        <v>18</v>
      </c>
      <c r="G3785" s="2">
        <v>54176.0</v>
      </c>
    </row>
    <row r="3786" ht="14.25" customHeight="1">
      <c r="A3786" s="2">
        <v>338221.0</v>
      </c>
      <c r="B3786" s="3">
        <v>41813.39708333334</v>
      </c>
      <c r="C3786" s="2" t="s">
        <v>7</v>
      </c>
      <c r="D3786" s="2" t="s">
        <v>11</v>
      </c>
      <c r="E3786" s="2" t="s">
        <v>14</v>
      </c>
      <c r="F3786" s="2" t="s">
        <v>18</v>
      </c>
      <c r="G3786" s="2">
        <v>58527.0</v>
      </c>
    </row>
    <row r="3787" ht="14.25" customHeight="1">
      <c r="A3787" s="2">
        <v>394323.0</v>
      </c>
      <c r="B3787" s="3">
        <v>41815.747719907406</v>
      </c>
      <c r="C3787" s="2" t="s">
        <v>7</v>
      </c>
      <c r="D3787" s="2" t="s">
        <v>8</v>
      </c>
      <c r="E3787" s="2" t="s">
        <v>14</v>
      </c>
      <c r="F3787" s="2" t="s">
        <v>34</v>
      </c>
      <c r="G3787" s="2">
        <v>57181.0</v>
      </c>
    </row>
    <row r="3788" ht="14.25" customHeight="1">
      <c r="A3788" s="2">
        <v>583920.0</v>
      </c>
      <c r="B3788" s="3">
        <v>41815.74841435185</v>
      </c>
      <c r="C3788" s="2" t="s">
        <v>7</v>
      </c>
      <c r="D3788" s="2" t="s">
        <v>8</v>
      </c>
      <c r="E3788" s="2" t="s">
        <v>14</v>
      </c>
      <c r="F3788" s="2" t="s">
        <v>34</v>
      </c>
      <c r="G3788" s="2">
        <v>25059.0</v>
      </c>
    </row>
    <row r="3789" ht="14.25" customHeight="1">
      <c r="A3789" s="2">
        <v>849885.0</v>
      </c>
      <c r="B3789" s="3">
        <v>41820.65521990741</v>
      </c>
      <c r="C3789" s="2" t="s">
        <v>7</v>
      </c>
      <c r="D3789" s="2" t="s">
        <v>8</v>
      </c>
      <c r="E3789" s="2" t="s">
        <v>14</v>
      </c>
      <c r="F3789" s="2" t="s">
        <v>23</v>
      </c>
      <c r="G3789" s="2">
        <v>2626.0</v>
      </c>
    </row>
    <row r="3790" ht="14.25" customHeight="1">
      <c r="A3790" s="2">
        <v>540241.0</v>
      </c>
      <c r="B3790" s="3">
        <v>41824.6312962963</v>
      </c>
      <c r="C3790" s="2" t="s">
        <v>7</v>
      </c>
      <c r="D3790" s="2" t="s">
        <v>8</v>
      </c>
      <c r="E3790" s="2" t="s">
        <v>14</v>
      </c>
      <c r="F3790" s="2" t="s">
        <v>18</v>
      </c>
      <c r="G3790" s="2">
        <v>8433.0</v>
      </c>
    </row>
    <row r="3791" ht="14.25" customHeight="1">
      <c r="A3791" s="2">
        <v>491692.0</v>
      </c>
      <c r="B3791" s="3">
        <v>41764.3981712963</v>
      </c>
      <c r="C3791" s="2" t="s">
        <v>13</v>
      </c>
      <c r="D3791" s="2" t="s">
        <v>11</v>
      </c>
      <c r="E3791" s="2" t="s">
        <v>9</v>
      </c>
      <c r="F3791" s="2" t="s">
        <v>34</v>
      </c>
      <c r="G3791" s="2">
        <v>57291.0</v>
      </c>
    </row>
    <row r="3792" ht="14.25" customHeight="1">
      <c r="A3792" s="2">
        <v>715095.0</v>
      </c>
      <c r="B3792" s="3">
        <v>41764.80988425926</v>
      </c>
      <c r="C3792" s="2" t="s">
        <v>7</v>
      </c>
      <c r="D3792" s="2" t="s">
        <v>8</v>
      </c>
      <c r="E3792" s="2" t="s">
        <v>14</v>
      </c>
      <c r="F3792" s="2" t="s">
        <v>18</v>
      </c>
      <c r="G3792" s="2">
        <v>65169.0</v>
      </c>
    </row>
    <row r="3793" ht="14.25" customHeight="1">
      <c r="A3793" s="2">
        <v>188572.0</v>
      </c>
      <c r="B3793" s="3">
        <v>41842.3981712963</v>
      </c>
      <c r="C3793" s="2" t="s">
        <v>7</v>
      </c>
      <c r="D3793" s="2" t="s">
        <v>8</v>
      </c>
      <c r="E3793" s="2" t="s">
        <v>14</v>
      </c>
      <c r="F3793" s="2" t="s">
        <v>18</v>
      </c>
      <c r="G3793" s="2">
        <v>26028.0</v>
      </c>
    </row>
    <row r="3794" ht="14.25" customHeight="1">
      <c r="A3794" s="2">
        <v>836201.0</v>
      </c>
      <c r="B3794" s="3">
        <v>41794.39730324074</v>
      </c>
      <c r="C3794" s="2" t="s">
        <v>7</v>
      </c>
      <c r="D3794" s="2" t="s">
        <v>11</v>
      </c>
      <c r="E3794" s="2" t="s">
        <v>9</v>
      </c>
      <c r="F3794" s="2" t="s">
        <v>34</v>
      </c>
      <c r="G3794" s="2">
        <v>48402.0</v>
      </c>
    </row>
    <row r="3795" ht="14.25" customHeight="1">
      <c r="A3795" s="2">
        <v>399899.0</v>
      </c>
      <c r="B3795" s="3">
        <v>41794.397685185184</v>
      </c>
      <c r="C3795" s="2" t="s">
        <v>7</v>
      </c>
      <c r="D3795" s="2" t="s">
        <v>8</v>
      </c>
      <c r="E3795" s="2" t="s">
        <v>9</v>
      </c>
      <c r="F3795" s="2" t="s">
        <v>34</v>
      </c>
      <c r="G3795" s="2">
        <v>41353.0</v>
      </c>
    </row>
    <row r="3796" ht="14.25" customHeight="1">
      <c r="A3796" s="2">
        <v>799492.0</v>
      </c>
      <c r="B3796" s="3">
        <v>41794.39728009259</v>
      </c>
      <c r="C3796" s="2" t="s">
        <v>7</v>
      </c>
      <c r="D3796" s="2" t="s">
        <v>24</v>
      </c>
      <c r="E3796" s="2" t="s">
        <v>9</v>
      </c>
      <c r="F3796" s="2" t="s">
        <v>34</v>
      </c>
      <c r="G3796" s="2">
        <v>9449.0</v>
      </c>
    </row>
    <row r="3797" ht="14.25" customHeight="1">
      <c r="A3797" s="2">
        <v>410407.0</v>
      </c>
      <c r="B3797" s="3">
        <v>41817.480416666665</v>
      </c>
      <c r="C3797" s="2" t="s">
        <v>13</v>
      </c>
      <c r="D3797" s="2" t="s">
        <v>8</v>
      </c>
      <c r="E3797" s="2" t="s">
        <v>9</v>
      </c>
      <c r="F3797" s="2" t="s">
        <v>34</v>
      </c>
      <c r="G3797" s="2">
        <v>49247.0</v>
      </c>
    </row>
    <row r="3798" ht="14.25" customHeight="1">
      <c r="A3798" s="2">
        <v>86558.0</v>
      </c>
      <c r="B3798" s="3">
        <v>41760.732453703706</v>
      </c>
      <c r="C3798" s="2" t="s">
        <v>7</v>
      </c>
      <c r="D3798" s="2" t="s">
        <v>8</v>
      </c>
      <c r="E3798" s="2" t="s">
        <v>14</v>
      </c>
      <c r="F3798" s="2" t="s">
        <v>25</v>
      </c>
      <c r="G3798" s="2">
        <v>45622.0</v>
      </c>
    </row>
    <row r="3799" ht="14.25" customHeight="1">
      <c r="A3799" s="2">
        <v>968366.0</v>
      </c>
      <c r="B3799" s="3">
        <v>41761.719351851854</v>
      </c>
      <c r="C3799" s="2" t="s">
        <v>7</v>
      </c>
      <c r="D3799" s="2" t="s">
        <v>8</v>
      </c>
      <c r="E3799" s="2" t="s">
        <v>29</v>
      </c>
      <c r="F3799" s="2" t="s">
        <v>22</v>
      </c>
      <c r="G3799" s="2">
        <v>76109.0</v>
      </c>
    </row>
    <row r="3800" ht="14.25" customHeight="1">
      <c r="A3800" s="2">
        <v>962795.0</v>
      </c>
      <c r="B3800" s="3">
        <v>41772.78959490741</v>
      </c>
      <c r="C3800" s="2" t="s">
        <v>7</v>
      </c>
      <c r="D3800" s="2" t="s">
        <v>8</v>
      </c>
      <c r="E3800" s="2" t="s">
        <v>29</v>
      </c>
      <c r="F3800" s="2" t="s">
        <v>12</v>
      </c>
      <c r="G3800" s="2">
        <v>22110.0</v>
      </c>
    </row>
    <row r="3801" ht="14.25" customHeight="1">
      <c r="A3801" s="2">
        <v>599645.0</v>
      </c>
      <c r="B3801" s="3">
        <v>41795.39655092593</v>
      </c>
      <c r="C3801" s="2" t="s">
        <v>13</v>
      </c>
      <c r="D3801" s="2" t="s">
        <v>8</v>
      </c>
      <c r="E3801" s="2" t="s">
        <v>29</v>
      </c>
      <c r="F3801" s="2" t="s">
        <v>12</v>
      </c>
      <c r="G3801" s="2">
        <v>80401.0</v>
      </c>
    </row>
    <row r="3802" ht="14.25" customHeight="1">
      <c r="A3802" s="2">
        <v>970537.0</v>
      </c>
      <c r="B3802" s="3">
        <v>41795.3975462963</v>
      </c>
      <c r="C3802" s="2" t="s">
        <v>13</v>
      </c>
      <c r="D3802" s="2" t="s">
        <v>11</v>
      </c>
      <c r="E3802" s="2" t="s">
        <v>29</v>
      </c>
      <c r="F3802" s="2" t="s">
        <v>12</v>
      </c>
      <c r="G3802" s="2">
        <v>70883.0</v>
      </c>
    </row>
    <row r="3803" ht="14.25" customHeight="1">
      <c r="A3803" s="2">
        <v>597166.0</v>
      </c>
      <c r="B3803" s="3">
        <v>41800.340219907404</v>
      </c>
      <c r="C3803" s="2" t="s">
        <v>13</v>
      </c>
      <c r="D3803" s="2" t="s">
        <v>8</v>
      </c>
      <c r="E3803" s="2" t="s">
        <v>29</v>
      </c>
      <c r="F3803" s="2" t="s">
        <v>12</v>
      </c>
      <c r="G3803" s="2">
        <v>57331.0</v>
      </c>
    </row>
    <row r="3804" ht="14.25" customHeight="1">
      <c r="A3804" s="2">
        <v>268141.0</v>
      </c>
      <c r="B3804" s="3">
        <v>41800.34070601852</v>
      </c>
      <c r="C3804" s="2" t="s">
        <v>13</v>
      </c>
      <c r="D3804" s="2" t="s">
        <v>11</v>
      </c>
      <c r="E3804" s="2" t="s">
        <v>29</v>
      </c>
      <c r="F3804" s="2" t="s">
        <v>12</v>
      </c>
      <c r="G3804" s="2">
        <v>53837.0</v>
      </c>
    </row>
    <row r="3805" ht="14.25" customHeight="1">
      <c r="A3805" s="2">
        <v>150743.0</v>
      </c>
      <c r="B3805" s="3">
        <v>41801.617800925924</v>
      </c>
      <c r="C3805" s="2" t="s">
        <v>7</v>
      </c>
      <c r="D3805" s="2" t="s">
        <v>11</v>
      </c>
      <c r="E3805" s="2" t="s">
        <v>29</v>
      </c>
      <c r="F3805" s="2" t="s">
        <v>12</v>
      </c>
      <c r="G3805" s="2">
        <v>5068.0</v>
      </c>
    </row>
    <row r="3806" ht="14.25" customHeight="1">
      <c r="A3806" s="2">
        <v>140184.0</v>
      </c>
      <c r="B3806" s="3">
        <v>41801.61856481482</v>
      </c>
      <c r="C3806" s="2" t="s">
        <v>7</v>
      </c>
      <c r="D3806" s="2" t="s">
        <v>8</v>
      </c>
      <c r="E3806" s="2" t="s">
        <v>29</v>
      </c>
      <c r="F3806" s="2" t="s">
        <v>12</v>
      </c>
      <c r="G3806" s="2">
        <v>81546.0</v>
      </c>
    </row>
    <row r="3807" ht="14.25" customHeight="1">
      <c r="A3807" s="2">
        <v>935507.0</v>
      </c>
      <c r="B3807" s="3">
        <v>41802.50601851852</v>
      </c>
      <c r="C3807" s="2" t="s">
        <v>13</v>
      </c>
      <c r="D3807" s="2" t="s">
        <v>8</v>
      </c>
      <c r="E3807" s="2" t="s">
        <v>29</v>
      </c>
      <c r="F3807" s="2" t="s">
        <v>12</v>
      </c>
      <c r="G3807" s="2">
        <v>36685.0</v>
      </c>
    </row>
    <row r="3808" ht="14.25" customHeight="1">
      <c r="A3808" s="2">
        <v>314773.0</v>
      </c>
      <c r="B3808" s="3">
        <v>41802.50732638889</v>
      </c>
      <c r="C3808" s="2" t="s">
        <v>13</v>
      </c>
      <c r="D3808" s="2" t="s">
        <v>8</v>
      </c>
      <c r="E3808" s="2" t="s">
        <v>29</v>
      </c>
      <c r="F3808" s="2" t="s">
        <v>12</v>
      </c>
      <c r="G3808" s="2">
        <v>84370.0</v>
      </c>
    </row>
    <row r="3809" ht="14.25" customHeight="1">
      <c r="A3809" s="2">
        <v>460232.0</v>
      </c>
      <c r="B3809" s="3">
        <v>41865.39833333333</v>
      </c>
      <c r="C3809" s="2" t="s">
        <v>13</v>
      </c>
      <c r="D3809" s="2" t="s">
        <v>8</v>
      </c>
      <c r="E3809" s="2" t="s">
        <v>29</v>
      </c>
      <c r="F3809" s="2" t="s">
        <v>34</v>
      </c>
      <c r="G3809" s="2">
        <v>21446.0</v>
      </c>
    </row>
    <row r="3810" ht="14.25" customHeight="1">
      <c r="A3810" s="2">
        <v>117720.0</v>
      </c>
      <c r="B3810" s="3">
        <v>41870.762777777774</v>
      </c>
      <c r="C3810" s="2" t="s">
        <v>7</v>
      </c>
      <c r="D3810" s="2" t="s">
        <v>8</v>
      </c>
      <c r="E3810" s="2" t="s">
        <v>29</v>
      </c>
      <c r="F3810" s="2" t="s">
        <v>34</v>
      </c>
      <c r="G3810" s="2">
        <v>50784.0</v>
      </c>
    </row>
    <row r="3811" ht="14.25" customHeight="1">
      <c r="A3811" s="2">
        <v>74315.0</v>
      </c>
      <c r="B3811" s="3">
        <v>41870.76306712963</v>
      </c>
      <c r="C3811" s="2" t="s">
        <v>13</v>
      </c>
      <c r="D3811" s="2" t="s">
        <v>11</v>
      </c>
      <c r="E3811" s="2" t="s">
        <v>29</v>
      </c>
      <c r="F3811" s="2" t="s">
        <v>34</v>
      </c>
      <c r="G3811" s="2">
        <v>18091.0</v>
      </c>
    </row>
    <row r="3812" ht="14.25" customHeight="1">
      <c r="A3812" s="2">
        <v>595366.0</v>
      </c>
      <c r="B3812" s="3">
        <v>41872.398148148146</v>
      </c>
      <c r="C3812" s="2" t="s">
        <v>13</v>
      </c>
      <c r="D3812" s="2" t="s">
        <v>8</v>
      </c>
      <c r="E3812" s="2" t="s">
        <v>29</v>
      </c>
      <c r="F3812" s="2" t="s">
        <v>34</v>
      </c>
      <c r="G3812" s="2">
        <v>77783.0</v>
      </c>
    </row>
    <row r="3813" ht="14.25" customHeight="1">
      <c r="A3813" s="2">
        <v>392430.0</v>
      </c>
      <c r="B3813" s="3">
        <v>41881.341678240744</v>
      </c>
      <c r="C3813" s="2" t="s">
        <v>7</v>
      </c>
      <c r="D3813" s="2" t="s">
        <v>8</v>
      </c>
      <c r="E3813" s="2" t="s">
        <v>29</v>
      </c>
      <c r="F3813" s="2" t="s">
        <v>34</v>
      </c>
      <c r="G3813" s="2">
        <v>7350.0</v>
      </c>
    </row>
    <row r="3814" ht="14.25" customHeight="1">
      <c r="A3814" s="2">
        <v>135861.0</v>
      </c>
      <c r="B3814" s="3">
        <v>41881.34363425926</v>
      </c>
      <c r="C3814" s="2" t="s">
        <v>7</v>
      </c>
      <c r="D3814" s="2" t="s">
        <v>8</v>
      </c>
      <c r="E3814" s="2" t="s">
        <v>29</v>
      </c>
      <c r="F3814" s="2" t="s">
        <v>34</v>
      </c>
      <c r="G3814" s="2">
        <v>69448.0</v>
      </c>
    </row>
    <row r="3815" ht="14.25" customHeight="1">
      <c r="A3815" s="2">
        <v>111755.0</v>
      </c>
      <c r="B3815" s="3">
        <v>41881.34395833333</v>
      </c>
      <c r="C3815" s="2" t="s">
        <v>7</v>
      </c>
      <c r="D3815" s="2" t="s">
        <v>11</v>
      </c>
      <c r="E3815" s="2" t="s">
        <v>29</v>
      </c>
      <c r="F3815" s="2" t="s">
        <v>34</v>
      </c>
      <c r="G3815" s="2">
        <v>44632.0</v>
      </c>
    </row>
    <row r="3816" ht="14.25" customHeight="1">
      <c r="A3816" s="2">
        <v>846037.0</v>
      </c>
      <c r="B3816" s="3">
        <v>41781.639814814815</v>
      </c>
      <c r="C3816" s="2" t="s">
        <v>13</v>
      </c>
      <c r="D3816" s="2" t="s">
        <v>24</v>
      </c>
      <c r="E3816" s="2" t="s">
        <v>16</v>
      </c>
      <c r="F3816" s="2" t="s">
        <v>12</v>
      </c>
      <c r="G3816" s="2">
        <v>61147.0</v>
      </c>
    </row>
    <row r="3817" ht="14.25" customHeight="1">
      <c r="A3817" s="2">
        <v>389356.0</v>
      </c>
      <c r="B3817" s="3">
        <v>41773.70725694444</v>
      </c>
      <c r="C3817" s="2" t="s">
        <v>13</v>
      </c>
      <c r="D3817" s="2" t="s">
        <v>11</v>
      </c>
      <c r="E3817" s="2" t="s">
        <v>14</v>
      </c>
      <c r="F3817" s="2" t="s">
        <v>22</v>
      </c>
      <c r="G3817" s="2">
        <v>46857.0</v>
      </c>
    </row>
    <row r="3818" ht="14.25" customHeight="1">
      <c r="A3818" s="2">
        <v>544804.0</v>
      </c>
      <c r="B3818" s="3">
        <v>41792.429710648146</v>
      </c>
      <c r="C3818" s="2" t="s">
        <v>13</v>
      </c>
      <c r="D3818" s="2" t="s">
        <v>8</v>
      </c>
      <c r="E3818" s="2" t="s">
        <v>14</v>
      </c>
      <c r="F3818" s="2" t="s">
        <v>22</v>
      </c>
      <c r="G3818" s="2">
        <v>13458.0</v>
      </c>
    </row>
    <row r="3819" ht="14.25" customHeight="1">
      <c r="A3819" s="2">
        <v>581823.0</v>
      </c>
      <c r="B3819" s="3">
        <v>41793.56164351852</v>
      </c>
      <c r="C3819" s="2" t="s">
        <v>7</v>
      </c>
      <c r="D3819" s="2" t="s">
        <v>8</v>
      </c>
      <c r="E3819" s="2" t="s">
        <v>14</v>
      </c>
      <c r="F3819" s="2" t="s">
        <v>22</v>
      </c>
      <c r="G3819" s="2">
        <v>86978.0</v>
      </c>
    </row>
    <row r="3820" ht="14.25" customHeight="1">
      <c r="A3820" s="2">
        <v>162502.0</v>
      </c>
      <c r="B3820" s="3">
        <v>41793.80076388889</v>
      </c>
      <c r="C3820" s="2" t="s">
        <v>7</v>
      </c>
      <c r="D3820" s="2" t="s">
        <v>8</v>
      </c>
      <c r="E3820" s="2" t="s">
        <v>14</v>
      </c>
      <c r="F3820" s="2" t="s">
        <v>22</v>
      </c>
      <c r="G3820" s="2">
        <v>32356.0</v>
      </c>
    </row>
    <row r="3821" ht="14.25" customHeight="1">
      <c r="A3821" s="2">
        <v>752842.0</v>
      </c>
      <c r="B3821" s="3">
        <v>41796.81465277778</v>
      </c>
      <c r="C3821" s="2" t="s">
        <v>7</v>
      </c>
      <c r="D3821" s="2" t="s">
        <v>11</v>
      </c>
      <c r="E3821" s="2" t="s">
        <v>14</v>
      </c>
      <c r="F3821" s="2" t="s">
        <v>22</v>
      </c>
      <c r="G3821" s="2">
        <v>69060.0</v>
      </c>
    </row>
    <row r="3822" ht="14.25" customHeight="1">
      <c r="A3822" s="2">
        <v>668210.0</v>
      </c>
      <c r="B3822" s="3">
        <v>41796.817199074074</v>
      </c>
      <c r="C3822" s="2" t="s">
        <v>13</v>
      </c>
      <c r="D3822" s="2" t="s">
        <v>11</v>
      </c>
      <c r="E3822" s="2" t="s">
        <v>14</v>
      </c>
      <c r="F3822" s="2" t="s">
        <v>22</v>
      </c>
      <c r="G3822" s="2">
        <v>10907.0</v>
      </c>
    </row>
    <row r="3823" ht="14.25" customHeight="1">
      <c r="A3823" s="2">
        <v>807867.0</v>
      </c>
      <c r="B3823" s="3">
        <v>41803.710381944446</v>
      </c>
      <c r="C3823" s="2" t="s">
        <v>13</v>
      </c>
      <c r="D3823" s="2" t="s">
        <v>8</v>
      </c>
      <c r="E3823" s="2" t="s">
        <v>14</v>
      </c>
      <c r="F3823" s="2" t="s">
        <v>22</v>
      </c>
      <c r="G3823" s="2">
        <v>22441.0</v>
      </c>
    </row>
    <row r="3824" ht="14.25" customHeight="1">
      <c r="A3824" s="2">
        <v>490961.0</v>
      </c>
      <c r="B3824" s="3">
        <v>41803.711168981485</v>
      </c>
      <c r="C3824" s="2" t="s">
        <v>7</v>
      </c>
      <c r="D3824" s="2" t="s">
        <v>8</v>
      </c>
      <c r="E3824" s="2" t="s">
        <v>14</v>
      </c>
      <c r="F3824" s="2" t="s">
        <v>22</v>
      </c>
      <c r="G3824" s="2">
        <v>87059.0</v>
      </c>
    </row>
    <row r="3825" ht="14.25" customHeight="1">
      <c r="A3825" s="2">
        <v>775320.0</v>
      </c>
      <c r="B3825" s="3">
        <v>41803.71146990741</v>
      </c>
      <c r="C3825" s="2" t="s">
        <v>7</v>
      </c>
      <c r="D3825" s="2" t="s">
        <v>8</v>
      </c>
      <c r="E3825" s="2" t="s">
        <v>14</v>
      </c>
      <c r="F3825" s="2" t="s">
        <v>22</v>
      </c>
      <c r="G3825" s="2">
        <v>10554.0</v>
      </c>
    </row>
    <row r="3826" ht="14.25" customHeight="1">
      <c r="A3826" s="2">
        <v>995000.0</v>
      </c>
      <c r="B3826" s="3">
        <v>41803.71178240741</v>
      </c>
      <c r="C3826" s="2" t="s">
        <v>13</v>
      </c>
      <c r="D3826" s="2" t="s">
        <v>8</v>
      </c>
      <c r="E3826" s="2" t="s">
        <v>14</v>
      </c>
      <c r="F3826" s="2" t="s">
        <v>22</v>
      </c>
      <c r="G3826" s="2">
        <v>43167.0</v>
      </c>
    </row>
    <row r="3827" ht="14.25" customHeight="1">
      <c r="A3827" s="2">
        <v>92908.0</v>
      </c>
      <c r="B3827" s="3">
        <v>41817.545590277776</v>
      </c>
      <c r="C3827" s="2" t="s">
        <v>7</v>
      </c>
      <c r="D3827" s="2" t="s">
        <v>8</v>
      </c>
      <c r="E3827" s="2" t="s">
        <v>14</v>
      </c>
      <c r="F3827" s="2" t="s">
        <v>22</v>
      </c>
      <c r="G3827" s="2">
        <v>28427.0</v>
      </c>
    </row>
    <row r="3828" ht="14.25" customHeight="1">
      <c r="A3828" s="2">
        <v>410576.0</v>
      </c>
      <c r="B3828" s="3">
        <v>41817.54592592592</v>
      </c>
      <c r="C3828" s="2" t="s">
        <v>7</v>
      </c>
      <c r="D3828" s="2" t="s">
        <v>11</v>
      </c>
      <c r="E3828" s="2" t="s">
        <v>14</v>
      </c>
      <c r="F3828" s="2" t="s">
        <v>22</v>
      </c>
      <c r="G3828" s="2">
        <v>76961.0</v>
      </c>
    </row>
    <row r="3829" ht="14.25" customHeight="1">
      <c r="A3829" s="2">
        <v>445934.0</v>
      </c>
      <c r="B3829" s="3">
        <v>41817.55039351852</v>
      </c>
      <c r="C3829" s="2" t="s">
        <v>7</v>
      </c>
      <c r="D3829" s="2" t="s">
        <v>11</v>
      </c>
      <c r="E3829" s="2" t="s">
        <v>14</v>
      </c>
      <c r="F3829" s="2" t="s">
        <v>22</v>
      </c>
      <c r="G3829" s="2">
        <v>45433.0</v>
      </c>
    </row>
    <row r="3830" ht="14.25" customHeight="1">
      <c r="A3830" s="2">
        <v>489709.0</v>
      </c>
      <c r="B3830" s="3">
        <v>41817.55075231481</v>
      </c>
      <c r="C3830" s="2" t="s">
        <v>13</v>
      </c>
      <c r="D3830" s="2" t="s">
        <v>11</v>
      </c>
      <c r="E3830" s="2" t="s">
        <v>14</v>
      </c>
      <c r="F3830" s="2" t="s">
        <v>22</v>
      </c>
      <c r="G3830" s="2">
        <v>74065.0</v>
      </c>
    </row>
    <row r="3831" ht="14.25" customHeight="1">
      <c r="A3831" s="2">
        <v>347050.0</v>
      </c>
      <c r="B3831" s="3">
        <v>41880.39869212963</v>
      </c>
      <c r="C3831" s="2" t="s">
        <v>7</v>
      </c>
      <c r="D3831" s="2" t="s">
        <v>11</v>
      </c>
      <c r="E3831" s="2" t="s">
        <v>14</v>
      </c>
      <c r="F3831" s="2" t="s">
        <v>22</v>
      </c>
      <c r="G3831" s="2">
        <v>72901.0</v>
      </c>
    </row>
    <row r="3832" ht="14.25" customHeight="1">
      <c r="A3832" s="2">
        <v>402395.0</v>
      </c>
      <c r="B3832" s="3">
        <v>41880.39902777778</v>
      </c>
      <c r="C3832" s="2" t="s">
        <v>7</v>
      </c>
      <c r="D3832" s="2" t="s">
        <v>8</v>
      </c>
      <c r="E3832" s="2" t="s">
        <v>14</v>
      </c>
      <c r="F3832" s="2" t="s">
        <v>22</v>
      </c>
      <c r="G3832" s="2">
        <v>40686.0</v>
      </c>
    </row>
    <row r="3833" ht="14.25" customHeight="1">
      <c r="A3833" s="2">
        <v>714920.0</v>
      </c>
      <c r="B3833" s="3">
        <v>41835.60296296296</v>
      </c>
      <c r="C3833" s="2" t="s">
        <v>7</v>
      </c>
      <c r="D3833" s="2" t="s">
        <v>24</v>
      </c>
      <c r="E3833" s="2" t="s">
        <v>14</v>
      </c>
      <c r="F3833" s="2" t="s">
        <v>34</v>
      </c>
      <c r="G3833" s="2">
        <v>78340.0</v>
      </c>
    </row>
    <row r="3834" ht="14.25" customHeight="1">
      <c r="A3834" s="2">
        <v>111014.0</v>
      </c>
      <c r="B3834" s="3">
        <v>41848.397141203706</v>
      </c>
      <c r="C3834" s="2" t="s">
        <v>13</v>
      </c>
      <c r="D3834" s="2" t="s">
        <v>8</v>
      </c>
      <c r="E3834" s="2" t="s">
        <v>14</v>
      </c>
      <c r="F3834" s="2" t="s">
        <v>34</v>
      </c>
      <c r="G3834" s="2">
        <v>68392.0</v>
      </c>
    </row>
    <row r="3835" ht="14.25" customHeight="1">
      <c r="A3835" s="2">
        <v>455088.0</v>
      </c>
      <c r="B3835" s="3">
        <v>41778.39733796296</v>
      </c>
      <c r="C3835" s="2" t="s">
        <v>13</v>
      </c>
      <c r="D3835" s="2" t="s">
        <v>24</v>
      </c>
      <c r="E3835" s="2" t="s">
        <v>14</v>
      </c>
      <c r="F3835" s="2" t="s">
        <v>20</v>
      </c>
      <c r="G3835" s="2">
        <v>38741.0</v>
      </c>
    </row>
    <row r="3836" ht="14.25" customHeight="1">
      <c r="A3836" s="2">
        <v>345724.0</v>
      </c>
      <c r="B3836" s="3">
        <v>41778.39842592592</v>
      </c>
      <c r="C3836" s="2" t="s">
        <v>13</v>
      </c>
      <c r="D3836" s="2" t="s">
        <v>24</v>
      </c>
      <c r="E3836" s="2" t="s">
        <v>14</v>
      </c>
      <c r="F3836" s="2" t="s">
        <v>20</v>
      </c>
      <c r="G3836" s="2">
        <v>73038.0</v>
      </c>
    </row>
    <row r="3837" ht="14.25" customHeight="1">
      <c r="A3837" s="2">
        <v>280171.0</v>
      </c>
      <c r="B3837" s="3">
        <v>41778.39871527778</v>
      </c>
      <c r="C3837" s="2" t="s">
        <v>13</v>
      </c>
      <c r="D3837" s="2" t="s">
        <v>24</v>
      </c>
      <c r="E3837" s="2" t="s">
        <v>14</v>
      </c>
      <c r="F3837" s="2" t="s">
        <v>20</v>
      </c>
      <c r="G3837" s="2">
        <v>68777.0</v>
      </c>
    </row>
    <row r="3838" ht="14.25" customHeight="1">
      <c r="A3838" s="2">
        <v>174611.0</v>
      </c>
      <c r="B3838" s="3">
        <v>41789.985</v>
      </c>
      <c r="C3838" s="2" t="s">
        <v>13</v>
      </c>
      <c r="D3838" s="2" t="s">
        <v>8</v>
      </c>
      <c r="E3838" s="2" t="s">
        <v>14</v>
      </c>
      <c r="F3838" s="2" t="s">
        <v>20</v>
      </c>
      <c r="G3838" s="2">
        <v>81964.0</v>
      </c>
    </row>
    <row r="3839" ht="14.25" customHeight="1">
      <c r="A3839" s="2">
        <v>192049.0</v>
      </c>
      <c r="B3839" s="3">
        <v>41864.668807870374</v>
      </c>
      <c r="C3839" s="2" t="s">
        <v>7</v>
      </c>
      <c r="D3839" s="2" t="s">
        <v>8</v>
      </c>
      <c r="E3839" s="2" t="s">
        <v>14</v>
      </c>
      <c r="F3839" s="2" t="s">
        <v>20</v>
      </c>
      <c r="G3839" s="2">
        <v>11856.0</v>
      </c>
    </row>
    <row r="3840" ht="14.25" customHeight="1">
      <c r="A3840" s="2">
        <v>489111.0</v>
      </c>
      <c r="B3840" s="3">
        <v>41864.66915509259</v>
      </c>
      <c r="C3840" s="2" t="s">
        <v>7</v>
      </c>
      <c r="D3840" s="2" t="s">
        <v>8</v>
      </c>
      <c r="E3840" s="2" t="s">
        <v>14</v>
      </c>
      <c r="F3840" s="2" t="s">
        <v>20</v>
      </c>
      <c r="G3840" s="2">
        <v>89202.0</v>
      </c>
    </row>
    <row r="3841" ht="14.25" customHeight="1">
      <c r="A3841" s="2">
        <v>81510.0</v>
      </c>
      <c r="B3841" s="3">
        <v>41795.62094907407</v>
      </c>
      <c r="C3841" s="2" t="s">
        <v>7</v>
      </c>
      <c r="D3841" s="2" t="s">
        <v>8</v>
      </c>
      <c r="E3841" s="2" t="s">
        <v>16</v>
      </c>
      <c r="F3841" s="2" t="s">
        <v>34</v>
      </c>
      <c r="G3841" s="2">
        <v>58367.0</v>
      </c>
    </row>
    <row r="3842" ht="14.25" customHeight="1">
      <c r="A3842" s="2">
        <v>118276.0</v>
      </c>
      <c r="B3842" s="3">
        <v>41828.701898148145</v>
      </c>
      <c r="C3842" s="2" t="s">
        <v>13</v>
      </c>
      <c r="D3842" s="2" t="s">
        <v>11</v>
      </c>
      <c r="E3842" s="2" t="s">
        <v>16</v>
      </c>
      <c r="F3842" s="2" t="s">
        <v>34</v>
      </c>
      <c r="G3842" s="2">
        <v>44023.0</v>
      </c>
    </row>
    <row r="3843" ht="14.25" customHeight="1">
      <c r="A3843" s="2">
        <v>910160.0</v>
      </c>
      <c r="B3843" s="3">
        <v>41828.7025462963</v>
      </c>
      <c r="C3843" s="2" t="s">
        <v>13</v>
      </c>
      <c r="D3843" s="2" t="s">
        <v>11</v>
      </c>
      <c r="E3843" s="2" t="s">
        <v>16</v>
      </c>
      <c r="F3843" s="2" t="s">
        <v>34</v>
      </c>
      <c r="G3843" s="2">
        <v>93939.0</v>
      </c>
    </row>
    <row r="3844" ht="14.25" customHeight="1">
      <c r="A3844" s="2">
        <v>804019.0</v>
      </c>
      <c r="B3844" s="3">
        <v>41828.70327546296</v>
      </c>
      <c r="C3844" s="2" t="s">
        <v>7</v>
      </c>
      <c r="D3844" s="2" t="s">
        <v>11</v>
      </c>
      <c r="E3844" s="2" t="s">
        <v>16</v>
      </c>
      <c r="F3844" s="2" t="s">
        <v>34</v>
      </c>
      <c r="G3844" s="2">
        <v>85130.0</v>
      </c>
    </row>
    <row r="3845" ht="14.25" customHeight="1">
      <c r="A3845" s="2">
        <v>402580.0</v>
      </c>
      <c r="B3845" s="3">
        <v>41848.3990162037</v>
      </c>
      <c r="C3845" s="2" t="s">
        <v>7</v>
      </c>
      <c r="D3845" s="2" t="s">
        <v>11</v>
      </c>
      <c r="E3845" s="2" t="s">
        <v>9</v>
      </c>
      <c r="F3845" s="2" t="s">
        <v>18</v>
      </c>
      <c r="G3845" s="2">
        <v>47672.0</v>
      </c>
    </row>
    <row r="3846" ht="14.25" customHeight="1">
      <c r="A3846" s="2">
        <v>574351.0</v>
      </c>
      <c r="B3846" s="3">
        <v>41865.41861111111</v>
      </c>
      <c r="C3846" s="2" t="s">
        <v>7</v>
      </c>
      <c r="D3846" s="2" t="s">
        <v>8</v>
      </c>
      <c r="E3846" s="2" t="s">
        <v>9</v>
      </c>
      <c r="F3846" s="2" t="s">
        <v>18</v>
      </c>
      <c r="G3846" s="2">
        <v>15263.0</v>
      </c>
    </row>
    <row r="3847" ht="14.25" customHeight="1">
      <c r="A3847" s="2">
        <v>760336.0</v>
      </c>
      <c r="B3847" s="3">
        <v>41866.18096064815</v>
      </c>
      <c r="C3847" s="2" t="s">
        <v>7</v>
      </c>
      <c r="D3847" s="2" t="s">
        <v>8</v>
      </c>
      <c r="E3847" s="2" t="s">
        <v>9</v>
      </c>
      <c r="F3847" s="2" t="s">
        <v>18</v>
      </c>
      <c r="G3847" s="2">
        <v>93321.0</v>
      </c>
    </row>
    <row r="3848" ht="14.25" customHeight="1">
      <c r="A3848" s="2">
        <v>647782.0</v>
      </c>
      <c r="B3848" s="3">
        <v>41841.398414351854</v>
      </c>
      <c r="C3848" s="2" t="s">
        <v>13</v>
      </c>
      <c r="D3848" s="2" t="s">
        <v>8</v>
      </c>
      <c r="E3848" s="2" t="s">
        <v>29</v>
      </c>
      <c r="F3848" s="2" t="s">
        <v>22</v>
      </c>
      <c r="G3848" s="2">
        <v>36633.0</v>
      </c>
    </row>
    <row r="3849" ht="14.25" customHeight="1">
      <c r="A3849" s="2">
        <v>654173.0</v>
      </c>
      <c r="B3849" s="3">
        <v>41842.75818287037</v>
      </c>
      <c r="C3849" s="2" t="s">
        <v>7</v>
      </c>
      <c r="D3849" s="2" t="s">
        <v>11</v>
      </c>
      <c r="E3849" s="2" t="s">
        <v>29</v>
      </c>
      <c r="F3849" s="2" t="s">
        <v>22</v>
      </c>
      <c r="G3849" s="2">
        <v>84213.0</v>
      </c>
    </row>
    <row r="3850" ht="14.25" customHeight="1">
      <c r="A3850" s="2">
        <v>723768.0</v>
      </c>
      <c r="B3850" s="3">
        <v>41842.75850694445</v>
      </c>
      <c r="C3850" s="2" t="s">
        <v>7</v>
      </c>
      <c r="D3850" s="2" t="s">
        <v>11</v>
      </c>
      <c r="E3850" s="2" t="s">
        <v>29</v>
      </c>
      <c r="F3850" s="2" t="s">
        <v>22</v>
      </c>
      <c r="G3850" s="2">
        <v>7276.0</v>
      </c>
    </row>
    <row r="3851" ht="14.25" customHeight="1">
      <c r="A3851" s="2">
        <v>38475.0</v>
      </c>
      <c r="B3851" s="3">
        <v>41842.75960648148</v>
      </c>
      <c r="C3851" s="2" t="s">
        <v>13</v>
      </c>
      <c r="D3851" s="2" t="s">
        <v>11</v>
      </c>
      <c r="E3851" s="2" t="s">
        <v>29</v>
      </c>
      <c r="F3851" s="2" t="s">
        <v>22</v>
      </c>
      <c r="G3851" s="2">
        <v>92846.0</v>
      </c>
    </row>
    <row r="3852" ht="14.25" customHeight="1">
      <c r="A3852" s="2">
        <v>796703.0</v>
      </c>
      <c r="B3852" s="3">
        <v>41858.728414351855</v>
      </c>
      <c r="C3852" s="2" t="s">
        <v>7</v>
      </c>
      <c r="D3852" s="2" t="s">
        <v>11</v>
      </c>
      <c r="E3852" s="2" t="s">
        <v>29</v>
      </c>
      <c r="F3852" s="2" t="s">
        <v>22</v>
      </c>
      <c r="G3852" s="2">
        <v>96490.0</v>
      </c>
    </row>
    <row r="3853" ht="14.25" customHeight="1">
      <c r="A3853" s="2">
        <v>707194.0</v>
      </c>
      <c r="B3853" s="3">
        <v>41859.550578703704</v>
      </c>
      <c r="C3853" s="2" t="s">
        <v>13</v>
      </c>
      <c r="D3853" s="2" t="s">
        <v>8</v>
      </c>
      <c r="E3853" s="2" t="s">
        <v>29</v>
      </c>
      <c r="F3853" s="2" t="s">
        <v>22</v>
      </c>
      <c r="G3853" s="2">
        <v>80623.0</v>
      </c>
    </row>
    <row r="3854" ht="14.25" customHeight="1">
      <c r="A3854" s="2">
        <v>815305.0</v>
      </c>
      <c r="B3854" s="3">
        <v>41866.67717592593</v>
      </c>
      <c r="C3854" s="2" t="s">
        <v>13</v>
      </c>
      <c r="D3854" s="2" t="s">
        <v>8</v>
      </c>
      <c r="E3854" s="2" t="s">
        <v>29</v>
      </c>
      <c r="F3854" s="2" t="s">
        <v>22</v>
      </c>
      <c r="G3854" s="2">
        <v>19223.0</v>
      </c>
    </row>
    <row r="3855" ht="14.25" customHeight="1">
      <c r="A3855" s="2">
        <v>838148.0</v>
      </c>
      <c r="B3855" s="3">
        <v>41866.67743055556</v>
      </c>
      <c r="C3855" s="2" t="s">
        <v>13</v>
      </c>
      <c r="D3855" s="2" t="s">
        <v>11</v>
      </c>
      <c r="E3855" s="2" t="s">
        <v>29</v>
      </c>
      <c r="F3855" s="2" t="s">
        <v>22</v>
      </c>
      <c r="G3855" s="2">
        <v>18593.0</v>
      </c>
    </row>
    <row r="3856" ht="14.25" customHeight="1">
      <c r="A3856" s="2">
        <v>656362.0</v>
      </c>
      <c r="B3856" s="3">
        <v>41866.67979166667</v>
      </c>
      <c r="C3856" s="2" t="s">
        <v>13</v>
      </c>
      <c r="D3856" s="2" t="s">
        <v>11</v>
      </c>
      <c r="E3856" s="2" t="s">
        <v>29</v>
      </c>
      <c r="F3856" s="2" t="s">
        <v>22</v>
      </c>
      <c r="G3856" s="2">
        <v>27447.0</v>
      </c>
    </row>
    <row r="3857" ht="14.25" customHeight="1">
      <c r="A3857" s="2">
        <v>632753.0</v>
      </c>
      <c r="B3857" s="3">
        <v>41866.68111111111</v>
      </c>
      <c r="C3857" s="2" t="s">
        <v>13</v>
      </c>
      <c r="D3857" s="2" t="s">
        <v>11</v>
      </c>
      <c r="E3857" s="2" t="s">
        <v>29</v>
      </c>
      <c r="F3857" s="2" t="s">
        <v>22</v>
      </c>
      <c r="G3857" s="2">
        <v>87626.0</v>
      </c>
    </row>
    <row r="3858" ht="14.25" customHeight="1">
      <c r="A3858" s="2">
        <v>213937.0</v>
      </c>
      <c r="B3858" s="3">
        <v>41877.55211805556</v>
      </c>
      <c r="C3858" s="2" t="s">
        <v>13</v>
      </c>
      <c r="D3858" s="2" t="s">
        <v>11</v>
      </c>
      <c r="E3858" s="2" t="s">
        <v>29</v>
      </c>
      <c r="F3858" s="2" t="s">
        <v>22</v>
      </c>
      <c r="G3858" s="2">
        <v>97502.0</v>
      </c>
    </row>
    <row r="3859" ht="14.25" customHeight="1">
      <c r="A3859" s="2">
        <v>839265.0</v>
      </c>
      <c r="B3859" s="3">
        <v>41764.55274305555</v>
      </c>
      <c r="C3859" s="2" t="s">
        <v>7</v>
      </c>
      <c r="D3859" s="2" t="s">
        <v>8</v>
      </c>
      <c r="E3859" s="2" t="s">
        <v>14</v>
      </c>
      <c r="F3859" s="2" t="s">
        <v>34</v>
      </c>
      <c r="G3859" s="2">
        <v>33367.0</v>
      </c>
    </row>
    <row r="3860" ht="14.25" customHeight="1">
      <c r="A3860" s="2">
        <v>934573.0</v>
      </c>
      <c r="B3860" s="3">
        <v>41764.553391203706</v>
      </c>
      <c r="C3860" s="2" t="s">
        <v>7</v>
      </c>
      <c r="D3860" s="2" t="s">
        <v>11</v>
      </c>
      <c r="E3860" s="2" t="s">
        <v>14</v>
      </c>
      <c r="F3860" s="2" t="s">
        <v>34</v>
      </c>
      <c r="G3860" s="2">
        <v>69471.0</v>
      </c>
    </row>
    <row r="3861" ht="14.25" customHeight="1">
      <c r="A3861" s="2">
        <v>41899.0</v>
      </c>
      <c r="B3861" s="3">
        <v>41764.555138888885</v>
      </c>
      <c r="C3861" s="2" t="s">
        <v>7</v>
      </c>
      <c r="D3861" s="2" t="s">
        <v>11</v>
      </c>
      <c r="E3861" s="2" t="s">
        <v>14</v>
      </c>
      <c r="F3861" s="2" t="s">
        <v>34</v>
      </c>
      <c r="G3861" s="2">
        <v>12070.0</v>
      </c>
    </row>
    <row r="3862" ht="14.25" customHeight="1">
      <c r="A3862" s="2">
        <v>366947.0</v>
      </c>
      <c r="B3862" s="3">
        <v>41765.703414351854</v>
      </c>
      <c r="C3862" s="2" t="s">
        <v>7</v>
      </c>
      <c r="D3862" s="2" t="s">
        <v>8</v>
      </c>
      <c r="E3862" s="2" t="s">
        <v>14</v>
      </c>
      <c r="F3862" s="2" t="s">
        <v>20</v>
      </c>
      <c r="G3862" s="2">
        <v>29273.0</v>
      </c>
    </row>
    <row r="3863" ht="14.25" customHeight="1">
      <c r="A3863" s="2">
        <v>873768.0</v>
      </c>
      <c r="B3863" s="3">
        <v>41765.70379629629</v>
      </c>
      <c r="C3863" s="2" t="s">
        <v>7</v>
      </c>
      <c r="D3863" s="2" t="s">
        <v>11</v>
      </c>
      <c r="E3863" s="2" t="s">
        <v>14</v>
      </c>
      <c r="F3863" s="2" t="s">
        <v>20</v>
      </c>
      <c r="G3863" s="2">
        <v>48191.0</v>
      </c>
    </row>
    <row r="3864" ht="14.25" customHeight="1">
      <c r="A3864" s="2">
        <v>823286.0</v>
      </c>
      <c r="B3864" s="3">
        <v>41838.55872685185</v>
      </c>
      <c r="C3864" s="2" t="s">
        <v>13</v>
      </c>
      <c r="D3864" s="2" t="s">
        <v>11</v>
      </c>
      <c r="E3864" s="2" t="s">
        <v>14</v>
      </c>
      <c r="F3864" s="2" t="s">
        <v>34</v>
      </c>
      <c r="G3864" s="2">
        <v>44155.0</v>
      </c>
    </row>
    <row r="3865" ht="14.25" customHeight="1">
      <c r="A3865" s="2">
        <v>865295.0</v>
      </c>
      <c r="B3865" s="3">
        <v>41838.55905092593</v>
      </c>
      <c r="C3865" s="2" t="s">
        <v>13</v>
      </c>
      <c r="D3865" s="2" t="s">
        <v>8</v>
      </c>
      <c r="E3865" s="2" t="s">
        <v>14</v>
      </c>
      <c r="F3865" s="2" t="s">
        <v>34</v>
      </c>
      <c r="G3865" s="2">
        <v>83387.0</v>
      </c>
    </row>
    <row r="3866" ht="14.25" customHeight="1">
      <c r="A3866" s="2">
        <v>503622.0</v>
      </c>
      <c r="B3866" s="3">
        <v>41838.55966435185</v>
      </c>
      <c r="C3866" s="2" t="s">
        <v>7</v>
      </c>
      <c r="D3866" s="2" t="s">
        <v>8</v>
      </c>
      <c r="E3866" s="2" t="s">
        <v>14</v>
      </c>
      <c r="F3866" s="2" t="s">
        <v>34</v>
      </c>
      <c r="G3866" s="2">
        <v>99127.0</v>
      </c>
    </row>
    <row r="3867" ht="14.25" customHeight="1">
      <c r="A3867" s="2">
        <v>697309.0</v>
      </c>
      <c r="B3867" s="3">
        <v>41878.79450231481</v>
      </c>
      <c r="C3867" s="2" t="s">
        <v>13</v>
      </c>
      <c r="D3867" s="2" t="s">
        <v>8</v>
      </c>
      <c r="E3867" s="2" t="s">
        <v>14</v>
      </c>
      <c r="F3867" s="2" t="s">
        <v>20</v>
      </c>
      <c r="G3867" s="2">
        <v>48129.0</v>
      </c>
    </row>
    <row r="3868" ht="14.25" customHeight="1">
      <c r="A3868" s="2">
        <v>543138.0</v>
      </c>
      <c r="B3868" s="3">
        <v>41785.66390046296</v>
      </c>
      <c r="C3868" s="2" t="s">
        <v>7</v>
      </c>
      <c r="D3868" s="2" t="s">
        <v>8</v>
      </c>
      <c r="E3868" s="2" t="s">
        <v>14</v>
      </c>
      <c r="F3868" s="2" t="s">
        <v>12</v>
      </c>
      <c r="G3868" s="2">
        <v>68590.0</v>
      </c>
    </row>
    <row r="3869" ht="14.25" customHeight="1">
      <c r="A3869" s="2">
        <v>166850.0</v>
      </c>
      <c r="B3869" s="3">
        <v>41789.28737268518</v>
      </c>
      <c r="C3869" s="2" t="s">
        <v>7</v>
      </c>
      <c r="D3869" s="2" t="s">
        <v>11</v>
      </c>
      <c r="E3869" s="2" t="s">
        <v>14</v>
      </c>
      <c r="F3869" s="2" t="s">
        <v>12</v>
      </c>
      <c r="G3869" s="2">
        <v>23249.0</v>
      </c>
    </row>
    <row r="3870" ht="14.25" customHeight="1">
      <c r="A3870" s="2">
        <v>710798.0</v>
      </c>
      <c r="B3870" s="3">
        <v>41829.39681712963</v>
      </c>
      <c r="C3870" s="2" t="s">
        <v>13</v>
      </c>
      <c r="D3870" s="2" t="s">
        <v>8</v>
      </c>
      <c r="E3870" s="2" t="s">
        <v>14</v>
      </c>
      <c r="F3870" s="2" t="s">
        <v>12</v>
      </c>
      <c r="G3870" s="2">
        <v>30140.0</v>
      </c>
    </row>
    <row r="3871" ht="14.25" customHeight="1">
      <c r="A3871" s="2">
        <v>562873.0</v>
      </c>
      <c r="B3871" s="3">
        <v>41829.39891203704</v>
      </c>
      <c r="C3871" s="2" t="s">
        <v>7</v>
      </c>
      <c r="D3871" s="2" t="s">
        <v>8</v>
      </c>
      <c r="E3871" s="2" t="s">
        <v>14</v>
      </c>
      <c r="F3871" s="2" t="s">
        <v>12</v>
      </c>
      <c r="G3871" s="2">
        <v>30100.0</v>
      </c>
    </row>
    <row r="3872" ht="14.25" customHeight="1">
      <c r="A3872" s="2">
        <v>116216.0</v>
      </c>
      <c r="B3872" s="3">
        <v>41829.39929398148</v>
      </c>
      <c r="C3872" s="2" t="s">
        <v>7</v>
      </c>
      <c r="D3872" s="2" t="s">
        <v>11</v>
      </c>
      <c r="E3872" s="2" t="s">
        <v>14</v>
      </c>
      <c r="F3872" s="2" t="s">
        <v>12</v>
      </c>
      <c r="G3872" s="2">
        <v>19850.0</v>
      </c>
    </row>
    <row r="3873" ht="14.25" customHeight="1">
      <c r="A3873" s="2">
        <v>213662.0</v>
      </c>
      <c r="B3873" s="3">
        <v>41782.68519675926</v>
      </c>
      <c r="C3873" s="2" t="s">
        <v>13</v>
      </c>
      <c r="D3873" s="2" t="s">
        <v>8</v>
      </c>
      <c r="E3873" s="2" t="s">
        <v>9</v>
      </c>
      <c r="F3873" s="2" t="s">
        <v>25</v>
      </c>
      <c r="G3873" s="2">
        <v>36874.0</v>
      </c>
    </row>
    <row r="3874" ht="14.25" customHeight="1">
      <c r="A3874" s="2">
        <v>329443.0</v>
      </c>
      <c r="B3874" s="3">
        <v>41782.686689814815</v>
      </c>
      <c r="C3874" s="2" t="s">
        <v>13</v>
      </c>
      <c r="D3874" s="2" t="s">
        <v>11</v>
      </c>
      <c r="E3874" s="2" t="s">
        <v>9</v>
      </c>
      <c r="F3874" s="2" t="s">
        <v>25</v>
      </c>
      <c r="G3874" s="2">
        <v>10836.0</v>
      </c>
    </row>
    <row r="3875" ht="14.25" customHeight="1">
      <c r="A3875" s="2">
        <v>37098.0</v>
      </c>
      <c r="B3875" s="3">
        <v>41782.68707175926</v>
      </c>
      <c r="C3875" s="2" t="s">
        <v>13</v>
      </c>
      <c r="D3875" s="2" t="s">
        <v>8</v>
      </c>
      <c r="E3875" s="2" t="s">
        <v>9</v>
      </c>
      <c r="F3875" s="2" t="s">
        <v>25</v>
      </c>
      <c r="G3875" s="2">
        <v>99068.0</v>
      </c>
    </row>
    <row r="3876" ht="14.25" customHeight="1">
      <c r="A3876" s="2">
        <v>65925.0</v>
      </c>
      <c r="B3876" s="3">
        <v>41760.62327546296</v>
      </c>
      <c r="C3876" s="2" t="s">
        <v>7</v>
      </c>
      <c r="D3876" s="2" t="s">
        <v>11</v>
      </c>
      <c r="E3876" s="2" t="s">
        <v>16</v>
      </c>
      <c r="F3876" s="2" t="s">
        <v>18</v>
      </c>
      <c r="G3876" s="2">
        <v>40878.0</v>
      </c>
    </row>
    <row r="3877" ht="14.25" customHeight="1">
      <c r="A3877" s="2">
        <v>846476.0</v>
      </c>
      <c r="B3877" s="3">
        <v>41786.67086805555</v>
      </c>
      <c r="C3877" s="2" t="s">
        <v>7</v>
      </c>
      <c r="D3877" s="2" t="s">
        <v>8</v>
      </c>
      <c r="E3877" s="2" t="s">
        <v>16</v>
      </c>
      <c r="F3877" s="2" t="s">
        <v>18</v>
      </c>
      <c r="G3877" s="2">
        <v>22937.0</v>
      </c>
    </row>
    <row r="3878" ht="14.25" customHeight="1">
      <c r="A3878" s="2">
        <v>448790.0</v>
      </c>
      <c r="B3878" s="3">
        <v>41800.75577546296</v>
      </c>
      <c r="C3878" s="2" t="s">
        <v>7</v>
      </c>
      <c r="D3878" s="2" t="s">
        <v>8</v>
      </c>
      <c r="E3878" s="2" t="s">
        <v>16</v>
      </c>
      <c r="F3878" s="2" t="s">
        <v>18</v>
      </c>
      <c r="G3878" s="2">
        <v>40784.0</v>
      </c>
    </row>
    <row r="3879" ht="14.25" customHeight="1">
      <c r="A3879" s="2">
        <v>727895.0</v>
      </c>
      <c r="B3879" s="3">
        <v>41862.57247685185</v>
      </c>
      <c r="C3879" s="2" t="s">
        <v>7</v>
      </c>
      <c r="D3879" s="2" t="s">
        <v>24</v>
      </c>
      <c r="E3879" s="2" t="s">
        <v>16</v>
      </c>
      <c r="F3879" s="2" t="s">
        <v>18</v>
      </c>
      <c r="G3879" s="2">
        <v>18169.0</v>
      </c>
    </row>
    <row r="3880" ht="14.25" customHeight="1">
      <c r="A3880" s="2">
        <v>180428.0</v>
      </c>
      <c r="B3880" s="3">
        <v>41866.66813657407</v>
      </c>
      <c r="C3880" s="2" t="s">
        <v>7</v>
      </c>
      <c r="D3880" s="2" t="s">
        <v>11</v>
      </c>
      <c r="E3880" s="2" t="s">
        <v>16</v>
      </c>
      <c r="F3880" s="2" t="s">
        <v>18</v>
      </c>
      <c r="G3880" s="2">
        <v>33097.0</v>
      </c>
    </row>
    <row r="3881" ht="14.25" customHeight="1">
      <c r="A3881" s="2">
        <v>751086.0</v>
      </c>
      <c r="B3881" s="3">
        <v>41866.66962962963</v>
      </c>
      <c r="C3881" s="2" t="s">
        <v>13</v>
      </c>
      <c r="D3881" s="2" t="s">
        <v>8</v>
      </c>
      <c r="E3881" s="2" t="s">
        <v>16</v>
      </c>
      <c r="F3881" s="2" t="s">
        <v>18</v>
      </c>
      <c r="G3881" s="2">
        <v>90542.0</v>
      </c>
    </row>
    <row r="3882" ht="14.25" customHeight="1">
      <c r="A3882" s="2">
        <v>259042.0</v>
      </c>
      <c r="B3882" s="3">
        <v>41870.773726851854</v>
      </c>
      <c r="C3882" s="2" t="s">
        <v>13</v>
      </c>
      <c r="D3882" s="2" t="s">
        <v>11</v>
      </c>
      <c r="E3882" s="2" t="s">
        <v>16</v>
      </c>
      <c r="F3882" s="2" t="s">
        <v>18</v>
      </c>
      <c r="G3882" s="2">
        <v>12767.0</v>
      </c>
    </row>
    <row r="3883" ht="14.25" customHeight="1">
      <c r="A3883" s="2">
        <v>732769.0</v>
      </c>
      <c r="B3883" s="3">
        <v>41870.77478009259</v>
      </c>
      <c r="C3883" s="2" t="s">
        <v>13</v>
      </c>
      <c r="D3883" s="2" t="s">
        <v>11</v>
      </c>
      <c r="E3883" s="2" t="s">
        <v>16</v>
      </c>
      <c r="F3883" s="2" t="s">
        <v>18</v>
      </c>
      <c r="G3883" s="2">
        <v>62176.0</v>
      </c>
    </row>
    <row r="3884" ht="14.25" customHeight="1">
      <c r="A3884" s="2">
        <v>521689.0</v>
      </c>
      <c r="B3884" s="3">
        <v>41870.77543981482</v>
      </c>
      <c r="C3884" s="2" t="s">
        <v>13</v>
      </c>
      <c r="D3884" s="2" t="s">
        <v>11</v>
      </c>
      <c r="E3884" s="2" t="s">
        <v>16</v>
      </c>
      <c r="F3884" s="2" t="s">
        <v>18</v>
      </c>
      <c r="G3884" s="2">
        <v>29803.0</v>
      </c>
    </row>
    <row r="3885" ht="14.25" customHeight="1">
      <c r="A3885" s="2">
        <v>822019.0</v>
      </c>
      <c r="B3885" s="3">
        <v>41865.45178240741</v>
      </c>
      <c r="C3885" s="2" t="s">
        <v>7</v>
      </c>
      <c r="D3885" s="2" t="s">
        <v>11</v>
      </c>
      <c r="E3885" s="2" t="s">
        <v>16</v>
      </c>
      <c r="F3885" s="2" t="s">
        <v>18</v>
      </c>
      <c r="G3885" s="2">
        <v>51490.0</v>
      </c>
    </row>
    <row r="3886" ht="14.25" customHeight="1">
      <c r="A3886" s="2">
        <v>223062.0</v>
      </c>
      <c r="B3886" s="3">
        <v>41865.45209490741</v>
      </c>
      <c r="C3886" s="2" t="s">
        <v>13</v>
      </c>
      <c r="D3886" s="2" t="s">
        <v>8</v>
      </c>
      <c r="E3886" s="2" t="s">
        <v>16</v>
      </c>
      <c r="F3886" s="2" t="s">
        <v>18</v>
      </c>
      <c r="G3886" s="2">
        <v>51267.0</v>
      </c>
    </row>
    <row r="3887" ht="14.25" customHeight="1">
      <c r="A3887" s="2">
        <v>751533.0</v>
      </c>
      <c r="B3887" s="3">
        <v>41865.45041666667</v>
      </c>
      <c r="C3887" s="2" t="s">
        <v>13</v>
      </c>
      <c r="D3887" s="2" t="s">
        <v>24</v>
      </c>
      <c r="E3887" s="2" t="s">
        <v>16</v>
      </c>
      <c r="F3887" s="2" t="s">
        <v>18</v>
      </c>
      <c r="G3887" s="2">
        <v>83544.0</v>
      </c>
    </row>
    <row r="3888" ht="14.25" customHeight="1">
      <c r="A3888" s="2">
        <v>713455.0</v>
      </c>
      <c r="B3888" s="3">
        <v>41878.39886574074</v>
      </c>
      <c r="C3888" s="2" t="s">
        <v>13</v>
      </c>
      <c r="D3888" s="2" t="s">
        <v>8</v>
      </c>
      <c r="E3888" s="2" t="s">
        <v>16</v>
      </c>
      <c r="F3888" s="2" t="s">
        <v>18</v>
      </c>
      <c r="G3888" s="2">
        <v>24604.0</v>
      </c>
    </row>
    <row r="3889" ht="14.25" customHeight="1">
      <c r="A3889" s="2">
        <v>712086.0</v>
      </c>
      <c r="B3889" s="3">
        <v>41879.655335648145</v>
      </c>
      <c r="C3889" s="2" t="s">
        <v>7</v>
      </c>
      <c r="D3889" s="2" t="s">
        <v>8</v>
      </c>
      <c r="E3889" s="2" t="s">
        <v>16</v>
      </c>
      <c r="F3889" s="2" t="s">
        <v>18</v>
      </c>
      <c r="G3889" s="2">
        <v>53964.0</v>
      </c>
    </row>
    <row r="3890" ht="14.25" customHeight="1">
      <c r="A3890" s="2">
        <v>765652.0</v>
      </c>
      <c r="B3890" s="3">
        <v>41789.74101851852</v>
      </c>
      <c r="C3890" s="2" t="s">
        <v>7</v>
      </c>
      <c r="D3890" s="2" t="s">
        <v>11</v>
      </c>
      <c r="E3890" s="2" t="s">
        <v>31</v>
      </c>
      <c r="F3890" s="2" t="s">
        <v>12</v>
      </c>
      <c r="G3890" s="2">
        <v>7125.0</v>
      </c>
    </row>
    <row r="3891" ht="14.25" customHeight="1">
      <c r="A3891" s="2">
        <v>605996.0</v>
      </c>
      <c r="B3891" s="3">
        <v>41789.74193287037</v>
      </c>
      <c r="C3891" s="2" t="s">
        <v>13</v>
      </c>
      <c r="D3891" s="2" t="s">
        <v>11</v>
      </c>
      <c r="E3891" s="2" t="s">
        <v>31</v>
      </c>
      <c r="F3891" s="2" t="s">
        <v>12</v>
      </c>
      <c r="G3891" s="2">
        <v>51428.0</v>
      </c>
    </row>
    <row r="3892" ht="14.25" customHeight="1">
      <c r="A3892" s="2">
        <v>498321.0</v>
      </c>
      <c r="B3892" s="3">
        <v>41789.74092592593</v>
      </c>
      <c r="C3892" s="2" t="s">
        <v>7</v>
      </c>
      <c r="D3892" s="2" t="s">
        <v>24</v>
      </c>
      <c r="E3892" s="2" t="s">
        <v>31</v>
      </c>
      <c r="F3892" s="2" t="s">
        <v>12</v>
      </c>
      <c r="G3892" s="2">
        <v>10707.0</v>
      </c>
    </row>
    <row r="3893" ht="14.25" customHeight="1">
      <c r="A3893" s="2">
        <v>971400.0</v>
      </c>
      <c r="B3893" s="3">
        <v>41761.4666087963</v>
      </c>
      <c r="C3893" s="2" t="s">
        <v>13</v>
      </c>
      <c r="D3893" s="2" t="s">
        <v>11</v>
      </c>
      <c r="E3893" s="2" t="s">
        <v>26</v>
      </c>
      <c r="F3893" s="2" t="s">
        <v>20</v>
      </c>
      <c r="G3893" s="2">
        <v>20974.0</v>
      </c>
    </row>
    <row r="3894" ht="14.25" customHeight="1">
      <c r="A3894" s="2">
        <v>311218.0</v>
      </c>
      <c r="B3894" s="3">
        <v>41793.68881944445</v>
      </c>
      <c r="C3894" s="2" t="s">
        <v>13</v>
      </c>
      <c r="D3894" s="2" t="s">
        <v>8</v>
      </c>
      <c r="E3894" s="2" t="s">
        <v>30</v>
      </c>
      <c r="F3894" s="2" t="s">
        <v>34</v>
      </c>
      <c r="G3894" s="2">
        <v>46028.0</v>
      </c>
    </row>
    <row r="3895" ht="14.25" customHeight="1">
      <c r="A3895" s="2">
        <v>590807.0</v>
      </c>
      <c r="B3895" s="3">
        <v>41809.607141203705</v>
      </c>
      <c r="C3895" s="2" t="s">
        <v>7</v>
      </c>
      <c r="D3895" s="2" t="s">
        <v>8</v>
      </c>
      <c r="E3895" s="2" t="s">
        <v>30</v>
      </c>
      <c r="F3895" s="2" t="s">
        <v>34</v>
      </c>
      <c r="G3895" s="2">
        <v>34189.0</v>
      </c>
    </row>
    <row r="3896" ht="14.25" customHeight="1">
      <c r="A3896" s="2">
        <v>951578.0</v>
      </c>
      <c r="B3896" s="3">
        <v>41822.25648148148</v>
      </c>
      <c r="C3896" s="2" t="s">
        <v>7</v>
      </c>
      <c r="D3896" s="2" t="s">
        <v>11</v>
      </c>
      <c r="E3896" s="2" t="s">
        <v>30</v>
      </c>
      <c r="F3896" s="2" t="s">
        <v>34</v>
      </c>
      <c r="G3896" s="2">
        <v>56011.0</v>
      </c>
    </row>
    <row r="3897" ht="14.25" customHeight="1">
      <c r="A3897" s="2">
        <v>389877.0</v>
      </c>
      <c r="B3897" s="3">
        <v>41824.80693287037</v>
      </c>
      <c r="C3897" s="2" t="s">
        <v>7</v>
      </c>
      <c r="D3897" s="2" t="s">
        <v>8</v>
      </c>
      <c r="E3897" s="2" t="s">
        <v>30</v>
      </c>
      <c r="F3897" s="2" t="s">
        <v>34</v>
      </c>
      <c r="G3897" s="2">
        <v>86815.0</v>
      </c>
    </row>
    <row r="3898" ht="14.25" customHeight="1">
      <c r="A3898" s="2">
        <v>229668.0</v>
      </c>
      <c r="B3898" s="3">
        <v>41768.39884259259</v>
      </c>
      <c r="C3898" s="2" t="s">
        <v>13</v>
      </c>
      <c r="D3898" s="2" t="s">
        <v>8</v>
      </c>
      <c r="E3898" s="2" t="s">
        <v>30</v>
      </c>
      <c r="F3898" s="2" t="s">
        <v>34</v>
      </c>
      <c r="G3898" s="2">
        <v>2719.0</v>
      </c>
    </row>
    <row r="3899" ht="14.25" customHeight="1">
      <c r="A3899" s="2">
        <v>335797.0</v>
      </c>
      <c r="B3899" s="3">
        <v>41768.39946759259</v>
      </c>
      <c r="C3899" s="2" t="s">
        <v>13</v>
      </c>
      <c r="D3899" s="2" t="s">
        <v>8</v>
      </c>
      <c r="E3899" s="2" t="s">
        <v>30</v>
      </c>
      <c r="F3899" s="2" t="s">
        <v>34</v>
      </c>
      <c r="G3899" s="2">
        <v>78945.0</v>
      </c>
    </row>
    <row r="3900" ht="14.25" customHeight="1">
      <c r="A3900" s="2">
        <v>579041.0</v>
      </c>
      <c r="B3900" s="3">
        <v>41782.401666666665</v>
      </c>
      <c r="C3900" s="2" t="s">
        <v>13</v>
      </c>
      <c r="D3900" s="2" t="s">
        <v>8</v>
      </c>
      <c r="E3900" s="2" t="s">
        <v>30</v>
      </c>
      <c r="F3900" s="2" t="s">
        <v>34</v>
      </c>
      <c r="G3900" s="2">
        <v>82458.0</v>
      </c>
    </row>
    <row r="3901" ht="14.25" customHeight="1">
      <c r="A3901" s="2">
        <v>248344.0</v>
      </c>
      <c r="B3901" s="3">
        <v>41787.861805555556</v>
      </c>
      <c r="C3901" s="2" t="s">
        <v>13</v>
      </c>
      <c r="D3901" s="2" t="s">
        <v>11</v>
      </c>
      <c r="E3901" s="2" t="s">
        <v>30</v>
      </c>
      <c r="F3901" s="2" t="s">
        <v>34</v>
      </c>
      <c r="G3901" s="2">
        <v>50915.0</v>
      </c>
    </row>
    <row r="3902" ht="14.25" customHeight="1">
      <c r="A3902" s="2">
        <v>387963.0</v>
      </c>
      <c r="B3902" s="3">
        <v>41787.86208333333</v>
      </c>
      <c r="C3902" s="2" t="s">
        <v>7</v>
      </c>
      <c r="D3902" s="2" t="s">
        <v>8</v>
      </c>
      <c r="E3902" s="2" t="s">
        <v>30</v>
      </c>
      <c r="F3902" s="2" t="s">
        <v>34</v>
      </c>
      <c r="G3902" s="2">
        <v>17425.0</v>
      </c>
    </row>
    <row r="3903" ht="14.25" customHeight="1">
      <c r="A3903" s="2">
        <v>657136.0</v>
      </c>
      <c r="B3903" s="3">
        <v>41787.86230324074</v>
      </c>
      <c r="C3903" s="2" t="s">
        <v>13</v>
      </c>
      <c r="D3903" s="2" t="s">
        <v>8</v>
      </c>
      <c r="E3903" s="2" t="s">
        <v>30</v>
      </c>
      <c r="F3903" s="2" t="s">
        <v>34</v>
      </c>
      <c r="G3903" s="2">
        <v>57809.0</v>
      </c>
    </row>
    <row r="3904" ht="14.25" customHeight="1">
      <c r="A3904" s="2">
        <v>442094.0</v>
      </c>
      <c r="B3904" s="3">
        <v>41787.86300925926</v>
      </c>
      <c r="C3904" s="2" t="s">
        <v>7</v>
      </c>
      <c r="D3904" s="2" t="s">
        <v>8</v>
      </c>
      <c r="E3904" s="2" t="s">
        <v>30</v>
      </c>
      <c r="F3904" s="2" t="s">
        <v>34</v>
      </c>
      <c r="G3904" s="2">
        <v>47681.0</v>
      </c>
    </row>
    <row r="3905" ht="14.25" customHeight="1">
      <c r="A3905" s="2">
        <v>486905.0</v>
      </c>
      <c r="B3905" s="3">
        <v>41787.86435185185</v>
      </c>
      <c r="C3905" s="2" t="s">
        <v>13</v>
      </c>
      <c r="D3905" s="2" t="s">
        <v>8</v>
      </c>
      <c r="E3905" s="2" t="s">
        <v>30</v>
      </c>
      <c r="F3905" s="2" t="s">
        <v>34</v>
      </c>
      <c r="G3905" s="2">
        <v>53582.0</v>
      </c>
    </row>
    <row r="3906" ht="14.25" customHeight="1">
      <c r="A3906" s="2">
        <v>464509.0</v>
      </c>
      <c r="B3906" s="3">
        <v>41802.52255787037</v>
      </c>
      <c r="C3906" s="2" t="s">
        <v>7</v>
      </c>
      <c r="D3906" s="2" t="s">
        <v>11</v>
      </c>
      <c r="E3906" s="2" t="s">
        <v>30</v>
      </c>
      <c r="F3906" s="2" t="s">
        <v>34</v>
      </c>
      <c r="G3906" s="2">
        <v>95535.0</v>
      </c>
    </row>
    <row r="3907" ht="14.25" customHeight="1">
      <c r="A3907" s="2">
        <v>791737.0</v>
      </c>
      <c r="B3907" s="3">
        <v>41824.00108796296</v>
      </c>
      <c r="C3907" s="2" t="s">
        <v>13</v>
      </c>
      <c r="D3907" s="2" t="s">
        <v>11</v>
      </c>
      <c r="E3907" s="2" t="s">
        <v>30</v>
      </c>
      <c r="F3907" s="2" t="s">
        <v>34</v>
      </c>
      <c r="G3907" s="2">
        <v>26036.0</v>
      </c>
    </row>
    <row r="3908" ht="14.25" customHeight="1">
      <c r="A3908" s="2">
        <v>488691.0</v>
      </c>
      <c r="B3908" s="3">
        <v>41824.00320601852</v>
      </c>
      <c r="C3908" s="2" t="s">
        <v>13</v>
      </c>
      <c r="D3908" s="2" t="s">
        <v>11</v>
      </c>
      <c r="E3908" s="2" t="s">
        <v>30</v>
      </c>
      <c r="F3908" s="2" t="s">
        <v>34</v>
      </c>
      <c r="G3908" s="2">
        <v>48477.0</v>
      </c>
    </row>
    <row r="3909" ht="14.25" customHeight="1">
      <c r="A3909" s="2">
        <v>58937.0</v>
      </c>
      <c r="B3909" s="3">
        <v>41824.003912037035</v>
      </c>
      <c r="C3909" s="2" t="s">
        <v>7</v>
      </c>
      <c r="D3909" s="2" t="s">
        <v>11</v>
      </c>
      <c r="E3909" s="2" t="s">
        <v>30</v>
      </c>
      <c r="F3909" s="2" t="s">
        <v>34</v>
      </c>
      <c r="G3909" s="2">
        <v>15293.0</v>
      </c>
    </row>
    <row r="3910" ht="14.25" customHeight="1">
      <c r="A3910" s="2">
        <v>437058.0</v>
      </c>
      <c r="B3910" s="3">
        <v>41824.00618055555</v>
      </c>
      <c r="C3910" s="2" t="s">
        <v>13</v>
      </c>
      <c r="D3910" s="2" t="s">
        <v>11</v>
      </c>
      <c r="E3910" s="2" t="s">
        <v>30</v>
      </c>
      <c r="F3910" s="2" t="s">
        <v>34</v>
      </c>
      <c r="G3910" s="2">
        <v>10271.0</v>
      </c>
    </row>
    <row r="3911" ht="14.25" customHeight="1">
      <c r="A3911" s="2">
        <v>430925.0</v>
      </c>
      <c r="B3911" s="3">
        <v>41824.00368055556</v>
      </c>
      <c r="C3911" s="2" t="s">
        <v>7</v>
      </c>
      <c r="D3911" s="2" t="s">
        <v>11</v>
      </c>
      <c r="E3911" s="2" t="s">
        <v>30</v>
      </c>
      <c r="F3911" s="2" t="s">
        <v>34</v>
      </c>
      <c r="G3911" s="2">
        <v>97932.0</v>
      </c>
    </row>
    <row r="3912" ht="14.25" customHeight="1">
      <c r="A3912" s="2">
        <v>991451.0</v>
      </c>
      <c r="B3912" s="3">
        <v>41824.00293981482</v>
      </c>
      <c r="C3912" s="2" t="s">
        <v>7</v>
      </c>
      <c r="D3912" s="2" t="s">
        <v>11</v>
      </c>
      <c r="E3912" s="2" t="s">
        <v>30</v>
      </c>
      <c r="F3912" s="2" t="s">
        <v>34</v>
      </c>
      <c r="G3912" s="2">
        <v>25268.0</v>
      </c>
    </row>
    <row r="3913" ht="14.25" customHeight="1">
      <c r="A3913" s="2">
        <v>642877.0</v>
      </c>
      <c r="B3913" s="3">
        <v>41832.77746527778</v>
      </c>
      <c r="C3913" s="2" t="s">
        <v>13</v>
      </c>
      <c r="D3913" s="2" t="s">
        <v>8</v>
      </c>
      <c r="E3913" s="2" t="s">
        <v>30</v>
      </c>
      <c r="F3913" s="2" t="s">
        <v>34</v>
      </c>
      <c r="G3913" s="2">
        <v>22683.0</v>
      </c>
    </row>
    <row r="3914" ht="14.25" customHeight="1">
      <c r="A3914" s="2">
        <v>989961.0</v>
      </c>
      <c r="B3914" s="3">
        <v>41832.77768518519</v>
      </c>
      <c r="C3914" s="2" t="s">
        <v>13</v>
      </c>
      <c r="D3914" s="2" t="s">
        <v>8</v>
      </c>
      <c r="E3914" s="2" t="s">
        <v>30</v>
      </c>
      <c r="F3914" s="2" t="s">
        <v>34</v>
      </c>
      <c r="G3914" s="2">
        <v>14559.0</v>
      </c>
    </row>
    <row r="3915" ht="14.25" customHeight="1">
      <c r="A3915" s="2">
        <v>259269.0</v>
      </c>
      <c r="B3915" s="3">
        <v>41786.75440972222</v>
      </c>
      <c r="C3915" s="2" t="s">
        <v>7</v>
      </c>
      <c r="D3915" s="2" t="s">
        <v>8</v>
      </c>
      <c r="E3915" s="2" t="s">
        <v>9</v>
      </c>
      <c r="F3915" s="2" t="s">
        <v>34</v>
      </c>
      <c r="G3915" s="2">
        <v>15216.0</v>
      </c>
    </row>
    <row r="3916" ht="14.25" customHeight="1">
      <c r="A3916" s="2">
        <v>202730.0</v>
      </c>
      <c r="B3916" s="3">
        <v>41786.75476851852</v>
      </c>
      <c r="C3916" s="2" t="s">
        <v>7</v>
      </c>
      <c r="D3916" s="2" t="s">
        <v>11</v>
      </c>
      <c r="E3916" s="2" t="s">
        <v>9</v>
      </c>
      <c r="F3916" s="2" t="s">
        <v>34</v>
      </c>
      <c r="G3916" s="2">
        <v>22862.0</v>
      </c>
    </row>
    <row r="3917" ht="14.25" customHeight="1">
      <c r="A3917" s="2">
        <v>984292.0</v>
      </c>
      <c r="B3917" s="3">
        <v>41793.458865740744</v>
      </c>
      <c r="C3917" s="2" t="s">
        <v>13</v>
      </c>
      <c r="D3917" s="2" t="s">
        <v>11</v>
      </c>
      <c r="E3917" s="2" t="s">
        <v>9</v>
      </c>
      <c r="F3917" s="2" t="s">
        <v>34</v>
      </c>
      <c r="G3917" s="2">
        <v>37882.0</v>
      </c>
    </row>
    <row r="3918" ht="14.25" customHeight="1">
      <c r="A3918" s="2">
        <v>273112.0</v>
      </c>
      <c r="B3918" s="3">
        <v>41873.39809027778</v>
      </c>
      <c r="C3918" s="2" t="s">
        <v>7</v>
      </c>
      <c r="D3918" s="2" t="s">
        <v>8</v>
      </c>
      <c r="E3918" s="2" t="s">
        <v>9</v>
      </c>
      <c r="F3918" s="2" t="s">
        <v>34</v>
      </c>
      <c r="G3918" s="2">
        <v>58438.0</v>
      </c>
    </row>
    <row r="3919" ht="14.25" customHeight="1">
      <c r="A3919" s="2">
        <v>830024.0</v>
      </c>
      <c r="B3919" s="3">
        <v>41778.396875</v>
      </c>
      <c r="C3919" s="2" t="s">
        <v>7</v>
      </c>
      <c r="D3919" s="2" t="s">
        <v>8</v>
      </c>
      <c r="E3919" s="2" t="s">
        <v>16</v>
      </c>
      <c r="F3919" s="2" t="s">
        <v>34</v>
      </c>
      <c r="G3919" s="2">
        <v>54712.0</v>
      </c>
    </row>
    <row r="3920" ht="14.25" customHeight="1">
      <c r="A3920" s="2">
        <v>938760.0</v>
      </c>
      <c r="B3920" s="3">
        <v>41841.39681712963</v>
      </c>
      <c r="C3920" s="2" t="s">
        <v>7</v>
      </c>
      <c r="D3920" s="2" t="s">
        <v>8</v>
      </c>
      <c r="E3920" s="2" t="s">
        <v>16</v>
      </c>
      <c r="F3920" s="2" t="s">
        <v>34</v>
      </c>
      <c r="G3920" s="2">
        <v>62020.0</v>
      </c>
    </row>
    <row r="3921" ht="14.25" customHeight="1">
      <c r="A3921" s="2">
        <v>217754.0</v>
      </c>
      <c r="B3921" s="3">
        <v>41857.713125</v>
      </c>
      <c r="C3921" s="2" t="s">
        <v>7</v>
      </c>
      <c r="D3921" s="2" t="s">
        <v>8</v>
      </c>
      <c r="E3921" s="2" t="s">
        <v>16</v>
      </c>
      <c r="F3921" s="2" t="s">
        <v>34</v>
      </c>
      <c r="G3921" s="2">
        <v>2463.0</v>
      </c>
    </row>
    <row r="3922" ht="14.25" customHeight="1">
      <c r="A3922" s="2">
        <v>353917.0</v>
      </c>
      <c r="B3922" s="3">
        <v>41877.69375</v>
      </c>
      <c r="C3922" s="2" t="s">
        <v>7</v>
      </c>
      <c r="D3922" s="2" t="s">
        <v>8</v>
      </c>
      <c r="E3922" s="2" t="s">
        <v>16</v>
      </c>
      <c r="F3922" s="2" t="s">
        <v>34</v>
      </c>
      <c r="G3922" s="2">
        <v>14997.0</v>
      </c>
    </row>
    <row r="3923" ht="14.25" customHeight="1">
      <c r="A3923" s="2">
        <v>307390.0</v>
      </c>
      <c r="B3923" s="3">
        <v>41878.39119212963</v>
      </c>
      <c r="C3923" s="2" t="s">
        <v>7</v>
      </c>
      <c r="D3923" s="2" t="s">
        <v>8</v>
      </c>
      <c r="E3923" s="2" t="s">
        <v>16</v>
      </c>
      <c r="F3923" s="2" t="s">
        <v>34</v>
      </c>
      <c r="G3923" s="2">
        <v>80927.0</v>
      </c>
    </row>
    <row r="3924" ht="14.25" customHeight="1">
      <c r="A3924" s="2">
        <v>824047.0</v>
      </c>
      <c r="B3924" s="3">
        <v>41856.35653935185</v>
      </c>
      <c r="C3924" s="2" t="s">
        <v>7</v>
      </c>
      <c r="D3924" s="2" t="s">
        <v>11</v>
      </c>
      <c r="E3924" s="2" t="s">
        <v>9</v>
      </c>
      <c r="F3924" s="2" t="s">
        <v>12</v>
      </c>
      <c r="G3924" s="2">
        <v>35844.0</v>
      </c>
    </row>
    <row r="3925" ht="14.25" customHeight="1">
      <c r="A3925" s="2">
        <v>99934.0</v>
      </c>
      <c r="B3925" s="3">
        <v>41785.39900462963</v>
      </c>
      <c r="C3925" s="2" t="s">
        <v>7</v>
      </c>
      <c r="D3925" s="2" t="s">
        <v>11</v>
      </c>
      <c r="E3925" s="2" t="s">
        <v>9</v>
      </c>
      <c r="F3925" s="2" t="s">
        <v>34</v>
      </c>
      <c r="G3925" s="2">
        <v>52182.0</v>
      </c>
    </row>
    <row r="3926" ht="14.25" customHeight="1">
      <c r="A3926" s="2">
        <v>282040.0</v>
      </c>
      <c r="B3926" s="3">
        <v>41785.39934027778</v>
      </c>
      <c r="C3926" s="2" t="s">
        <v>13</v>
      </c>
      <c r="D3926" s="2" t="s">
        <v>8</v>
      </c>
      <c r="E3926" s="2" t="s">
        <v>9</v>
      </c>
      <c r="F3926" s="2" t="s">
        <v>34</v>
      </c>
      <c r="G3926" s="2">
        <v>81683.0</v>
      </c>
    </row>
    <row r="3927" ht="14.25" customHeight="1">
      <c r="A3927" s="2">
        <v>263166.0</v>
      </c>
      <c r="B3927" s="3">
        <v>41852.34081018518</v>
      </c>
      <c r="C3927" s="2" t="s">
        <v>13</v>
      </c>
      <c r="D3927" s="2" t="s">
        <v>8</v>
      </c>
      <c r="E3927" s="2" t="s">
        <v>9</v>
      </c>
      <c r="F3927" s="2" t="s">
        <v>34</v>
      </c>
      <c r="G3927" s="2">
        <v>86432.0</v>
      </c>
    </row>
    <row r="3928" ht="14.25" customHeight="1">
      <c r="A3928" s="2">
        <v>232657.0</v>
      </c>
      <c r="B3928" s="3">
        <v>41774.563310185185</v>
      </c>
      <c r="C3928" s="2" t="s">
        <v>7</v>
      </c>
      <c r="D3928" s="2" t="s">
        <v>8</v>
      </c>
      <c r="E3928" s="2" t="s">
        <v>14</v>
      </c>
      <c r="F3928" s="2" t="s">
        <v>12</v>
      </c>
      <c r="G3928" s="2">
        <v>57400.0</v>
      </c>
    </row>
    <row r="3929" ht="14.25" customHeight="1">
      <c r="A3929" s="2">
        <v>558724.0</v>
      </c>
      <c r="B3929" s="3">
        <v>41785.73473379629</v>
      </c>
      <c r="C3929" s="2" t="s">
        <v>13</v>
      </c>
      <c r="D3929" s="2" t="s">
        <v>8</v>
      </c>
      <c r="E3929" s="2" t="s">
        <v>14</v>
      </c>
      <c r="F3929" s="2" t="s">
        <v>12</v>
      </c>
      <c r="G3929" s="2">
        <v>47351.0</v>
      </c>
    </row>
    <row r="3930" ht="14.25" customHeight="1">
      <c r="A3930" s="2">
        <v>67488.0</v>
      </c>
      <c r="B3930" s="3">
        <v>41855.39693287037</v>
      </c>
      <c r="C3930" s="2" t="s">
        <v>7</v>
      </c>
      <c r="D3930" s="2" t="s">
        <v>8</v>
      </c>
      <c r="E3930" s="2" t="s">
        <v>14</v>
      </c>
      <c r="F3930" s="2" t="s">
        <v>12</v>
      </c>
      <c r="G3930" s="2">
        <v>10631.0</v>
      </c>
    </row>
    <row r="3931" ht="14.25" customHeight="1">
      <c r="A3931" s="2">
        <v>640471.0</v>
      </c>
      <c r="B3931" s="3">
        <v>41870.71414351852</v>
      </c>
      <c r="C3931" s="2" t="s">
        <v>7</v>
      </c>
      <c r="D3931" s="2" t="s">
        <v>24</v>
      </c>
      <c r="E3931" s="2" t="s">
        <v>9</v>
      </c>
      <c r="F3931" s="2" t="s">
        <v>34</v>
      </c>
      <c r="G3931" s="2">
        <v>37465.0</v>
      </c>
    </row>
    <row r="3932" ht="14.25" customHeight="1">
      <c r="A3932" s="2">
        <v>884261.0</v>
      </c>
      <c r="B3932" s="3">
        <v>41870.71502314815</v>
      </c>
      <c r="C3932" s="2" t="s">
        <v>13</v>
      </c>
      <c r="D3932" s="2" t="s">
        <v>24</v>
      </c>
      <c r="E3932" s="2" t="s">
        <v>9</v>
      </c>
      <c r="F3932" s="2" t="s">
        <v>34</v>
      </c>
      <c r="G3932" s="2">
        <v>1386.0</v>
      </c>
    </row>
    <row r="3933" ht="14.25" customHeight="1">
      <c r="A3933" s="2">
        <v>260828.0</v>
      </c>
      <c r="B3933" s="3">
        <v>41870.715625</v>
      </c>
      <c r="C3933" s="2" t="s">
        <v>13</v>
      </c>
      <c r="D3933" s="2" t="s">
        <v>24</v>
      </c>
      <c r="E3933" s="2" t="s">
        <v>9</v>
      </c>
      <c r="F3933" s="2" t="s">
        <v>34</v>
      </c>
      <c r="G3933" s="2">
        <v>19308.0</v>
      </c>
    </row>
    <row r="3934" ht="14.25" customHeight="1">
      <c r="A3934" s="2">
        <v>695891.0</v>
      </c>
      <c r="B3934" s="3">
        <v>41807.687002314815</v>
      </c>
      <c r="C3934" s="2" t="s">
        <v>7</v>
      </c>
      <c r="D3934" s="2" t="s">
        <v>11</v>
      </c>
      <c r="E3934" s="2" t="s">
        <v>14</v>
      </c>
      <c r="F3934" s="2" t="s">
        <v>23</v>
      </c>
      <c r="G3934" s="2">
        <v>69597.0</v>
      </c>
    </row>
    <row r="3935" ht="14.25" customHeight="1">
      <c r="A3935" s="2">
        <v>415382.0</v>
      </c>
      <c r="B3935" s="3">
        <v>41807.68829861111</v>
      </c>
      <c r="C3935" s="2" t="s">
        <v>7</v>
      </c>
      <c r="D3935" s="2" t="s">
        <v>11</v>
      </c>
      <c r="E3935" s="2" t="s">
        <v>14</v>
      </c>
      <c r="F3935" s="2" t="s">
        <v>23</v>
      </c>
      <c r="G3935" s="2">
        <v>79833.0</v>
      </c>
    </row>
    <row r="3936" ht="14.25" customHeight="1">
      <c r="A3936" s="2">
        <v>405152.0</v>
      </c>
      <c r="B3936" s="3">
        <v>41807.68813657408</v>
      </c>
      <c r="C3936" s="2" t="s">
        <v>13</v>
      </c>
      <c r="D3936" s="2" t="s">
        <v>11</v>
      </c>
      <c r="E3936" s="2" t="s">
        <v>14</v>
      </c>
      <c r="F3936" s="2" t="s">
        <v>23</v>
      </c>
      <c r="G3936" s="2">
        <v>60789.0</v>
      </c>
    </row>
    <row r="3937" ht="14.25" customHeight="1">
      <c r="A3937" s="2">
        <v>922942.0</v>
      </c>
      <c r="B3937" s="3">
        <v>41869.3966087963</v>
      </c>
      <c r="C3937" s="2" t="s">
        <v>7</v>
      </c>
      <c r="D3937" s="2" t="s">
        <v>8</v>
      </c>
      <c r="E3937" s="2" t="s">
        <v>14</v>
      </c>
      <c r="F3937" s="2" t="s">
        <v>25</v>
      </c>
      <c r="G3937" s="2">
        <v>18480.0</v>
      </c>
    </row>
    <row r="3938" ht="14.25" customHeight="1">
      <c r="A3938" s="2">
        <v>746537.0</v>
      </c>
      <c r="B3938" s="3">
        <v>41856.39855324074</v>
      </c>
      <c r="C3938" s="2" t="s">
        <v>7</v>
      </c>
      <c r="D3938" s="2" t="s">
        <v>8</v>
      </c>
      <c r="E3938" s="2" t="s">
        <v>16</v>
      </c>
      <c r="F3938" s="2" t="s">
        <v>18</v>
      </c>
      <c r="G3938" s="2">
        <v>68528.0</v>
      </c>
    </row>
    <row r="3939" ht="14.25" customHeight="1">
      <c r="A3939" s="2">
        <v>895640.0</v>
      </c>
      <c r="B3939" s="3">
        <v>41829.772048611114</v>
      </c>
      <c r="C3939" s="2" t="s">
        <v>7</v>
      </c>
      <c r="D3939" s="2" t="s">
        <v>11</v>
      </c>
      <c r="E3939" s="2" t="s">
        <v>29</v>
      </c>
      <c r="F3939" s="2" t="s">
        <v>34</v>
      </c>
      <c r="G3939" s="2">
        <v>72160.0</v>
      </c>
    </row>
    <row r="3940" ht="14.25" customHeight="1">
      <c r="A3940" s="2">
        <v>735642.0</v>
      </c>
      <c r="B3940" s="3">
        <v>41863.67083333333</v>
      </c>
      <c r="C3940" s="2" t="s">
        <v>13</v>
      </c>
      <c r="D3940" s="2" t="s">
        <v>11</v>
      </c>
      <c r="E3940" s="2" t="s">
        <v>9</v>
      </c>
      <c r="F3940" s="2" t="s">
        <v>18</v>
      </c>
      <c r="G3940" s="2">
        <v>87237.0</v>
      </c>
    </row>
    <row r="3941" ht="14.25" customHeight="1">
      <c r="A3941" s="2">
        <v>120355.0</v>
      </c>
      <c r="B3941" s="3">
        <v>41765.39706018518</v>
      </c>
      <c r="C3941" s="2" t="s">
        <v>13</v>
      </c>
      <c r="D3941" s="2" t="s">
        <v>8</v>
      </c>
      <c r="E3941" s="2" t="s">
        <v>14</v>
      </c>
      <c r="F3941" s="2" t="s">
        <v>18</v>
      </c>
      <c r="G3941" s="2">
        <v>78769.0</v>
      </c>
    </row>
    <row r="3942" ht="14.25" customHeight="1">
      <c r="A3942" s="2">
        <v>915403.0</v>
      </c>
      <c r="B3942" s="3">
        <v>41765.39811342592</v>
      </c>
      <c r="C3942" s="2" t="s">
        <v>13</v>
      </c>
      <c r="D3942" s="2" t="s">
        <v>8</v>
      </c>
      <c r="E3942" s="2" t="s">
        <v>14</v>
      </c>
      <c r="F3942" s="2" t="s">
        <v>18</v>
      </c>
      <c r="G3942" s="2">
        <v>83655.0</v>
      </c>
    </row>
    <row r="3943" ht="14.25" customHeight="1">
      <c r="A3943" s="2">
        <v>218613.0</v>
      </c>
      <c r="B3943" s="3">
        <v>41765.40038194445</v>
      </c>
      <c r="C3943" s="2" t="s">
        <v>7</v>
      </c>
      <c r="D3943" s="2" t="s">
        <v>8</v>
      </c>
      <c r="E3943" s="2" t="s">
        <v>14</v>
      </c>
      <c r="F3943" s="2" t="s">
        <v>18</v>
      </c>
      <c r="G3943" s="2">
        <v>9149.0</v>
      </c>
    </row>
    <row r="3944" ht="14.25" customHeight="1">
      <c r="A3944" s="2">
        <v>525791.0</v>
      </c>
      <c r="B3944" s="3">
        <v>41775.31569444444</v>
      </c>
      <c r="C3944" s="2" t="s">
        <v>7</v>
      </c>
      <c r="D3944" s="2" t="s">
        <v>8</v>
      </c>
      <c r="E3944" s="2" t="s">
        <v>14</v>
      </c>
      <c r="F3944" s="2" t="s">
        <v>18</v>
      </c>
      <c r="G3944" s="2">
        <v>76751.0</v>
      </c>
    </row>
    <row r="3945" ht="14.25" customHeight="1">
      <c r="A3945" s="2">
        <v>665191.0</v>
      </c>
      <c r="B3945" s="3">
        <v>41775.316203703704</v>
      </c>
      <c r="C3945" s="2" t="s">
        <v>7</v>
      </c>
      <c r="D3945" s="2" t="s">
        <v>8</v>
      </c>
      <c r="E3945" s="2" t="s">
        <v>14</v>
      </c>
      <c r="F3945" s="2" t="s">
        <v>18</v>
      </c>
      <c r="G3945" s="2">
        <v>47531.0</v>
      </c>
    </row>
    <row r="3946" ht="14.25" customHeight="1">
      <c r="A3946" s="2">
        <v>461695.0</v>
      </c>
      <c r="B3946" s="3">
        <v>41794.660405092596</v>
      </c>
      <c r="C3946" s="2" t="s">
        <v>13</v>
      </c>
      <c r="D3946" s="2" t="s">
        <v>8</v>
      </c>
      <c r="E3946" s="2" t="s">
        <v>14</v>
      </c>
      <c r="F3946" s="2" t="s">
        <v>22</v>
      </c>
      <c r="G3946" s="2">
        <v>46636.0</v>
      </c>
    </row>
    <row r="3947" ht="14.25" customHeight="1">
      <c r="A3947" s="2">
        <v>25761.0</v>
      </c>
      <c r="B3947" s="3">
        <v>41794.662314814814</v>
      </c>
      <c r="C3947" s="2" t="s">
        <v>7</v>
      </c>
      <c r="D3947" s="2" t="s">
        <v>8</v>
      </c>
      <c r="E3947" s="2" t="s">
        <v>14</v>
      </c>
      <c r="F3947" s="2" t="s">
        <v>22</v>
      </c>
      <c r="G3947" s="2">
        <v>55502.0</v>
      </c>
    </row>
    <row r="3948" ht="14.25" customHeight="1">
      <c r="A3948" s="2">
        <v>511313.0</v>
      </c>
      <c r="B3948" s="3">
        <v>41815.592939814815</v>
      </c>
      <c r="C3948" s="2" t="s">
        <v>13</v>
      </c>
      <c r="D3948" s="2" t="s">
        <v>8</v>
      </c>
      <c r="E3948" s="2" t="s">
        <v>14</v>
      </c>
      <c r="F3948" s="2" t="s">
        <v>18</v>
      </c>
      <c r="G3948" s="2">
        <v>87691.0</v>
      </c>
    </row>
    <row r="3949" ht="14.25" customHeight="1">
      <c r="A3949" s="2">
        <v>327673.0</v>
      </c>
      <c r="B3949" s="3">
        <v>41815.59326388889</v>
      </c>
      <c r="C3949" s="2" t="s">
        <v>13</v>
      </c>
      <c r="D3949" s="2" t="s">
        <v>8</v>
      </c>
      <c r="E3949" s="2" t="s">
        <v>14</v>
      </c>
      <c r="F3949" s="2" t="s">
        <v>18</v>
      </c>
      <c r="G3949" s="2">
        <v>22503.0</v>
      </c>
    </row>
    <row r="3950" ht="14.25" customHeight="1">
      <c r="A3950" s="2">
        <v>130020.0</v>
      </c>
      <c r="B3950" s="3">
        <v>41815.59444444445</v>
      </c>
      <c r="C3950" s="2" t="s">
        <v>7</v>
      </c>
      <c r="D3950" s="2" t="s">
        <v>8</v>
      </c>
      <c r="E3950" s="2" t="s">
        <v>14</v>
      </c>
      <c r="F3950" s="2" t="s">
        <v>18</v>
      </c>
      <c r="G3950" s="2">
        <v>80256.0</v>
      </c>
    </row>
    <row r="3951" ht="14.25" customHeight="1">
      <c r="A3951" s="2">
        <v>916438.0</v>
      </c>
      <c r="B3951" s="3">
        <v>41815.607256944444</v>
      </c>
      <c r="C3951" s="2" t="s">
        <v>13</v>
      </c>
      <c r="D3951" s="2" t="s">
        <v>11</v>
      </c>
      <c r="E3951" s="2" t="s">
        <v>14</v>
      </c>
      <c r="F3951" s="2" t="s">
        <v>18</v>
      </c>
      <c r="G3951" s="2">
        <v>41453.0</v>
      </c>
    </row>
    <row r="3952" ht="14.25" customHeight="1">
      <c r="A3952" s="2">
        <v>402937.0</v>
      </c>
      <c r="B3952" s="3">
        <v>41815.607777777775</v>
      </c>
      <c r="C3952" s="2" t="s">
        <v>7</v>
      </c>
      <c r="D3952" s="2" t="s">
        <v>8</v>
      </c>
      <c r="E3952" s="2" t="s">
        <v>14</v>
      </c>
      <c r="F3952" s="2" t="s">
        <v>18</v>
      </c>
      <c r="G3952" s="2">
        <v>38604.0</v>
      </c>
    </row>
    <row r="3953" ht="14.25" customHeight="1">
      <c r="A3953" s="2">
        <v>637597.0</v>
      </c>
      <c r="B3953" s="3">
        <v>41822.43623842593</v>
      </c>
      <c r="C3953" s="2" t="s">
        <v>13</v>
      </c>
      <c r="D3953" s="2" t="s">
        <v>11</v>
      </c>
      <c r="E3953" s="2" t="s">
        <v>14</v>
      </c>
      <c r="F3953" s="2" t="s">
        <v>22</v>
      </c>
      <c r="G3953" s="2">
        <v>6653.0</v>
      </c>
    </row>
    <row r="3954" ht="14.25" customHeight="1">
      <c r="A3954" s="2">
        <v>911871.0</v>
      </c>
      <c r="B3954" s="3">
        <v>41828.39880787037</v>
      </c>
      <c r="C3954" s="2" t="s">
        <v>7</v>
      </c>
      <c r="D3954" s="2" t="s">
        <v>8</v>
      </c>
      <c r="E3954" s="2" t="s">
        <v>14</v>
      </c>
      <c r="F3954" s="2" t="s">
        <v>18</v>
      </c>
      <c r="G3954" s="2">
        <v>83971.0</v>
      </c>
    </row>
    <row r="3955" ht="14.25" customHeight="1">
      <c r="A3955" s="2">
        <v>102217.0</v>
      </c>
      <c r="B3955" s="3">
        <v>41807.39722222222</v>
      </c>
      <c r="C3955" s="2" t="s">
        <v>7</v>
      </c>
      <c r="D3955" s="2" t="s">
        <v>24</v>
      </c>
      <c r="E3955" s="2" t="s">
        <v>14</v>
      </c>
      <c r="F3955" s="2" t="s">
        <v>12</v>
      </c>
      <c r="G3955" s="2">
        <v>23608.0</v>
      </c>
    </row>
    <row r="3956" ht="14.25" customHeight="1">
      <c r="A3956" s="2">
        <v>151795.0</v>
      </c>
      <c r="B3956" s="3">
        <v>41828.67790509259</v>
      </c>
      <c r="C3956" s="2" t="s">
        <v>7</v>
      </c>
      <c r="D3956" s="2" t="s">
        <v>11</v>
      </c>
      <c r="E3956" s="2" t="s">
        <v>14</v>
      </c>
      <c r="F3956" s="2" t="s">
        <v>12</v>
      </c>
      <c r="G3956" s="2">
        <v>31123.0</v>
      </c>
    </row>
    <row r="3957" ht="14.25" customHeight="1">
      <c r="A3957" s="2">
        <v>832700.0</v>
      </c>
      <c r="B3957" s="3">
        <v>41828.67554398148</v>
      </c>
      <c r="C3957" s="2" t="s">
        <v>13</v>
      </c>
      <c r="D3957" s="2" t="s">
        <v>11</v>
      </c>
      <c r="E3957" s="2" t="s">
        <v>14</v>
      </c>
      <c r="F3957" s="2" t="s">
        <v>12</v>
      </c>
      <c r="G3957" s="2">
        <v>57219.0</v>
      </c>
    </row>
    <row r="3958" ht="14.25" customHeight="1">
      <c r="A3958" s="2">
        <v>960256.0</v>
      </c>
      <c r="B3958" s="3">
        <v>41862.539247685185</v>
      </c>
      <c r="C3958" s="2" t="s">
        <v>7</v>
      </c>
      <c r="D3958" s="2" t="s">
        <v>8</v>
      </c>
      <c r="E3958" s="2" t="s">
        <v>14</v>
      </c>
      <c r="F3958" s="2" t="s">
        <v>12</v>
      </c>
      <c r="G3958" s="2">
        <v>69108.0</v>
      </c>
    </row>
    <row r="3959" ht="14.25" customHeight="1">
      <c r="A3959" s="2">
        <v>530605.0</v>
      </c>
      <c r="B3959" s="3">
        <v>41862.539513888885</v>
      </c>
      <c r="C3959" s="2" t="s">
        <v>7</v>
      </c>
      <c r="D3959" s="2" t="s">
        <v>11</v>
      </c>
      <c r="E3959" s="2" t="s">
        <v>14</v>
      </c>
      <c r="F3959" s="2" t="s">
        <v>12</v>
      </c>
      <c r="G3959" s="2">
        <v>10518.0</v>
      </c>
    </row>
    <row r="3960" ht="14.25" customHeight="1">
      <c r="A3960" s="2">
        <v>250940.0</v>
      </c>
      <c r="B3960" s="3">
        <v>41870.422418981485</v>
      </c>
      <c r="C3960" s="2" t="s">
        <v>13</v>
      </c>
      <c r="D3960" s="2" t="s">
        <v>11</v>
      </c>
      <c r="E3960" s="2" t="s">
        <v>14</v>
      </c>
      <c r="F3960" s="2" t="s">
        <v>12</v>
      </c>
      <c r="G3960" s="2">
        <v>28339.0</v>
      </c>
    </row>
    <row r="3961" ht="14.25" customHeight="1">
      <c r="A3961" s="2">
        <v>323612.0</v>
      </c>
      <c r="B3961" s="3">
        <v>41870.42229166667</v>
      </c>
      <c r="C3961" s="2" t="s">
        <v>7</v>
      </c>
      <c r="D3961" s="2" t="s">
        <v>24</v>
      </c>
      <c r="E3961" s="2" t="s">
        <v>14</v>
      </c>
      <c r="F3961" s="2" t="s">
        <v>12</v>
      </c>
      <c r="G3961" s="2">
        <v>54909.0</v>
      </c>
    </row>
    <row r="3962" ht="14.25" customHeight="1">
      <c r="A3962" s="2">
        <v>345891.0</v>
      </c>
      <c r="B3962" s="3">
        <v>41831.825150462966</v>
      </c>
      <c r="C3962" s="2" t="s">
        <v>7</v>
      </c>
      <c r="D3962" s="2" t="s">
        <v>11</v>
      </c>
      <c r="E3962" s="2" t="s">
        <v>14</v>
      </c>
      <c r="F3962" s="2" t="s">
        <v>12</v>
      </c>
      <c r="G3962" s="2">
        <v>15450.0</v>
      </c>
    </row>
    <row r="3963" ht="14.25" customHeight="1">
      <c r="A3963" s="2">
        <v>987463.0</v>
      </c>
      <c r="B3963" s="3">
        <v>41831.82625</v>
      </c>
      <c r="C3963" s="2" t="s">
        <v>7</v>
      </c>
      <c r="D3963" s="2" t="s">
        <v>8</v>
      </c>
      <c r="E3963" s="2" t="s">
        <v>14</v>
      </c>
      <c r="F3963" s="2" t="s">
        <v>12</v>
      </c>
      <c r="G3963" s="2">
        <v>37936.0</v>
      </c>
    </row>
    <row r="3964" ht="14.25" customHeight="1">
      <c r="A3964" s="2">
        <v>27372.0</v>
      </c>
      <c r="B3964" s="3">
        <v>41838.55127314815</v>
      </c>
      <c r="C3964" s="2" t="s">
        <v>13</v>
      </c>
      <c r="D3964" s="2" t="s">
        <v>11</v>
      </c>
      <c r="E3964" s="2" t="s">
        <v>14</v>
      </c>
      <c r="F3964" s="2" t="s">
        <v>12</v>
      </c>
      <c r="G3964" s="2">
        <v>12875.0</v>
      </c>
    </row>
    <row r="3965" ht="14.25" customHeight="1">
      <c r="A3965" s="2">
        <v>695272.0</v>
      </c>
      <c r="B3965" s="3">
        <v>41842.397986111115</v>
      </c>
      <c r="C3965" s="2" t="s">
        <v>7</v>
      </c>
      <c r="D3965" s="2" t="s">
        <v>8</v>
      </c>
      <c r="E3965" s="2" t="s">
        <v>14</v>
      </c>
      <c r="F3965" s="2" t="s">
        <v>12</v>
      </c>
      <c r="G3965" s="2">
        <v>23379.0</v>
      </c>
    </row>
    <row r="3966" ht="14.25" customHeight="1">
      <c r="A3966" s="2">
        <v>732645.0</v>
      </c>
      <c r="B3966" s="3">
        <v>41765.70952546296</v>
      </c>
      <c r="C3966" s="2" t="s">
        <v>7</v>
      </c>
      <c r="D3966" s="2" t="s">
        <v>8</v>
      </c>
      <c r="E3966" s="2" t="s">
        <v>16</v>
      </c>
      <c r="F3966" s="2" t="s">
        <v>12</v>
      </c>
      <c r="G3966" s="2">
        <v>4833.0</v>
      </c>
    </row>
    <row r="3967" ht="14.25" customHeight="1">
      <c r="A3967" s="2">
        <v>989119.0</v>
      </c>
      <c r="B3967" s="3">
        <v>41765.71181712963</v>
      </c>
      <c r="C3967" s="2" t="s">
        <v>13</v>
      </c>
      <c r="D3967" s="2" t="s">
        <v>8</v>
      </c>
      <c r="E3967" s="2" t="s">
        <v>16</v>
      </c>
      <c r="F3967" s="2" t="s">
        <v>12</v>
      </c>
      <c r="G3967" s="2">
        <v>54856.0</v>
      </c>
    </row>
    <row r="3968" ht="14.25" customHeight="1">
      <c r="A3968" s="2">
        <v>880865.0</v>
      </c>
      <c r="B3968" s="3">
        <v>41802.39738425926</v>
      </c>
      <c r="C3968" s="2" t="s">
        <v>7</v>
      </c>
      <c r="D3968" s="2" t="s">
        <v>8</v>
      </c>
      <c r="E3968" s="2" t="s">
        <v>9</v>
      </c>
      <c r="F3968" s="2" t="s">
        <v>34</v>
      </c>
      <c r="G3968" s="2">
        <v>18267.0</v>
      </c>
    </row>
    <row r="3969" ht="14.25" customHeight="1">
      <c r="A3969" s="2">
        <v>414924.0</v>
      </c>
      <c r="B3969" s="3">
        <v>41825.46600694444</v>
      </c>
      <c r="C3969" s="2" t="s">
        <v>13</v>
      </c>
      <c r="D3969" s="2" t="s">
        <v>8</v>
      </c>
      <c r="E3969" s="2" t="s">
        <v>26</v>
      </c>
      <c r="F3969" s="2" t="s">
        <v>34</v>
      </c>
      <c r="G3969" s="2">
        <v>93822.0</v>
      </c>
    </row>
    <row r="3970" ht="14.25" customHeight="1">
      <c r="A3970" s="2">
        <v>516982.0</v>
      </c>
      <c r="B3970" s="3">
        <v>41760.39959490741</v>
      </c>
      <c r="C3970" s="2" t="s">
        <v>7</v>
      </c>
      <c r="D3970" s="2" t="s">
        <v>8</v>
      </c>
      <c r="E3970" s="2" t="s">
        <v>14</v>
      </c>
      <c r="F3970" s="2" t="s">
        <v>25</v>
      </c>
      <c r="G3970" s="2">
        <v>41757.0</v>
      </c>
    </row>
    <row r="3971" ht="14.25" customHeight="1">
      <c r="A3971" s="2">
        <v>91804.0</v>
      </c>
      <c r="B3971" s="3">
        <v>41874.373449074075</v>
      </c>
      <c r="C3971" s="2" t="s">
        <v>7</v>
      </c>
      <c r="D3971" s="2" t="s">
        <v>11</v>
      </c>
      <c r="E3971" s="2" t="s">
        <v>14</v>
      </c>
      <c r="F3971" s="2" t="s">
        <v>25</v>
      </c>
      <c r="G3971" s="2">
        <v>43469.0</v>
      </c>
    </row>
    <row r="3972" ht="14.25" customHeight="1">
      <c r="A3972" s="2">
        <v>728062.0</v>
      </c>
      <c r="B3972" s="3">
        <v>41874.37383101852</v>
      </c>
      <c r="C3972" s="2" t="s">
        <v>13</v>
      </c>
      <c r="D3972" s="2" t="s">
        <v>11</v>
      </c>
      <c r="E3972" s="2" t="s">
        <v>14</v>
      </c>
      <c r="F3972" s="2" t="s">
        <v>25</v>
      </c>
      <c r="G3972" s="2">
        <v>55369.0</v>
      </c>
    </row>
    <row r="3973" ht="14.25" customHeight="1">
      <c r="A3973" s="2">
        <v>697180.0</v>
      </c>
      <c r="B3973" s="3">
        <v>41830.397002314814</v>
      </c>
      <c r="C3973" s="2" t="s">
        <v>13</v>
      </c>
      <c r="D3973" s="2" t="s">
        <v>11</v>
      </c>
      <c r="E3973" s="2" t="s">
        <v>9</v>
      </c>
      <c r="F3973" s="2" t="s">
        <v>18</v>
      </c>
      <c r="G3973" s="2">
        <v>29133.0</v>
      </c>
    </row>
    <row r="3974" ht="14.25" customHeight="1">
      <c r="A3974" s="2">
        <v>245050.0</v>
      </c>
      <c r="B3974" s="3">
        <v>41760.44730324074</v>
      </c>
      <c r="C3974" s="2" t="s">
        <v>7</v>
      </c>
      <c r="D3974" s="2" t="s">
        <v>8</v>
      </c>
      <c r="E3974" s="2" t="s">
        <v>14</v>
      </c>
      <c r="F3974" s="2" t="s">
        <v>12</v>
      </c>
      <c r="G3974" s="2">
        <v>25888.0</v>
      </c>
    </row>
    <row r="3975" ht="14.25" customHeight="1">
      <c r="A3975" s="2">
        <v>892747.0</v>
      </c>
      <c r="B3975" s="3">
        <v>41760.449166666665</v>
      </c>
      <c r="C3975" s="2" t="s">
        <v>7</v>
      </c>
      <c r="D3975" s="2" t="s">
        <v>11</v>
      </c>
      <c r="E3975" s="2" t="s">
        <v>14</v>
      </c>
      <c r="F3975" s="2" t="s">
        <v>12</v>
      </c>
      <c r="G3975" s="2">
        <v>32605.0</v>
      </c>
    </row>
    <row r="3976" ht="14.25" customHeight="1">
      <c r="A3976" s="2">
        <v>910415.0</v>
      </c>
      <c r="B3976" s="3">
        <v>41760.44736111111</v>
      </c>
      <c r="C3976" s="2" t="s">
        <v>13</v>
      </c>
      <c r="D3976" s="2" t="s">
        <v>24</v>
      </c>
      <c r="E3976" s="2" t="s">
        <v>14</v>
      </c>
      <c r="F3976" s="2" t="s">
        <v>12</v>
      </c>
      <c r="G3976" s="2">
        <v>19171.0</v>
      </c>
    </row>
    <row r="3977" ht="14.25" customHeight="1">
      <c r="A3977" s="2">
        <v>410772.0</v>
      </c>
      <c r="B3977" s="3">
        <v>41768.74721064815</v>
      </c>
      <c r="C3977" s="2" t="s">
        <v>7</v>
      </c>
      <c r="D3977" s="2" t="s">
        <v>8</v>
      </c>
      <c r="E3977" s="2" t="s">
        <v>14</v>
      </c>
      <c r="F3977" s="2" t="s">
        <v>12</v>
      </c>
      <c r="G3977" s="2">
        <v>88636.0</v>
      </c>
    </row>
    <row r="3978" ht="14.25" customHeight="1">
      <c r="A3978" s="2">
        <v>908363.0</v>
      </c>
      <c r="B3978" s="3">
        <v>41768.748344907406</v>
      </c>
      <c r="C3978" s="2" t="s">
        <v>7</v>
      </c>
      <c r="D3978" s="2" t="s">
        <v>8</v>
      </c>
      <c r="E3978" s="2" t="s">
        <v>14</v>
      </c>
      <c r="F3978" s="2" t="s">
        <v>12</v>
      </c>
      <c r="G3978" s="2">
        <v>59445.0</v>
      </c>
    </row>
    <row r="3979" ht="14.25" customHeight="1">
      <c r="A3979" s="2">
        <v>376260.0</v>
      </c>
      <c r="B3979" s="3">
        <v>41768.74873842593</v>
      </c>
      <c r="C3979" s="2" t="s">
        <v>13</v>
      </c>
      <c r="D3979" s="2" t="s">
        <v>11</v>
      </c>
      <c r="E3979" s="2" t="s">
        <v>14</v>
      </c>
      <c r="F3979" s="2" t="s">
        <v>12</v>
      </c>
      <c r="G3979" s="2">
        <v>62773.0</v>
      </c>
    </row>
    <row r="3980" ht="14.25" customHeight="1">
      <c r="A3980" s="2">
        <v>651481.0</v>
      </c>
      <c r="B3980" s="3">
        <v>41782.4821875</v>
      </c>
      <c r="C3980" s="2" t="s">
        <v>7</v>
      </c>
      <c r="D3980" s="2" t="s">
        <v>8</v>
      </c>
      <c r="E3980" s="2" t="s">
        <v>14</v>
      </c>
      <c r="F3980" s="2" t="s">
        <v>12</v>
      </c>
      <c r="G3980" s="2">
        <v>49827.0</v>
      </c>
    </row>
    <row r="3981" ht="14.25" customHeight="1">
      <c r="A3981" s="2">
        <v>585158.0</v>
      </c>
      <c r="B3981" s="3">
        <v>41782.47993055556</v>
      </c>
      <c r="C3981" s="2" t="s">
        <v>13</v>
      </c>
      <c r="D3981" s="2" t="s">
        <v>24</v>
      </c>
      <c r="E3981" s="2" t="s">
        <v>14</v>
      </c>
      <c r="F3981" s="2" t="s">
        <v>12</v>
      </c>
      <c r="G3981" s="2">
        <v>64340.0</v>
      </c>
    </row>
    <row r="3982" ht="14.25" customHeight="1">
      <c r="A3982" s="2">
        <v>149668.0</v>
      </c>
      <c r="B3982" s="3">
        <v>41789.39716435185</v>
      </c>
      <c r="C3982" s="2" t="s">
        <v>13</v>
      </c>
      <c r="D3982" s="2" t="s">
        <v>8</v>
      </c>
      <c r="E3982" s="2" t="s">
        <v>29</v>
      </c>
      <c r="F3982" s="2" t="s">
        <v>22</v>
      </c>
      <c r="G3982" s="2">
        <v>80185.0</v>
      </c>
    </row>
    <row r="3983" ht="14.25" customHeight="1">
      <c r="A3983" s="2">
        <v>708626.0</v>
      </c>
      <c r="B3983" s="3">
        <v>41821.50137731482</v>
      </c>
      <c r="C3983" s="2" t="s">
        <v>7</v>
      </c>
      <c r="D3983" s="2" t="s">
        <v>8</v>
      </c>
      <c r="E3983" s="2" t="s">
        <v>29</v>
      </c>
      <c r="F3983" s="2" t="s">
        <v>22</v>
      </c>
      <c r="G3983" s="2">
        <v>91881.0</v>
      </c>
    </row>
    <row r="3984" ht="14.25" customHeight="1">
      <c r="A3984" s="2">
        <v>121218.0</v>
      </c>
      <c r="B3984" s="3">
        <v>41817.39685185185</v>
      </c>
      <c r="C3984" s="2" t="s">
        <v>13</v>
      </c>
      <c r="D3984" s="2" t="s">
        <v>8</v>
      </c>
      <c r="E3984" s="2" t="s">
        <v>16</v>
      </c>
      <c r="F3984" s="2" t="s">
        <v>34</v>
      </c>
      <c r="G3984" s="2">
        <v>91417.0</v>
      </c>
    </row>
    <row r="3985" ht="14.25" customHeight="1">
      <c r="A3985" s="2">
        <v>687891.0</v>
      </c>
      <c r="B3985" s="3">
        <v>41824.39560185185</v>
      </c>
      <c r="C3985" s="2" t="s">
        <v>7</v>
      </c>
      <c r="D3985" s="2" t="s">
        <v>11</v>
      </c>
      <c r="E3985" s="2" t="s">
        <v>16</v>
      </c>
      <c r="F3985" s="2" t="s">
        <v>34</v>
      </c>
      <c r="G3985" s="2">
        <v>14642.0</v>
      </c>
    </row>
    <row r="3986" ht="14.25" customHeight="1">
      <c r="A3986" s="2">
        <v>100256.0</v>
      </c>
      <c r="B3986" s="3">
        <v>41834.67412037037</v>
      </c>
      <c r="C3986" s="2" t="s">
        <v>7</v>
      </c>
      <c r="D3986" s="2" t="s">
        <v>11</v>
      </c>
      <c r="E3986" s="2" t="s">
        <v>16</v>
      </c>
      <c r="F3986" s="2" t="s">
        <v>34</v>
      </c>
      <c r="G3986" s="2">
        <v>53297.0</v>
      </c>
    </row>
    <row r="3987" ht="14.25" customHeight="1">
      <c r="A3987" s="2">
        <v>67200.0</v>
      </c>
      <c r="B3987" s="3">
        <v>41843.50775462963</v>
      </c>
      <c r="C3987" s="2" t="s">
        <v>7</v>
      </c>
      <c r="D3987" s="2" t="s">
        <v>8</v>
      </c>
      <c r="E3987" s="2" t="s">
        <v>16</v>
      </c>
      <c r="F3987" s="2" t="s">
        <v>34</v>
      </c>
      <c r="G3987" s="2">
        <v>52778.0</v>
      </c>
    </row>
    <row r="3988" ht="14.25" customHeight="1">
      <c r="A3988" s="2">
        <v>65620.0</v>
      </c>
      <c r="B3988" s="3">
        <v>41775.40081018519</v>
      </c>
      <c r="C3988" s="2" t="s">
        <v>13</v>
      </c>
      <c r="D3988" s="2" t="s">
        <v>8</v>
      </c>
      <c r="E3988" s="2" t="s">
        <v>14</v>
      </c>
      <c r="F3988" s="2" t="s">
        <v>20</v>
      </c>
      <c r="G3988" s="2">
        <v>35469.0</v>
      </c>
    </row>
    <row r="3989" ht="14.25" customHeight="1">
      <c r="A3989" s="2">
        <v>820771.0</v>
      </c>
      <c r="B3989" s="3">
        <v>41866.397627314815</v>
      </c>
      <c r="C3989" s="2" t="s">
        <v>7</v>
      </c>
      <c r="D3989" s="2" t="s">
        <v>8</v>
      </c>
      <c r="E3989" s="2" t="s">
        <v>14</v>
      </c>
      <c r="F3989" s="2" t="s">
        <v>34</v>
      </c>
      <c r="G3989" s="2">
        <v>39064.0</v>
      </c>
    </row>
    <row r="3990" ht="14.25" customHeight="1">
      <c r="A3990" s="2">
        <v>482167.0</v>
      </c>
      <c r="B3990" s="3">
        <v>41789.396886574075</v>
      </c>
      <c r="C3990" s="2" t="s">
        <v>13</v>
      </c>
      <c r="D3990" s="2" t="s">
        <v>8</v>
      </c>
      <c r="E3990" s="2" t="s">
        <v>29</v>
      </c>
      <c r="F3990" s="2" t="s">
        <v>34</v>
      </c>
      <c r="G3990" s="2">
        <v>75283.0</v>
      </c>
    </row>
    <row r="3991" ht="14.25" customHeight="1">
      <c r="A3991" s="2">
        <v>16292.0</v>
      </c>
      <c r="B3991" s="3">
        <v>41796.397673611114</v>
      </c>
      <c r="C3991" s="2" t="s">
        <v>7</v>
      </c>
      <c r="D3991" s="2" t="s">
        <v>24</v>
      </c>
      <c r="E3991" s="2" t="s">
        <v>29</v>
      </c>
      <c r="F3991" s="2" t="s">
        <v>34</v>
      </c>
      <c r="G3991" s="2">
        <v>28946.0</v>
      </c>
    </row>
    <row r="3992" ht="14.25" customHeight="1">
      <c r="A3992" s="2">
        <v>62419.0</v>
      </c>
      <c r="B3992" s="3">
        <v>41803.39931712963</v>
      </c>
      <c r="C3992" s="2" t="s">
        <v>7</v>
      </c>
      <c r="D3992" s="2" t="s">
        <v>8</v>
      </c>
      <c r="E3992" s="2" t="s">
        <v>14</v>
      </c>
      <c r="F3992" s="2" t="s">
        <v>18</v>
      </c>
      <c r="G3992" s="2">
        <v>26272.0</v>
      </c>
    </row>
    <row r="3993" ht="14.25" customHeight="1">
      <c r="A3993" s="2">
        <v>65483.0</v>
      </c>
      <c r="B3993" s="3">
        <v>41761.39778935185</v>
      </c>
      <c r="C3993" s="2" t="s">
        <v>7</v>
      </c>
      <c r="D3993" s="2" t="s">
        <v>8</v>
      </c>
      <c r="E3993" s="2" t="s">
        <v>30</v>
      </c>
      <c r="F3993" s="2" t="s">
        <v>12</v>
      </c>
      <c r="G3993" s="2">
        <v>53883.0</v>
      </c>
    </row>
    <row r="3994" ht="14.25" customHeight="1">
      <c r="A3994" s="2">
        <v>292732.0</v>
      </c>
      <c r="B3994" s="3">
        <v>41788.83128472222</v>
      </c>
      <c r="C3994" s="2" t="s">
        <v>13</v>
      </c>
      <c r="D3994" s="2" t="s">
        <v>8</v>
      </c>
      <c r="E3994" s="2" t="s">
        <v>9</v>
      </c>
      <c r="F3994" s="2" t="s">
        <v>12</v>
      </c>
      <c r="G3994" s="2">
        <v>63846.0</v>
      </c>
    </row>
    <row r="3995" ht="14.25" customHeight="1">
      <c r="A3995" s="2">
        <v>461785.0</v>
      </c>
      <c r="B3995" s="3">
        <v>41773.37053240741</v>
      </c>
      <c r="C3995" s="2" t="s">
        <v>13</v>
      </c>
      <c r="D3995" s="2" t="s">
        <v>11</v>
      </c>
      <c r="E3995" s="2" t="s">
        <v>9</v>
      </c>
      <c r="F3995" s="2" t="s">
        <v>12</v>
      </c>
      <c r="G3995" s="2">
        <v>94357.0</v>
      </c>
    </row>
    <row r="3996" ht="14.25" customHeight="1">
      <c r="A3996" s="2">
        <v>170112.0</v>
      </c>
      <c r="B3996" s="3">
        <v>41773.370891203704</v>
      </c>
      <c r="C3996" s="2" t="s">
        <v>7</v>
      </c>
      <c r="D3996" s="2" t="s">
        <v>8</v>
      </c>
      <c r="E3996" s="2" t="s">
        <v>9</v>
      </c>
      <c r="F3996" s="2" t="s">
        <v>12</v>
      </c>
      <c r="G3996" s="2">
        <v>3360.0</v>
      </c>
    </row>
    <row r="3997" ht="14.25" customHeight="1">
      <c r="A3997" s="2">
        <v>465549.0</v>
      </c>
      <c r="B3997" s="3">
        <v>41774.36195601852</v>
      </c>
      <c r="C3997" s="2" t="s">
        <v>13</v>
      </c>
      <c r="D3997" s="2" t="s">
        <v>8</v>
      </c>
      <c r="E3997" s="2" t="s">
        <v>9</v>
      </c>
      <c r="F3997" s="2" t="s">
        <v>12</v>
      </c>
      <c r="G3997" s="2">
        <v>99432.0</v>
      </c>
    </row>
    <row r="3998" ht="14.25" customHeight="1">
      <c r="A3998" s="2">
        <v>69388.0</v>
      </c>
      <c r="B3998" s="3">
        <v>41778.64331018519</v>
      </c>
      <c r="C3998" s="2" t="s">
        <v>7</v>
      </c>
      <c r="D3998" s="2" t="s">
        <v>8</v>
      </c>
      <c r="E3998" s="2" t="s">
        <v>9</v>
      </c>
      <c r="F3998" s="2" t="s">
        <v>12</v>
      </c>
      <c r="G3998" s="2">
        <v>17536.0</v>
      </c>
    </row>
    <row r="3999" ht="14.25" customHeight="1">
      <c r="A3999" s="2">
        <v>817053.0</v>
      </c>
      <c r="B3999" s="3">
        <v>41764.39745370371</v>
      </c>
      <c r="C3999" s="2" t="s">
        <v>7</v>
      </c>
      <c r="D3999" s="2" t="s">
        <v>11</v>
      </c>
      <c r="E3999" s="2" t="s">
        <v>26</v>
      </c>
      <c r="F3999" s="2" t="s">
        <v>22</v>
      </c>
      <c r="G3999" s="2">
        <v>63967.0</v>
      </c>
    </row>
    <row r="4000" ht="14.25" customHeight="1">
      <c r="A4000" s="2">
        <v>430921.0</v>
      </c>
      <c r="B4000" s="3">
        <v>41771.58762731482</v>
      </c>
      <c r="C4000" s="2" t="s">
        <v>7</v>
      </c>
      <c r="D4000" s="2" t="s">
        <v>11</v>
      </c>
      <c r="E4000" s="2" t="s">
        <v>26</v>
      </c>
      <c r="F4000" s="2" t="s">
        <v>22</v>
      </c>
      <c r="G4000" s="2">
        <v>19571.0</v>
      </c>
    </row>
    <row r="4001" ht="14.25" customHeight="1">
      <c r="A4001" s="2">
        <v>581633.0</v>
      </c>
      <c r="B4001" s="3">
        <v>41820.8133912037</v>
      </c>
      <c r="C4001" s="2" t="s">
        <v>13</v>
      </c>
      <c r="D4001" s="2" t="s">
        <v>11</v>
      </c>
      <c r="E4001" s="2" t="s">
        <v>26</v>
      </c>
      <c r="F4001" s="2" t="s">
        <v>18</v>
      </c>
      <c r="G4001" s="2">
        <v>86946.0</v>
      </c>
    </row>
    <row r="4002" ht="14.25" customHeight="1">
      <c r="A4002" s="2">
        <v>366136.0</v>
      </c>
      <c r="B4002" s="3">
        <v>41834.3969212963</v>
      </c>
      <c r="C4002" s="2" t="s">
        <v>13</v>
      </c>
      <c r="D4002" s="2" t="s">
        <v>8</v>
      </c>
      <c r="E4002" s="2" t="s">
        <v>9</v>
      </c>
      <c r="F4002" s="2" t="s">
        <v>20</v>
      </c>
      <c r="G4002" s="2">
        <v>27724.0</v>
      </c>
    </row>
    <row r="4003" ht="14.25" customHeight="1">
      <c r="A4003" s="2">
        <v>754743.0</v>
      </c>
      <c r="B4003" s="3">
        <v>41837.74783564815</v>
      </c>
      <c r="C4003" s="2" t="s">
        <v>13</v>
      </c>
      <c r="D4003" s="2" t="s">
        <v>8</v>
      </c>
      <c r="E4003" s="2" t="s">
        <v>9</v>
      </c>
      <c r="F4003" s="2" t="s">
        <v>20</v>
      </c>
      <c r="G4003" s="2">
        <v>4541.0</v>
      </c>
    </row>
    <row r="4004" ht="14.25" customHeight="1">
      <c r="A4004" s="2">
        <v>925800.0</v>
      </c>
      <c r="B4004" s="3">
        <v>41817.421689814815</v>
      </c>
      <c r="C4004" s="2" t="s">
        <v>13</v>
      </c>
      <c r="D4004" s="2" t="s">
        <v>11</v>
      </c>
      <c r="E4004" s="2" t="s">
        <v>9</v>
      </c>
      <c r="F4004" s="2" t="s">
        <v>34</v>
      </c>
      <c r="G4004" s="2">
        <v>40305.0</v>
      </c>
    </row>
    <row r="4005" ht="14.25" customHeight="1">
      <c r="A4005" s="2">
        <v>26542.0</v>
      </c>
      <c r="B4005" s="3">
        <v>41771.663460648146</v>
      </c>
      <c r="C4005" s="2" t="s">
        <v>7</v>
      </c>
      <c r="D4005" s="2" t="s">
        <v>8</v>
      </c>
      <c r="E4005" s="2" t="s">
        <v>9</v>
      </c>
      <c r="F4005" s="2" t="s">
        <v>34</v>
      </c>
      <c r="G4005" s="2">
        <v>47561.0</v>
      </c>
    </row>
    <row r="4006" ht="14.25" customHeight="1">
      <c r="A4006" s="2">
        <v>143411.0</v>
      </c>
      <c r="B4006" s="3">
        <v>41771.663819444446</v>
      </c>
      <c r="C4006" s="2" t="s">
        <v>7</v>
      </c>
      <c r="D4006" s="2" t="s">
        <v>11</v>
      </c>
      <c r="E4006" s="2" t="s">
        <v>9</v>
      </c>
      <c r="F4006" s="2" t="s">
        <v>34</v>
      </c>
      <c r="G4006" s="2">
        <v>79879.0</v>
      </c>
    </row>
    <row r="4007" ht="14.25" customHeight="1">
      <c r="A4007" s="2">
        <v>173602.0</v>
      </c>
      <c r="B4007" s="3">
        <v>41786.39730324074</v>
      </c>
      <c r="C4007" s="2" t="s">
        <v>13</v>
      </c>
      <c r="D4007" s="2" t="s">
        <v>8</v>
      </c>
      <c r="E4007" s="2" t="s">
        <v>9</v>
      </c>
      <c r="F4007" s="2" t="s">
        <v>18</v>
      </c>
      <c r="G4007" s="2">
        <v>28869.0</v>
      </c>
    </row>
    <row r="4008" ht="14.25" customHeight="1">
      <c r="A4008" s="2">
        <v>337886.0</v>
      </c>
      <c r="B4008" s="3">
        <v>41793.39695601852</v>
      </c>
      <c r="C4008" s="2" t="s">
        <v>13</v>
      </c>
      <c r="D4008" s="2" t="s">
        <v>8</v>
      </c>
      <c r="E4008" s="2" t="s">
        <v>9</v>
      </c>
      <c r="F4008" s="2" t="s">
        <v>18</v>
      </c>
      <c r="G4008" s="2">
        <v>97965.0</v>
      </c>
    </row>
    <row r="4009" ht="14.25" customHeight="1">
      <c r="A4009" s="2">
        <v>250547.0</v>
      </c>
      <c r="B4009" s="3">
        <v>41793.397777777776</v>
      </c>
      <c r="C4009" s="2" t="s">
        <v>7</v>
      </c>
      <c r="D4009" s="2" t="s">
        <v>8</v>
      </c>
      <c r="E4009" s="2" t="s">
        <v>9</v>
      </c>
      <c r="F4009" s="2" t="s">
        <v>18</v>
      </c>
      <c r="G4009" s="2">
        <v>77318.0</v>
      </c>
    </row>
    <row r="4010" ht="14.25" customHeight="1">
      <c r="A4010" s="2">
        <v>295117.0</v>
      </c>
      <c r="B4010" s="3">
        <v>41766.65090277778</v>
      </c>
      <c r="C4010" s="2" t="s">
        <v>13</v>
      </c>
      <c r="D4010" s="2" t="s">
        <v>11</v>
      </c>
      <c r="E4010" s="2" t="s">
        <v>16</v>
      </c>
      <c r="F4010" s="2" t="s">
        <v>25</v>
      </c>
      <c r="G4010" s="2">
        <v>21525.0</v>
      </c>
    </row>
    <row r="4011" ht="14.25" customHeight="1">
      <c r="A4011" s="2">
        <v>218496.0</v>
      </c>
      <c r="B4011" s="3">
        <v>41766.65282407407</v>
      </c>
      <c r="C4011" s="2" t="s">
        <v>13</v>
      </c>
      <c r="D4011" s="2" t="s">
        <v>11</v>
      </c>
      <c r="E4011" s="2" t="s">
        <v>16</v>
      </c>
      <c r="F4011" s="2" t="s">
        <v>25</v>
      </c>
      <c r="G4011" s="2">
        <v>79893.0</v>
      </c>
    </row>
    <row r="4012" ht="14.25" customHeight="1">
      <c r="A4012" s="2">
        <v>446419.0</v>
      </c>
      <c r="B4012" s="3">
        <v>41837.67383101852</v>
      </c>
      <c r="C4012" s="2" t="s">
        <v>7</v>
      </c>
      <c r="D4012" s="2" t="s">
        <v>11</v>
      </c>
      <c r="E4012" s="2" t="s">
        <v>16</v>
      </c>
      <c r="F4012" s="2" t="s">
        <v>12</v>
      </c>
      <c r="G4012" s="2">
        <v>76961.0</v>
      </c>
    </row>
    <row r="4013" ht="14.25" customHeight="1">
      <c r="A4013" s="2">
        <v>378793.0</v>
      </c>
      <c r="B4013" s="3">
        <v>41815.396886574075</v>
      </c>
      <c r="C4013" s="2" t="s">
        <v>7</v>
      </c>
      <c r="D4013" s="2" t="s">
        <v>8</v>
      </c>
      <c r="E4013" s="2" t="s">
        <v>29</v>
      </c>
      <c r="F4013" s="2" t="s">
        <v>20</v>
      </c>
      <c r="G4013" s="2">
        <v>29565.0</v>
      </c>
    </row>
    <row r="4014" ht="14.25" customHeight="1">
      <c r="A4014" s="2">
        <v>591512.0</v>
      </c>
      <c r="B4014" s="3">
        <v>41815.91131944444</v>
      </c>
      <c r="C4014" s="2" t="s">
        <v>13</v>
      </c>
      <c r="D4014" s="2" t="s">
        <v>8</v>
      </c>
      <c r="E4014" s="2" t="s">
        <v>29</v>
      </c>
      <c r="F4014" s="2" t="s">
        <v>25</v>
      </c>
      <c r="G4014" s="2">
        <v>56505.0</v>
      </c>
    </row>
    <row r="4015" ht="14.25" customHeight="1">
      <c r="A4015" s="2">
        <v>735227.0</v>
      </c>
      <c r="B4015" s="3">
        <v>41871.440567129626</v>
      </c>
      <c r="C4015" s="2" t="s">
        <v>13</v>
      </c>
      <c r="D4015" s="2" t="s">
        <v>11</v>
      </c>
      <c r="E4015" s="2" t="s">
        <v>9</v>
      </c>
      <c r="F4015" s="2" t="s">
        <v>22</v>
      </c>
      <c r="G4015" s="2">
        <v>42736.0</v>
      </c>
    </row>
    <row r="4016" ht="14.25" customHeight="1">
      <c r="A4016" s="2">
        <v>664799.0</v>
      </c>
      <c r="B4016" s="3">
        <v>41871.44105324074</v>
      </c>
      <c r="C4016" s="2" t="s">
        <v>7</v>
      </c>
      <c r="D4016" s="2" t="s">
        <v>11</v>
      </c>
      <c r="E4016" s="2" t="s">
        <v>9</v>
      </c>
      <c r="F4016" s="2" t="s">
        <v>22</v>
      </c>
      <c r="G4016" s="2">
        <v>40402.0</v>
      </c>
    </row>
    <row r="4017" ht="14.25" customHeight="1">
      <c r="A4017" s="2">
        <v>352309.0</v>
      </c>
      <c r="B4017" s="3">
        <v>41871.44354166667</v>
      </c>
      <c r="C4017" s="2" t="s">
        <v>7</v>
      </c>
      <c r="D4017" s="2" t="s">
        <v>17</v>
      </c>
      <c r="E4017" s="2" t="s">
        <v>9</v>
      </c>
      <c r="F4017" s="2" t="s">
        <v>22</v>
      </c>
      <c r="G4017" s="2">
        <v>4308.0</v>
      </c>
    </row>
    <row r="4018" ht="14.25" customHeight="1">
      <c r="A4018" s="2">
        <v>409207.0</v>
      </c>
      <c r="B4018" s="3">
        <v>41871.445335648146</v>
      </c>
      <c r="C4018" s="2" t="s">
        <v>7</v>
      </c>
      <c r="D4018" s="2" t="s">
        <v>11</v>
      </c>
      <c r="E4018" s="2" t="s">
        <v>9</v>
      </c>
      <c r="F4018" s="2" t="s">
        <v>22</v>
      </c>
      <c r="G4018" s="2">
        <v>1619.0</v>
      </c>
    </row>
    <row r="4019" ht="14.25" customHeight="1">
      <c r="A4019" s="2">
        <v>809649.0</v>
      </c>
      <c r="B4019" s="3">
        <v>41871.446076388886</v>
      </c>
      <c r="C4019" s="2" t="s">
        <v>7</v>
      </c>
      <c r="D4019" s="2" t="s">
        <v>11</v>
      </c>
      <c r="E4019" s="2" t="s">
        <v>9</v>
      </c>
      <c r="F4019" s="2" t="s">
        <v>22</v>
      </c>
      <c r="G4019" s="2">
        <v>54852.0</v>
      </c>
    </row>
    <row r="4020" ht="14.25" customHeight="1">
      <c r="A4020" s="2">
        <v>174664.0</v>
      </c>
      <c r="B4020" s="3">
        <v>41871.44396990741</v>
      </c>
      <c r="C4020" s="2" t="s">
        <v>13</v>
      </c>
      <c r="D4020" s="2" t="s">
        <v>11</v>
      </c>
      <c r="E4020" s="2" t="s">
        <v>9</v>
      </c>
      <c r="F4020" s="2" t="s">
        <v>22</v>
      </c>
      <c r="G4020" s="2">
        <v>53820.0</v>
      </c>
    </row>
    <row r="4021" ht="14.25" customHeight="1">
      <c r="A4021" s="2">
        <v>356528.0</v>
      </c>
      <c r="B4021" s="3">
        <v>41864.65924768519</v>
      </c>
      <c r="C4021" s="2" t="s">
        <v>13</v>
      </c>
      <c r="D4021" s="2" t="s">
        <v>8</v>
      </c>
      <c r="E4021" s="2" t="s">
        <v>16</v>
      </c>
      <c r="F4021" s="2" t="s">
        <v>18</v>
      </c>
      <c r="G4021" s="2">
        <v>30472.0</v>
      </c>
    </row>
    <row r="4022" ht="14.25" customHeight="1">
      <c r="A4022" s="2">
        <v>834222.0</v>
      </c>
      <c r="B4022" s="3">
        <v>41865.77633101852</v>
      </c>
      <c r="C4022" s="2" t="s">
        <v>7</v>
      </c>
      <c r="D4022" s="2" t="s">
        <v>11</v>
      </c>
      <c r="E4022" s="2" t="s">
        <v>16</v>
      </c>
      <c r="F4022" s="2" t="s">
        <v>18</v>
      </c>
      <c r="G4022" s="2">
        <v>96466.0</v>
      </c>
    </row>
    <row r="4023" ht="14.25" customHeight="1">
      <c r="A4023" s="2">
        <v>137521.0</v>
      </c>
      <c r="B4023" s="3">
        <v>41865.775405092594</v>
      </c>
      <c r="C4023" s="2" t="s">
        <v>7</v>
      </c>
      <c r="D4023" s="2" t="s">
        <v>11</v>
      </c>
      <c r="E4023" s="2" t="s">
        <v>16</v>
      </c>
      <c r="F4023" s="2" t="s">
        <v>18</v>
      </c>
      <c r="G4023" s="2">
        <v>47861.0</v>
      </c>
    </row>
    <row r="4024" ht="14.25" customHeight="1">
      <c r="A4024" s="2">
        <v>114395.0</v>
      </c>
      <c r="B4024" s="3">
        <v>41788.39900462963</v>
      </c>
      <c r="C4024" s="2" t="s">
        <v>13</v>
      </c>
      <c r="D4024" s="2" t="s">
        <v>8</v>
      </c>
      <c r="E4024" s="2" t="s">
        <v>14</v>
      </c>
      <c r="F4024" s="2" t="s">
        <v>18</v>
      </c>
      <c r="G4024" s="2">
        <v>25674.0</v>
      </c>
    </row>
    <row r="4025" ht="14.25" customHeight="1">
      <c r="A4025" s="2">
        <v>210709.0</v>
      </c>
      <c r="B4025" s="3">
        <v>41768.53738425926</v>
      </c>
      <c r="C4025" s="2" t="s">
        <v>13</v>
      </c>
      <c r="D4025" s="2" t="s">
        <v>8</v>
      </c>
      <c r="E4025" s="2" t="s">
        <v>14</v>
      </c>
      <c r="F4025" s="2" t="s">
        <v>20</v>
      </c>
      <c r="G4025" s="2">
        <v>76369.0</v>
      </c>
    </row>
    <row r="4026" ht="14.25" customHeight="1">
      <c r="A4026" s="2">
        <v>411665.0</v>
      </c>
      <c r="B4026" s="3">
        <v>41768.53836805555</v>
      </c>
      <c r="C4026" s="2" t="s">
        <v>7</v>
      </c>
      <c r="D4026" s="2" t="s">
        <v>11</v>
      </c>
      <c r="E4026" s="2" t="s">
        <v>14</v>
      </c>
      <c r="F4026" s="2" t="s">
        <v>20</v>
      </c>
      <c r="G4026" s="2">
        <v>36071.0</v>
      </c>
    </row>
    <row r="4027" ht="14.25" customHeight="1">
      <c r="A4027" s="2">
        <v>347912.0</v>
      </c>
      <c r="B4027" s="3">
        <v>41793.69090277778</v>
      </c>
      <c r="C4027" s="2" t="s">
        <v>7</v>
      </c>
      <c r="D4027" s="2" t="s">
        <v>8</v>
      </c>
      <c r="E4027" s="2" t="s">
        <v>14</v>
      </c>
      <c r="F4027" s="2" t="s">
        <v>20</v>
      </c>
      <c r="G4027" s="2">
        <v>79645.0</v>
      </c>
    </row>
    <row r="4028" ht="14.25" customHeight="1">
      <c r="A4028" s="2">
        <v>214457.0</v>
      </c>
      <c r="B4028" s="3">
        <v>41799.407905092594</v>
      </c>
      <c r="C4028" s="2" t="s">
        <v>7</v>
      </c>
      <c r="D4028" s="2" t="s">
        <v>11</v>
      </c>
      <c r="E4028" s="2" t="s">
        <v>14</v>
      </c>
      <c r="F4028" s="2" t="s">
        <v>20</v>
      </c>
      <c r="G4028" s="2">
        <v>22965.0</v>
      </c>
    </row>
    <row r="4029" ht="14.25" customHeight="1">
      <c r="A4029" s="2">
        <v>47821.0</v>
      </c>
      <c r="B4029" s="3">
        <v>41799.41164351852</v>
      </c>
      <c r="C4029" s="2" t="s">
        <v>13</v>
      </c>
      <c r="D4029" s="2" t="s">
        <v>11</v>
      </c>
      <c r="E4029" s="2" t="s">
        <v>14</v>
      </c>
      <c r="F4029" s="2" t="s">
        <v>20</v>
      </c>
      <c r="G4029" s="2">
        <v>63596.0</v>
      </c>
    </row>
    <row r="4030" ht="14.25" customHeight="1">
      <c r="A4030" s="2">
        <v>918944.0</v>
      </c>
      <c r="B4030" s="3">
        <v>41807.82399305556</v>
      </c>
      <c r="C4030" s="2" t="s">
        <v>7</v>
      </c>
      <c r="D4030" s="2" t="s">
        <v>8</v>
      </c>
      <c r="E4030" s="2" t="s">
        <v>14</v>
      </c>
      <c r="F4030" s="2" t="s">
        <v>20</v>
      </c>
      <c r="G4030" s="2">
        <v>46943.0</v>
      </c>
    </row>
    <row r="4031" ht="14.25" customHeight="1">
      <c r="A4031" s="2">
        <v>640586.0</v>
      </c>
      <c r="B4031" s="3">
        <v>41816.42359953704</v>
      </c>
      <c r="C4031" s="2" t="s">
        <v>7</v>
      </c>
      <c r="D4031" s="2" t="s">
        <v>11</v>
      </c>
      <c r="E4031" s="2" t="s">
        <v>14</v>
      </c>
      <c r="F4031" s="2" t="s">
        <v>20</v>
      </c>
      <c r="G4031" s="2">
        <v>14594.0</v>
      </c>
    </row>
    <row r="4032" ht="14.25" customHeight="1">
      <c r="A4032" s="2">
        <v>518428.0</v>
      </c>
      <c r="B4032" s="3">
        <v>41816.42511574074</v>
      </c>
      <c r="C4032" s="2" t="s">
        <v>13</v>
      </c>
      <c r="D4032" s="2" t="s">
        <v>11</v>
      </c>
      <c r="E4032" s="2" t="s">
        <v>14</v>
      </c>
      <c r="F4032" s="2" t="s">
        <v>20</v>
      </c>
      <c r="G4032" s="2">
        <v>73022.0</v>
      </c>
    </row>
    <row r="4033" ht="14.25" customHeight="1">
      <c r="A4033" s="2">
        <v>66761.0</v>
      </c>
      <c r="B4033" s="3">
        <v>41768.43056712963</v>
      </c>
      <c r="C4033" s="2" t="s">
        <v>13</v>
      </c>
      <c r="D4033" s="2" t="s">
        <v>8</v>
      </c>
      <c r="E4033" s="2" t="s">
        <v>14</v>
      </c>
      <c r="F4033" s="2" t="s">
        <v>12</v>
      </c>
      <c r="G4033" s="2">
        <v>7562.0</v>
      </c>
    </row>
    <row r="4034" ht="14.25" customHeight="1">
      <c r="A4034" s="2">
        <v>432788.0</v>
      </c>
      <c r="B4034" s="3">
        <v>41879.39770833333</v>
      </c>
      <c r="C4034" s="2" t="s">
        <v>13</v>
      </c>
      <c r="D4034" s="2" t="s">
        <v>8</v>
      </c>
      <c r="E4034" s="2" t="s">
        <v>14</v>
      </c>
      <c r="F4034" s="2" t="s">
        <v>12</v>
      </c>
      <c r="G4034" s="2">
        <v>54893.0</v>
      </c>
    </row>
    <row r="4035" ht="14.25" customHeight="1">
      <c r="A4035" s="2">
        <v>878164.0</v>
      </c>
      <c r="B4035" s="3">
        <v>41878.33268518518</v>
      </c>
      <c r="C4035" s="2" t="s">
        <v>7</v>
      </c>
      <c r="D4035" s="2" t="s">
        <v>8</v>
      </c>
      <c r="E4035" s="2" t="s">
        <v>9</v>
      </c>
      <c r="F4035" s="2" t="s">
        <v>34</v>
      </c>
      <c r="G4035" s="2">
        <v>65765.0</v>
      </c>
    </row>
    <row r="4036" ht="14.25" customHeight="1">
      <c r="A4036" s="2">
        <v>426146.0</v>
      </c>
      <c r="B4036" s="3">
        <v>41781.4012037037</v>
      </c>
      <c r="C4036" s="2" t="s">
        <v>13</v>
      </c>
      <c r="D4036" s="2" t="s">
        <v>8</v>
      </c>
      <c r="E4036" s="2" t="s">
        <v>14</v>
      </c>
      <c r="F4036" s="2" t="s">
        <v>34</v>
      </c>
      <c r="G4036" s="2">
        <v>29377.0</v>
      </c>
    </row>
    <row r="4037" ht="14.25" customHeight="1">
      <c r="A4037" s="2">
        <v>191579.0</v>
      </c>
      <c r="B4037" s="3">
        <v>41761.39528935185</v>
      </c>
      <c r="C4037" s="2" t="s">
        <v>13</v>
      </c>
      <c r="D4037" s="2" t="s">
        <v>8</v>
      </c>
      <c r="E4037" s="2" t="s">
        <v>29</v>
      </c>
      <c r="F4037" s="2" t="s">
        <v>25</v>
      </c>
      <c r="G4037" s="2">
        <v>80405.0</v>
      </c>
    </row>
    <row r="4038" ht="14.25" customHeight="1">
      <c r="A4038" s="2">
        <v>780358.0</v>
      </c>
      <c r="B4038" s="3">
        <v>41766.65966435185</v>
      </c>
      <c r="C4038" s="2" t="s">
        <v>7</v>
      </c>
      <c r="D4038" s="2" t="s">
        <v>8</v>
      </c>
      <c r="E4038" s="2" t="s">
        <v>29</v>
      </c>
      <c r="F4038" s="2" t="s">
        <v>25</v>
      </c>
      <c r="G4038" s="2">
        <v>20045.0</v>
      </c>
    </row>
    <row r="4039" ht="14.25" customHeight="1">
      <c r="A4039" s="2">
        <v>630226.0</v>
      </c>
      <c r="B4039" s="3">
        <v>41772.70445601852</v>
      </c>
      <c r="C4039" s="2" t="s">
        <v>7</v>
      </c>
      <c r="D4039" s="2" t="s">
        <v>8</v>
      </c>
      <c r="E4039" s="2" t="s">
        <v>29</v>
      </c>
      <c r="F4039" s="2" t="s">
        <v>25</v>
      </c>
      <c r="G4039" s="2">
        <v>72474.0</v>
      </c>
    </row>
    <row r="4040" ht="14.25" customHeight="1">
      <c r="A4040" s="2">
        <v>166022.0</v>
      </c>
      <c r="B4040" s="3">
        <v>41796.39710648148</v>
      </c>
      <c r="C4040" s="2" t="s">
        <v>7</v>
      </c>
      <c r="D4040" s="2" t="s">
        <v>8</v>
      </c>
      <c r="E4040" s="2" t="s">
        <v>9</v>
      </c>
      <c r="F4040" s="2" t="s">
        <v>18</v>
      </c>
      <c r="G4040" s="2">
        <v>84494.0</v>
      </c>
    </row>
    <row r="4041" ht="14.25" customHeight="1">
      <c r="A4041" s="2">
        <v>258244.0</v>
      </c>
      <c r="B4041" s="3">
        <v>41803.39671296296</v>
      </c>
      <c r="C4041" s="2" t="s">
        <v>7</v>
      </c>
      <c r="D4041" s="2" t="s">
        <v>8</v>
      </c>
      <c r="E4041" s="2" t="s">
        <v>9</v>
      </c>
      <c r="F4041" s="2" t="s">
        <v>18</v>
      </c>
      <c r="G4041" s="2">
        <v>88517.0</v>
      </c>
    </row>
    <row r="4042" ht="14.25" customHeight="1">
      <c r="A4042" s="2">
        <v>168663.0</v>
      </c>
      <c r="B4042" s="3">
        <v>41782.39745370371</v>
      </c>
      <c r="C4042" s="2" t="s">
        <v>13</v>
      </c>
      <c r="D4042" s="2" t="s">
        <v>8</v>
      </c>
      <c r="E4042" s="2" t="s">
        <v>14</v>
      </c>
      <c r="F4042" s="2" t="s">
        <v>22</v>
      </c>
      <c r="G4042" s="2">
        <v>41794.0</v>
      </c>
    </row>
    <row r="4043" ht="14.25" customHeight="1">
      <c r="A4043" s="2">
        <v>258521.0</v>
      </c>
      <c r="B4043" s="3">
        <v>41782.397824074076</v>
      </c>
      <c r="C4043" s="2" t="s">
        <v>7</v>
      </c>
      <c r="D4043" s="2" t="s">
        <v>8</v>
      </c>
      <c r="E4043" s="2" t="s">
        <v>14</v>
      </c>
      <c r="F4043" s="2" t="s">
        <v>22</v>
      </c>
      <c r="G4043" s="2">
        <v>35273.0</v>
      </c>
    </row>
    <row r="4044" ht="14.25" customHeight="1">
      <c r="A4044" s="2">
        <v>368800.0</v>
      </c>
      <c r="B4044" s="3">
        <v>41782.39994212963</v>
      </c>
      <c r="C4044" s="2" t="s">
        <v>7</v>
      </c>
      <c r="D4044" s="2" t="s">
        <v>11</v>
      </c>
      <c r="E4044" s="2" t="s">
        <v>14</v>
      </c>
      <c r="F4044" s="2" t="s">
        <v>22</v>
      </c>
      <c r="G4044" s="2">
        <v>22051.0</v>
      </c>
    </row>
    <row r="4045" ht="14.25" customHeight="1">
      <c r="A4045" s="2">
        <v>456819.0</v>
      </c>
      <c r="B4045" s="3">
        <v>41782.40101851852</v>
      </c>
      <c r="C4045" s="2" t="s">
        <v>7</v>
      </c>
      <c r="D4045" s="2" t="s">
        <v>8</v>
      </c>
      <c r="E4045" s="2" t="s">
        <v>14</v>
      </c>
      <c r="F4045" s="2" t="s">
        <v>22</v>
      </c>
      <c r="G4045" s="2">
        <v>36358.0</v>
      </c>
    </row>
    <row r="4046" ht="14.25" customHeight="1">
      <c r="A4046" s="2">
        <v>859916.0</v>
      </c>
      <c r="B4046" s="3">
        <v>41782.40131944444</v>
      </c>
      <c r="C4046" s="2" t="s">
        <v>13</v>
      </c>
      <c r="D4046" s="2" t="s">
        <v>8</v>
      </c>
      <c r="E4046" s="2" t="s">
        <v>14</v>
      </c>
      <c r="F4046" s="2" t="s">
        <v>22</v>
      </c>
      <c r="G4046" s="2">
        <v>28326.0</v>
      </c>
    </row>
    <row r="4047" ht="14.25" customHeight="1">
      <c r="A4047" s="2">
        <v>816748.0</v>
      </c>
      <c r="B4047" s="3">
        <v>41789.39787037037</v>
      </c>
      <c r="C4047" s="2" t="s">
        <v>7</v>
      </c>
      <c r="D4047" s="2" t="s">
        <v>8</v>
      </c>
      <c r="E4047" s="2" t="s">
        <v>30</v>
      </c>
      <c r="F4047" s="2" t="s">
        <v>25</v>
      </c>
      <c r="G4047" s="2">
        <v>54557.0</v>
      </c>
    </row>
    <row r="4048" ht="14.25" customHeight="1">
      <c r="A4048" s="2">
        <v>661425.0</v>
      </c>
      <c r="B4048" s="3">
        <v>41767.517962962964</v>
      </c>
      <c r="C4048" s="2" t="s">
        <v>13</v>
      </c>
      <c r="D4048" s="2" t="s">
        <v>8</v>
      </c>
      <c r="E4048" s="2" t="s">
        <v>9</v>
      </c>
      <c r="F4048" s="2" t="s">
        <v>25</v>
      </c>
      <c r="G4048" s="2">
        <v>50904.0</v>
      </c>
    </row>
    <row r="4049" ht="14.25" customHeight="1">
      <c r="A4049" s="2">
        <v>664247.0</v>
      </c>
      <c r="B4049" s="3">
        <v>41803.605625</v>
      </c>
      <c r="C4049" s="2" t="s">
        <v>13</v>
      </c>
      <c r="D4049" s="2" t="s">
        <v>11</v>
      </c>
      <c r="E4049" s="2" t="s">
        <v>16</v>
      </c>
      <c r="F4049" s="2" t="s">
        <v>12</v>
      </c>
      <c r="G4049" s="2">
        <v>72111.0</v>
      </c>
    </row>
    <row r="4050" ht="14.25" customHeight="1">
      <c r="A4050" s="2">
        <v>12307.0</v>
      </c>
      <c r="B4050" s="3">
        <v>41803.60849537037</v>
      </c>
      <c r="C4050" s="2" t="s">
        <v>13</v>
      </c>
      <c r="D4050" s="2" t="s">
        <v>11</v>
      </c>
      <c r="E4050" s="2" t="s">
        <v>16</v>
      </c>
      <c r="F4050" s="2" t="s">
        <v>12</v>
      </c>
      <c r="G4050" s="2">
        <v>82707.0</v>
      </c>
    </row>
    <row r="4051" ht="14.25" customHeight="1">
      <c r="A4051" s="2">
        <v>35352.0</v>
      </c>
      <c r="B4051" s="3">
        <v>41872.758055555554</v>
      </c>
      <c r="C4051" s="2" t="s">
        <v>13</v>
      </c>
      <c r="D4051" s="2" t="s">
        <v>8</v>
      </c>
      <c r="E4051" s="2" t="s">
        <v>16</v>
      </c>
      <c r="F4051" s="2" t="s">
        <v>12</v>
      </c>
      <c r="G4051" s="2">
        <v>34882.0</v>
      </c>
    </row>
    <row r="4052" ht="14.25" customHeight="1">
      <c r="A4052" s="2">
        <v>374498.0</v>
      </c>
      <c r="B4052" s="3">
        <v>41824.62085648148</v>
      </c>
      <c r="C4052" s="2" t="s">
        <v>13</v>
      </c>
      <c r="D4052" s="2" t="s">
        <v>8</v>
      </c>
      <c r="E4052" s="2" t="s">
        <v>16</v>
      </c>
      <c r="F4052" s="2" t="s">
        <v>34</v>
      </c>
      <c r="G4052" s="2">
        <v>2207.0</v>
      </c>
    </row>
    <row r="4053" ht="14.25" customHeight="1">
      <c r="A4053" s="2">
        <v>163894.0</v>
      </c>
      <c r="B4053" s="3">
        <v>41824.62390046296</v>
      </c>
      <c r="C4053" s="2" t="s">
        <v>13</v>
      </c>
      <c r="D4053" s="2" t="s">
        <v>8</v>
      </c>
      <c r="E4053" s="2" t="s">
        <v>16</v>
      </c>
      <c r="F4053" s="2" t="s">
        <v>34</v>
      </c>
      <c r="G4053" s="2">
        <v>78093.0</v>
      </c>
    </row>
    <row r="4054" ht="14.25" customHeight="1">
      <c r="A4054" s="2">
        <v>175180.0</v>
      </c>
      <c r="B4054" s="3">
        <v>41830.644780092596</v>
      </c>
      <c r="C4054" s="2" t="s">
        <v>7</v>
      </c>
      <c r="D4054" s="2" t="s">
        <v>11</v>
      </c>
      <c r="E4054" s="2" t="s">
        <v>16</v>
      </c>
      <c r="F4054" s="2" t="s">
        <v>34</v>
      </c>
      <c r="G4054" s="2">
        <v>16996.0</v>
      </c>
    </row>
    <row r="4055" ht="14.25" customHeight="1">
      <c r="A4055" s="2">
        <v>456871.0</v>
      </c>
      <c r="B4055" s="3">
        <v>41830.64524305556</v>
      </c>
      <c r="C4055" s="2" t="s">
        <v>7</v>
      </c>
      <c r="D4055" s="2" t="s">
        <v>8</v>
      </c>
      <c r="E4055" s="2" t="s">
        <v>16</v>
      </c>
      <c r="F4055" s="2" t="s">
        <v>34</v>
      </c>
      <c r="G4055" s="2">
        <v>39016.0</v>
      </c>
    </row>
    <row r="4056" ht="14.25" customHeight="1">
      <c r="A4056" s="2">
        <v>677157.0</v>
      </c>
      <c r="B4056" s="3">
        <v>41830.646215277775</v>
      </c>
      <c r="C4056" s="2" t="s">
        <v>13</v>
      </c>
      <c r="D4056" s="2" t="s">
        <v>11</v>
      </c>
      <c r="E4056" s="2" t="s">
        <v>16</v>
      </c>
      <c r="F4056" s="2" t="s">
        <v>34</v>
      </c>
      <c r="G4056" s="2">
        <v>98321.0</v>
      </c>
    </row>
    <row r="4057" ht="14.25" customHeight="1">
      <c r="A4057" s="2">
        <v>300699.0</v>
      </c>
      <c r="B4057" s="3">
        <v>41830.64371527778</v>
      </c>
      <c r="C4057" s="2" t="s">
        <v>13</v>
      </c>
      <c r="D4057" s="2" t="s">
        <v>24</v>
      </c>
      <c r="E4057" s="2" t="s">
        <v>16</v>
      </c>
      <c r="F4057" s="2" t="s">
        <v>34</v>
      </c>
      <c r="G4057" s="2">
        <v>27516.0</v>
      </c>
    </row>
    <row r="4058" ht="14.25" customHeight="1">
      <c r="A4058" s="2">
        <v>909743.0</v>
      </c>
      <c r="B4058" s="3">
        <v>41864.508622685185</v>
      </c>
      <c r="C4058" s="2" t="s">
        <v>7</v>
      </c>
      <c r="D4058" s="2" t="s">
        <v>8</v>
      </c>
      <c r="E4058" s="2" t="s">
        <v>16</v>
      </c>
      <c r="F4058" s="2" t="s">
        <v>34</v>
      </c>
      <c r="G4058" s="2">
        <v>77789.0</v>
      </c>
    </row>
    <row r="4059" ht="14.25" customHeight="1">
      <c r="A4059" s="2">
        <v>193614.0</v>
      </c>
      <c r="B4059" s="3">
        <v>41864.5093287037</v>
      </c>
      <c r="C4059" s="2" t="s">
        <v>7</v>
      </c>
      <c r="D4059" s="2" t="s">
        <v>8</v>
      </c>
      <c r="E4059" s="2" t="s">
        <v>16</v>
      </c>
      <c r="F4059" s="2" t="s">
        <v>34</v>
      </c>
      <c r="G4059" s="2">
        <v>68820.0</v>
      </c>
    </row>
    <row r="4060" ht="14.25" customHeight="1">
      <c r="A4060" s="2">
        <v>926034.0</v>
      </c>
      <c r="B4060" s="3">
        <v>41785.39834490741</v>
      </c>
      <c r="C4060" s="2" t="s">
        <v>7</v>
      </c>
      <c r="D4060" s="2" t="s">
        <v>11</v>
      </c>
      <c r="E4060" s="2" t="s">
        <v>9</v>
      </c>
      <c r="F4060" s="2" t="s">
        <v>23</v>
      </c>
      <c r="G4060" s="2">
        <v>27492.0</v>
      </c>
    </row>
    <row r="4061" ht="14.25" customHeight="1">
      <c r="A4061" s="2">
        <v>741464.0</v>
      </c>
      <c r="B4061" s="3">
        <v>41795.358125</v>
      </c>
      <c r="C4061" s="2" t="s">
        <v>7</v>
      </c>
      <c r="D4061" s="2" t="s">
        <v>8</v>
      </c>
      <c r="E4061" s="2" t="s">
        <v>9</v>
      </c>
      <c r="F4061" s="2" t="s">
        <v>34</v>
      </c>
      <c r="G4061" s="2">
        <v>68397.0</v>
      </c>
    </row>
    <row r="4062" ht="14.25" customHeight="1">
      <c r="A4062" s="2">
        <v>218712.0</v>
      </c>
      <c r="B4062" s="3">
        <v>41795.36019675926</v>
      </c>
      <c r="C4062" s="2" t="s">
        <v>7</v>
      </c>
      <c r="D4062" s="2" t="s">
        <v>11</v>
      </c>
      <c r="E4062" s="2" t="s">
        <v>9</v>
      </c>
      <c r="F4062" s="2" t="s">
        <v>34</v>
      </c>
      <c r="G4062" s="2">
        <v>19371.0</v>
      </c>
    </row>
    <row r="4063" ht="14.25" customHeight="1">
      <c r="A4063" s="2">
        <v>141105.0</v>
      </c>
      <c r="B4063" s="3">
        <v>41801.263645833336</v>
      </c>
      <c r="C4063" s="2" t="s">
        <v>7</v>
      </c>
      <c r="D4063" s="2" t="s">
        <v>8</v>
      </c>
      <c r="E4063" s="2" t="s">
        <v>9</v>
      </c>
      <c r="F4063" s="2" t="s">
        <v>23</v>
      </c>
      <c r="G4063" s="2">
        <v>46369.0</v>
      </c>
    </row>
    <row r="4064" ht="14.25" customHeight="1">
      <c r="A4064" s="2">
        <v>602859.0</v>
      </c>
      <c r="B4064" s="3">
        <v>41809.68524305556</v>
      </c>
      <c r="C4064" s="2" t="s">
        <v>7</v>
      </c>
      <c r="D4064" s="2" t="s">
        <v>8</v>
      </c>
      <c r="E4064" s="2" t="s">
        <v>9</v>
      </c>
      <c r="F4064" s="2" t="s">
        <v>34</v>
      </c>
      <c r="G4064" s="2">
        <v>22619.0</v>
      </c>
    </row>
    <row r="4065" ht="14.25" customHeight="1">
      <c r="A4065" s="2">
        <v>888578.0</v>
      </c>
      <c r="B4065" s="3">
        <v>41809.68667824074</v>
      </c>
      <c r="C4065" s="2" t="s">
        <v>7</v>
      </c>
      <c r="D4065" s="2" t="s">
        <v>11</v>
      </c>
      <c r="E4065" s="2" t="s">
        <v>9</v>
      </c>
      <c r="F4065" s="2" t="s">
        <v>34</v>
      </c>
      <c r="G4065" s="2">
        <v>65299.0</v>
      </c>
    </row>
    <row r="4066" ht="14.25" customHeight="1">
      <c r="A4066" s="2">
        <v>310945.0</v>
      </c>
      <c r="B4066" s="3">
        <v>41812.42667824074</v>
      </c>
      <c r="C4066" s="2" t="s">
        <v>7</v>
      </c>
      <c r="D4066" s="2" t="s">
        <v>11</v>
      </c>
      <c r="E4066" s="2" t="s">
        <v>9</v>
      </c>
      <c r="F4066" s="2" t="s">
        <v>23</v>
      </c>
      <c r="G4066" s="2">
        <v>97594.0</v>
      </c>
    </row>
    <row r="4067" ht="14.25" customHeight="1">
      <c r="A4067" s="2">
        <v>285962.0</v>
      </c>
      <c r="B4067" s="3">
        <v>41812.42574074074</v>
      </c>
      <c r="C4067" s="2" t="s">
        <v>13</v>
      </c>
      <c r="D4067" s="2" t="s">
        <v>24</v>
      </c>
      <c r="E4067" s="2" t="s">
        <v>9</v>
      </c>
      <c r="F4067" s="2" t="s">
        <v>23</v>
      </c>
      <c r="G4067" s="2">
        <v>31670.0</v>
      </c>
    </row>
    <row r="4068" ht="14.25" customHeight="1">
      <c r="A4068" s="2">
        <v>336659.0</v>
      </c>
      <c r="B4068" s="3">
        <v>41848.3978587963</v>
      </c>
      <c r="C4068" s="2" t="s">
        <v>7</v>
      </c>
      <c r="D4068" s="2" t="s">
        <v>8</v>
      </c>
      <c r="E4068" s="2" t="s">
        <v>9</v>
      </c>
      <c r="F4068" s="2" t="s">
        <v>34</v>
      </c>
      <c r="G4068" s="2">
        <v>14963.0</v>
      </c>
    </row>
    <row r="4069" ht="14.25" customHeight="1">
      <c r="A4069" s="2">
        <v>558779.0</v>
      </c>
      <c r="B4069" s="3">
        <v>41851.76732638889</v>
      </c>
      <c r="C4069" s="2" t="s">
        <v>7</v>
      </c>
      <c r="D4069" s="2" t="s">
        <v>8</v>
      </c>
      <c r="E4069" s="2" t="s">
        <v>9</v>
      </c>
      <c r="F4069" s="2" t="s">
        <v>34</v>
      </c>
      <c r="G4069" s="2">
        <v>38265.0</v>
      </c>
    </row>
    <row r="4070" ht="14.25" customHeight="1">
      <c r="A4070" s="2">
        <v>887671.0</v>
      </c>
      <c r="B4070" s="3">
        <v>41852.34070601852</v>
      </c>
      <c r="C4070" s="2" t="s">
        <v>7</v>
      </c>
      <c r="D4070" s="2" t="s">
        <v>8</v>
      </c>
      <c r="E4070" s="2" t="s">
        <v>9</v>
      </c>
      <c r="F4070" s="2" t="s">
        <v>23</v>
      </c>
      <c r="G4070" s="2">
        <v>60500.0</v>
      </c>
    </row>
    <row r="4071" ht="14.25" customHeight="1">
      <c r="A4071" s="2">
        <v>985374.0</v>
      </c>
      <c r="B4071" s="3">
        <v>41858.56886574074</v>
      </c>
      <c r="C4071" s="2" t="s">
        <v>7</v>
      </c>
      <c r="D4071" s="2" t="s">
        <v>8</v>
      </c>
      <c r="E4071" s="2" t="s">
        <v>9</v>
      </c>
      <c r="F4071" s="2" t="s">
        <v>23</v>
      </c>
      <c r="G4071" s="2">
        <v>11611.0</v>
      </c>
    </row>
    <row r="4072" ht="14.25" customHeight="1">
      <c r="A4072" s="2">
        <v>479749.0</v>
      </c>
      <c r="B4072" s="3">
        <v>41858.57130787037</v>
      </c>
      <c r="C4072" s="2" t="s">
        <v>7</v>
      </c>
      <c r="D4072" s="2" t="s">
        <v>8</v>
      </c>
      <c r="E4072" s="2" t="s">
        <v>9</v>
      </c>
      <c r="F4072" s="2" t="s">
        <v>23</v>
      </c>
      <c r="G4072" s="2">
        <v>50403.0</v>
      </c>
    </row>
    <row r="4073" ht="14.25" customHeight="1">
      <c r="A4073" s="2">
        <v>347974.0</v>
      </c>
      <c r="B4073" s="3">
        <v>41858.57178240741</v>
      </c>
      <c r="C4073" s="2" t="s">
        <v>7</v>
      </c>
      <c r="D4073" s="2" t="s">
        <v>8</v>
      </c>
      <c r="E4073" s="2" t="s">
        <v>9</v>
      </c>
      <c r="F4073" s="2" t="s">
        <v>23</v>
      </c>
      <c r="G4073" s="2">
        <v>51996.0</v>
      </c>
    </row>
    <row r="4074" ht="14.25" customHeight="1">
      <c r="A4074" s="2">
        <v>946814.0</v>
      </c>
      <c r="B4074" s="3">
        <v>41858.56886574074</v>
      </c>
      <c r="C4074" s="2" t="s">
        <v>13</v>
      </c>
      <c r="D4074" s="2" t="s">
        <v>11</v>
      </c>
      <c r="E4074" s="2" t="s">
        <v>9</v>
      </c>
      <c r="F4074" s="2" t="s">
        <v>23</v>
      </c>
      <c r="G4074" s="2">
        <v>94704.0</v>
      </c>
    </row>
    <row r="4075" ht="14.25" customHeight="1">
      <c r="A4075" s="2">
        <v>318156.0</v>
      </c>
      <c r="B4075" s="3">
        <v>41858.569236111114</v>
      </c>
      <c r="C4075" s="2" t="s">
        <v>7</v>
      </c>
      <c r="D4075" s="2" t="s">
        <v>11</v>
      </c>
      <c r="E4075" s="2" t="s">
        <v>9</v>
      </c>
      <c r="F4075" s="2" t="s">
        <v>23</v>
      </c>
      <c r="G4075" s="2">
        <v>55936.0</v>
      </c>
    </row>
    <row r="4076" ht="14.25" customHeight="1">
      <c r="A4076" s="2">
        <v>951232.0</v>
      </c>
      <c r="B4076" s="3">
        <v>41859.342997685184</v>
      </c>
      <c r="C4076" s="2" t="s">
        <v>7</v>
      </c>
      <c r="D4076" s="2" t="s">
        <v>11</v>
      </c>
      <c r="E4076" s="2" t="s">
        <v>9</v>
      </c>
      <c r="F4076" s="2" t="s">
        <v>23</v>
      </c>
      <c r="G4076" s="2">
        <v>8971.0</v>
      </c>
    </row>
    <row r="4077" ht="14.25" customHeight="1">
      <c r="A4077" s="2">
        <v>44589.0</v>
      </c>
      <c r="B4077" s="3">
        <v>41827.39670138889</v>
      </c>
      <c r="C4077" s="2" t="s">
        <v>7</v>
      </c>
      <c r="D4077" s="2" t="s">
        <v>8</v>
      </c>
      <c r="E4077" s="2" t="s">
        <v>16</v>
      </c>
      <c r="F4077" s="2" t="s">
        <v>34</v>
      </c>
      <c r="G4077" s="2">
        <v>1889.0</v>
      </c>
    </row>
    <row r="4078" ht="14.25" customHeight="1">
      <c r="A4078" s="2">
        <v>554122.0</v>
      </c>
      <c r="B4078" s="3">
        <v>41869.39840277778</v>
      </c>
      <c r="C4078" s="2" t="s">
        <v>7</v>
      </c>
      <c r="D4078" s="2" t="s">
        <v>11</v>
      </c>
      <c r="E4078" s="2" t="s">
        <v>16</v>
      </c>
      <c r="F4078" s="2" t="s">
        <v>34</v>
      </c>
      <c r="G4078" s="2">
        <v>49368.0</v>
      </c>
    </row>
    <row r="4079" ht="14.25" customHeight="1">
      <c r="A4079" s="2">
        <v>965739.0</v>
      </c>
      <c r="B4079" s="3">
        <v>41869.399247685185</v>
      </c>
      <c r="C4079" s="2" t="s">
        <v>7</v>
      </c>
      <c r="D4079" s="2" t="s">
        <v>11</v>
      </c>
      <c r="E4079" s="2" t="s">
        <v>16</v>
      </c>
      <c r="F4079" s="2" t="s">
        <v>34</v>
      </c>
      <c r="G4079" s="2">
        <v>83837.0</v>
      </c>
    </row>
    <row r="4080" ht="14.25" customHeight="1">
      <c r="A4080" s="2">
        <v>340541.0</v>
      </c>
      <c r="B4080" s="3">
        <v>41806.39706018518</v>
      </c>
      <c r="C4080" s="2" t="s">
        <v>13</v>
      </c>
      <c r="D4080" s="2" t="s">
        <v>8</v>
      </c>
      <c r="E4080" s="2" t="s">
        <v>14</v>
      </c>
      <c r="F4080" s="2" t="s">
        <v>34</v>
      </c>
      <c r="G4080" s="2">
        <v>51089.0</v>
      </c>
    </row>
    <row r="4081" ht="14.25" customHeight="1">
      <c r="A4081" s="2">
        <v>167429.0</v>
      </c>
      <c r="B4081" s="3">
        <v>41806.39738425926</v>
      </c>
      <c r="C4081" s="2" t="s">
        <v>13</v>
      </c>
      <c r="D4081" s="2" t="s">
        <v>8</v>
      </c>
      <c r="E4081" s="2" t="s">
        <v>14</v>
      </c>
      <c r="F4081" s="2" t="s">
        <v>34</v>
      </c>
      <c r="G4081" s="2">
        <v>42152.0</v>
      </c>
    </row>
    <row r="4082" ht="14.25" customHeight="1">
      <c r="A4082" s="2">
        <v>930315.0</v>
      </c>
      <c r="B4082" s="3">
        <v>41834.39665509259</v>
      </c>
      <c r="C4082" s="2" t="s">
        <v>13</v>
      </c>
      <c r="D4082" s="2" t="s">
        <v>8</v>
      </c>
      <c r="E4082" s="2" t="s">
        <v>14</v>
      </c>
      <c r="F4082" s="2" t="s">
        <v>34</v>
      </c>
      <c r="G4082" s="2">
        <v>5213.0</v>
      </c>
    </row>
    <row r="4083" ht="14.25" customHeight="1">
      <c r="A4083" s="2">
        <v>738685.0</v>
      </c>
      <c r="B4083" s="3">
        <v>41846.565983796296</v>
      </c>
      <c r="C4083" s="2" t="s">
        <v>13</v>
      </c>
      <c r="D4083" s="2" t="s">
        <v>8</v>
      </c>
      <c r="E4083" s="2" t="s">
        <v>14</v>
      </c>
      <c r="F4083" s="2" t="s">
        <v>34</v>
      </c>
      <c r="G4083" s="2">
        <v>22434.0</v>
      </c>
    </row>
    <row r="4084" ht="14.25" customHeight="1">
      <c r="A4084" s="2">
        <v>478118.0</v>
      </c>
      <c r="B4084" s="3">
        <v>41761.50628472222</v>
      </c>
      <c r="C4084" s="2" t="s">
        <v>7</v>
      </c>
      <c r="D4084" s="2" t="s">
        <v>11</v>
      </c>
      <c r="E4084" s="2" t="s">
        <v>21</v>
      </c>
      <c r="F4084" s="2" t="s">
        <v>18</v>
      </c>
      <c r="G4084" s="2">
        <v>7992.0</v>
      </c>
    </row>
    <row r="4085" ht="14.25" customHeight="1">
      <c r="A4085" s="2">
        <v>109968.0</v>
      </c>
      <c r="B4085" s="3">
        <v>41761.5072337963</v>
      </c>
      <c r="C4085" s="2" t="s">
        <v>7</v>
      </c>
      <c r="D4085" s="2" t="s">
        <v>11</v>
      </c>
      <c r="E4085" s="2" t="s">
        <v>21</v>
      </c>
      <c r="F4085" s="2" t="s">
        <v>18</v>
      </c>
      <c r="G4085" s="2">
        <v>64653.0</v>
      </c>
    </row>
    <row r="4086" ht="14.25" customHeight="1">
      <c r="A4086" s="2">
        <v>182899.0</v>
      </c>
      <c r="B4086" s="3">
        <v>41762.722453703704</v>
      </c>
      <c r="C4086" s="2" t="s">
        <v>13</v>
      </c>
      <c r="D4086" s="2" t="s">
        <v>11</v>
      </c>
      <c r="E4086" s="2" t="s">
        <v>21</v>
      </c>
      <c r="F4086" s="2" t="s">
        <v>18</v>
      </c>
      <c r="G4086" s="2">
        <v>15292.0</v>
      </c>
    </row>
    <row r="4087" ht="14.25" customHeight="1">
      <c r="A4087" s="2">
        <v>190873.0</v>
      </c>
      <c r="B4087" s="3">
        <v>41842.42321759259</v>
      </c>
      <c r="C4087" s="2" t="s">
        <v>7</v>
      </c>
      <c r="D4087" s="2" t="s">
        <v>11</v>
      </c>
      <c r="E4087" s="2" t="s">
        <v>9</v>
      </c>
      <c r="F4087" s="2" t="s">
        <v>34</v>
      </c>
      <c r="G4087" s="2">
        <v>4105.0</v>
      </c>
    </row>
    <row r="4088" ht="14.25" customHeight="1">
      <c r="A4088" s="2">
        <v>126341.0</v>
      </c>
      <c r="B4088" s="3">
        <v>41845.73761574074</v>
      </c>
      <c r="C4088" s="2" t="s">
        <v>13</v>
      </c>
      <c r="D4088" s="2" t="s">
        <v>11</v>
      </c>
      <c r="E4088" s="2" t="s">
        <v>9</v>
      </c>
      <c r="F4088" s="2" t="s">
        <v>34</v>
      </c>
      <c r="G4088" s="2">
        <v>61475.0</v>
      </c>
    </row>
    <row r="4089" ht="14.25" customHeight="1">
      <c r="A4089" s="2">
        <v>516140.0</v>
      </c>
      <c r="B4089" s="3">
        <v>41775.65392361111</v>
      </c>
      <c r="C4089" s="2" t="s">
        <v>7</v>
      </c>
      <c r="D4089" s="2" t="s">
        <v>11</v>
      </c>
      <c r="E4089" s="2" t="s">
        <v>14</v>
      </c>
      <c r="F4089" s="2" t="s">
        <v>20</v>
      </c>
      <c r="G4089" s="2">
        <v>68202.0</v>
      </c>
    </row>
    <row r="4090" ht="14.25" customHeight="1">
      <c r="A4090" s="2">
        <v>538144.0</v>
      </c>
      <c r="B4090" s="3">
        <v>41775.65440972222</v>
      </c>
      <c r="C4090" s="2" t="s">
        <v>7</v>
      </c>
      <c r="D4090" s="2" t="s">
        <v>8</v>
      </c>
      <c r="E4090" s="2" t="s">
        <v>14</v>
      </c>
      <c r="F4090" s="2" t="s">
        <v>20</v>
      </c>
      <c r="G4090" s="2">
        <v>76672.0</v>
      </c>
    </row>
    <row r="4091" ht="14.25" customHeight="1">
      <c r="A4091" s="2">
        <v>639391.0</v>
      </c>
      <c r="B4091" s="3">
        <v>41775.655277777776</v>
      </c>
      <c r="C4091" s="2" t="s">
        <v>13</v>
      </c>
      <c r="D4091" s="2" t="s">
        <v>11</v>
      </c>
      <c r="E4091" s="2" t="s">
        <v>14</v>
      </c>
      <c r="F4091" s="2" t="s">
        <v>20</v>
      </c>
      <c r="G4091" s="2">
        <v>35910.0</v>
      </c>
    </row>
    <row r="4092" ht="14.25" customHeight="1">
      <c r="A4092" s="2">
        <v>201849.0</v>
      </c>
      <c r="B4092" s="3">
        <v>41775.65607638889</v>
      </c>
      <c r="C4092" s="2" t="s">
        <v>7</v>
      </c>
      <c r="D4092" s="2" t="s">
        <v>8</v>
      </c>
      <c r="E4092" s="2" t="s">
        <v>14</v>
      </c>
      <c r="F4092" s="2" t="s">
        <v>20</v>
      </c>
      <c r="G4092" s="2">
        <v>17810.0</v>
      </c>
    </row>
    <row r="4093" ht="14.25" customHeight="1">
      <c r="A4093" s="2">
        <v>74550.0</v>
      </c>
      <c r="B4093" s="3">
        <v>41827.398935185185</v>
      </c>
      <c r="C4093" s="2" t="s">
        <v>13</v>
      </c>
      <c r="D4093" s="2" t="s">
        <v>8</v>
      </c>
      <c r="E4093" s="2" t="s">
        <v>14</v>
      </c>
      <c r="F4093" s="2" t="s">
        <v>20</v>
      </c>
      <c r="G4093" s="2">
        <v>72022.0</v>
      </c>
    </row>
    <row r="4094" ht="14.25" customHeight="1">
      <c r="A4094" s="2">
        <v>786697.0</v>
      </c>
      <c r="B4094" s="3">
        <v>41814.70517361111</v>
      </c>
      <c r="C4094" s="2" t="s">
        <v>13</v>
      </c>
      <c r="D4094" s="2" t="s">
        <v>11</v>
      </c>
      <c r="E4094" s="2" t="s">
        <v>21</v>
      </c>
      <c r="F4094" s="2" t="s">
        <v>18</v>
      </c>
      <c r="G4094" s="2">
        <v>94114.0</v>
      </c>
    </row>
    <row r="4095" ht="14.25" customHeight="1">
      <c r="A4095" s="2">
        <v>937002.0</v>
      </c>
      <c r="B4095" s="3">
        <v>41814.706770833334</v>
      </c>
      <c r="C4095" s="2" t="s">
        <v>13</v>
      </c>
      <c r="D4095" s="2" t="s">
        <v>11</v>
      </c>
      <c r="E4095" s="2" t="s">
        <v>21</v>
      </c>
      <c r="F4095" s="2" t="s">
        <v>18</v>
      </c>
      <c r="G4095" s="2">
        <v>44569.0</v>
      </c>
    </row>
    <row r="4096" ht="14.25" customHeight="1">
      <c r="A4096" s="2">
        <v>709331.0</v>
      </c>
      <c r="B4096" s="3">
        <v>41814.707083333335</v>
      </c>
      <c r="C4096" s="2" t="s">
        <v>13</v>
      </c>
      <c r="D4096" s="2" t="s">
        <v>11</v>
      </c>
      <c r="E4096" s="2" t="s">
        <v>21</v>
      </c>
      <c r="F4096" s="2" t="s">
        <v>18</v>
      </c>
      <c r="G4096" s="2">
        <v>84452.0</v>
      </c>
    </row>
    <row r="4097" ht="14.25" customHeight="1">
      <c r="A4097" s="2">
        <v>249297.0</v>
      </c>
      <c r="B4097" s="3">
        <v>41772.39908564815</v>
      </c>
      <c r="C4097" s="2" t="s">
        <v>7</v>
      </c>
      <c r="D4097" s="2" t="s">
        <v>8</v>
      </c>
      <c r="E4097" s="2" t="s">
        <v>16</v>
      </c>
      <c r="F4097" s="2" t="s">
        <v>34</v>
      </c>
      <c r="G4097" s="2">
        <v>75387.0</v>
      </c>
    </row>
    <row r="4098" ht="14.25" customHeight="1">
      <c r="A4098" s="2">
        <v>119418.0</v>
      </c>
      <c r="B4098" s="3">
        <v>41772.39844907408</v>
      </c>
      <c r="C4098" s="2" t="s">
        <v>13</v>
      </c>
      <c r="D4098" s="2" t="s">
        <v>11</v>
      </c>
      <c r="E4098" s="2" t="s">
        <v>16</v>
      </c>
      <c r="F4098" s="2" t="s">
        <v>34</v>
      </c>
      <c r="G4098" s="2">
        <v>8986.0</v>
      </c>
    </row>
    <row r="4099" ht="14.25" customHeight="1">
      <c r="A4099" s="2">
        <v>636366.0</v>
      </c>
      <c r="B4099" s="3">
        <v>41842.61767361111</v>
      </c>
      <c r="C4099" s="2" t="s">
        <v>13</v>
      </c>
      <c r="D4099" s="2" t="s">
        <v>8</v>
      </c>
      <c r="E4099" s="2" t="s">
        <v>16</v>
      </c>
      <c r="F4099" s="2" t="s">
        <v>34</v>
      </c>
      <c r="G4099" s="2">
        <v>72775.0</v>
      </c>
    </row>
    <row r="4100" ht="14.25" customHeight="1">
      <c r="A4100" s="2">
        <v>926184.0</v>
      </c>
      <c r="B4100" s="3">
        <v>41761.581770833334</v>
      </c>
      <c r="C4100" s="2" t="s">
        <v>7</v>
      </c>
      <c r="D4100" s="2" t="s">
        <v>8</v>
      </c>
      <c r="E4100" s="2" t="s">
        <v>14</v>
      </c>
      <c r="F4100" s="2" t="s">
        <v>34</v>
      </c>
      <c r="G4100" s="2">
        <v>59961.0</v>
      </c>
    </row>
    <row r="4101" ht="14.25" customHeight="1">
      <c r="A4101" s="2">
        <v>311962.0</v>
      </c>
      <c r="B4101" s="3">
        <v>41761.5821875</v>
      </c>
      <c r="C4101" s="2" t="s">
        <v>7</v>
      </c>
      <c r="D4101" s="2" t="s">
        <v>8</v>
      </c>
      <c r="E4101" s="2" t="s">
        <v>14</v>
      </c>
      <c r="F4101" s="2" t="s">
        <v>34</v>
      </c>
      <c r="G4101" s="2">
        <v>43323.0</v>
      </c>
    </row>
    <row r="4102" ht="14.25" customHeight="1">
      <c r="A4102" s="2">
        <v>847124.0</v>
      </c>
      <c r="B4102" s="3">
        <v>41761.583402777775</v>
      </c>
      <c r="C4102" s="2" t="s">
        <v>7</v>
      </c>
      <c r="D4102" s="2" t="s">
        <v>11</v>
      </c>
      <c r="E4102" s="2" t="s">
        <v>14</v>
      </c>
      <c r="F4102" s="2" t="s">
        <v>34</v>
      </c>
      <c r="G4102" s="2">
        <v>76724.0</v>
      </c>
    </row>
    <row r="4103" ht="14.25" customHeight="1">
      <c r="A4103" s="2">
        <v>235082.0</v>
      </c>
      <c r="B4103" s="3">
        <v>41761.58206018519</v>
      </c>
      <c r="C4103" s="2" t="s">
        <v>7</v>
      </c>
      <c r="D4103" s="2" t="s">
        <v>11</v>
      </c>
      <c r="E4103" s="2" t="s">
        <v>14</v>
      </c>
      <c r="F4103" s="2" t="s">
        <v>34</v>
      </c>
      <c r="G4103" s="2">
        <v>35832.0</v>
      </c>
    </row>
    <row r="4104" ht="14.25" customHeight="1">
      <c r="A4104" s="2">
        <v>365644.0</v>
      </c>
      <c r="B4104" s="3">
        <v>41771.26113425926</v>
      </c>
      <c r="C4104" s="2" t="s">
        <v>13</v>
      </c>
      <c r="D4104" s="2" t="s">
        <v>8</v>
      </c>
      <c r="E4104" s="2" t="s">
        <v>14</v>
      </c>
      <c r="F4104" s="2" t="s">
        <v>34</v>
      </c>
      <c r="G4104" s="2">
        <v>74125.0</v>
      </c>
    </row>
    <row r="4105" ht="14.25" customHeight="1">
      <c r="A4105" s="2">
        <v>347068.0</v>
      </c>
      <c r="B4105" s="3">
        <v>41767.627291666664</v>
      </c>
      <c r="C4105" s="2" t="s">
        <v>7</v>
      </c>
      <c r="D4105" s="2" t="s">
        <v>8</v>
      </c>
      <c r="E4105" s="2" t="s">
        <v>14</v>
      </c>
      <c r="F4105" s="2" t="s">
        <v>34</v>
      </c>
      <c r="G4105" s="2">
        <v>1177.0</v>
      </c>
    </row>
    <row r="4106" ht="14.25" customHeight="1">
      <c r="A4106" s="2">
        <v>669899.0</v>
      </c>
      <c r="B4106" s="3">
        <v>41842.39949074074</v>
      </c>
      <c r="C4106" s="2" t="s">
        <v>7</v>
      </c>
      <c r="D4106" s="2" t="s">
        <v>8</v>
      </c>
      <c r="E4106" s="2" t="s">
        <v>14</v>
      </c>
      <c r="F4106" s="2" t="s">
        <v>34</v>
      </c>
      <c r="G4106" s="2">
        <v>39395.0</v>
      </c>
    </row>
    <row r="4107" ht="14.25" customHeight="1">
      <c r="A4107" s="2">
        <v>798412.0</v>
      </c>
      <c r="B4107" s="3">
        <v>41842.39910879629</v>
      </c>
      <c r="C4107" s="2" t="s">
        <v>7</v>
      </c>
      <c r="D4107" s="2" t="s">
        <v>11</v>
      </c>
      <c r="E4107" s="2" t="s">
        <v>14</v>
      </c>
      <c r="F4107" s="2" t="s">
        <v>34</v>
      </c>
      <c r="G4107" s="2">
        <v>76159.0</v>
      </c>
    </row>
    <row r="4108" ht="14.25" customHeight="1">
      <c r="A4108" s="2">
        <v>388435.0</v>
      </c>
      <c r="B4108" s="3">
        <v>41844.97237268519</v>
      </c>
      <c r="C4108" s="2" t="s">
        <v>7</v>
      </c>
      <c r="D4108" s="2" t="s">
        <v>8</v>
      </c>
      <c r="E4108" s="2" t="s">
        <v>14</v>
      </c>
      <c r="F4108" s="2" t="s">
        <v>34</v>
      </c>
      <c r="G4108" s="2">
        <v>23442.0</v>
      </c>
    </row>
    <row r="4109" ht="14.25" customHeight="1">
      <c r="A4109" s="2">
        <v>642984.0</v>
      </c>
      <c r="B4109" s="3">
        <v>41844.973703703705</v>
      </c>
      <c r="C4109" s="2" t="s">
        <v>7</v>
      </c>
      <c r="D4109" s="2" t="s">
        <v>11</v>
      </c>
      <c r="E4109" s="2" t="s">
        <v>14</v>
      </c>
      <c r="F4109" s="2" t="s">
        <v>34</v>
      </c>
      <c r="G4109" s="2">
        <v>34424.0</v>
      </c>
    </row>
    <row r="4110" ht="14.25" customHeight="1">
      <c r="A4110" s="2">
        <v>675956.0</v>
      </c>
      <c r="B4110" s="3">
        <v>41786.39685185185</v>
      </c>
      <c r="C4110" s="2" t="s">
        <v>13</v>
      </c>
      <c r="D4110" s="2" t="s">
        <v>8</v>
      </c>
      <c r="E4110" s="2" t="s">
        <v>14</v>
      </c>
      <c r="F4110" s="2" t="s">
        <v>34</v>
      </c>
      <c r="G4110" s="2">
        <v>23006.0</v>
      </c>
    </row>
    <row r="4111" ht="14.25" customHeight="1">
      <c r="A4111" s="2">
        <v>294977.0</v>
      </c>
      <c r="B4111" s="3">
        <v>41772.397141203706</v>
      </c>
      <c r="C4111" s="2" t="s">
        <v>7</v>
      </c>
      <c r="D4111" s="2" t="s">
        <v>8</v>
      </c>
      <c r="E4111" s="2" t="s">
        <v>14</v>
      </c>
      <c r="F4111" s="2" t="s">
        <v>34</v>
      </c>
      <c r="G4111" s="2">
        <v>21338.0</v>
      </c>
    </row>
    <row r="4112" ht="14.25" customHeight="1">
      <c r="A4112" s="2">
        <v>599099.0</v>
      </c>
      <c r="B4112" s="3">
        <v>41777.40850694444</v>
      </c>
      <c r="C4112" s="2" t="s">
        <v>13</v>
      </c>
      <c r="D4112" s="2" t="s">
        <v>8</v>
      </c>
      <c r="E4112" s="2" t="s">
        <v>14</v>
      </c>
      <c r="F4112" s="2" t="s">
        <v>34</v>
      </c>
      <c r="G4112" s="2">
        <v>83408.0</v>
      </c>
    </row>
    <row r="4113" ht="14.25" customHeight="1">
      <c r="A4113" s="2">
        <v>771721.0</v>
      </c>
      <c r="B4113" s="3">
        <v>41777.4116087963</v>
      </c>
      <c r="C4113" s="2" t="s">
        <v>13</v>
      </c>
      <c r="D4113" s="2" t="s">
        <v>11</v>
      </c>
      <c r="E4113" s="2" t="s">
        <v>14</v>
      </c>
      <c r="F4113" s="2" t="s">
        <v>34</v>
      </c>
      <c r="G4113" s="2">
        <v>83887.0</v>
      </c>
    </row>
    <row r="4114" ht="14.25" customHeight="1">
      <c r="A4114" s="2">
        <v>704623.0</v>
      </c>
      <c r="B4114" s="3">
        <v>41778.40920138889</v>
      </c>
      <c r="C4114" s="2" t="s">
        <v>7</v>
      </c>
      <c r="D4114" s="2" t="s">
        <v>8</v>
      </c>
      <c r="E4114" s="2" t="s">
        <v>14</v>
      </c>
      <c r="F4114" s="2" t="s">
        <v>34</v>
      </c>
      <c r="G4114" s="2">
        <v>26301.0</v>
      </c>
    </row>
    <row r="4115" ht="14.25" customHeight="1">
      <c r="A4115" s="2">
        <v>969042.0</v>
      </c>
      <c r="B4115" s="3">
        <v>41778.40961805556</v>
      </c>
      <c r="C4115" s="2" t="s">
        <v>7</v>
      </c>
      <c r="D4115" s="2" t="s">
        <v>8</v>
      </c>
      <c r="E4115" s="2" t="s">
        <v>14</v>
      </c>
      <c r="F4115" s="2" t="s">
        <v>34</v>
      </c>
      <c r="G4115" s="2">
        <v>85160.0</v>
      </c>
    </row>
    <row r="4116" ht="14.25" customHeight="1">
      <c r="A4116" s="2">
        <v>631605.0</v>
      </c>
      <c r="B4116" s="3">
        <v>41772.39697916667</v>
      </c>
      <c r="C4116" s="2" t="s">
        <v>13</v>
      </c>
      <c r="D4116" s="2" t="s">
        <v>8</v>
      </c>
      <c r="E4116" s="2" t="s">
        <v>30</v>
      </c>
      <c r="F4116" s="2" t="s">
        <v>10</v>
      </c>
      <c r="G4116" s="2">
        <v>51619.0</v>
      </c>
    </row>
    <row r="4117" ht="14.25" customHeight="1">
      <c r="A4117" s="2">
        <v>968197.0</v>
      </c>
      <c r="B4117" s="3">
        <v>41778.42023148148</v>
      </c>
      <c r="C4117" s="2" t="s">
        <v>7</v>
      </c>
      <c r="D4117" s="2" t="s">
        <v>8</v>
      </c>
      <c r="E4117" s="2" t="s">
        <v>30</v>
      </c>
      <c r="F4117" s="2" t="s">
        <v>10</v>
      </c>
      <c r="G4117" s="2">
        <v>15924.0</v>
      </c>
    </row>
    <row r="4118" ht="14.25" customHeight="1">
      <c r="A4118" s="2">
        <v>652326.0</v>
      </c>
      <c r="B4118" s="3">
        <v>41814.33789351852</v>
      </c>
      <c r="C4118" s="2" t="s">
        <v>7</v>
      </c>
      <c r="D4118" s="2" t="s">
        <v>8</v>
      </c>
      <c r="E4118" s="2" t="s">
        <v>30</v>
      </c>
      <c r="F4118" s="2" t="s">
        <v>10</v>
      </c>
      <c r="G4118" s="2">
        <v>5683.0</v>
      </c>
    </row>
    <row r="4119" ht="14.25" customHeight="1">
      <c r="A4119" s="2">
        <v>902094.0</v>
      </c>
      <c r="B4119" s="3">
        <v>41814.340092592596</v>
      </c>
      <c r="C4119" s="2" t="s">
        <v>7</v>
      </c>
      <c r="D4119" s="2" t="s">
        <v>8</v>
      </c>
      <c r="E4119" s="2" t="s">
        <v>30</v>
      </c>
      <c r="F4119" s="2" t="s">
        <v>10</v>
      </c>
      <c r="G4119" s="2">
        <v>74117.0</v>
      </c>
    </row>
    <row r="4120" ht="14.25" customHeight="1">
      <c r="A4120" s="2">
        <v>510862.0</v>
      </c>
      <c r="B4120" s="3">
        <v>41846.74246527778</v>
      </c>
      <c r="C4120" s="2" t="s">
        <v>7</v>
      </c>
      <c r="D4120" s="2" t="s">
        <v>8</v>
      </c>
      <c r="E4120" s="2" t="s">
        <v>9</v>
      </c>
      <c r="F4120" s="2" t="s">
        <v>34</v>
      </c>
      <c r="G4120" s="2">
        <v>70509.0</v>
      </c>
    </row>
    <row r="4121" ht="14.25" customHeight="1">
      <c r="A4121" s="2">
        <v>933818.0</v>
      </c>
      <c r="B4121" s="3">
        <v>41846.743784722225</v>
      </c>
      <c r="C4121" s="2" t="s">
        <v>13</v>
      </c>
      <c r="D4121" s="2" t="s">
        <v>8</v>
      </c>
      <c r="E4121" s="2" t="s">
        <v>9</v>
      </c>
      <c r="F4121" s="2" t="s">
        <v>34</v>
      </c>
      <c r="G4121" s="2">
        <v>7943.0</v>
      </c>
    </row>
    <row r="4122" ht="14.25" customHeight="1">
      <c r="A4122" s="2">
        <v>495076.0</v>
      </c>
      <c r="B4122" s="3">
        <v>41846.74476851852</v>
      </c>
      <c r="C4122" s="2" t="s">
        <v>13</v>
      </c>
      <c r="D4122" s="2" t="s">
        <v>11</v>
      </c>
      <c r="E4122" s="2" t="s">
        <v>9</v>
      </c>
      <c r="F4122" s="2" t="s">
        <v>34</v>
      </c>
      <c r="G4122" s="2">
        <v>34627.0</v>
      </c>
    </row>
    <row r="4123" ht="14.25" customHeight="1">
      <c r="A4123" s="2">
        <v>627708.0</v>
      </c>
      <c r="B4123" s="3">
        <v>41869.81394675926</v>
      </c>
      <c r="C4123" s="2" t="s">
        <v>7</v>
      </c>
      <c r="D4123" s="2" t="s">
        <v>11</v>
      </c>
      <c r="E4123" s="2" t="s">
        <v>9</v>
      </c>
      <c r="F4123" s="2" t="s">
        <v>34</v>
      </c>
      <c r="G4123" s="2">
        <v>44987.0</v>
      </c>
    </row>
    <row r="4124" ht="14.25" customHeight="1">
      <c r="A4124" s="2">
        <v>652581.0</v>
      </c>
      <c r="B4124" s="3">
        <v>41860.67084490741</v>
      </c>
      <c r="C4124" s="2" t="s">
        <v>13</v>
      </c>
      <c r="D4124" s="2" t="s">
        <v>11</v>
      </c>
      <c r="E4124" s="2" t="s">
        <v>29</v>
      </c>
      <c r="F4124" s="2" t="s">
        <v>12</v>
      </c>
      <c r="G4124" s="2">
        <v>17182.0</v>
      </c>
    </row>
    <row r="4125" ht="14.25" customHeight="1">
      <c r="A4125" s="2">
        <v>204014.0</v>
      </c>
      <c r="B4125" s="3">
        <v>41860.67291666667</v>
      </c>
      <c r="C4125" s="2" t="s">
        <v>13</v>
      </c>
      <c r="D4125" s="2" t="s">
        <v>17</v>
      </c>
      <c r="E4125" s="2" t="s">
        <v>29</v>
      </c>
      <c r="F4125" s="2" t="s">
        <v>12</v>
      </c>
      <c r="G4125" s="2">
        <v>96396.0</v>
      </c>
    </row>
    <row r="4126" ht="14.25" customHeight="1">
      <c r="A4126" s="2">
        <v>122069.0</v>
      </c>
      <c r="B4126" s="3">
        <v>41860.67665509259</v>
      </c>
      <c r="C4126" s="2" t="s">
        <v>7</v>
      </c>
      <c r="D4126" s="2" t="s">
        <v>8</v>
      </c>
      <c r="E4126" s="2" t="s">
        <v>29</v>
      </c>
      <c r="F4126" s="2" t="s">
        <v>12</v>
      </c>
      <c r="G4126" s="2">
        <v>87079.0</v>
      </c>
    </row>
    <row r="4127" ht="14.25" customHeight="1">
      <c r="A4127" s="2">
        <v>527659.0</v>
      </c>
      <c r="B4127" s="3">
        <v>41794.71487268519</v>
      </c>
      <c r="C4127" s="2" t="s">
        <v>7</v>
      </c>
      <c r="D4127" s="2" t="s">
        <v>11</v>
      </c>
      <c r="E4127" s="2" t="s">
        <v>14</v>
      </c>
      <c r="F4127" s="2" t="s">
        <v>22</v>
      </c>
      <c r="G4127" s="2">
        <v>37630.0</v>
      </c>
    </row>
    <row r="4128" ht="14.25" customHeight="1">
      <c r="A4128" s="2">
        <v>107783.0</v>
      </c>
      <c r="B4128" s="3">
        <v>41811.34538194445</v>
      </c>
      <c r="C4128" s="2" t="s">
        <v>13</v>
      </c>
      <c r="D4128" s="2" t="s">
        <v>8</v>
      </c>
      <c r="E4128" s="2" t="s">
        <v>14</v>
      </c>
      <c r="F4128" s="2" t="s">
        <v>22</v>
      </c>
      <c r="G4128" s="2">
        <v>81252.0</v>
      </c>
    </row>
    <row r="4129" ht="14.25" customHeight="1">
      <c r="A4129" s="2">
        <v>31461.0</v>
      </c>
      <c r="B4129" s="3">
        <v>41811.34568287037</v>
      </c>
      <c r="C4129" s="2" t="s">
        <v>7</v>
      </c>
      <c r="D4129" s="2" t="s">
        <v>8</v>
      </c>
      <c r="E4129" s="2" t="s">
        <v>14</v>
      </c>
      <c r="F4129" s="2" t="s">
        <v>22</v>
      </c>
      <c r="G4129" s="2">
        <v>73684.0</v>
      </c>
    </row>
    <row r="4130" ht="14.25" customHeight="1">
      <c r="A4130" s="2">
        <v>459524.0</v>
      </c>
      <c r="B4130" s="3">
        <v>41760.35650462963</v>
      </c>
      <c r="C4130" s="2" t="s">
        <v>7</v>
      </c>
      <c r="D4130" s="2" t="s">
        <v>8</v>
      </c>
      <c r="E4130" s="2" t="s">
        <v>14</v>
      </c>
      <c r="F4130" s="2" t="s">
        <v>25</v>
      </c>
      <c r="G4130" s="2">
        <v>16195.0</v>
      </c>
    </row>
    <row r="4131" ht="14.25" customHeight="1">
      <c r="A4131" s="2">
        <v>302245.0</v>
      </c>
      <c r="B4131" s="3">
        <v>41765.735613425924</v>
      </c>
      <c r="C4131" s="2" t="s">
        <v>13</v>
      </c>
      <c r="D4131" s="2" t="s">
        <v>11</v>
      </c>
      <c r="E4131" s="2" t="s">
        <v>14</v>
      </c>
      <c r="F4131" s="2" t="s">
        <v>12</v>
      </c>
      <c r="G4131" s="2">
        <v>21638.0</v>
      </c>
    </row>
    <row r="4132" ht="14.25" customHeight="1">
      <c r="A4132" s="2">
        <v>275154.0</v>
      </c>
      <c r="B4132" s="3">
        <v>41765.73893518518</v>
      </c>
      <c r="C4132" s="2" t="s">
        <v>7</v>
      </c>
      <c r="D4132" s="2" t="s">
        <v>11</v>
      </c>
      <c r="E4132" s="2" t="s">
        <v>14</v>
      </c>
      <c r="F4132" s="2" t="s">
        <v>12</v>
      </c>
      <c r="G4132" s="2">
        <v>34296.0</v>
      </c>
    </row>
    <row r="4133" ht="14.25" customHeight="1">
      <c r="A4133" s="2">
        <v>287494.0</v>
      </c>
      <c r="B4133" s="3">
        <v>41767.543969907405</v>
      </c>
      <c r="C4133" s="2" t="s">
        <v>7</v>
      </c>
      <c r="D4133" s="2" t="s">
        <v>8</v>
      </c>
      <c r="E4133" s="2" t="s">
        <v>14</v>
      </c>
      <c r="F4133" s="2" t="s">
        <v>25</v>
      </c>
      <c r="G4133" s="2">
        <v>53935.0</v>
      </c>
    </row>
    <row r="4134" ht="14.25" customHeight="1">
      <c r="A4134" s="2">
        <v>100435.0</v>
      </c>
      <c r="B4134" s="3">
        <v>41769.457395833335</v>
      </c>
      <c r="C4134" s="2" t="s">
        <v>7</v>
      </c>
      <c r="D4134" s="2" t="s">
        <v>8</v>
      </c>
      <c r="E4134" s="2" t="s">
        <v>14</v>
      </c>
      <c r="F4134" s="2" t="s">
        <v>12</v>
      </c>
      <c r="G4134" s="2">
        <v>79877.0</v>
      </c>
    </row>
    <row r="4135" ht="14.25" customHeight="1">
      <c r="A4135" s="2">
        <v>134343.0</v>
      </c>
      <c r="B4135" s="3">
        <v>41777.6297337963</v>
      </c>
      <c r="C4135" s="2" t="s">
        <v>7</v>
      </c>
      <c r="D4135" s="2" t="s">
        <v>11</v>
      </c>
      <c r="E4135" s="2" t="s">
        <v>14</v>
      </c>
      <c r="F4135" s="2" t="s">
        <v>12</v>
      </c>
      <c r="G4135" s="2">
        <v>38364.0</v>
      </c>
    </row>
    <row r="4136" ht="14.25" customHeight="1">
      <c r="A4136" s="2">
        <v>865788.0</v>
      </c>
      <c r="B4136" s="3">
        <v>41777.63447916666</v>
      </c>
      <c r="C4136" s="2" t="s">
        <v>7</v>
      </c>
      <c r="D4136" s="2" t="s">
        <v>11</v>
      </c>
      <c r="E4136" s="2" t="s">
        <v>14</v>
      </c>
      <c r="F4136" s="2" t="s">
        <v>12</v>
      </c>
      <c r="G4136" s="2">
        <v>7260.0</v>
      </c>
    </row>
    <row r="4137" ht="14.25" customHeight="1">
      <c r="A4137" s="2">
        <v>337965.0</v>
      </c>
      <c r="B4137" s="3">
        <v>41777.63023148148</v>
      </c>
      <c r="C4137" s="2" t="s">
        <v>13</v>
      </c>
      <c r="D4137" s="2" t="s">
        <v>24</v>
      </c>
      <c r="E4137" s="2" t="s">
        <v>14</v>
      </c>
      <c r="F4137" s="2" t="s">
        <v>12</v>
      </c>
      <c r="G4137" s="2">
        <v>93936.0</v>
      </c>
    </row>
    <row r="4138" ht="14.25" customHeight="1">
      <c r="A4138" s="2">
        <v>811174.0</v>
      </c>
      <c r="B4138" s="3">
        <v>41778.60765046296</v>
      </c>
      <c r="C4138" s="2" t="s">
        <v>13</v>
      </c>
      <c r="D4138" s="2" t="s">
        <v>8</v>
      </c>
      <c r="E4138" s="2" t="s">
        <v>14</v>
      </c>
      <c r="F4138" s="2" t="s">
        <v>25</v>
      </c>
      <c r="G4138" s="2">
        <v>23030.0</v>
      </c>
    </row>
    <row r="4139" ht="14.25" customHeight="1">
      <c r="A4139" s="2">
        <v>553857.0</v>
      </c>
      <c r="B4139" s="3">
        <v>41778.60880787037</v>
      </c>
      <c r="C4139" s="2" t="s">
        <v>7</v>
      </c>
      <c r="D4139" s="2" t="s">
        <v>8</v>
      </c>
      <c r="E4139" s="2" t="s">
        <v>14</v>
      </c>
      <c r="F4139" s="2" t="s">
        <v>25</v>
      </c>
      <c r="G4139" s="2">
        <v>82873.0</v>
      </c>
    </row>
    <row r="4140" ht="14.25" customHeight="1">
      <c r="A4140" s="2">
        <v>769485.0</v>
      </c>
      <c r="B4140" s="3">
        <v>41761.39745370371</v>
      </c>
      <c r="C4140" s="2" t="s">
        <v>7</v>
      </c>
      <c r="D4140" s="2" t="s">
        <v>8</v>
      </c>
      <c r="E4140" s="2" t="s">
        <v>14</v>
      </c>
      <c r="F4140" s="2" t="s">
        <v>12</v>
      </c>
      <c r="G4140" s="2">
        <v>93649.0</v>
      </c>
    </row>
    <row r="4141" ht="14.25" customHeight="1">
      <c r="A4141" s="2">
        <v>944835.0</v>
      </c>
      <c r="B4141" s="3">
        <v>41767.713159722225</v>
      </c>
      <c r="C4141" s="2" t="s">
        <v>7</v>
      </c>
      <c r="D4141" s="2" t="s">
        <v>8</v>
      </c>
      <c r="E4141" s="2" t="s">
        <v>14</v>
      </c>
      <c r="F4141" s="2" t="s">
        <v>25</v>
      </c>
      <c r="G4141" s="2">
        <v>34674.0</v>
      </c>
    </row>
    <row r="4142" ht="14.25" customHeight="1">
      <c r="A4142" s="2">
        <v>541702.0</v>
      </c>
      <c r="B4142" s="3">
        <v>41774.319085648145</v>
      </c>
      <c r="C4142" s="2" t="s">
        <v>7</v>
      </c>
      <c r="D4142" s="2" t="s">
        <v>8</v>
      </c>
      <c r="E4142" s="2" t="s">
        <v>14</v>
      </c>
      <c r="F4142" s="2" t="s">
        <v>12</v>
      </c>
      <c r="G4142" s="2">
        <v>12614.0</v>
      </c>
    </row>
    <row r="4143" ht="14.25" customHeight="1">
      <c r="A4143" s="2">
        <v>783992.0</v>
      </c>
      <c r="B4143" s="3">
        <v>41774.31774305556</v>
      </c>
      <c r="C4143" s="2" t="s">
        <v>13</v>
      </c>
      <c r="D4143" s="2" t="s">
        <v>24</v>
      </c>
      <c r="E4143" s="2" t="s">
        <v>14</v>
      </c>
      <c r="F4143" s="2" t="s">
        <v>12</v>
      </c>
      <c r="G4143" s="2">
        <v>12895.0</v>
      </c>
    </row>
    <row r="4144" ht="14.25" customHeight="1">
      <c r="A4144" s="2">
        <v>185279.0</v>
      </c>
      <c r="B4144" s="3">
        <v>41774.31810185185</v>
      </c>
      <c r="C4144" s="2" t="s">
        <v>7</v>
      </c>
      <c r="D4144" s="2" t="s">
        <v>24</v>
      </c>
      <c r="E4144" s="2" t="s">
        <v>14</v>
      </c>
      <c r="F4144" s="2" t="s">
        <v>12</v>
      </c>
      <c r="G4144" s="2">
        <v>43019.0</v>
      </c>
    </row>
    <row r="4145" ht="14.25" customHeight="1">
      <c r="A4145" s="2">
        <v>948017.0</v>
      </c>
      <c r="B4145" s="3">
        <v>41783.40814814815</v>
      </c>
      <c r="C4145" s="2" t="s">
        <v>7</v>
      </c>
      <c r="D4145" s="2" t="s">
        <v>8</v>
      </c>
      <c r="E4145" s="2" t="s">
        <v>14</v>
      </c>
      <c r="F4145" s="2" t="s">
        <v>12</v>
      </c>
      <c r="G4145" s="2">
        <v>80756.0</v>
      </c>
    </row>
    <row r="4146" ht="14.25" customHeight="1">
      <c r="A4146" s="2">
        <v>699051.0</v>
      </c>
      <c r="B4146" s="3">
        <v>41783.40851851852</v>
      </c>
      <c r="C4146" s="2" t="s">
        <v>13</v>
      </c>
      <c r="D4146" s="2" t="s">
        <v>11</v>
      </c>
      <c r="E4146" s="2" t="s">
        <v>14</v>
      </c>
      <c r="F4146" s="2" t="s">
        <v>12</v>
      </c>
      <c r="G4146" s="2">
        <v>18985.0</v>
      </c>
    </row>
    <row r="4147" ht="14.25" customHeight="1">
      <c r="A4147" s="2">
        <v>103836.0</v>
      </c>
      <c r="B4147" s="3">
        <v>41783.41056712963</v>
      </c>
      <c r="C4147" s="2" t="s">
        <v>7</v>
      </c>
      <c r="D4147" s="2" t="s">
        <v>8</v>
      </c>
      <c r="E4147" s="2" t="s">
        <v>14</v>
      </c>
      <c r="F4147" s="2" t="s">
        <v>12</v>
      </c>
      <c r="G4147" s="2">
        <v>34773.0</v>
      </c>
    </row>
    <row r="4148" ht="14.25" customHeight="1">
      <c r="A4148" s="2">
        <v>206453.0</v>
      </c>
      <c r="B4148" s="3">
        <v>41789.585625</v>
      </c>
      <c r="C4148" s="2" t="s">
        <v>7</v>
      </c>
      <c r="D4148" s="2" t="s">
        <v>8</v>
      </c>
      <c r="E4148" s="2" t="s">
        <v>14</v>
      </c>
      <c r="F4148" s="2" t="s">
        <v>25</v>
      </c>
      <c r="G4148" s="2">
        <v>30863.0</v>
      </c>
    </row>
    <row r="4149" ht="14.25" customHeight="1">
      <c r="A4149" s="2">
        <v>837861.0</v>
      </c>
      <c r="B4149" s="3">
        <v>41789.58658564815</v>
      </c>
      <c r="C4149" s="2" t="s">
        <v>7</v>
      </c>
      <c r="D4149" s="2" t="s">
        <v>8</v>
      </c>
      <c r="E4149" s="2" t="s">
        <v>14</v>
      </c>
      <c r="F4149" s="2" t="s">
        <v>25</v>
      </c>
      <c r="G4149" s="2">
        <v>50500.0</v>
      </c>
    </row>
    <row r="4150" ht="14.25" customHeight="1">
      <c r="A4150" s="2">
        <v>163162.0</v>
      </c>
      <c r="B4150" s="3">
        <v>41796.64569444444</v>
      </c>
      <c r="C4150" s="2" t="s">
        <v>7</v>
      </c>
      <c r="D4150" s="2" t="s">
        <v>11</v>
      </c>
      <c r="E4150" s="2" t="s">
        <v>14</v>
      </c>
      <c r="F4150" s="2" t="s">
        <v>25</v>
      </c>
      <c r="G4150" s="2">
        <v>15888.0</v>
      </c>
    </row>
    <row r="4151" ht="14.25" customHeight="1">
      <c r="A4151" s="2">
        <v>550778.0</v>
      </c>
      <c r="B4151" s="3">
        <v>41802.36708333333</v>
      </c>
      <c r="C4151" s="2" t="s">
        <v>7</v>
      </c>
      <c r="D4151" s="2" t="s">
        <v>11</v>
      </c>
      <c r="E4151" s="2" t="s">
        <v>14</v>
      </c>
      <c r="F4151" s="2" t="s">
        <v>12</v>
      </c>
      <c r="G4151" s="2">
        <v>95629.0</v>
      </c>
    </row>
    <row r="4152" ht="14.25" customHeight="1">
      <c r="A4152" s="2">
        <v>519128.0</v>
      </c>
      <c r="B4152" s="3">
        <v>41816.8412962963</v>
      </c>
      <c r="C4152" s="2" t="s">
        <v>13</v>
      </c>
      <c r="D4152" s="2" t="s">
        <v>8</v>
      </c>
      <c r="E4152" s="2" t="s">
        <v>14</v>
      </c>
      <c r="F4152" s="2" t="s">
        <v>25</v>
      </c>
      <c r="G4152" s="2">
        <v>19454.0</v>
      </c>
    </row>
    <row r="4153" ht="14.25" customHeight="1">
      <c r="A4153" s="2">
        <v>419081.0</v>
      </c>
      <c r="B4153" s="3">
        <v>41828.51300925926</v>
      </c>
      <c r="C4153" s="2" t="s">
        <v>7</v>
      </c>
      <c r="D4153" s="2" t="s">
        <v>8</v>
      </c>
      <c r="E4153" s="2" t="s">
        <v>14</v>
      </c>
      <c r="F4153" s="2" t="s">
        <v>25</v>
      </c>
      <c r="G4153" s="2">
        <v>2668.0</v>
      </c>
    </row>
    <row r="4154" ht="14.25" customHeight="1">
      <c r="A4154" s="2">
        <v>716401.0</v>
      </c>
      <c r="B4154" s="3">
        <v>41828.513506944444</v>
      </c>
      <c r="C4154" s="2" t="s">
        <v>13</v>
      </c>
      <c r="D4154" s="2" t="s">
        <v>8</v>
      </c>
      <c r="E4154" s="2" t="s">
        <v>14</v>
      </c>
      <c r="F4154" s="2" t="s">
        <v>25</v>
      </c>
      <c r="G4154" s="2">
        <v>2008.0</v>
      </c>
    </row>
    <row r="4155" ht="14.25" customHeight="1">
      <c r="A4155" s="2">
        <v>142961.0</v>
      </c>
      <c r="B4155" s="3">
        <v>41830.36917824074</v>
      </c>
      <c r="C4155" s="2" t="s">
        <v>13</v>
      </c>
      <c r="D4155" s="2" t="s">
        <v>8</v>
      </c>
      <c r="E4155" s="2" t="s">
        <v>14</v>
      </c>
      <c r="F4155" s="2" t="s">
        <v>25</v>
      </c>
      <c r="G4155" s="2">
        <v>11840.0</v>
      </c>
    </row>
    <row r="4156" ht="14.25" customHeight="1">
      <c r="A4156" s="2">
        <v>238407.0</v>
      </c>
      <c r="B4156" s="3">
        <v>41830.37086805556</v>
      </c>
      <c r="C4156" s="2" t="s">
        <v>7</v>
      </c>
      <c r="D4156" s="2" t="s">
        <v>11</v>
      </c>
      <c r="E4156" s="2" t="s">
        <v>14</v>
      </c>
      <c r="F4156" s="2" t="s">
        <v>25</v>
      </c>
      <c r="G4156" s="2">
        <v>52278.0</v>
      </c>
    </row>
    <row r="4157" ht="14.25" customHeight="1">
      <c r="A4157" s="2">
        <v>240004.0</v>
      </c>
      <c r="B4157" s="3">
        <v>41831.401030092595</v>
      </c>
      <c r="C4157" s="2" t="s">
        <v>7</v>
      </c>
      <c r="D4157" s="2" t="s">
        <v>11</v>
      </c>
      <c r="E4157" s="2" t="s">
        <v>14</v>
      </c>
      <c r="F4157" s="2" t="s">
        <v>25</v>
      </c>
      <c r="G4157" s="2">
        <v>12991.0</v>
      </c>
    </row>
    <row r="4158" ht="14.25" customHeight="1">
      <c r="A4158" s="2">
        <v>659234.0</v>
      </c>
      <c r="B4158" s="3">
        <v>41859.39784722222</v>
      </c>
      <c r="C4158" s="2" t="s">
        <v>13</v>
      </c>
      <c r="D4158" s="2" t="s">
        <v>11</v>
      </c>
      <c r="E4158" s="2" t="s">
        <v>14</v>
      </c>
      <c r="F4158" s="2" t="s">
        <v>12</v>
      </c>
      <c r="G4158" s="2">
        <v>98590.0</v>
      </c>
    </row>
    <row r="4159" ht="14.25" customHeight="1">
      <c r="A4159" s="2">
        <v>664101.0</v>
      </c>
      <c r="B4159" s="3">
        <v>41859.398564814815</v>
      </c>
      <c r="C4159" s="2" t="s">
        <v>7</v>
      </c>
      <c r="D4159" s="2" t="s">
        <v>11</v>
      </c>
      <c r="E4159" s="2" t="s">
        <v>14</v>
      </c>
      <c r="F4159" s="2" t="s">
        <v>12</v>
      </c>
      <c r="G4159" s="2">
        <v>41524.0</v>
      </c>
    </row>
    <row r="4160" ht="14.25" customHeight="1">
      <c r="A4160" s="2">
        <v>184275.0</v>
      </c>
      <c r="B4160" s="3">
        <v>41863.409467592595</v>
      </c>
      <c r="C4160" s="2" t="s">
        <v>7</v>
      </c>
      <c r="D4160" s="2" t="s">
        <v>8</v>
      </c>
      <c r="E4160" s="2" t="s">
        <v>14</v>
      </c>
      <c r="F4160" s="2" t="s">
        <v>25</v>
      </c>
      <c r="G4160" s="2">
        <v>23504.0</v>
      </c>
    </row>
    <row r="4161" ht="14.25" customHeight="1">
      <c r="A4161" s="2">
        <v>818366.0</v>
      </c>
      <c r="B4161" s="3">
        <v>41863.410104166665</v>
      </c>
      <c r="C4161" s="2" t="s">
        <v>7</v>
      </c>
      <c r="D4161" s="2" t="s">
        <v>11</v>
      </c>
      <c r="E4161" s="2" t="s">
        <v>14</v>
      </c>
      <c r="F4161" s="2" t="s">
        <v>25</v>
      </c>
      <c r="G4161" s="2">
        <v>84015.0</v>
      </c>
    </row>
    <row r="4162" ht="14.25" customHeight="1">
      <c r="A4162" s="2">
        <v>55833.0</v>
      </c>
      <c r="B4162" s="3">
        <v>41874.59097222222</v>
      </c>
      <c r="C4162" s="2" t="s">
        <v>7</v>
      </c>
      <c r="D4162" s="2" t="s">
        <v>8</v>
      </c>
      <c r="E4162" s="2" t="s">
        <v>14</v>
      </c>
      <c r="F4162" s="2" t="s">
        <v>12</v>
      </c>
      <c r="G4162" s="2">
        <v>88439.0</v>
      </c>
    </row>
    <row r="4163" ht="14.25" customHeight="1">
      <c r="A4163" s="2">
        <v>603411.0</v>
      </c>
      <c r="B4163" s="3">
        <v>41874.59128472222</v>
      </c>
      <c r="C4163" s="2" t="s">
        <v>7</v>
      </c>
      <c r="D4163" s="2" t="s">
        <v>11</v>
      </c>
      <c r="E4163" s="2" t="s">
        <v>14</v>
      </c>
      <c r="F4163" s="2" t="s">
        <v>12</v>
      </c>
      <c r="G4163" s="2">
        <v>12658.0</v>
      </c>
    </row>
    <row r="4164" ht="14.25" customHeight="1">
      <c r="A4164" s="2">
        <v>232836.0</v>
      </c>
      <c r="B4164" s="3">
        <v>41880.596550925926</v>
      </c>
      <c r="C4164" s="2" t="s">
        <v>13</v>
      </c>
      <c r="D4164" s="2" t="s">
        <v>11</v>
      </c>
      <c r="E4164" s="2" t="s">
        <v>14</v>
      </c>
      <c r="F4164" s="2" t="s">
        <v>12</v>
      </c>
      <c r="G4164" s="2">
        <v>66735.0</v>
      </c>
    </row>
    <row r="4165" ht="14.25" customHeight="1">
      <c r="A4165" s="2">
        <v>363571.0</v>
      </c>
      <c r="B4165" s="3">
        <v>41880.59819444444</v>
      </c>
      <c r="C4165" s="2" t="s">
        <v>13</v>
      </c>
      <c r="D4165" s="2" t="s">
        <v>8</v>
      </c>
      <c r="E4165" s="2" t="s">
        <v>14</v>
      </c>
      <c r="F4165" s="2" t="s">
        <v>12</v>
      </c>
      <c r="G4165" s="2">
        <v>1635.0</v>
      </c>
    </row>
    <row r="4166" ht="14.25" customHeight="1">
      <c r="A4166" s="2">
        <v>58648.0</v>
      </c>
      <c r="B4166" s="3">
        <v>41880.59855324074</v>
      </c>
      <c r="C4166" s="2" t="s">
        <v>7</v>
      </c>
      <c r="D4166" s="2" t="s">
        <v>11</v>
      </c>
      <c r="E4166" s="2" t="s">
        <v>14</v>
      </c>
      <c r="F4166" s="2" t="s">
        <v>12</v>
      </c>
      <c r="G4166" s="2">
        <v>63894.0</v>
      </c>
    </row>
    <row r="4167" ht="14.25" customHeight="1">
      <c r="A4167" s="2">
        <v>347119.0</v>
      </c>
      <c r="B4167" s="3">
        <v>41768.39807870371</v>
      </c>
      <c r="C4167" s="2" t="s">
        <v>7</v>
      </c>
      <c r="D4167" s="2" t="s">
        <v>11</v>
      </c>
      <c r="E4167" s="2" t="s">
        <v>9</v>
      </c>
      <c r="F4167" s="2" t="s">
        <v>20</v>
      </c>
      <c r="G4167" s="2">
        <v>74299.0</v>
      </c>
    </row>
    <row r="4168" ht="14.25" customHeight="1">
      <c r="A4168" s="2">
        <v>902584.0</v>
      </c>
      <c r="B4168" s="3">
        <v>41771.653078703705</v>
      </c>
      <c r="C4168" s="2" t="s">
        <v>13</v>
      </c>
      <c r="D4168" s="2" t="s">
        <v>11</v>
      </c>
      <c r="E4168" s="2" t="s">
        <v>9</v>
      </c>
      <c r="F4168" s="2" t="s">
        <v>20</v>
      </c>
      <c r="G4168" s="2">
        <v>60580.0</v>
      </c>
    </row>
    <row r="4169" ht="14.25" customHeight="1">
      <c r="A4169" s="2">
        <v>27825.0</v>
      </c>
      <c r="B4169" s="3">
        <v>41771.6544212963</v>
      </c>
      <c r="C4169" s="2" t="s">
        <v>13</v>
      </c>
      <c r="D4169" s="2" t="s">
        <v>11</v>
      </c>
      <c r="E4169" s="2" t="s">
        <v>9</v>
      </c>
      <c r="F4169" s="2" t="s">
        <v>20</v>
      </c>
      <c r="G4169" s="2">
        <v>67267.0</v>
      </c>
    </row>
    <row r="4170" ht="14.25" customHeight="1">
      <c r="A4170" s="2">
        <v>832733.0</v>
      </c>
      <c r="B4170" s="3">
        <v>41816.414351851854</v>
      </c>
      <c r="C4170" s="2" t="s">
        <v>7</v>
      </c>
      <c r="D4170" s="2" t="s">
        <v>8</v>
      </c>
      <c r="E4170" s="2" t="s">
        <v>9</v>
      </c>
      <c r="F4170" s="2" t="s">
        <v>20</v>
      </c>
      <c r="G4170" s="2">
        <v>41796.0</v>
      </c>
    </row>
    <row r="4171" ht="14.25" customHeight="1">
      <c r="A4171" s="2">
        <v>939447.0</v>
      </c>
      <c r="B4171" s="3">
        <v>41816.41474537037</v>
      </c>
      <c r="C4171" s="2" t="s">
        <v>13</v>
      </c>
      <c r="D4171" s="2" t="s">
        <v>24</v>
      </c>
      <c r="E4171" s="2" t="s">
        <v>9</v>
      </c>
      <c r="F4171" s="2" t="s">
        <v>20</v>
      </c>
      <c r="G4171" s="2">
        <v>80720.0</v>
      </c>
    </row>
    <row r="4172" ht="14.25" customHeight="1">
      <c r="A4172" s="2">
        <v>255041.0</v>
      </c>
      <c r="B4172" s="3">
        <v>41806.702893518515</v>
      </c>
      <c r="C4172" s="2" t="s">
        <v>7</v>
      </c>
      <c r="D4172" s="2" t="s">
        <v>11</v>
      </c>
      <c r="E4172" s="2" t="s">
        <v>33</v>
      </c>
      <c r="F4172" s="2" t="s">
        <v>12</v>
      </c>
      <c r="G4172" s="2">
        <v>4107.0</v>
      </c>
    </row>
    <row r="4173" ht="14.25" customHeight="1">
      <c r="A4173" s="2">
        <v>214501.0</v>
      </c>
      <c r="B4173" s="3">
        <v>41789.65791666666</v>
      </c>
      <c r="C4173" s="2" t="s">
        <v>13</v>
      </c>
      <c r="D4173" s="2" t="s">
        <v>11</v>
      </c>
      <c r="E4173" s="2" t="s">
        <v>14</v>
      </c>
      <c r="F4173" s="2" t="s">
        <v>18</v>
      </c>
      <c r="G4173" s="2">
        <v>46041.0</v>
      </c>
    </row>
    <row r="4174" ht="14.25" customHeight="1">
      <c r="A4174" s="2">
        <v>75454.0</v>
      </c>
      <c r="B4174" s="3">
        <v>41796.43320601852</v>
      </c>
      <c r="C4174" s="2" t="s">
        <v>7</v>
      </c>
      <c r="D4174" s="2" t="s">
        <v>8</v>
      </c>
      <c r="E4174" s="2" t="s">
        <v>14</v>
      </c>
      <c r="F4174" s="2" t="s">
        <v>18</v>
      </c>
      <c r="G4174" s="2">
        <v>88514.0</v>
      </c>
    </row>
    <row r="4175" ht="14.25" customHeight="1">
      <c r="A4175" s="2">
        <v>500425.0</v>
      </c>
      <c r="B4175" s="3">
        <v>41796.73092592593</v>
      </c>
      <c r="C4175" s="2" t="s">
        <v>13</v>
      </c>
      <c r="D4175" s="2" t="s">
        <v>8</v>
      </c>
      <c r="E4175" s="2" t="s">
        <v>14</v>
      </c>
      <c r="F4175" s="2" t="s">
        <v>10</v>
      </c>
      <c r="G4175" s="2">
        <v>36170.0</v>
      </c>
    </row>
    <row r="4176" ht="14.25" customHeight="1">
      <c r="A4176" s="2">
        <v>500314.0</v>
      </c>
      <c r="B4176" s="3">
        <v>41862.93777777778</v>
      </c>
      <c r="C4176" s="2" t="s">
        <v>13</v>
      </c>
      <c r="D4176" s="2" t="s">
        <v>8</v>
      </c>
      <c r="E4176" s="2" t="s">
        <v>29</v>
      </c>
      <c r="F4176" s="2" t="s">
        <v>22</v>
      </c>
      <c r="G4176" s="2">
        <v>50952.0</v>
      </c>
    </row>
    <row r="4177" ht="14.25" customHeight="1">
      <c r="A4177" s="2">
        <v>678447.0</v>
      </c>
      <c r="B4177" s="3">
        <v>41862.93817129629</v>
      </c>
      <c r="C4177" s="2" t="s">
        <v>13</v>
      </c>
      <c r="D4177" s="2" t="s">
        <v>24</v>
      </c>
      <c r="E4177" s="2" t="s">
        <v>29</v>
      </c>
      <c r="F4177" s="2" t="s">
        <v>22</v>
      </c>
      <c r="G4177" s="2">
        <v>93306.0</v>
      </c>
    </row>
    <row r="4178" ht="14.25" customHeight="1">
      <c r="A4178" s="2">
        <v>920049.0</v>
      </c>
      <c r="B4178" s="3">
        <v>41852.59646990741</v>
      </c>
      <c r="C4178" s="2" t="s">
        <v>13</v>
      </c>
      <c r="D4178" s="2" t="s">
        <v>11</v>
      </c>
      <c r="E4178" s="2" t="s">
        <v>9</v>
      </c>
      <c r="F4178" s="2" t="s">
        <v>12</v>
      </c>
      <c r="G4178" s="2">
        <v>52934.0</v>
      </c>
    </row>
    <row r="4179" ht="14.25" customHeight="1">
      <c r="A4179" s="2">
        <v>990597.0</v>
      </c>
      <c r="B4179" s="3">
        <v>41852.734664351854</v>
      </c>
      <c r="C4179" s="2" t="s">
        <v>7</v>
      </c>
      <c r="D4179" s="2" t="s">
        <v>11</v>
      </c>
      <c r="E4179" s="2" t="s">
        <v>9</v>
      </c>
      <c r="F4179" s="2" t="s">
        <v>12</v>
      </c>
      <c r="G4179" s="2">
        <v>24433.0</v>
      </c>
    </row>
    <row r="4180" ht="14.25" customHeight="1">
      <c r="A4180" s="2">
        <v>611996.0</v>
      </c>
      <c r="B4180" s="3">
        <v>41852.73582175926</v>
      </c>
      <c r="C4180" s="2" t="s">
        <v>13</v>
      </c>
      <c r="D4180" s="2" t="s">
        <v>8</v>
      </c>
      <c r="E4180" s="2" t="s">
        <v>9</v>
      </c>
      <c r="F4180" s="2" t="s">
        <v>12</v>
      </c>
      <c r="G4180" s="2">
        <v>60038.0</v>
      </c>
    </row>
    <row r="4181" ht="14.25" customHeight="1">
      <c r="A4181" s="2">
        <v>380112.0</v>
      </c>
      <c r="B4181" s="3">
        <v>41852.73731481482</v>
      </c>
      <c r="C4181" s="2" t="s">
        <v>7</v>
      </c>
      <c r="D4181" s="2" t="s">
        <v>11</v>
      </c>
      <c r="E4181" s="2" t="s">
        <v>9</v>
      </c>
      <c r="F4181" s="2" t="s">
        <v>12</v>
      </c>
      <c r="G4181" s="2">
        <v>33740.0</v>
      </c>
    </row>
    <row r="4182" ht="14.25" customHeight="1">
      <c r="A4182" s="2">
        <v>555507.0</v>
      </c>
      <c r="B4182" s="3">
        <v>41856.56793981481</v>
      </c>
      <c r="C4182" s="2" t="s">
        <v>7</v>
      </c>
      <c r="D4182" s="2" t="s">
        <v>8</v>
      </c>
      <c r="E4182" s="2" t="s">
        <v>9</v>
      </c>
      <c r="F4182" s="2" t="s">
        <v>12</v>
      </c>
      <c r="G4182" s="2">
        <v>71637.0</v>
      </c>
    </row>
    <row r="4183" ht="14.25" customHeight="1">
      <c r="A4183" s="2">
        <v>174767.0</v>
      </c>
      <c r="B4183" s="3">
        <v>41856.56864583334</v>
      </c>
      <c r="C4183" s="2" t="s">
        <v>7</v>
      </c>
      <c r="D4183" s="2" t="s">
        <v>8</v>
      </c>
      <c r="E4183" s="2" t="s">
        <v>9</v>
      </c>
      <c r="F4183" s="2" t="s">
        <v>12</v>
      </c>
      <c r="G4183" s="2">
        <v>40992.0</v>
      </c>
    </row>
    <row r="4184" ht="14.25" customHeight="1">
      <c r="A4184" s="2">
        <v>96895.0</v>
      </c>
      <c r="B4184" s="3">
        <v>41857.50571759259</v>
      </c>
      <c r="C4184" s="2" t="s">
        <v>13</v>
      </c>
      <c r="D4184" s="2" t="s">
        <v>8</v>
      </c>
      <c r="E4184" s="2" t="s">
        <v>9</v>
      </c>
      <c r="F4184" s="2" t="s">
        <v>12</v>
      </c>
      <c r="G4184" s="2">
        <v>83569.0</v>
      </c>
    </row>
    <row r="4185" ht="14.25" customHeight="1">
      <c r="A4185" s="2">
        <v>711793.0</v>
      </c>
      <c r="B4185" s="3">
        <v>41857.50633101852</v>
      </c>
      <c r="C4185" s="2" t="s">
        <v>7</v>
      </c>
      <c r="D4185" s="2" t="s">
        <v>8</v>
      </c>
      <c r="E4185" s="2" t="s">
        <v>9</v>
      </c>
      <c r="F4185" s="2" t="s">
        <v>12</v>
      </c>
      <c r="G4185" s="2">
        <v>64853.0</v>
      </c>
    </row>
    <row r="4186" ht="14.25" customHeight="1">
      <c r="A4186" s="2">
        <v>638645.0</v>
      </c>
      <c r="B4186" s="3">
        <v>41857.507002314815</v>
      </c>
      <c r="C4186" s="2" t="s">
        <v>13</v>
      </c>
      <c r="D4186" s="2" t="s">
        <v>8</v>
      </c>
      <c r="E4186" s="2" t="s">
        <v>9</v>
      </c>
      <c r="F4186" s="2" t="s">
        <v>12</v>
      </c>
      <c r="G4186" s="2">
        <v>71536.0</v>
      </c>
    </row>
    <row r="4187" ht="14.25" customHeight="1">
      <c r="A4187" s="2">
        <v>571572.0</v>
      </c>
      <c r="B4187" s="3">
        <v>41857.5080787037</v>
      </c>
      <c r="C4187" s="2" t="s">
        <v>7</v>
      </c>
      <c r="D4187" s="2" t="s">
        <v>8</v>
      </c>
      <c r="E4187" s="2" t="s">
        <v>9</v>
      </c>
      <c r="F4187" s="2" t="s">
        <v>12</v>
      </c>
      <c r="G4187" s="2">
        <v>25710.0</v>
      </c>
    </row>
    <row r="4188" ht="14.25" customHeight="1">
      <c r="A4188" s="2">
        <v>826990.0</v>
      </c>
      <c r="B4188" s="3">
        <v>41857.50837962963</v>
      </c>
      <c r="C4188" s="2" t="s">
        <v>13</v>
      </c>
      <c r="D4188" s="2" t="s">
        <v>8</v>
      </c>
      <c r="E4188" s="2" t="s">
        <v>9</v>
      </c>
      <c r="F4188" s="2" t="s">
        <v>12</v>
      </c>
      <c r="G4188" s="2">
        <v>31730.0</v>
      </c>
    </row>
    <row r="4189" ht="14.25" customHeight="1">
      <c r="A4189" s="2">
        <v>262440.0</v>
      </c>
      <c r="B4189" s="3">
        <v>41785.400347222225</v>
      </c>
      <c r="C4189" s="2" t="s">
        <v>13</v>
      </c>
      <c r="D4189" s="2" t="s">
        <v>11</v>
      </c>
      <c r="E4189" s="2" t="s">
        <v>21</v>
      </c>
      <c r="F4189" s="2" t="s">
        <v>34</v>
      </c>
      <c r="G4189" s="2">
        <v>75095.0</v>
      </c>
    </row>
    <row r="4190" ht="14.25" customHeight="1">
      <c r="A4190" s="2">
        <v>440524.0</v>
      </c>
      <c r="B4190" s="3">
        <v>41853.61368055556</v>
      </c>
      <c r="C4190" s="2" t="s">
        <v>7</v>
      </c>
      <c r="D4190" s="2" t="s">
        <v>11</v>
      </c>
      <c r="E4190" s="2" t="s">
        <v>21</v>
      </c>
      <c r="F4190" s="2" t="s">
        <v>34</v>
      </c>
      <c r="G4190" s="2">
        <v>17199.0</v>
      </c>
    </row>
    <row r="4191" ht="14.25" customHeight="1">
      <c r="A4191" s="2">
        <v>407565.0</v>
      </c>
      <c r="B4191" s="3">
        <v>41862.398310185185</v>
      </c>
      <c r="C4191" s="2" t="s">
        <v>7</v>
      </c>
      <c r="D4191" s="2" t="s">
        <v>11</v>
      </c>
      <c r="E4191" s="2" t="s">
        <v>21</v>
      </c>
      <c r="F4191" s="2" t="s">
        <v>34</v>
      </c>
      <c r="G4191" s="2">
        <v>3772.0</v>
      </c>
    </row>
    <row r="4192" ht="14.25" customHeight="1">
      <c r="A4192" s="2">
        <v>669642.0</v>
      </c>
      <c r="B4192" s="3">
        <v>41789.42135416667</v>
      </c>
      <c r="C4192" s="2" t="s">
        <v>13</v>
      </c>
      <c r="D4192" s="2" t="s">
        <v>11</v>
      </c>
      <c r="E4192" s="2" t="s">
        <v>9</v>
      </c>
      <c r="F4192" s="2" t="s">
        <v>18</v>
      </c>
      <c r="G4192" s="2">
        <v>41697.0</v>
      </c>
    </row>
    <row r="4193" ht="14.25" customHeight="1">
      <c r="A4193" s="2">
        <v>998515.0</v>
      </c>
      <c r="B4193" s="3">
        <v>41789.42275462963</v>
      </c>
      <c r="C4193" s="2" t="s">
        <v>7</v>
      </c>
      <c r="D4193" s="2" t="s">
        <v>8</v>
      </c>
      <c r="E4193" s="2" t="s">
        <v>9</v>
      </c>
      <c r="F4193" s="2" t="s">
        <v>18</v>
      </c>
      <c r="G4193" s="2">
        <v>46623.0</v>
      </c>
    </row>
    <row r="4194" ht="14.25" customHeight="1">
      <c r="A4194" s="2">
        <v>620966.0</v>
      </c>
      <c r="B4194" s="3">
        <v>41789.422939814816</v>
      </c>
      <c r="C4194" s="2" t="s">
        <v>13</v>
      </c>
      <c r="D4194" s="2" t="s">
        <v>8</v>
      </c>
      <c r="E4194" s="2" t="s">
        <v>9</v>
      </c>
      <c r="F4194" s="2" t="s">
        <v>18</v>
      </c>
      <c r="G4194" s="2">
        <v>32546.0</v>
      </c>
    </row>
    <row r="4195" ht="14.25" customHeight="1">
      <c r="A4195" s="2">
        <v>706218.0</v>
      </c>
      <c r="B4195" s="3">
        <v>41799.39822916667</v>
      </c>
      <c r="C4195" s="2" t="s">
        <v>13</v>
      </c>
      <c r="D4195" s="2" t="s">
        <v>11</v>
      </c>
      <c r="E4195" s="2" t="s">
        <v>9</v>
      </c>
      <c r="F4195" s="2" t="s">
        <v>18</v>
      </c>
      <c r="G4195" s="2">
        <v>72014.0</v>
      </c>
    </row>
    <row r="4196" ht="14.25" customHeight="1">
      <c r="A4196" s="2">
        <v>304127.0</v>
      </c>
      <c r="B4196" s="3">
        <v>41786.68568287037</v>
      </c>
      <c r="C4196" s="2" t="s">
        <v>7</v>
      </c>
      <c r="D4196" s="2" t="s">
        <v>8</v>
      </c>
      <c r="E4196" s="2" t="s">
        <v>14</v>
      </c>
      <c r="F4196" s="2" t="s">
        <v>10</v>
      </c>
      <c r="G4196" s="2">
        <v>93664.0</v>
      </c>
    </row>
    <row r="4197" ht="14.25" customHeight="1">
      <c r="A4197" s="2">
        <v>229283.0</v>
      </c>
      <c r="B4197" s="3">
        <v>41868.36413194444</v>
      </c>
      <c r="C4197" s="2" t="s">
        <v>7</v>
      </c>
      <c r="D4197" s="2" t="s">
        <v>8</v>
      </c>
      <c r="E4197" s="2" t="s">
        <v>9</v>
      </c>
      <c r="F4197" s="2" t="s">
        <v>20</v>
      </c>
      <c r="G4197" s="2">
        <v>88015.0</v>
      </c>
    </row>
    <row r="4198" ht="14.25" customHeight="1">
      <c r="A4198" s="2">
        <v>315371.0</v>
      </c>
      <c r="B4198" s="3">
        <v>41868.36556712963</v>
      </c>
      <c r="C4198" s="2" t="s">
        <v>7</v>
      </c>
      <c r="D4198" s="2" t="s">
        <v>11</v>
      </c>
      <c r="E4198" s="2" t="s">
        <v>9</v>
      </c>
      <c r="F4198" s="2" t="s">
        <v>20</v>
      </c>
      <c r="G4198" s="2">
        <v>65244.0</v>
      </c>
    </row>
    <row r="4199" ht="14.25" customHeight="1">
      <c r="A4199" s="2">
        <v>629397.0</v>
      </c>
      <c r="B4199" s="3">
        <v>41881.30070601852</v>
      </c>
      <c r="C4199" s="2" t="s">
        <v>7</v>
      </c>
      <c r="D4199" s="2" t="s">
        <v>11</v>
      </c>
      <c r="E4199" s="2" t="s">
        <v>9</v>
      </c>
      <c r="F4199" s="2" t="s">
        <v>20</v>
      </c>
      <c r="G4199" s="2">
        <v>54521.0</v>
      </c>
    </row>
    <row r="4200" ht="14.25" customHeight="1">
      <c r="A4200" s="2">
        <v>543947.0</v>
      </c>
      <c r="B4200" s="3">
        <v>41881.30150462963</v>
      </c>
      <c r="C4200" s="2" t="s">
        <v>13</v>
      </c>
      <c r="D4200" s="2" t="s">
        <v>8</v>
      </c>
      <c r="E4200" s="2" t="s">
        <v>9</v>
      </c>
      <c r="F4200" s="2" t="s">
        <v>20</v>
      </c>
      <c r="G4200" s="2">
        <v>83568.0</v>
      </c>
    </row>
    <row r="4201" ht="14.25" customHeight="1">
      <c r="A4201" s="2">
        <v>681119.0</v>
      </c>
      <c r="B4201" s="3">
        <v>41806.39712962963</v>
      </c>
      <c r="C4201" s="2" t="s">
        <v>13</v>
      </c>
      <c r="D4201" s="2" t="s">
        <v>11</v>
      </c>
      <c r="E4201" s="2" t="s">
        <v>9</v>
      </c>
      <c r="F4201" s="2" t="s">
        <v>18</v>
      </c>
      <c r="G4201" s="2">
        <v>49010.0</v>
      </c>
    </row>
    <row r="4202" ht="14.25" customHeight="1">
      <c r="A4202" s="2">
        <v>411569.0</v>
      </c>
      <c r="B4202" s="3">
        <v>41848.39741898148</v>
      </c>
      <c r="C4202" s="2" t="s">
        <v>13</v>
      </c>
      <c r="D4202" s="2" t="s">
        <v>8</v>
      </c>
      <c r="E4202" s="2" t="s">
        <v>9</v>
      </c>
      <c r="F4202" s="2" t="s">
        <v>12</v>
      </c>
      <c r="G4202" s="2">
        <v>87673.0</v>
      </c>
    </row>
    <row r="4203" ht="14.25" customHeight="1">
      <c r="A4203" s="2">
        <v>61079.0</v>
      </c>
      <c r="B4203" s="3">
        <v>41848.39847222222</v>
      </c>
      <c r="C4203" s="2" t="s">
        <v>7</v>
      </c>
      <c r="D4203" s="2" t="s">
        <v>11</v>
      </c>
      <c r="E4203" s="2" t="s">
        <v>9</v>
      </c>
      <c r="F4203" s="2" t="s">
        <v>12</v>
      </c>
      <c r="G4203" s="2">
        <v>2985.0</v>
      </c>
    </row>
    <row r="4204" ht="14.25" customHeight="1">
      <c r="A4204" s="2">
        <v>896621.0</v>
      </c>
      <c r="B4204" s="3">
        <v>41848.39876157408</v>
      </c>
      <c r="C4204" s="2" t="s">
        <v>7</v>
      </c>
      <c r="D4204" s="2" t="s">
        <v>8</v>
      </c>
      <c r="E4204" s="2" t="s">
        <v>9</v>
      </c>
      <c r="F4204" s="2" t="s">
        <v>12</v>
      </c>
      <c r="G4204" s="2">
        <v>77094.0</v>
      </c>
    </row>
    <row r="4205" ht="14.25" customHeight="1">
      <c r="A4205" s="2">
        <v>609311.0</v>
      </c>
      <c r="B4205" s="3">
        <v>41790.70421296296</v>
      </c>
      <c r="C4205" s="2" t="s">
        <v>13</v>
      </c>
      <c r="D4205" s="2" t="s">
        <v>11</v>
      </c>
      <c r="E4205" s="2" t="s">
        <v>14</v>
      </c>
      <c r="F4205" s="2" t="s">
        <v>22</v>
      </c>
      <c r="G4205" s="2">
        <v>75764.0</v>
      </c>
    </row>
    <row r="4206" ht="14.25" customHeight="1">
      <c r="A4206" s="2">
        <v>709462.0</v>
      </c>
      <c r="B4206" s="3">
        <v>41799.397361111114</v>
      </c>
      <c r="C4206" s="2" t="s">
        <v>7</v>
      </c>
      <c r="D4206" s="2" t="s">
        <v>8</v>
      </c>
      <c r="E4206" s="2" t="s">
        <v>14</v>
      </c>
      <c r="F4206" s="2" t="s">
        <v>22</v>
      </c>
      <c r="G4206" s="2">
        <v>76421.0</v>
      </c>
    </row>
    <row r="4207" ht="14.25" customHeight="1">
      <c r="A4207" s="2">
        <v>894161.0</v>
      </c>
      <c r="B4207" s="3">
        <v>41801.4921412037</v>
      </c>
      <c r="C4207" s="2" t="s">
        <v>7</v>
      </c>
      <c r="D4207" s="2" t="s">
        <v>11</v>
      </c>
      <c r="E4207" s="2" t="s">
        <v>14</v>
      </c>
      <c r="F4207" s="2" t="s">
        <v>12</v>
      </c>
      <c r="G4207" s="2">
        <v>23726.0</v>
      </c>
    </row>
    <row r="4208" ht="14.25" customHeight="1">
      <c r="A4208" s="2">
        <v>186172.0</v>
      </c>
      <c r="B4208" s="3">
        <v>41814.397256944445</v>
      </c>
      <c r="C4208" s="2" t="s">
        <v>7</v>
      </c>
      <c r="D4208" s="2" t="s">
        <v>11</v>
      </c>
      <c r="E4208" s="2" t="s">
        <v>14</v>
      </c>
      <c r="F4208" s="2" t="s">
        <v>20</v>
      </c>
      <c r="G4208" s="2">
        <v>89244.0</v>
      </c>
    </row>
    <row r="4209" ht="14.25" customHeight="1">
      <c r="A4209" s="2">
        <v>967321.0</v>
      </c>
      <c r="B4209" s="3">
        <v>41761.695555555554</v>
      </c>
      <c r="C4209" s="2" t="s">
        <v>7</v>
      </c>
      <c r="D4209" s="2" t="s">
        <v>8</v>
      </c>
      <c r="E4209" s="2" t="s">
        <v>16</v>
      </c>
      <c r="F4209" s="2" t="s">
        <v>12</v>
      </c>
      <c r="G4209" s="2">
        <v>3235.0</v>
      </c>
    </row>
    <row r="4210" ht="14.25" customHeight="1">
      <c r="A4210" s="2">
        <v>621635.0</v>
      </c>
      <c r="B4210" s="3">
        <v>41761.69668981482</v>
      </c>
      <c r="C4210" s="2" t="s">
        <v>13</v>
      </c>
      <c r="D4210" s="2" t="s">
        <v>11</v>
      </c>
      <c r="E4210" s="2" t="s">
        <v>16</v>
      </c>
      <c r="F4210" s="2" t="s">
        <v>12</v>
      </c>
      <c r="G4210" s="2">
        <v>39267.0</v>
      </c>
    </row>
    <row r="4211" ht="14.25" customHeight="1">
      <c r="A4211" s="2">
        <v>216398.0</v>
      </c>
      <c r="B4211" s="3">
        <v>41761.69710648148</v>
      </c>
      <c r="C4211" s="2" t="s">
        <v>7</v>
      </c>
      <c r="D4211" s="2" t="s">
        <v>8</v>
      </c>
      <c r="E4211" s="2" t="s">
        <v>16</v>
      </c>
      <c r="F4211" s="2" t="s">
        <v>12</v>
      </c>
      <c r="G4211" s="2">
        <v>43446.0</v>
      </c>
    </row>
    <row r="4212" ht="14.25" customHeight="1">
      <c r="A4212" s="2">
        <v>378608.0</v>
      </c>
      <c r="B4212" s="3">
        <v>41781.47980324074</v>
      </c>
      <c r="C4212" s="2" t="s">
        <v>13</v>
      </c>
      <c r="D4212" s="2" t="s">
        <v>8</v>
      </c>
      <c r="E4212" s="2" t="s">
        <v>16</v>
      </c>
      <c r="F4212" s="2" t="s">
        <v>12</v>
      </c>
      <c r="G4212" s="2">
        <v>25251.0</v>
      </c>
    </row>
    <row r="4213" ht="14.25" customHeight="1">
      <c r="A4213" s="2">
        <v>298677.0</v>
      </c>
      <c r="B4213" s="3">
        <v>41781.481469907405</v>
      </c>
      <c r="C4213" s="2" t="s">
        <v>13</v>
      </c>
      <c r="D4213" s="2" t="s">
        <v>11</v>
      </c>
      <c r="E4213" s="2" t="s">
        <v>16</v>
      </c>
      <c r="F4213" s="2" t="s">
        <v>12</v>
      </c>
      <c r="G4213" s="2">
        <v>28369.0</v>
      </c>
    </row>
    <row r="4214" ht="14.25" customHeight="1">
      <c r="A4214" s="2">
        <v>992524.0</v>
      </c>
      <c r="B4214" s="3">
        <v>41787.510150462964</v>
      </c>
      <c r="C4214" s="2" t="s">
        <v>7</v>
      </c>
      <c r="D4214" s="2" t="s">
        <v>11</v>
      </c>
      <c r="E4214" s="2" t="s">
        <v>16</v>
      </c>
      <c r="F4214" s="2" t="s">
        <v>12</v>
      </c>
      <c r="G4214" s="2">
        <v>61587.0</v>
      </c>
    </row>
    <row r="4215" ht="14.25" customHeight="1">
      <c r="A4215" s="2">
        <v>702719.0</v>
      </c>
      <c r="B4215" s="3">
        <v>41787.512291666666</v>
      </c>
      <c r="C4215" s="2" t="s">
        <v>7</v>
      </c>
      <c r="D4215" s="2" t="s">
        <v>8</v>
      </c>
      <c r="E4215" s="2" t="s">
        <v>16</v>
      </c>
      <c r="F4215" s="2" t="s">
        <v>12</v>
      </c>
      <c r="G4215" s="2">
        <v>38751.0</v>
      </c>
    </row>
    <row r="4216" ht="14.25" customHeight="1">
      <c r="A4216" s="2">
        <v>564937.0</v>
      </c>
      <c r="B4216" s="3">
        <v>41789.806805555556</v>
      </c>
      <c r="C4216" s="2" t="s">
        <v>7</v>
      </c>
      <c r="D4216" s="2" t="s">
        <v>11</v>
      </c>
      <c r="E4216" s="2" t="s">
        <v>16</v>
      </c>
      <c r="F4216" s="2" t="s">
        <v>12</v>
      </c>
      <c r="G4216" s="2">
        <v>17899.0</v>
      </c>
    </row>
    <row r="4217" ht="14.25" customHeight="1">
      <c r="A4217" s="2">
        <v>106588.0</v>
      </c>
      <c r="B4217" s="3">
        <v>41795.67711805556</v>
      </c>
      <c r="C4217" s="2" t="s">
        <v>13</v>
      </c>
      <c r="D4217" s="2" t="s">
        <v>11</v>
      </c>
      <c r="E4217" s="2" t="s">
        <v>16</v>
      </c>
      <c r="F4217" s="2" t="s">
        <v>12</v>
      </c>
      <c r="G4217" s="2">
        <v>67845.0</v>
      </c>
    </row>
    <row r="4218" ht="14.25" customHeight="1">
      <c r="A4218" s="2">
        <v>799844.0</v>
      </c>
      <c r="B4218" s="3">
        <v>41795.67865740741</v>
      </c>
      <c r="C4218" s="2" t="s">
        <v>7</v>
      </c>
      <c r="D4218" s="2" t="s">
        <v>8</v>
      </c>
      <c r="E4218" s="2" t="s">
        <v>16</v>
      </c>
      <c r="F4218" s="2" t="s">
        <v>12</v>
      </c>
      <c r="G4218" s="2">
        <v>46877.0</v>
      </c>
    </row>
    <row r="4219" ht="14.25" customHeight="1">
      <c r="A4219" s="2">
        <v>107768.0</v>
      </c>
      <c r="B4219" s="3">
        <v>41804.55967592593</v>
      </c>
      <c r="C4219" s="2" t="s">
        <v>7</v>
      </c>
      <c r="D4219" s="2" t="s">
        <v>8</v>
      </c>
      <c r="E4219" s="2" t="s">
        <v>16</v>
      </c>
      <c r="F4219" s="2" t="s">
        <v>12</v>
      </c>
      <c r="G4219" s="2">
        <v>90882.0</v>
      </c>
    </row>
    <row r="4220" ht="14.25" customHeight="1">
      <c r="A4220" s="2">
        <v>147703.0</v>
      </c>
      <c r="B4220" s="3">
        <v>41813.78157407408</v>
      </c>
      <c r="C4220" s="2" t="s">
        <v>13</v>
      </c>
      <c r="D4220" s="2" t="s">
        <v>11</v>
      </c>
      <c r="E4220" s="2" t="s">
        <v>16</v>
      </c>
      <c r="F4220" s="2" t="s">
        <v>12</v>
      </c>
      <c r="G4220" s="2">
        <v>75895.0</v>
      </c>
    </row>
    <row r="4221" ht="14.25" customHeight="1">
      <c r="A4221" s="2">
        <v>279879.0</v>
      </c>
      <c r="B4221" s="3">
        <v>41822.66680555556</v>
      </c>
      <c r="C4221" s="2" t="s">
        <v>7</v>
      </c>
      <c r="D4221" s="2" t="s">
        <v>8</v>
      </c>
      <c r="E4221" s="2" t="s">
        <v>16</v>
      </c>
      <c r="F4221" s="2" t="s">
        <v>12</v>
      </c>
      <c r="G4221" s="2">
        <v>21816.0</v>
      </c>
    </row>
    <row r="4222" ht="14.25" customHeight="1">
      <c r="A4222" s="2">
        <v>784652.0</v>
      </c>
      <c r="B4222" s="3">
        <v>41824.73511574074</v>
      </c>
      <c r="C4222" s="2" t="s">
        <v>7</v>
      </c>
      <c r="D4222" s="2" t="s">
        <v>11</v>
      </c>
      <c r="E4222" s="2" t="s">
        <v>16</v>
      </c>
      <c r="F4222" s="2" t="s">
        <v>12</v>
      </c>
      <c r="G4222" s="2">
        <v>18442.0</v>
      </c>
    </row>
    <row r="4223" ht="14.25" customHeight="1">
      <c r="A4223" s="2">
        <v>226229.0</v>
      </c>
      <c r="B4223" s="3">
        <v>41830.79430555556</v>
      </c>
      <c r="C4223" s="2" t="s">
        <v>7</v>
      </c>
      <c r="D4223" s="2" t="s">
        <v>8</v>
      </c>
      <c r="E4223" s="2" t="s">
        <v>16</v>
      </c>
      <c r="F4223" s="2" t="s">
        <v>12</v>
      </c>
      <c r="G4223" s="2">
        <v>85610.0</v>
      </c>
    </row>
    <row r="4224" ht="14.25" customHeight="1">
      <c r="A4224" s="2">
        <v>189271.0</v>
      </c>
      <c r="B4224" s="3">
        <v>41830.7944212963</v>
      </c>
      <c r="C4224" s="2" t="s">
        <v>7</v>
      </c>
      <c r="D4224" s="2" t="s">
        <v>11</v>
      </c>
      <c r="E4224" s="2" t="s">
        <v>16</v>
      </c>
      <c r="F4224" s="2" t="s">
        <v>12</v>
      </c>
      <c r="G4224" s="2">
        <v>86885.0</v>
      </c>
    </row>
    <row r="4225" ht="14.25" customHeight="1">
      <c r="A4225" s="2">
        <v>931211.0</v>
      </c>
      <c r="B4225" s="3">
        <v>41830.79252314815</v>
      </c>
      <c r="C4225" s="2" t="s">
        <v>7</v>
      </c>
      <c r="D4225" s="2" t="s">
        <v>11</v>
      </c>
      <c r="E4225" s="2" t="s">
        <v>16</v>
      </c>
      <c r="F4225" s="2" t="s">
        <v>12</v>
      </c>
      <c r="G4225" s="2">
        <v>62325.0</v>
      </c>
    </row>
    <row r="4226" ht="14.25" customHeight="1">
      <c r="A4226" s="2">
        <v>665658.0</v>
      </c>
      <c r="B4226" s="3">
        <v>41830.79550925926</v>
      </c>
      <c r="C4226" s="2" t="s">
        <v>7</v>
      </c>
      <c r="D4226" s="2" t="s">
        <v>11</v>
      </c>
      <c r="E4226" s="2" t="s">
        <v>16</v>
      </c>
      <c r="F4226" s="2" t="s">
        <v>12</v>
      </c>
      <c r="G4226" s="2">
        <v>50639.0</v>
      </c>
    </row>
    <row r="4227" ht="14.25" customHeight="1">
      <c r="A4227" s="2">
        <v>446038.0</v>
      </c>
      <c r="B4227" s="3">
        <v>41830.79584490741</v>
      </c>
      <c r="C4227" s="2" t="s">
        <v>7</v>
      </c>
      <c r="D4227" s="2" t="s">
        <v>11</v>
      </c>
      <c r="E4227" s="2" t="s">
        <v>16</v>
      </c>
      <c r="F4227" s="2" t="s">
        <v>12</v>
      </c>
      <c r="G4227" s="2">
        <v>28980.0</v>
      </c>
    </row>
    <row r="4228" ht="14.25" customHeight="1">
      <c r="A4228" s="2">
        <v>788752.0</v>
      </c>
      <c r="B4228" s="3">
        <v>41838.734189814815</v>
      </c>
      <c r="C4228" s="2" t="s">
        <v>13</v>
      </c>
      <c r="D4228" s="2" t="s">
        <v>8</v>
      </c>
      <c r="E4228" s="2" t="s">
        <v>16</v>
      </c>
      <c r="F4228" s="2" t="s">
        <v>12</v>
      </c>
      <c r="G4228" s="2">
        <v>85392.0</v>
      </c>
    </row>
    <row r="4229" ht="14.25" customHeight="1">
      <c r="A4229" s="2">
        <v>326768.0</v>
      </c>
      <c r="B4229" s="3">
        <v>41850.51027777778</v>
      </c>
      <c r="C4229" s="2" t="s">
        <v>13</v>
      </c>
      <c r="D4229" s="2" t="s">
        <v>8</v>
      </c>
      <c r="E4229" s="2" t="s">
        <v>9</v>
      </c>
      <c r="F4229" s="2" t="s">
        <v>12</v>
      </c>
      <c r="G4229" s="2">
        <v>74244.0</v>
      </c>
    </row>
    <row r="4230" ht="14.25" customHeight="1">
      <c r="A4230" s="2">
        <v>961990.0</v>
      </c>
      <c r="B4230" s="3">
        <v>41779.396782407406</v>
      </c>
      <c r="C4230" s="2" t="s">
        <v>13</v>
      </c>
      <c r="D4230" s="2" t="s">
        <v>11</v>
      </c>
      <c r="E4230" s="2" t="s">
        <v>31</v>
      </c>
      <c r="F4230" s="2" t="s">
        <v>34</v>
      </c>
      <c r="G4230" s="2">
        <v>87509.0</v>
      </c>
    </row>
    <row r="4231" ht="14.25" customHeight="1">
      <c r="A4231" s="2">
        <v>213135.0</v>
      </c>
      <c r="B4231" s="3">
        <v>41779.39716435185</v>
      </c>
      <c r="C4231" s="2" t="s">
        <v>7</v>
      </c>
      <c r="D4231" s="2" t="s">
        <v>11</v>
      </c>
      <c r="E4231" s="2" t="s">
        <v>31</v>
      </c>
      <c r="F4231" s="2" t="s">
        <v>34</v>
      </c>
      <c r="G4231" s="2">
        <v>87967.0</v>
      </c>
    </row>
    <row r="4232" ht="14.25" customHeight="1">
      <c r="A4232" s="2">
        <v>137375.0</v>
      </c>
      <c r="B4232" s="3">
        <v>41842.39708333334</v>
      </c>
      <c r="C4232" s="2" t="s">
        <v>7</v>
      </c>
      <c r="D4232" s="2" t="s">
        <v>11</v>
      </c>
      <c r="E4232" s="2" t="s">
        <v>31</v>
      </c>
      <c r="F4232" s="2" t="s">
        <v>34</v>
      </c>
      <c r="G4232" s="2">
        <v>23628.0</v>
      </c>
    </row>
    <row r="4233" ht="14.25" customHeight="1">
      <c r="A4233" s="2">
        <v>865053.0</v>
      </c>
      <c r="B4233" s="3">
        <v>41878.70837962963</v>
      </c>
      <c r="C4233" s="2" t="s">
        <v>13</v>
      </c>
      <c r="D4233" s="2" t="s">
        <v>11</v>
      </c>
      <c r="E4233" s="2" t="s">
        <v>30</v>
      </c>
      <c r="F4233" s="2" t="s">
        <v>22</v>
      </c>
      <c r="G4233" s="2">
        <v>42337.0</v>
      </c>
    </row>
    <row r="4234" ht="14.25" customHeight="1">
      <c r="A4234" s="2">
        <v>947056.0</v>
      </c>
      <c r="B4234" s="3">
        <v>41877.39744212963</v>
      </c>
      <c r="C4234" s="2" t="s">
        <v>7</v>
      </c>
      <c r="D4234" s="2" t="s">
        <v>8</v>
      </c>
      <c r="E4234" s="2" t="s">
        <v>30</v>
      </c>
      <c r="F4234" s="2" t="s">
        <v>22</v>
      </c>
      <c r="G4234" s="2">
        <v>14525.0</v>
      </c>
    </row>
    <row r="4235" ht="14.25" customHeight="1">
      <c r="A4235" s="2">
        <v>458505.0</v>
      </c>
      <c r="B4235" s="3">
        <v>41800.397199074076</v>
      </c>
      <c r="C4235" s="2" t="s">
        <v>7</v>
      </c>
      <c r="D4235" s="2" t="s">
        <v>8</v>
      </c>
      <c r="E4235" s="2" t="s">
        <v>30</v>
      </c>
      <c r="F4235" s="2" t="s">
        <v>34</v>
      </c>
      <c r="G4235" s="2">
        <v>88355.0</v>
      </c>
    </row>
    <row r="4236" ht="14.25" customHeight="1">
      <c r="A4236" s="2">
        <v>714873.0</v>
      </c>
      <c r="B4236" s="3">
        <v>41800.39748842592</v>
      </c>
      <c r="C4236" s="2" t="s">
        <v>13</v>
      </c>
      <c r="D4236" s="2" t="s">
        <v>11</v>
      </c>
      <c r="E4236" s="2" t="s">
        <v>30</v>
      </c>
      <c r="F4236" s="2" t="s">
        <v>34</v>
      </c>
      <c r="G4236" s="2">
        <v>95991.0</v>
      </c>
    </row>
    <row r="4237" ht="14.25" customHeight="1">
      <c r="A4237" s="2">
        <v>91111.0</v>
      </c>
      <c r="B4237" s="3">
        <v>41815.39766203704</v>
      </c>
      <c r="C4237" s="2" t="s">
        <v>7</v>
      </c>
      <c r="D4237" s="2" t="s">
        <v>8</v>
      </c>
      <c r="E4237" s="2" t="s">
        <v>14</v>
      </c>
      <c r="F4237" s="2" t="s">
        <v>34</v>
      </c>
      <c r="G4237" s="2">
        <v>90355.0</v>
      </c>
    </row>
    <row r="4238" ht="14.25" customHeight="1">
      <c r="A4238" s="2">
        <v>787156.0</v>
      </c>
      <c r="B4238" s="3">
        <v>41829.39717592593</v>
      </c>
      <c r="C4238" s="2" t="s">
        <v>13</v>
      </c>
      <c r="D4238" s="2" t="s">
        <v>8</v>
      </c>
      <c r="E4238" s="2" t="s">
        <v>14</v>
      </c>
      <c r="F4238" s="2" t="s">
        <v>34</v>
      </c>
      <c r="G4238" s="2">
        <v>42832.0</v>
      </c>
    </row>
    <row r="4239" ht="14.25" customHeight="1">
      <c r="A4239" s="2">
        <v>945207.0</v>
      </c>
      <c r="B4239" s="3">
        <v>41773.397465277776</v>
      </c>
      <c r="C4239" s="2" t="s">
        <v>7</v>
      </c>
      <c r="D4239" s="2" t="s">
        <v>8</v>
      </c>
      <c r="E4239" s="2" t="s">
        <v>9</v>
      </c>
      <c r="F4239" s="2" t="s">
        <v>25</v>
      </c>
      <c r="G4239" s="2">
        <v>79204.0</v>
      </c>
    </row>
    <row r="4240" ht="14.25" customHeight="1">
      <c r="A4240" s="2">
        <v>194975.0</v>
      </c>
      <c r="B4240" s="3">
        <v>41773.397835648146</v>
      </c>
      <c r="C4240" s="2" t="s">
        <v>7</v>
      </c>
      <c r="D4240" s="2" t="s">
        <v>11</v>
      </c>
      <c r="E4240" s="2" t="s">
        <v>9</v>
      </c>
      <c r="F4240" s="2" t="s">
        <v>25</v>
      </c>
      <c r="G4240" s="2">
        <v>50280.0</v>
      </c>
    </row>
    <row r="4241" ht="14.25" customHeight="1">
      <c r="A4241" s="2">
        <v>596025.0</v>
      </c>
      <c r="B4241" s="3">
        <v>41822.39807870371</v>
      </c>
      <c r="C4241" s="2" t="s">
        <v>7</v>
      </c>
      <c r="D4241" s="2" t="s">
        <v>8</v>
      </c>
      <c r="E4241" s="2" t="s">
        <v>9</v>
      </c>
      <c r="F4241" s="2" t="s">
        <v>25</v>
      </c>
      <c r="G4241" s="2">
        <v>90204.0</v>
      </c>
    </row>
    <row r="4242" ht="14.25" customHeight="1">
      <c r="A4242" s="2">
        <v>651866.0</v>
      </c>
      <c r="B4242" s="3">
        <v>41822.39837962963</v>
      </c>
      <c r="C4242" s="2" t="s">
        <v>13</v>
      </c>
      <c r="D4242" s="2" t="s">
        <v>8</v>
      </c>
      <c r="E4242" s="2" t="s">
        <v>9</v>
      </c>
      <c r="F4242" s="2" t="s">
        <v>25</v>
      </c>
      <c r="G4242" s="2">
        <v>74853.0</v>
      </c>
    </row>
    <row r="4243" ht="14.25" customHeight="1">
      <c r="A4243" s="2">
        <v>705751.0</v>
      </c>
      <c r="B4243" s="3">
        <v>41822.398981481485</v>
      </c>
      <c r="C4243" s="2" t="s">
        <v>7</v>
      </c>
      <c r="D4243" s="2" t="s">
        <v>11</v>
      </c>
      <c r="E4243" s="2" t="s">
        <v>9</v>
      </c>
      <c r="F4243" s="2" t="s">
        <v>25</v>
      </c>
      <c r="G4243" s="2">
        <v>40857.0</v>
      </c>
    </row>
    <row r="4244" ht="14.25" customHeight="1">
      <c r="A4244" s="2">
        <v>771111.0</v>
      </c>
      <c r="B4244" s="3">
        <v>41822.3996412037</v>
      </c>
      <c r="C4244" s="2" t="s">
        <v>13</v>
      </c>
      <c r="D4244" s="2" t="s">
        <v>11</v>
      </c>
      <c r="E4244" s="2" t="s">
        <v>9</v>
      </c>
      <c r="F4244" s="2" t="s">
        <v>25</v>
      </c>
      <c r="G4244" s="2">
        <v>52640.0</v>
      </c>
    </row>
    <row r="4245" ht="14.25" customHeight="1">
      <c r="A4245" s="2">
        <v>864439.0</v>
      </c>
      <c r="B4245" s="3">
        <v>41832.666608796295</v>
      </c>
      <c r="C4245" s="2" t="s">
        <v>13</v>
      </c>
      <c r="D4245" s="2" t="s">
        <v>8</v>
      </c>
      <c r="E4245" s="2" t="s">
        <v>9</v>
      </c>
      <c r="F4245" s="2" t="s">
        <v>25</v>
      </c>
      <c r="G4245" s="2">
        <v>19621.0</v>
      </c>
    </row>
    <row r="4246" ht="14.25" customHeight="1">
      <c r="A4246" s="2">
        <v>838147.0</v>
      </c>
      <c r="B4246" s="3">
        <v>41834.54769675926</v>
      </c>
      <c r="C4246" s="2" t="s">
        <v>13</v>
      </c>
      <c r="D4246" s="2" t="s">
        <v>11</v>
      </c>
      <c r="E4246" s="2" t="s">
        <v>9</v>
      </c>
      <c r="F4246" s="2" t="s">
        <v>25</v>
      </c>
      <c r="G4246" s="2">
        <v>54775.0</v>
      </c>
    </row>
    <row r="4247" ht="14.25" customHeight="1">
      <c r="A4247" s="2">
        <v>619001.0</v>
      </c>
      <c r="B4247" s="3">
        <v>41834.54657407408</v>
      </c>
      <c r="C4247" s="2" t="s">
        <v>13</v>
      </c>
      <c r="D4247" s="2" t="s">
        <v>24</v>
      </c>
      <c r="E4247" s="2" t="s">
        <v>9</v>
      </c>
      <c r="F4247" s="2" t="s">
        <v>25</v>
      </c>
      <c r="G4247" s="2">
        <v>79476.0</v>
      </c>
    </row>
    <row r="4248" ht="14.25" customHeight="1">
      <c r="A4248" s="2">
        <v>813726.0</v>
      </c>
      <c r="B4248" s="3">
        <v>41834.65399305556</v>
      </c>
      <c r="C4248" s="2" t="s">
        <v>13</v>
      </c>
      <c r="D4248" s="2" t="s">
        <v>8</v>
      </c>
      <c r="E4248" s="2" t="s">
        <v>9</v>
      </c>
      <c r="F4248" s="2" t="s">
        <v>25</v>
      </c>
      <c r="G4248" s="2">
        <v>22578.0</v>
      </c>
    </row>
    <row r="4249" ht="14.25" customHeight="1">
      <c r="A4249" s="2">
        <v>294269.0</v>
      </c>
      <c r="B4249" s="3">
        <v>41835.38261574074</v>
      </c>
      <c r="C4249" s="2" t="s">
        <v>7</v>
      </c>
      <c r="D4249" s="2" t="s">
        <v>8</v>
      </c>
      <c r="E4249" s="2" t="s">
        <v>9</v>
      </c>
      <c r="F4249" s="2" t="s">
        <v>25</v>
      </c>
      <c r="G4249" s="2">
        <v>37815.0</v>
      </c>
    </row>
    <row r="4250" ht="14.25" customHeight="1">
      <c r="A4250" s="2">
        <v>399600.0</v>
      </c>
      <c r="B4250" s="3">
        <v>41835.38414351852</v>
      </c>
      <c r="C4250" s="2" t="s">
        <v>7</v>
      </c>
      <c r="D4250" s="2" t="s">
        <v>8</v>
      </c>
      <c r="E4250" s="2" t="s">
        <v>9</v>
      </c>
      <c r="F4250" s="2" t="s">
        <v>25</v>
      </c>
      <c r="G4250" s="2">
        <v>89659.0</v>
      </c>
    </row>
    <row r="4251" ht="14.25" customHeight="1">
      <c r="A4251" s="2">
        <v>201804.0</v>
      </c>
      <c r="B4251" s="3">
        <v>41835.38439814815</v>
      </c>
      <c r="C4251" s="2" t="s">
        <v>13</v>
      </c>
      <c r="D4251" s="2" t="s">
        <v>8</v>
      </c>
      <c r="E4251" s="2" t="s">
        <v>9</v>
      </c>
      <c r="F4251" s="2" t="s">
        <v>25</v>
      </c>
      <c r="G4251" s="2">
        <v>41483.0</v>
      </c>
    </row>
    <row r="4252" ht="14.25" customHeight="1">
      <c r="A4252" s="2">
        <v>554095.0</v>
      </c>
      <c r="B4252" s="3">
        <v>41781.42513888889</v>
      </c>
      <c r="C4252" s="2" t="s">
        <v>7</v>
      </c>
      <c r="D4252" s="2" t="s">
        <v>8</v>
      </c>
      <c r="E4252" s="2" t="s">
        <v>14</v>
      </c>
      <c r="F4252" s="2" t="s">
        <v>25</v>
      </c>
      <c r="G4252" s="2">
        <v>34588.0</v>
      </c>
    </row>
    <row r="4253" ht="14.25" customHeight="1">
      <c r="A4253" s="2">
        <v>126252.0</v>
      </c>
      <c r="B4253" s="3">
        <v>41789.636828703704</v>
      </c>
      <c r="C4253" s="2" t="s">
        <v>7</v>
      </c>
      <c r="D4253" s="2" t="s">
        <v>8</v>
      </c>
      <c r="E4253" s="2" t="s">
        <v>14</v>
      </c>
      <c r="F4253" s="2" t="s">
        <v>25</v>
      </c>
      <c r="G4253" s="2">
        <v>41157.0</v>
      </c>
    </row>
    <row r="4254" ht="14.25" customHeight="1">
      <c r="A4254" s="2">
        <v>469996.0</v>
      </c>
      <c r="B4254" s="3">
        <v>41780.39946759259</v>
      </c>
      <c r="C4254" s="2" t="s">
        <v>7</v>
      </c>
      <c r="D4254" s="2" t="s">
        <v>8</v>
      </c>
      <c r="E4254" s="2" t="s">
        <v>14</v>
      </c>
      <c r="F4254" s="2" t="s">
        <v>25</v>
      </c>
      <c r="G4254" s="2">
        <v>18464.0</v>
      </c>
    </row>
    <row r="4255" ht="14.25" customHeight="1">
      <c r="A4255" s="2">
        <v>101434.0</v>
      </c>
      <c r="B4255" s="3">
        <v>41807.62328703704</v>
      </c>
      <c r="C4255" s="2" t="s">
        <v>7</v>
      </c>
      <c r="D4255" s="2" t="s">
        <v>11</v>
      </c>
      <c r="E4255" s="2" t="s">
        <v>14</v>
      </c>
      <c r="F4255" s="2" t="s">
        <v>25</v>
      </c>
      <c r="G4255" s="2">
        <v>82135.0</v>
      </c>
    </row>
    <row r="4256" ht="14.25" customHeight="1">
      <c r="A4256" s="2">
        <v>115579.0</v>
      </c>
      <c r="B4256" s="3">
        <v>41807.626064814816</v>
      </c>
      <c r="C4256" s="2" t="s">
        <v>7</v>
      </c>
      <c r="D4256" s="2" t="s">
        <v>8</v>
      </c>
      <c r="E4256" s="2" t="s">
        <v>14</v>
      </c>
      <c r="F4256" s="2" t="s">
        <v>25</v>
      </c>
      <c r="G4256" s="2">
        <v>76291.0</v>
      </c>
    </row>
    <row r="4257" ht="14.25" customHeight="1">
      <c r="A4257" s="2">
        <v>432166.0</v>
      </c>
      <c r="B4257" s="3">
        <v>41810.31482638889</v>
      </c>
      <c r="C4257" s="2" t="s">
        <v>7</v>
      </c>
      <c r="D4257" s="2" t="s">
        <v>8</v>
      </c>
      <c r="E4257" s="2" t="s">
        <v>14</v>
      </c>
      <c r="F4257" s="2" t="s">
        <v>25</v>
      </c>
      <c r="G4257" s="2">
        <v>39270.0</v>
      </c>
    </row>
    <row r="4258" ht="14.25" customHeight="1">
      <c r="A4258" s="2">
        <v>619099.0</v>
      </c>
      <c r="B4258" s="3">
        <v>41810.31789351852</v>
      </c>
      <c r="C4258" s="2" t="s">
        <v>13</v>
      </c>
      <c r="D4258" s="2" t="s">
        <v>8</v>
      </c>
      <c r="E4258" s="2" t="s">
        <v>14</v>
      </c>
      <c r="F4258" s="2" t="s">
        <v>25</v>
      </c>
      <c r="G4258" s="2">
        <v>5621.0</v>
      </c>
    </row>
    <row r="4259" ht="14.25" customHeight="1">
      <c r="A4259" s="2">
        <v>377160.0</v>
      </c>
      <c r="B4259" s="3">
        <v>41810.31815972222</v>
      </c>
      <c r="C4259" s="2" t="s">
        <v>7</v>
      </c>
      <c r="D4259" s="2" t="s">
        <v>8</v>
      </c>
      <c r="E4259" s="2" t="s">
        <v>14</v>
      </c>
      <c r="F4259" s="2" t="s">
        <v>25</v>
      </c>
      <c r="G4259" s="2">
        <v>83734.0</v>
      </c>
    </row>
    <row r="4260" ht="14.25" customHeight="1">
      <c r="A4260" s="2">
        <v>727510.0</v>
      </c>
      <c r="B4260" s="3">
        <v>41810.31883101852</v>
      </c>
      <c r="C4260" s="2" t="s">
        <v>7</v>
      </c>
      <c r="D4260" s="2" t="s">
        <v>8</v>
      </c>
      <c r="E4260" s="2" t="s">
        <v>14</v>
      </c>
      <c r="F4260" s="2" t="s">
        <v>25</v>
      </c>
      <c r="G4260" s="2">
        <v>58419.0</v>
      </c>
    </row>
    <row r="4261" ht="14.25" customHeight="1">
      <c r="A4261" s="2">
        <v>820716.0</v>
      </c>
      <c r="B4261" s="3">
        <v>41814.75034722222</v>
      </c>
      <c r="C4261" s="2" t="s">
        <v>7</v>
      </c>
      <c r="D4261" s="2" t="s">
        <v>8</v>
      </c>
      <c r="E4261" s="2" t="s">
        <v>14</v>
      </c>
      <c r="F4261" s="2" t="s">
        <v>25</v>
      </c>
      <c r="G4261" s="2">
        <v>76090.0</v>
      </c>
    </row>
    <row r="4262" ht="14.25" customHeight="1">
      <c r="A4262" s="2">
        <v>797456.0</v>
      </c>
      <c r="B4262" s="3">
        <v>41831.37564814815</v>
      </c>
      <c r="C4262" s="2" t="s">
        <v>7</v>
      </c>
      <c r="D4262" s="2" t="s">
        <v>8</v>
      </c>
      <c r="E4262" s="2" t="s">
        <v>14</v>
      </c>
      <c r="F4262" s="2" t="s">
        <v>25</v>
      </c>
      <c r="G4262" s="2">
        <v>10036.0</v>
      </c>
    </row>
    <row r="4263" ht="14.25" customHeight="1">
      <c r="A4263" s="2">
        <v>63948.0</v>
      </c>
      <c r="B4263" s="3">
        <v>41761.790810185186</v>
      </c>
      <c r="C4263" s="2" t="s">
        <v>7</v>
      </c>
      <c r="D4263" s="2" t="s">
        <v>11</v>
      </c>
      <c r="E4263" s="2" t="s">
        <v>14</v>
      </c>
      <c r="F4263" s="2" t="s">
        <v>22</v>
      </c>
      <c r="G4263" s="2">
        <v>78389.0</v>
      </c>
    </row>
    <row r="4264" ht="14.25" customHeight="1">
      <c r="A4264" s="2">
        <v>773795.0</v>
      </c>
      <c r="B4264" s="3">
        <v>41865.643217592595</v>
      </c>
      <c r="C4264" s="2" t="s">
        <v>7</v>
      </c>
      <c r="D4264" s="2" t="s">
        <v>24</v>
      </c>
      <c r="E4264" s="2" t="s">
        <v>14</v>
      </c>
      <c r="F4264" s="2" t="s">
        <v>22</v>
      </c>
      <c r="G4264" s="2">
        <v>28477.0</v>
      </c>
    </row>
    <row r="4265" ht="14.25" customHeight="1">
      <c r="A4265" s="2">
        <v>809978.0</v>
      </c>
      <c r="B4265" s="3">
        <v>41817.58671296296</v>
      </c>
      <c r="C4265" s="2" t="s">
        <v>7</v>
      </c>
      <c r="D4265" s="2" t="s">
        <v>8</v>
      </c>
      <c r="E4265" s="2" t="s">
        <v>14</v>
      </c>
      <c r="F4265" s="2" t="s">
        <v>18</v>
      </c>
      <c r="G4265" s="2">
        <v>85187.0</v>
      </c>
    </row>
    <row r="4266" ht="14.25" customHeight="1">
      <c r="A4266" s="2">
        <v>533072.0</v>
      </c>
      <c r="B4266" s="3">
        <v>41878.431759259256</v>
      </c>
      <c r="C4266" s="2" t="s">
        <v>7</v>
      </c>
      <c r="D4266" s="2" t="s">
        <v>8</v>
      </c>
      <c r="E4266" s="2" t="s">
        <v>14</v>
      </c>
      <c r="F4266" s="2" t="s">
        <v>10</v>
      </c>
      <c r="G4266" s="2">
        <v>60231.0</v>
      </c>
    </row>
    <row r="4267" ht="14.25" customHeight="1">
      <c r="A4267" s="2">
        <v>456716.0</v>
      </c>
      <c r="B4267" s="3">
        <v>41878.433483796296</v>
      </c>
      <c r="C4267" s="2" t="s">
        <v>13</v>
      </c>
      <c r="D4267" s="2" t="s">
        <v>8</v>
      </c>
      <c r="E4267" s="2" t="s">
        <v>14</v>
      </c>
      <c r="F4267" s="2" t="s">
        <v>10</v>
      </c>
      <c r="G4267" s="2">
        <v>36746.0</v>
      </c>
    </row>
    <row r="4268" ht="14.25" customHeight="1">
      <c r="A4268" s="2">
        <v>120961.0</v>
      </c>
      <c r="B4268" s="3">
        <v>41760.398125</v>
      </c>
      <c r="C4268" s="2" t="s">
        <v>13</v>
      </c>
      <c r="D4268" s="2" t="s">
        <v>8</v>
      </c>
      <c r="E4268" s="2" t="s">
        <v>16</v>
      </c>
      <c r="F4268" s="2" t="s">
        <v>25</v>
      </c>
      <c r="G4268" s="2">
        <v>47233.0</v>
      </c>
    </row>
    <row r="4269" ht="14.25" customHeight="1">
      <c r="A4269" s="2">
        <v>260474.0</v>
      </c>
      <c r="B4269" s="3">
        <v>41768.3975</v>
      </c>
      <c r="C4269" s="2" t="s">
        <v>13</v>
      </c>
      <c r="D4269" s="2" t="s">
        <v>8</v>
      </c>
      <c r="E4269" s="2" t="s">
        <v>14</v>
      </c>
      <c r="F4269" s="2" t="s">
        <v>22</v>
      </c>
      <c r="G4269" s="2">
        <v>89212.0</v>
      </c>
    </row>
    <row r="4270" ht="14.25" customHeight="1">
      <c r="A4270" s="2">
        <v>402828.0</v>
      </c>
      <c r="B4270" s="3">
        <v>41768.39775462963</v>
      </c>
      <c r="C4270" s="2" t="s">
        <v>7</v>
      </c>
      <c r="D4270" s="2" t="s">
        <v>11</v>
      </c>
      <c r="E4270" s="2" t="s">
        <v>14</v>
      </c>
      <c r="F4270" s="2" t="s">
        <v>22</v>
      </c>
      <c r="G4270" s="2">
        <v>20285.0</v>
      </c>
    </row>
    <row r="4271" ht="14.25" customHeight="1">
      <c r="A4271" s="2">
        <v>535927.0</v>
      </c>
      <c r="B4271" s="3">
        <v>41776.86346064815</v>
      </c>
      <c r="C4271" s="2" t="s">
        <v>7</v>
      </c>
      <c r="D4271" s="2" t="s">
        <v>24</v>
      </c>
      <c r="E4271" s="2" t="s">
        <v>14</v>
      </c>
      <c r="F4271" s="2" t="s">
        <v>22</v>
      </c>
      <c r="G4271" s="2">
        <v>87974.0</v>
      </c>
    </row>
    <row r="4272" ht="14.25" customHeight="1">
      <c r="A4272" s="2">
        <v>163731.0</v>
      </c>
      <c r="B4272" s="3">
        <v>41778.75011574074</v>
      </c>
      <c r="C4272" s="2" t="s">
        <v>13</v>
      </c>
      <c r="D4272" s="2" t="s">
        <v>8</v>
      </c>
      <c r="E4272" s="2" t="s">
        <v>14</v>
      </c>
      <c r="F4272" s="2" t="s">
        <v>22</v>
      </c>
      <c r="G4272" s="2">
        <v>40750.0</v>
      </c>
    </row>
    <row r="4273" ht="14.25" customHeight="1">
      <c r="A4273" s="2">
        <v>41523.0</v>
      </c>
      <c r="B4273" s="3">
        <v>41778.75041666667</v>
      </c>
      <c r="C4273" s="2" t="s">
        <v>7</v>
      </c>
      <c r="D4273" s="2" t="s">
        <v>11</v>
      </c>
      <c r="E4273" s="2" t="s">
        <v>14</v>
      </c>
      <c r="F4273" s="2" t="s">
        <v>22</v>
      </c>
      <c r="G4273" s="2">
        <v>47394.0</v>
      </c>
    </row>
    <row r="4274" ht="14.25" customHeight="1">
      <c r="A4274" s="2">
        <v>412637.0</v>
      </c>
      <c r="B4274" s="3">
        <v>41789.397673611114</v>
      </c>
      <c r="C4274" s="2" t="s">
        <v>13</v>
      </c>
      <c r="D4274" s="2" t="s">
        <v>24</v>
      </c>
      <c r="E4274" s="2" t="s">
        <v>14</v>
      </c>
      <c r="F4274" s="2" t="s">
        <v>22</v>
      </c>
      <c r="G4274" s="2">
        <v>35208.0</v>
      </c>
    </row>
    <row r="4275" ht="14.25" customHeight="1">
      <c r="A4275" s="2">
        <v>684308.0</v>
      </c>
      <c r="B4275" s="3">
        <v>41813.41842592593</v>
      </c>
      <c r="C4275" s="2" t="s">
        <v>7</v>
      </c>
      <c r="D4275" s="2" t="s">
        <v>24</v>
      </c>
      <c r="E4275" s="2" t="s">
        <v>14</v>
      </c>
      <c r="F4275" s="2" t="s">
        <v>22</v>
      </c>
      <c r="G4275" s="2">
        <v>45677.0</v>
      </c>
    </row>
    <row r="4276" ht="14.25" customHeight="1">
      <c r="A4276" s="2">
        <v>567566.0</v>
      </c>
      <c r="B4276" s="3">
        <v>41781.77878472222</v>
      </c>
      <c r="C4276" s="2" t="s">
        <v>7</v>
      </c>
      <c r="D4276" s="2" t="s">
        <v>11</v>
      </c>
      <c r="E4276" s="2" t="s">
        <v>14</v>
      </c>
      <c r="F4276" s="2" t="s">
        <v>25</v>
      </c>
      <c r="G4276" s="2">
        <v>76190.0</v>
      </c>
    </row>
    <row r="4277" ht="14.25" customHeight="1">
      <c r="A4277" s="2">
        <v>331482.0</v>
      </c>
      <c r="B4277" s="3">
        <v>41787.73372685185</v>
      </c>
      <c r="C4277" s="2" t="s">
        <v>13</v>
      </c>
      <c r="D4277" s="2" t="s">
        <v>8</v>
      </c>
      <c r="E4277" s="2" t="s">
        <v>14</v>
      </c>
      <c r="F4277" s="2" t="s">
        <v>25</v>
      </c>
      <c r="G4277" s="2">
        <v>85181.0</v>
      </c>
    </row>
    <row r="4278" ht="14.25" customHeight="1">
      <c r="A4278" s="2">
        <v>791869.0</v>
      </c>
      <c r="B4278" s="3">
        <v>41787.73478009259</v>
      </c>
      <c r="C4278" s="2" t="s">
        <v>13</v>
      </c>
      <c r="D4278" s="2" t="s">
        <v>8</v>
      </c>
      <c r="E4278" s="2" t="s">
        <v>14</v>
      </c>
      <c r="F4278" s="2" t="s">
        <v>25</v>
      </c>
      <c r="G4278" s="2">
        <v>43998.0</v>
      </c>
    </row>
    <row r="4279" ht="14.25" customHeight="1">
      <c r="A4279" s="2">
        <v>514518.0</v>
      </c>
      <c r="B4279" s="3">
        <v>41787.73619212963</v>
      </c>
      <c r="C4279" s="2" t="s">
        <v>7</v>
      </c>
      <c r="D4279" s="2" t="s">
        <v>8</v>
      </c>
      <c r="E4279" s="2" t="s">
        <v>14</v>
      </c>
      <c r="F4279" s="2" t="s">
        <v>25</v>
      </c>
      <c r="G4279" s="2">
        <v>75838.0</v>
      </c>
    </row>
    <row r="4280" ht="14.25" customHeight="1">
      <c r="A4280" s="2">
        <v>880677.0</v>
      </c>
      <c r="B4280" s="3">
        <v>41797.833287037036</v>
      </c>
      <c r="C4280" s="2" t="s">
        <v>7</v>
      </c>
      <c r="D4280" s="2" t="s">
        <v>8</v>
      </c>
      <c r="E4280" s="2" t="s">
        <v>14</v>
      </c>
      <c r="F4280" s="2" t="s">
        <v>25</v>
      </c>
      <c r="G4280" s="2">
        <v>47669.0</v>
      </c>
    </row>
    <row r="4281" ht="14.25" customHeight="1">
      <c r="A4281" s="2">
        <v>587140.0</v>
      </c>
      <c r="B4281" s="3">
        <v>41799.509560185186</v>
      </c>
      <c r="C4281" s="2" t="s">
        <v>7</v>
      </c>
      <c r="D4281" s="2" t="s">
        <v>8</v>
      </c>
      <c r="E4281" s="2" t="s">
        <v>14</v>
      </c>
      <c r="F4281" s="2" t="s">
        <v>25</v>
      </c>
      <c r="G4281" s="2">
        <v>96520.0</v>
      </c>
    </row>
    <row r="4282" ht="14.25" customHeight="1">
      <c r="A4282" s="2">
        <v>907345.0</v>
      </c>
      <c r="B4282" s="3">
        <v>41873.39679398148</v>
      </c>
      <c r="C4282" s="2" t="s">
        <v>7</v>
      </c>
      <c r="D4282" s="2" t="s">
        <v>8</v>
      </c>
      <c r="E4282" s="2" t="s">
        <v>14</v>
      </c>
      <c r="F4282" s="2" t="s">
        <v>25</v>
      </c>
      <c r="G4282" s="2">
        <v>38140.0</v>
      </c>
    </row>
    <row r="4283" ht="14.25" customHeight="1">
      <c r="A4283" s="2">
        <v>463879.0</v>
      </c>
      <c r="B4283" s="3">
        <v>41873.3975462963</v>
      </c>
      <c r="C4283" s="2" t="s">
        <v>13</v>
      </c>
      <c r="D4283" s="2" t="s">
        <v>8</v>
      </c>
      <c r="E4283" s="2" t="s">
        <v>14</v>
      </c>
      <c r="F4283" s="2" t="s">
        <v>25</v>
      </c>
      <c r="G4283" s="2">
        <v>39857.0</v>
      </c>
    </row>
    <row r="4284" ht="14.25" customHeight="1">
      <c r="A4284" s="2">
        <v>734752.0</v>
      </c>
      <c r="B4284" s="3">
        <v>41873.39787037037</v>
      </c>
      <c r="C4284" s="2" t="s">
        <v>13</v>
      </c>
      <c r="D4284" s="2" t="s">
        <v>8</v>
      </c>
      <c r="E4284" s="2" t="s">
        <v>14</v>
      </c>
      <c r="F4284" s="2" t="s">
        <v>25</v>
      </c>
      <c r="G4284" s="2">
        <v>65972.0</v>
      </c>
    </row>
    <row r="4285" ht="14.25" customHeight="1">
      <c r="A4285" s="2">
        <v>339424.0</v>
      </c>
      <c r="B4285" s="3">
        <v>41803.396875</v>
      </c>
      <c r="C4285" s="2" t="s">
        <v>13</v>
      </c>
      <c r="D4285" s="2" t="s">
        <v>8</v>
      </c>
      <c r="E4285" s="2" t="s">
        <v>9</v>
      </c>
      <c r="F4285" s="2" t="s">
        <v>22</v>
      </c>
      <c r="G4285" s="2">
        <v>14479.0</v>
      </c>
    </row>
    <row r="4286" ht="14.25" customHeight="1">
      <c r="A4286" s="2">
        <v>569637.0</v>
      </c>
      <c r="B4286" s="3">
        <v>41803.39728009259</v>
      </c>
      <c r="C4286" s="2" t="s">
        <v>7</v>
      </c>
      <c r="D4286" s="2" t="s">
        <v>24</v>
      </c>
      <c r="E4286" s="2" t="s">
        <v>9</v>
      </c>
      <c r="F4286" s="2" t="s">
        <v>22</v>
      </c>
      <c r="G4286" s="2">
        <v>28973.0</v>
      </c>
    </row>
    <row r="4287" ht="14.25" customHeight="1">
      <c r="A4287" s="2">
        <v>790921.0</v>
      </c>
      <c r="B4287" s="3">
        <v>41876.50815972222</v>
      </c>
      <c r="C4287" s="2" t="s">
        <v>13</v>
      </c>
      <c r="D4287" s="2" t="s">
        <v>8</v>
      </c>
      <c r="E4287" s="2" t="s">
        <v>9</v>
      </c>
      <c r="F4287" s="2" t="s">
        <v>22</v>
      </c>
      <c r="G4287" s="2">
        <v>20429.0</v>
      </c>
    </row>
    <row r="4288" ht="14.25" customHeight="1">
      <c r="A4288" s="2">
        <v>952941.0</v>
      </c>
      <c r="B4288" s="3">
        <v>41846.397627314815</v>
      </c>
      <c r="C4288" s="2" t="s">
        <v>7</v>
      </c>
      <c r="D4288" s="2" t="s">
        <v>8</v>
      </c>
      <c r="E4288" s="2" t="s">
        <v>9</v>
      </c>
      <c r="F4288" s="2" t="s">
        <v>34</v>
      </c>
      <c r="G4288" s="2">
        <v>84076.0</v>
      </c>
    </row>
    <row r="4289" ht="14.25" customHeight="1">
      <c r="A4289" s="2">
        <v>960244.0</v>
      </c>
      <c r="B4289" s="3">
        <v>41846.3978125</v>
      </c>
      <c r="C4289" s="2" t="s">
        <v>7</v>
      </c>
      <c r="D4289" s="2" t="s">
        <v>8</v>
      </c>
      <c r="E4289" s="2" t="s">
        <v>9</v>
      </c>
      <c r="F4289" s="2" t="s">
        <v>34</v>
      </c>
      <c r="G4289" s="2">
        <v>59122.0</v>
      </c>
    </row>
    <row r="4290" ht="14.25" customHeight="1">
      <c r="A4290" s="2">
        <v>580852.0</v>
      </c>
      <c r="B4290" s="3">
        <v>41843.778275462966</v>
      </c>
      <c r="C4290" s="2" t="s">
        <v>13</v>
      </c>
      <c r="D4290" s="2" t="s">
        <v>8</v>
      </c>
      <c r="E4290" s="2" t="s">
        <v>9</v>
      </c>
      <c r="F4290" s="2" t="s">
        <v>34</v>
      </c>
      <c r="G4290" s="2">
        <v>27954.0</v>
      </c>
    </row>
    <row r="4291" ht="14.25" customHeight="1">
      <c r="A4291" s="2">
        <v>496208.0</v>
      </c>
      <c r="B4291" s="3">
        <v>41867.67621527778</v>
      </c>
      <c r="C4291" s="2" t="s">
        <v>7</v>
      </c>
      <c r="D4291" s="2" t="s">
        <v>8</v>
      </c>
      <c r="E4291" s="2" t="s">
        <v>9</v>
      </c>
      <c r="F4291" s="2" t="s">
        <v>22</v>
      </c>
      <c r="G4291" s="2">
        <v>56076.0</v>
      </c>
    </row>
    <row r="4292" ht="14.25" customHeight="1">
      <c r="A4292" s="2">
        <v>187773.0</v>
      </c>
      <c r="B4292" s="3">
        <v>41792.39722222222</v>
      </c>
      <c r="C4292" s="2" t="s">
        <v>13</v>
      </c>
      <c r="D4292" s="2" t="s">
        <v>8</v>
      </c>
      <c r="E4292" s="2" t="s">
        <v>14</v>
      </c>
      <c r="F4292" s="2" t="s">
        <v>20</v>
      </c>
      <c r="G4292" s="2">
        <v>66781.0</v>
      </c>
    </row>
    <row r="4293" ht="14.25" customHeight="1">
      <c r="A4293" s="2">
        <v>265723.0</v>
      </c>
      <c r="B4293" s="3">
        <v>41773.51353009259</v>
      </c>
      <c r="C4293" s="2" t="s">
        <v>7</v>
      </c>
      <c r="D4293" s="2" t="s">
        <v>8</v>
      </c>
      <c r="E4293" s="2" t="s">
        <v>14</v>
      </c>
      <c r="F4293" s="2" t="s">
        <v>34</v>
      </c>
      <c r="G4293" s="2">
        <v>55316.0</v>
      </c>
    </row>
    <row r="4294" ht="14.25" customHeight="1">
      <c r="A4294" s="2">
        <v>271192.0</v>
      </c>
      <c r="B4294" s="3">
        <v>41793.7378125</v>
      </c>
      <c r="C4294" s="2" t="s">
        <v>13</v>
      </c>
      <c r="D4294" s="2" t="s">
        <v>11</v>
      </c>
      <c r="E4294" s="2" t="s">
        <v>30</v>
      </c>
      <c r="F4294" s="2" t="s">
        <v>12</v>
      </c>
      <c r="G4294" s="2">
        <v>94197.0</v>
      </c>
    </row>
    <row r="4295" ht="14.25" customHeight="1">
      <c r="A4295" s="2">
        <v>12289.0</v>
      </c>
      <c r="B4295" s="3">
        <v>41793.73851851852</v>
      </c>
      <c r="C4295" s="2" t="s">
        <v>7</v>
      </c>
      <c r="D4295" s="2" t="s">
        <v>8</v>
      </c>
      <c r="E4295" s="2" t="s">
        <v>30</v>
      </c>
      <c r="F4295" s="2" t="s">
        <v>12</v>
      </c>
      <c r="G4295" s="2">
        <v>65697.0</v>
      </c>
    </row>
    <row r="4296" ht="14.25" customHeight="1">
      <c r="A4296" s="2">
        <v>666242.0</v>
      </c>
      <c r="B4296" s="3">
        <v>41855.39865740741</v>
      </c>
      <c r="C4296" s="2" t="s">
        <v>7</v>
      </c>
      <c r="D4296" s="2" t="s">
        <v>8</v>
      </c>
      <c r="E4296" s="2" t="s">
        <v>30</v>
      </c>
      <c r="F4296" s="2" t="s">
        <v>12</v>
      </c>
      <c r="G4296" s="2">
        <v>97394.0</v>
      </c>
    </row>
    <row r="4297" ht="14.25" customHeight="1">
      <c r="A4297" s="2">
        <v>349387.0</v>
      </c>
      <c r="B4297" s="3">
        <v>41855.399409722224</v>
      </c>
      <c r="C4297" s="2" t="s">
        <v>13</v>
      </c>
      <c r="D4297" s="2" t="s">
        <v>8</v>
      </c>
      <c r="E4297" s="2" t="s">
        <v>30</v>
      </c>
      <c r="F4297" s="2" t="s">
        <v>12</v>
      </c>
      <c r="G4297" s="2">
        <v>72392.0</v>
      </c>
    </row>
    <row r="4298" ht="14.25" customHeight="1">
      <c r="A4298" s="2">
        <v>965315.0</v>
      </c>
      <c r="B4298" s="3">
        <v>41867.51849537037</v>
      </c>
      <c r="C4298" s="2" t="s">
        <v>7</v>
      </c>
      <c r="D4298" s="2" t="s">
        <v>8</v>
      </c>
      <c r="E4298" s="2" t="s">
        <v>30</v>
      </c>
      <c r="F4298" s="2" t="s">
        <v>12</v>
      </c>
      <c r="G4298" s="2">
        <v>75130.0</v>
      </c>
    </row>
    <row r="4299" ht="14.25" customHeight="1">
      <c r="A4299" s="2">
        <v>714755.0</v>
      </c>
      <c r="B4299" s="3">
        <v>41867.520104166666</v>
      </c>
      <c r="C4299" s="2" t="s">
        <v>7</v>
      </c>
      <c r="D4299" s="2" t="s">
        <v>8</v>
      </c>
      <c r="E4299" s="2" t="s">
        <v>30</v>
      </c>
      <c r="F4299" s="2" t="s">
        <v>12</v>
      </c>
      <c r="G4299" s="2">
        <v>87943.0</v>
      </c>
    </row>
    <row r="4300" ht="14.25" customHeight="1">
      <c r="A4300" s="2">
        <v>958624.0</v>
      </c>
      <c r="B4300" s="3">
        <v>41878.379837962966</v>
      </c>
      <c r="C4300" s="2" t="s">
        <v>7</v>
      </c>
      <c r="D4300" s="2" t="s">
        <v>11</v>
      </c>
      <c r="E4300" s="2" t="s">
        <v>30</v>
      </c>
      <c r="F4300" s="2" t="s">
        <v>12</v>
      </c>
      <c r="G4300" s="2">
        <v>67152.0</v>
      </c>
    </row>
    <row r="4301" ht="14.25" customHeight="1">
      <c r="A4301" s="2">
        <v>865900.0</v>
      </c>
      <c r="B4301" s="3">
        <v>41813.39780092592</v>
      </c>
      <c r="C4301" s="2" t="s">
        <v>7</v>
      </c>
      <c r="D4301" s="2" t="s">
        <v>11</v>
      </c>
      <c r="E4301" s="2" t="s">
        <v>9</v>
      </c>
      <c r="F4301" s="2" t="s">
        <v>12</v>
      </c>
      <c r="G4301" s="2">
        <v>86665.0</v>
      </c>
    </row>
    <row r="4302" ht="14.25" customHeight="1">
      <c r="A4302" s="2">
        <v>257842.0</v>
      </c>
      <c r="B4302" s="3">
        <v>41813.39716435185</v>
      </c>
      <c r="C4302" s="2" t="s">
        <v>13</v>
      </c>
      <c r="D4302" s="2" t="s">
        <v>24</v>
      </c>
      <c r="E4302" s="2" t="s">
        <v>9</v>
      </c>
      <c r="F4302" s="2" t="s">
        <v>12</v>
      </c>
      <c r="G4302" s="2">
        <v>5777.0</v>
      </c>
    </row>
    <row r="4303" ht="14.25" customHeight="1">
      <c r="A4303" s="2">
        <v>208088.0</v>
      </c>
      <c r="B4303" s="3">
        <v>41793.40125</v>
      </c>
      <c r="C4303" s="2" t="s">
        <v>13</v>
      </c>
      <c r="D4303" s="2" t="s">
        <v>11</v>
      </c>
      <c r="E4303" s="2" t="s">
        <v>31</v>
      </c>
      <c r="F4303" s="2" t="s">
        <v>18</v>
      </c>
      <c r="G4303" s="2">
        <v>2001.0</v>
      </c>
    </row>
    <row r="4304" ht="14.25" customHeight="1">
      <c r="A4304" s="2">
        <v>91590.0</v>
      </c>
      <c r="B4304" s="3">
        <v>41800.83167824074</v>
      </c>
      <c r="C4304" s="2" t="s">
        <v>7</v>
      </c>
      <c r="D4304" s="2" t="s">
        <v>11</v>
      </c>
      <c r="E4304" s="2" t="s">
        <v>31</v>
      </c>
      <c r="F4304" s="2" t="s">
        <v>18</v>
      </c>
      <c r="G4304" s="2">
        <v>10775.0</v>
      </c>
    </row>
    <row r="4305" ht="14.25" customHeight="1">
      <c r="A4305" s="2">
        <v>803551.0</v>
      </c>
      <c r="B4305" s="3">
        <v>41803.43225694444</v>
      </c>
      <c r="C4305" s="2" t="s">
        <v>13</v>
      </c>
      <c r="D4305" s="2" t="s">
        <v>11</v>
      </c>
      <c r="E4305" s="2" t="s">
        <v>31</v>
      </c>
      <c r="F4305" s="2" t="s">
        <v>10</v>
      </c>
      <c r="G4305" s="2">
        <v>67827.0</v>
      </c>
    </row>
    <row r="4306" ht="14.25" customHeight="1">
      <c r="A4306" s="2">
        <v>870513.0</v>
      </c>
      <c r="B4306" s="3">
        <v>41803.43491898148</v>
      </c>
      <c r="C4306" s="2" t="s">
        <v>7</v>
      </c>
      <c r="D4306" s="2" t="s">
        <v>11</v>
      </c>
      <c r="E4306" s="2" t="s">
        <v>31</v>
      </c>
      <c r="F4306" s="2" t="s">
        <v>10</v>
      </c>
      <c r="G4306" s="2">
        <v>98583.0</v>
      </c>
    </row>
    <row r="4307" ht="14.25" customHeight="1">
      <c r="A4307" s="2">
        <v>991691.0</v>
      </c>
      <c r="B4307" s="3">
        <v>41803.43539351852</v>
      </c>
      <c r="C4307" s="2" t="s">
        <v>7</v>
      </c>
      <c r="D4307" s="2" t="s">
        <v>11</v>
      </c>
      <c r="E4307" s="2" t="s">
        <v>31</v>
      </c>
      <c r="F4307" s="2" t="s">
        <v>10</v>
      </c>
      <c r="G4307" s="2">
        <v>51925.0</v>
      </c>
    </row>
    <row r="4308" ht="14.25" customHeight="1">
      <c r="A4308" s="2">
        <v>392116.0</v>
      </c>
      <c r="B4308" s="3">
        <v>41803.43571759259</v>
      </c>
      <c r="C4308" s="2" t="s">
        <v>13</v>
      </c>
      <c r="D4308" s="2" t="s">
        <v>11</v>
      </c>
      <c r="E4308" s="2" t="s">
        <v>31</v>
      </c>
      <c r="F4308" s="2" t="s">
        <v>10</v>
      </c>
      <c r="G4308" s="2">
        <v>98278.0</v>
      </c>
    </row>
    <row r="4309" ht="14.25" customHeight="1">
      <c r="A4309" s="2">
        <v>603744.0</v>
      </c>
      <c r="B4309" s="3">
        <v>41810.004375</v>
      </c>
      <c r="C4309" s="2" t="s">
        <v>7</v>
      </c>
      <c r="D4309" s="2" t="s">
        <v>11</v>
      </c>
      <c r="E4309" s="2" t="s">
        <v>31</v>
      </c>
      <c r="F4309" s="2" t="s">
        <v>18</v>
      </c>
      <c r="G4309" s="2">
        <v>77953.0</v>
      </c>
    </row>
    <row r="4310" ht="14.25" customHeight="1">
      <c r="A4310" s="2">
        <v>985432.0</v>
      </c>
      <c r="B4310" s="3">
        <v>41816.50078703704</v>
      </c>
      <c r="C4310" s="2" t="s">
        <v>7</v>
      </c>
      <c r="D4310" s="2" t="s">
        <v>11</v>
      </c>
      <c r="E4310" s="2" t="s">
        <v>31</v>
      </c>
      <c r="F4310" s="2" t="s">
        <v>10</v>
      </c>
      <c r="G4310" s="2">
        <v>79311.0</v>
      </c>
    </row>
    <row r="4311" ht="14.25" customHeight="1">
      <c r="A4311" s="2">
        <v>843215.0</v>
      </c>
      <c r="B4311" s="3">
        <v>41816.50247685185</v>
      </c>
      <c r="C4311" s="2" t="s">
        <v>7</v>
      </c>
      <c r="D4311" s="2" t="s">
        <v>11</v>
      </c>
      <c r="E4311" s="2" t="s">
        <v>31</v>
      </c>
      <c r="F4311" s="2" t="s">
        <v>10</v>
      </c>
      <c r="G4311" s="2">
        <v>49233.0</v>
      </c>
    </row>
    <row r="4312" ht="14.25" customHeight="1">
      <c r="A4312" s="2">
        <v>590543.0</v>
      </c>
      <c r="B4312" s="3">
        <v>41800.39965277778</v>
      </c>
      <c r="C4312" s="2" t="s">
        <v>7</v>
      </c>
      <c r="D4312" s="2" t="s">
        <v>11</v>
      </c>
      <c r="E4312" s="2" t="s">
        <v>31</v>
      </c>
      <c r="F4312" s="2" t="s">
        <v>18</v>
      </c>
      <c r="G4312" s="2">
        <v>46329.0</v>
      </c>
    </row>
    <row r="4313" ht="14.25" customHeight="1">
      <c r="A4313" s="2">
        <v>711803.0</v>
      </c>
      <c r="B4313" s="3">
        <v>41802.42162037037</v>
      </c>
      <c r="C4313" s="2" t="s">
        <v>13</v>
      </c>
      <c r="D4313" s="2" t="s">
        <v>11</v>
      </c>
      <c r="E4313" s="2" t="s">
        <v>31</v>
      </c>
      <c r="F4313" s="2" t="s">
        <v>18</v>
      </c>
      <c r="G4313" s="2">
        <v>78719.0</v>
      </c>
    </row>
    <row r="4314" ht="14.25" customHeight="1">
      <c r="A4314" s="2">
        <v>804455.0</v>
      </c>
      <c r="B4314" s="3">
        <v>41802.42365740741</v>
      </c>
      <c r="C4314" s="2" t="s">
        <v>13</v>
      </c>
      <c r="D4314" s="2" t="s">
        <v>11</v>
      </c>
      <c r="E4314" s="2" t="s">
        <v>31</v>
      </c>
      <c r="F4314" s="2" t="s">
        <v>18</v>
      </c>
      <c r="G4314" s="2">
        <v>26511.0</v>
      </c>
    </row>
    <row r="4315" ht="14.25" customHeight="1">
      <c r="A4315" s="2">
        <v>615453.0</v>
      </c>
      <c r="B4315" s="3">
        <v>41863.39695601852</v>
      </c>
      <c r="C4315" s="2" t="s">
        <v>13</v>
      </c>
      <c r="D4315" s="2" t="s">
        <v>11</v>
      </c>
      <c r="E4315" s="2" t="s">
        <v>31</v>
      </c>
      <c r="F4315" s="2" t="s">
        <v>18</v>
      </c>
      <c r="G4315" s="2">
        <v>61363.0</v>
      </c>
    </row>
    <row r="4316" ht="14.25" customHeight="1">
      <c r="A4316" s="2">
        <v>539962.0</v>
      </c>
      <c r="B4316" s="3">
        <v>41864.613344907404</v>
      </c>
      <c r="C4316" s="2" t="s">
        <v>13</v>
      </c>
      <c r="D4316" s="2" t="s">
        <v>11</v>
      </c>
      <c r="E4316" s="2" t="s">
        <v>31</v>
      </c>
      <c r="F4316" s="2" t="s">
        <v>18</v>
      </c>
      <c r="G4316" s="2">
        <v>40121.0</v>
      </c>
    </row>
    <row r="4317" ht="14.25" customHeight="1">
      <c r="A4317" s="2">
        <v>182209.0</v>
      </c>
      <c r="B4317" s="3">
        <v>41873.63244212963</v>
      </c>
      <c r="C4317" s="2" t="s">
        <v>7</v>
      </c>
      <c r="D4317" s="2" t="s">
        <v>11</v>
      </c>
      <c r="E4317" s="2" t="s">
        <v>31</v>
      </c>
      <c r="F4317" s="2" t="s">
        <v>18</v>
      </c>
      <c r="G4317" s="2">
        <v>6520.0</v>
      </c>
    </row>
    <row r="4318" ht="14.25" customHeight="1">
      <c r="A4318" s="2">
        <v>556195.0</v>
      </c>
      <c r="B4318" s="3">
        <v>41873.63361111111</v>
      </c>
      <c r="C4318" s="2" t="s">
        <v>7</v>
      </c>
      <c r="D4318" s="2" t="s">
        <v>11</v>
      </c>
      <c r="E4318" s="2" t="s">
        <v>31</v>
      </c>
      <c r="F4318" s="2" t="s">
        <v>18</v>
      </c>
      <c r="G4318" s="2">
        <v>55770.0</v>
      </c>
    </row>
    <row r="4319" ht="14.25" customHeight="1">
      <c r="A4319" s="2">
        <v>28862.0</v>
      </c>
      <c r="B4319" s="3">
        <v>41873.63517361111</v>
      </c>
      <c r="C4319" s="2" t="s">
        <v>7</v>
      </c>
      <c r="D4319" s="2" t="s">
        <v>11</v>
      </c>
      <c r="E4319" s="2" t="s">
        <v>31</v>
      </c>
      <c r="F4319" s="2" t="s">
        <v>18</v>
      </c>
      <c r="G4319" s="2">
        <v>80190.0</v>
      </c>
    </row>
    <row r="4320" ht="14.25" customHeight="1">
      <c r="A4320" s="2">
        <v>876875.0</v>
      </c>
      <c r="B4320" s="3">
        <v>41880.45386574074</v>
      </c>
      <c r="C4320" s="2" t="s">
        <v>7</v>
      </c>
      <c r="D4320" s="2" t="s">
        <v>11</v>
      </c>
      <c r="E4320" s="2" t="s">
        <v>31</v>
      </c>
      <c r="F4320" s="2" t="s">
        <v>18</v>
      </c>
      <c r="G4320" s="2">
        <v>30855.0</v>
      </c>
    </row>
    <row r="4321" ht="14.25" customHeight="1">
      <c r="A4321" s="2">
        <v>777528.0</v>
      </c>
      <c r="B4321" s="3">
        <v>41880.45423611111</v>
      </c>
      <c r="C4321" s="2" t="s">
        <v>7</v>
      </c>
      <c r="D4321" s="2" t="s">
        <v>11</v>
      </c>
      <c r="E4321" s="2" t="s">
        <v>31</v>
      </c>
      <c r="F4321" s="2" t="s">
        <v>18</v>
      </c>
      <c r="G4321" s="2">
        <v>33025.0</v>
      </c>
    </row>
    <row r="4322" ht="14.25" customHeight="1">
      <c r="A4322" s="2">
        <v>452098.0</v>
      </c>
      <c r="B4322" s="3">
        <v>41880.45457175926</v>
      </c>
      <c r="C4322" s="2" t="s">
        <v>7</v>
      </c>
      <c r="D4322" s="2" t="s">
        <v>11</v>
      </c>
      <c r="E4322" s="2" t="s">
        <v>31</v>
      </c>
      <c r="F4322" s="2" t="s">
        <v>18</v>
      </c>
      <c r="G4322" s="2">
        <v>47169.0</v>
      </c>
    </row>
    <row r="4323" ht="14.25" customHeight="1">
      <c r="A4323" s="2">
        <v>205941.0</v>
      </c>
      <c r="B4323" s="3">
        <v>41863.396944444445</v>
      </c>
      <c r="C4323" s="2" t="s">
        <v>7</v>
      </c>
      <c r="D4323" s="2" t="s">
        <v>8</v>
      </c>
      <c r="E4323" s="2" t="s">
        <v>9</v>
      </c>
      <c r="F4323" s="2" t="s">
        <v>22</v>
      </c>
      <c r="G4323" s="2">
        <v>28332.0</v>
      </c>
    </row>
    <row r="4324" ht="14.25" customHeight="1">
      <c r="A4324" s="2">
        <v>248630.0</v>
      </c>
      <c r="B4324" s="3">
        <v>41786.39770833333</v>
      </c>
      <c r="C4324" s="2" t="s">
        <v>7</v>
      </c>
      <c r="D4324" s="2" t="s">
        <v>8</v>
      </c>
      <c r="E4324" s="2" t="s">
        <v>9</v>
      </c>
      <c r="F4324" s="2" t="s">
        <v>18</v>
      </c>
      <c r="G4324" s="2">
        <v>25026.0</v>
      </c>
    </row>
    <row r="4325" ht="14.25" customHeight="1">
      <c r="A4325" s="2">
        <v>427635.0</v>
      </c>
      <c r="B4325" s="3">
        <v>41786.39908564815</v>
      </c>
      <c r="C4325" s="2" t="s">
        <v>13</v>
      </c>
      <c r="D4325" s="2" t="s">
        <v>8</v>
      </c>
      <c r="E4325" s="2" t="s">
        <v>9</v>
      </c>
      <c r="F4325" s="2" t="s">
        <v>18</v>
      </c>
      <c r="G4325" s="2">
        <v>66424.0</v>
      </c>
    </row>
    <row r="4326" ht="14.25" customHeight="1">
      <c r="A4326" s="2">
        <v>17800.0</v>
      </c>
      <c r="B4326" s="3">
        <v>41828.39728009259</v>
      </c>
      <c r="C4326" s="2" t="s">
        <v>7</v>
      </c>
      <c r="D4326" s="2" t="s">
        <v>8</v>
      </c>
      <c r="E4326" s="2" t="s">
        <v>9</v>
      </c>
      <c r="F4326" s="2" t="s">
        <v>18</v>
      </c>
      <c r="G4326" s="2">
        <v>31177.0</v>
      </c>
    </row>
    <row r="4327" ht="14.25" customHeight="1">
      <c r="A4327" s="2">
        <v>800368.0</v>
      </c>
      <c r="B4327" s="3">
        <v>41765.398831018516</v>
      </c>
      <c r="C4327" s="2" t="s">
        <v>7</v>
      </c>
      <c r="D4327" s="2" t="s">
        <v>11</v>
      </c>
      <c r="E4327" s="2" t="s">
        <v>31</v>
      </c>
      <c r="F4327" s="2" t="s">
        <v>18</v>
      </c>
      <c r="G4327" s="2">
        <v>28162.0</v>
      </c>
    </row>
    <row r="4328" ht="14.25" customHeight="1">
      <c r="A4328" s="2">
        <v>489970.0</v>
      </c>
      <c r="B4328" s="3">
        <v>41765.39944444445</v>
      </c>
      <c r="C4328" s="2" t="s">
        <v>7</v>
      </c>
      <c r="D4328" s="2" t="s">
        <v>11</v>
      </c>
      <c r="E4328" s="2" t="s">
        <v>31</v>
      </c>
      <c r="F4328" s="2" t="s">
        <v>18</v>
      </c>
      <c r="G4328" s="2">
        <v>89007.0</v>
      </c>
    </row>
    <row r="4329" ht="14.25" customHeight="1">
      <c r="A4329" s="2">
        <v>421682.0</v>
      </c>
      <c r="B4329" s="3">
        <v>41775.39034722222</v>
      </c>
      <c r="C4329" s="2" t="s">
        <v>7</v>
      </c>
      <c r="D4329" s="2" t="s">
        <v>11</v>
      </c>
      <c r="E4329" s="2" t="s">
        <v>31</v>
      </c>
      <c r="F4329" s="2" t="s">
        <v>18</v>
      </c>
      <c r="G4329" s="2">
        <v>39471.0</v>
      </c>
    </row>
    <row r="4330" ht="14.25" customHeight="1">
      <c r="A4330" s="2">
        <v>435230.0</v>
      </c>
      <c r="B4330" s="3">
        <v>41783.68634259259</v>
      </c>
      <c r="C4330" s="2" t="s">
        <v>7</v>
      </c>
      <c r="D4330" s="2" t="s">
        <v>11</v>
      </c>
      <c r="E4330" s="2" t="s">
        <v>31</v>
      </c>
      <c r="F4330" s="2" t="s">
        <v>12</v>
      </c>
      <c r="G4330" s="2">
        <v>25883.0</v>
      </c>
    </row>
    <row r="4331" ht="14.25" customHeight="1">
      <c r="A4331" s="2">
        <v>519412.0</v>
      </c>
      <c r="B4331" s="3">
        <v>41783.68662037037</v>
      </c>
      <c r="C4331" s="2" t="s">
        <v>13</v>
      </c>
      <c r="D4331" s="2" t="s">
        <v>11</v>
      </c>
      <c r="E4331" s="2" t="s">
        <v>31</v>
      </c>
      <c r="F4331" s="2" t="s">
        <v>12</v>
      </c>
      <c r="G4331" s="2">
        <v>45508.0</v>
      </c>
    </row>
    <row r="4332" ht="14.25" customHeight="1">
      <c r="A4332" s="2">
        <v>413223.0</v>
      </c>
      <c r="B4332" s="3">
        <v>41783.689733796295</v>
      </c>
      <c r="C4332" s="2" t="s">
        <v>7</v>
      </c>
      <c r="D4332" s="2" t="s">
        <v>11</v>
      </c>
      <c r="E4332" s="2" t="s">
        <v>31</v>
      </c>
      <c r="F4332" s="2" t="s">
        <v>12</v>
      </c>
      <c r="G4332" s="2">
        <v>39376.0</v>
      </c>
    </row>
    <row r="4333" ht="14.25" customHeight="1">
      <c r="A4333" s="2">
        <v>343603.0</v>
      </c>
      <c r="B4333" s="3">
        <v>41784.605578703704</v>
      </c>
      <c r="C4333" s="2" t="s">
        <v>7</v>
      </c>
      <c r="D4333" s="2" t="s">
        <v>11</v>
      </c>
      <c r="E4333" s="2" t="s">
        <v>31</v>
      </c>
      <c r="F4333" s="2" t="s">
        <v>18</v>
      </c>
      <c r="G4333" s="2">
        <v>40400.0</v>
      </c>
    </row>
    <row r="4334" ht="14.25" customHeight="1">
      <c r="A4334" s="2">
        <v>989586.0</v>
      </c>
      <c r="B4334" s="3">
        <v>41784.60655092593</v>
      </c>
      <c r="C4334" s="2" t="s">
        <v>7</v>
      </c>
      <c r="D4334" s="2" t="s">
        <v>11</v>
      </c>
      <c r="E4334" s="2" t="s">
        <v>31</v>
      </c>
      <c r="F4334" s="2" t="s">
        <v>18</v>
      </c>
      <c r="G4334" s="2">
        <v>58860.0</v>
      </c>
    </row>
    <row r="4335" ht="14.25" customHeight="1">
      <c r="A4335" s="2">
        <v>582618.0</v>
      </c>
      <c r="B4335" s="3">
        <v>41788.41715277778</v>
      </c>
      <c r="C4335" s="2" t="s">
        <v>13</v>
      </c>
      <c r="D4335" s="2" t="s">
        <v>11</v>
      </c>
      <c r="E4335" s="2" t="s">
        <v>31</v>
      </c>
      <c r="F4335" s="2" t="s">
        <v>18</v>
      </c>
      <c r="G4335" s="2">
        <v>37678.0</v>
      </c>
    </row>
    <row r="4336" ht="14.25" customHeight="1">
      <c r="A4336" s="2">
        <v>287595.0</v>
      </c>
      <c r="B4336" s="3">
        <v>41788.417858796296</v>
      </c>
      <c r="C4336" s="2" t="s">
        <v>7</v>
      </c>
      <c r="D4336" s="2" t="s">
        <v>11</v>
      </c>
      <c r="E4336" s="2" t="s">
        <v>31</v>
      </c>
      <c r="F4336" s="2" t="s">
        <v>18</v>
      </c>
      <c r="G4336" s="2">
        <v>58224.0</v>
      </c>
    </row>
    <row r="4337" ht="14.25" customHeight="1">
      <c r="A4337" s="2">
        <v>419103.0</v>
      </c>
      <c r="B4337" s="3">
        <v>41788.41622685185</v>
      </c>
      <c r="C4337" s="2" t="s">
        <v>13</v>
      </c>
      <c r="D4337" s="2" t="s">
        <v>11</v>
      </c>
      <c r="E4337" s="2" t="s">
        <v>31</v>
      </c>
      <c r="F4337" s="2" t="s">
        <v>18</v>
      </c>
      <c r="G4337" s="2">
        <v>3817.0</v>
      </c>
    </row>
    <row r="4338" ht="14.25" customHeight="1">
      <c r="A4338" s="2">
        <v>203704.0</v>
      </c>
      <c r="B4338" s="3">
        <v>41788.41746527778</v>
      </c>
      <c r="C4338" s="2" t="s">
        <v>13</v>
      </c>
      <c r="D4338" s="2" t="s">
        <v>11</v>
      </c>
      <c r="E4338" s="2" t="s">
        <v>31</v>
      </c>
      <c r="F4338" s="2" t="s">
        <v>18</v>
      </c>
      <c r="G4338" s="2">
        <v>5365.0</v>
      </c>
    </row>
    <row r="4339" ht="14.25" customHeight="1">
      <c r="A4339" s="2">
        <v>303721.0</v>
      </c>
      <c r="B4339" s="3">
        <v>41791.818923611114</v>
      </c>
      <c r="C4339" s="2" t="s">
        <v>7</v>
      </c>
      <c r="D4339" s="2" t="s">
        <v>11</v>
      </c>
      <c r="E4339" s="2" t="s">
        <v>31</v>
      </c>
      <c r="F4339" s="2" t="s">
        <v>18</v>
      </c>
      <c r="G4339" s="2">
        <v>71666.0</v>
      </c>
    </row>
    <row r="4340" ht="14.25" customHeight="1">
      <c r="A4340" s="2">
        <v>372528.0</v>
      </c>
      <c r="B4340" s="3">
        <v>41791.81989583333</v>
      </c>
      <c r="C4340" s="2" t="s">
        <v>13</v>
      </c>
      <c r="D4340" s="2" t="s">
        <v>11</v>
      </c>
      <c r="E4340" s="2" t="s">
        <v>31</v>
      </c>
      <c r="F4340" s="2" t="s">
        <v>18</v>
      </c>
      <c r="G4340" s="2">
        <v>60464.0</v>
      </c>
    </row>
    <row r="4341" ht="14.25" customHeight="1">
      <c r="A4341" s="2">
        <v>344852.0</v>
      </c>
      <c r="B4341" s="3">
        <v>41791.821180555555</v>
      </c>
      <c r="C4341" s="2" t="s">
        <v>13</v>
      </c>
      <c r="D4341" s="2" t="s">
        <v>11</v>
      </c>
      <c r="E4341" s="2" t="s">
        <v>31</v>
      </c>
      <c r="F4341" s="2" t="s">
        <v>18</v>
      </c>
      <c r="G4341" s="2">
        <v>24559.0</v>
      </c>
    </row>
    <row r="4342" ht="14.25" customHeight="1">
      <c r="A4342" s="2">
        <v>509501.0</v>
      </c>
      <c r="B4342" s="3">
        <v>41793.46457175926</v>
      </c>
      <c r="C4342" s="2" t="s">
        <v>7</v>
      </c>
      <c r="D4342" s="2" t="s">
        <v>24</v>
      </c>
      <c r="E4342" s="2" t="s">
        <v>31</v>
      </c>
      <c r="F4342" s="2" t="s">
        <v>12</v>
      </c>
      <c r="G4342" s="2">
        <v>59639.0</v>
      </c>
    </row>
    <row r="4343" ht="14.25" customHeight="1">
      <c r="A4343" s="2">
        <v>165066.0</v>
      </c>
      <c r="B4343" s="3">
        <v>41842.40158564815</v>
      </c>
      <c r="C4343" s="2" t="s">
        <v>7</v>
      </c>
      <c r="D4343" s="2" t="s">
        <v>11</v>
      </c>
      <c r="E4343" s="2" t="s">
        <v>31</v>
      </c>
      <c r="F4343" s="2" t="s">
        <v>18</v>
      </c>
      <c r="G4343" s="2">
        <v>57870.0</v>
      </c>
    </row>
    <row r="4344" ht="14.25" customHeight="1">
      <c r="A4344" s="2">
        <v>609192.0</v>
      </c>
      <c r="B4344" s="3">
        <v>41851.726481481484</v>
      </c>
      <c r="C4344" s="2" t="s">
        <v>13</v>
      </c>
      <c r="D4344" s="2" t="s">
        <v>11</v>
      </c>
      <c r="E4344" s="2" t="s">
        <v>31</v>
      </c>
      <c r="F4344" s="2" t="s">
        <v>12</v>
      </c>
      <c r="G4344" s="2">
        <v>60528.0</v>
      </c>
    </row>
    <row r="4345" ht="14.25" customHeight="1">
      <c r="A4345" s="2">
        <v>443270.0</v>
      </c>
      <c r="B4345" s="3">
        <v>41851.72690972222</v>
      </c>
      <c r="C4345" s="2" t="s">
        <v>7</v>
      </c>
      <c r="D4345" s="2" t="s">
        <v>11</v>
      </c>
      <c r="E4345" s="2" t="s">
        <v>31</v>
      </c>
      <c r="F4345" s="2" t="s">
        <v>12</v>
      </c>
      <c r="G4345" s="2">
        <v>80493.0</v>
      </c>
    </row>
    <row r="4346" ht="14.25" customHeight="1">
      <c r="A4346" s="2">
        <v>92784.0</v>
      </c>
      <c r="B4346" s="3">
        <v>41851.727268518516</v>
      </c>
      <c r="C4346" s="2" t="s">
        <v>13</v>
      </c>
      <c r="D4346" s="2" t="s">
        <v>11</v>
      </c>
      <c r="E4346" s="2" t="s">
        <v>31</v>
      </c>
      <c r="F4346" s="2" t="s">
        <v>12</v>
      </c>
      <c r="G4346" s="2">
        <v>82622.0</v>
      </c>
    </row>
    <row r="4347" ht="14.25" customHeight="1">
      <c r="A4347" s="2">
        <v>949454.0</v>
      </c>
      <c r="B4347" s="3">
        <v>41849.61221064815</v>
      </c>
      <c r="C4347" s="2" t="s">
        <v>7</v>
      </c>
      <c r="D4347" s="2" t="s">
        <v>11</v>
      </c>
      <c r="E4347" s="2" t="s">
        <v>31</v>
      </c>
      <c r="F4347" s="2" t="s">
        <v>18</v>
      </c>
      <c r="G4347" s="2">
        <v>68253.0</v>
      </c>
    </row>
    <row r="4348" ht="14.25" customHeight="1">
      <c r="A4348" s="2">
        <v>183437.0</v>
      </c>
      <c r="B4348" s="3">
        <v>41849.61331018519</v>
      </c>
      <c r="C4348" s="2" t="s">
        <v>13</v>
      </c>
      <c r="D4348" s="2" t="s">
        <v>11</v>
      </c>
      <c r="E4348" s="2" t="s">
        <v>31</v>
      </c>
      <c r="F4348" s="2" t="s">
        <v>18</v>
      </c>
      <c r="G4348" s="2">
        <v>77434.0</v>
      </c>
    </row>
    <row r="4349" ht="14.25" customHeight="1">
      <c r="A4349" s="2">
        <v>696100.0</v>
      </c>
      <c r="B4349" s="3">
        <v>41849.61436342593</v>
      </c>
      <c r="C4349" s="2" t="s">
        <v>13</v>
      </c>
      <c r="D4349" s="2" t="s">
        <v>11</v>
      </c>
      <c r="E4349" s="2" t="s">
        <v>31</v>
      </c>
      <c r="F4349" s="2" t="s">
        <v>18</v>
      </c>
      <c r="G4349" s="2">
        <v>72612.0</v>
      </c>
    </row>
    <row r="4350" ht="14.25" customHeight="1">
      <c r="A4350" s="2">
        <v>880828.0</v>
      </c>
      <c r="B4350" s="3">
        <v>41849.614282407405</v>
      </c>
      <c r="C4350" s="2" t="s">
        <v>13</v>
      </c>
      <c r="D4350" s="2" t="s">
        <v>11</v>
      </c>
      <c r="E4350" s="2" t="s">
        <v>31</v>
      </c>
      <c r="F4350" s="2" t="s">
        <v>18</v>
      </c>
      <c r="G4350" s="2">
        <v>69015.0</v>
      </c>
    </row>
    <row r="4351" ht="14.25" customHeight="1">
      <c r="A4351" s="2">
        <v>94151.0</v>
      </c>
      <c r="B4351" s="3">
        <v>41860.624236111114</v>
      </c>
      <c r="C4351" s="2" t="s">
        <v>7</v>
      </c>
      <c r="D4351" s="2" t="s">
        <v>11</v>
      </c>
      <c r="E4351" s="2" t="s">
        <v>31</v>
      </c>
      <c r="F4351" s="2" t="s">
        <v>18</v>
      </c>
      <c r="G4351" s="2">
        <v>39237.0</v>
      </c>
    </row>
    <row r="4352" ht="14.25" customHeight="1">
      <c r="A4352" s="2">
        <v>83730.0</v>
      </c>
      <c r="B4352" s="3">
        <v>41866.612129629626</v>
      </c>
      <c r="C4352" s="2" t="s">
        <v>13</v>
      </c>
      <c r="D4352" s="2" t="s">
        <v>11</v>
      </c>
      <c r="E4352" s="2" t="s">
        <v>31</v>
      </c>
      <c r="F4352" s="2" t="s">
        <v>18</v>
      </c>
      <c r="G4352" s="2">
        <v>88574.0</v>
      </c>
    </row>
    <row r="4353" ht="14.25" customHeight="1">
      <c r="A4353" s="2">
        <v>886375.0</v>
      </c>
      <c r="B4353" s="3">
        <v>41866.613483796296</v>
      </c>
      <c r="C4353" s="2" t="s">
        <v>13</v>
      </c>
      <c r="D4353" s="2" t="s">
        <v>11</v>
      </c>
      <c r="E4353" s="2" t="s">
        <v>31</v>
      </c>
      <c r="F4353" s="2" t="s">
        <v>18</v>
      </c>
      <c r="G4353" s="2">
        <v>60485.0</v>
      </c>
    </row>
    <row r="4354" ht="14.25" customHeight="1">
      <c r="A4354" s="2">
        <v>256431.0</v>
      </c>
      <c r="B4354" s="3">
        <v>41873.44311342593</v>
      </c>
      <c r="C4354" s="2" t="s">
        <v>7</v>
      </c>
      <c r="D4354" s="2" t="s">
        <v>11</v>
      </c>
      <c r="E4354" s="2" t="s">
        <v>31</v>
      </c>
      <c r="F4354" s="2" t="s">
        <v>12</v>
      </c>
      <c r="G4354" s="2">
        <v>36942.0</v>
      </c>
    </row>
    <row r="4355" ht="14.25" customHeight="1">
      <c r="A4355" s="2">
        <v>540401.0</v>
      </c>
      <c r="B4355" s="3">
        <v>41870.397256944445</v>
      </c>
      <c r="C4355" s="2" t="s">
        <v>7</v>
      </c>
      <c r="D4355" s="2" t="s">
        <v>8</v>
      </c>
      <c r="E4355" s="2" t="s">
        <v>16</v>
      </c>
      <c r="F4355" s="2" t="s">
        <v>12</v>
      </c>
      <c r="G4355" s="2">
        <v>53483.0</v>
      </c>
    </row>
    <row r="4356" ht="14.25" customHeight="1">
      <c r="A4356" s="2">
        <v>64540.0</v>
      </c>
      <c r="B4356" s="3">
        <v>41877.786412037036</v>
      </c>
      <c r="C4356" s="2" t="s">
        <v>7</v>
      </c>
      <c r="D4356" s="2" t="s">
        <v>8</v>
      </c>
      <c r="E4356" s="2" t="s">
        <v>16</v>
      </c>
      <c r="F4356" s="2" t="s">
        <v>12</v>
      </c>
      <c r="G4356" s="2">
        <v>56041.0</v>
      </c>
    </row>
    <row r="4357" ht="14.25" customHeight="1">
      <c r="A4357" s="2">
        <v>524839.0</v>
      </c>
      <c r="B4357" s="3">
        <v>41814.396678240744</v>
      </c>
      <c r="C4357" s="2" t="s">
        <v>7</v>
      </c>
      <c r="D4357" s="2" t="s">
        <v>8</v>
      </c>
      <c r="E4357" s="2" t="s">
        <v>16</v>
      </c>
      <c r="F4357" s="2" t="s">
        <v>34</v>
      </c>
      <c r="G4357" s="2">
        <v>90307.0</v>
      </c>
    </row>
    <row r="4358" ht="14.25" customHeight="1">
      <c r="A4358" s="2">
        <v>484833.0</v>
      </c>
      <c r="B4358" s="3">
        <v>41842.39761574074</v>
      </c>
      <c r="C4358" s="2" t="s">
        <v>7</v>
      </c>
      <c r="D4358" s="2" t="s">
        <v>8</v>
      </c>
      <c r="E4358" s="2" t="s">
        <v>16</v>
      </c>
      <c r="F4358" s="2" t="s">
        <v>34</v>
      </c>
      <c r="G4358" s="2">
        <v>91643.0</v>
      </c>
    </row>
    <row r="4359" ht="14.25" customHeight="1">
      <c r="A4359" s="2">
        <v>399087.0</v>
      </c>
      <c r="B4359" s="3">
        <v>41856.396898148145</v>
      </c>
      <c r="C4359" s="2" t="s">
        <v>7</v>
      </c>
      <c r="D4359" s="2" t="s">
        <v>8</v>
      </c>
      <c r="E4359" s="2" t="s">
        <v>16</v>
      </c>
      <c r="F4359" s="2" t="s">
        <v>34</v>
      </c>
      <c r="G4359" s="2">
        <v>48485.0</v>
      </c>
    </row>
    <row r="4360" ht="14.25" customHeight="1">
      <c r="A4360" s="2">
        <v>20051.0</v>
      </c>
      <c r="B4360" s="3">
        <v>41766.39734953704</v>
      </c>
      <c r="C4360" s="2" t="s">
        <v>13</v>
      </c>
      <c r="D4360" s="2" t="s">
        <v>24</v>
      </c>
      <c r="E4360" s="2" t="s">
        <v>16</v>
      </c>
      <c r="F4360" s="2" t="s">
        <v>12</v>
      </c>
      <c r="G4360" s="2">
        <v>92812.0</v>
      </c>
    </row>
    <row r="4361" ht="14.25" customHeight="1">
      <c r="A4361" s="2">
        <v>943287.0</v>
      </c>
      <c r="B4361" s="3">
        <v>41767.3975462963</v>
      </c>
      <c r="C4361" s="2" t="s">
        <v>7</v>
      </c>
      <c r="D4361" s="2" t="s">
        <v>8</v>
      </c>
      <c r="E4361" s="2" t="s">
        <v>14</v>
      </c>
      <c r="F4361" s="2" t="s">
        <v>34</v>
      </c>
      <c r="G4361" s="2">
        <v>33202.0</v>
      </c>
    </row>
    <row r="4362" ht="14.25" customHeight="1">
      <c r="A4362" s="2">
        <v>184016.0</v>
      </c>
      <c r="B4362" s="3">
        <v>41767.39791666667</v>
      </c>
      <c r="C4362" s="2" t="s">
        <v>13</v>
      </c>
      <c r="D4362" s="2" t="s">
        <v>8</v>
      </c>
      <c r="E4362" s="2" t="s">
        <v>14</v>
      </c>
      <c r="F4362" s="2" t="s">
        <v>34</v>
      </c>
      <c r="G4362" s="2">
        <v>93071.0</v>
      </c>
    </row>
    <row r="4363" ht="14.25" customHeight="1">
      <c r="A4363" s="2">
        <v>712512.0</v>
      </c>
      <c r="B4363" s="3">
        <v>41767.39913194445</v>
      </c>
      <c r="C4363" s="2" t="s">
        <v>7</v>
      </c>
      <c r="D4363" s="2" t="s">
        <v>8</v>
      </c>
      <c r="E4363" s="2" t="s">
        <v>14</v>
      </c>
      <c r="F4363" s="2" t="s">
        <v>34</v>
      </c>
      <c r="G4363" s="2">
        <v>42237.0</v>
      </c>
    </row>
    <row r="4364" ht="14.25" customHeight="1">
      <c r="A4364" s="2">
        <v>699072.0</v>
      </c>
      <c r="B4364" s="3">
        <v>41844.39892361111</v>
      </c>
      <c r="C4364" s="2" t="s">
        <v>7</v>
      </c>
      <c r="D4364" s="2" t="s">
        <v>8</v>
      </c>
      <c r="E4364" s="2" t="s">
        <v>14</v>
      </c>
      <c r="F4364" s="2" t="s">
        <v>34</v>
      </c>
      <c r="G4364" s="2">
        <v>14556.0</v>
      </c>
    </row>
    <row r="4365" ht="14.25" customHeight="1">
      <c r="A4365" s="2">
        <v>963353.0</v>
      </c>
      <c r="B4365" s="3">
        <v>41852.529953703706</v>
      </c>
      <c r="C4365" s="2" t="s">
        <v>13</v>
      </c>
      <c r="D4365" s="2" t="s">
        <v>24</v>
      </c>
      <c r="E4365" s="2" t="s">
        <v>33</v>
      </c>
      <c r="F4365" s="2" t="s">
        <v>34</v>
      </c>
      <c r="G4365" s="2">
        <v>9766.0</v>
      </c>
    </row>
    <row r="4366" ht="14.25" customHeight="1">
      <c r="A4366" s="2">
        <v>551794.0</v>
      </c>
      <c r="B4366" s="3">
        <v>41766.5912962963</v>
      </c>
      <c r="C4366" s="2" t="s">
        <v>7</v>
      </c>
      <c r="D4366" s="2" t="s">
        <v>8</v>
      </c>
      <c r="E4366" s="2" t="s">
        <v>14</v>
      </c>
      <c r="F4366" s="2" t="s">
        <v>34</v>
      </c>
      <c r="G4366" s="2">
        <v>41403.0</v>
      </c>
    </row>
    <row r="4367" ht="14.25" customHeight="1">
      <c r="A4367" s="2">
        <v>95527.0</v>
      </c>
      <c r="B4367" s="3">
        <v>41803.67085648148</v>
      </c>
      <c r="C4367" s="2" t="s">
        <v>7</v>
      </c>
      <c r="D4367" s="2" t="s">
        <v>8</v>
      </c>
      <c r="E4367" s="2" t="s">
        <v>14</v>
      </c>
      <c r="F4367" s="2" t="s">
        <v>34</v>
      </c>
      <c r="G4367" s="2">
        <v>93290.0</v>
      </c>
    </row>
    <row r="4368" ht="14.25" customHeight="1">
      <c r="A4368" s="2">
        <v>13485.0</v>
      </c>
      <c r="B4368" s="3">
        <v>41799.51594907408</v>
      </c>
      <c r="C4368" s="2" t="s">
        <v>13</v>
      </c>
      <c r="D4368" s="2" t="s">
        <v>11</v>
      </c>
      <c r="E4368" s="2" t="s">
        <v>16</v>
      </c>
      <c r="F4368" s="2" t="s">
        <v>10</v>
      </c>
      <c r="G4368" s="2">
        <v>6563.0</v>
      </c>
    </row>
    <row r="4369" ht="14.25" customHeight="1">
      <c r="A4369" s="2">
        <v>657708.0</v>
      </c>
      <c r="B4369" s="3">
        <v>41799.51700231482</v>
      </c>
      <c r="C4369" s="2" t="s">
        <v>7</v>
      </c>
      <c r="D4369" s="2" t="s">
        <v>8</v>
      </c>
      <c r="E4369" s="2" t="s">
        <v>16</v>
      </c>
      <c r="F4369" s="2" t="s">
        <v>10</v>
      </c>
      <c r="G4369" s="2">
        <v>60798.0</v>
      </c>
    </row>
    <row r="4370" ht="14.25" customHeight="1">
      <c r="A4370" s="2">
        <v>827108.0</v>
      </c>
      <c r="B4370" s="3">
        <v>41761.39693287037</v>
      </c>
      <c r="C4370" s="2" t="s">
        <v>13</v>
      </c>
      <c r="D4370" s="2" t="s">
        <v>8</v>
      </c>
      <c r="E4370" s="2" t="s">
        <v>9</v>
      </c>
      <c r="F4370" s="2" t="s">
        <v>34</v>
      </c>
      <c r="G4370" s="2">
        <v>70991.0</v>
      </c>
    </row>
    <row r="4371" ht="14.25" customHeight="1">
      <c r="A4371" s="2">
        <v>507171.0</v>
      </c>
      <c r="B4371" s="3">
        <v>41762.709074074075</v>
      </c>
      <c r="C4371" s="2" t="s">
        <v>7</v>
      </c>
      <c r="D4371" s="2" t="s">
        <v>11</v>
      </c>
      <c r="E4371" s="2" t="s">
        <v>9</v>
      </c>
      <c r="F4371" s="2" t="s">
        <v>34</v>
      </c>
      <c r="G4371" s="2">
        <v>5236.0</v>
      </c>
    </row>
    <row r="4372" ht="14.25" customHeight="1">
      <c r="A4372" s="2">
        <v>888298.0</v>
      </c>
      <c r="B4372" s="3">
        <v>41762.71163194445</v>
      </c>
      <c r="C4372" s="2" t="s">
        <v>13</v>
      </c>
      <c r="D4372" s="2" t="s">
        <v>11</v>
      </c>
      <c r="E4372" s="2" t="s">
        <v>9</v>
      </c>
      <c r="F4372" s="2" t="s">
        <v>34</v>
      </c>
      <c r="G4372" s="2">
        <v>41722.0</v>
      </c>
    </row>
    <row r="4373" ht="14.25" customHeight="1">
      <c r="A4373" s="2">
        <v>357906.0</v>
      </c>
      <c r="B4373" s="3">
        <v>41762.712013888886</v>
      </c>
      <c r="C4373" s="2" t="s">
        <v>13</v>
      </c>
      <c r="D4373" s="2" t="s">
        <v>11</v>
      </c>
      <c r="E4373" s="2" t="s">
        <v>9</v>
      </c>
      <c r="F4373" s="2" t="s">
        <v>34</v>
      </c>
      <c r="G4373" s="2">
        <v>52654.0</v>
      </c>
    </row>
    <row r="4374" ht="14.25" customHeight="1">
      <c r="A4374" s="2">
        <v>926580.0</v>
      </c>
      <c r="B4374" s="3">
        <v>41782.64921296296</v>
      </c>
      <c r="C4374" s="2" t="s">
        <v>7</v>
      </c>
      <c r="D4374" s="2" t="s">
        <v>8</v>
      </c>
      <c r="E4374" s="2" t="s">
        <v>9</v>
      </c>
      <c r="F4374" s="2" t="s">
        <v>34</v>
      </c>
      <c r="G4374" s="2">
        <v>77323.0</v>
      </c>
    </row>
    <row r="4375" ht="14.25" customHeight="1">
      <c r="A4375" s="2">
        <v>448075.0</v>
      </c>
      <c r="B4375" s="3">
        <v>41775.39894675926</v>
      </c>
      <c r="C4375" s="2" t="s">
        <v>7</v>
      </c>
      <c r="D4375" s="2" t="s">
        <v>11</v>
      </c>
      <c r="E4375" s="2" t="s">
        <v>9</v>
      </c>
      <c r="F4375" s="2" t="s">
        <v>34</v>
      </c>
      <c r="G4375" s="2">
        <v>86573.0</v>
      </c>
    </row>
    <row r="4376" ht="14.25" customHeight="1">
      <c r="A4376" s="2">
        <v>68425.0</v>
      </c>
      <c r="B4376" s="3">
        <v>41775.39945601852</v>
      </c>
      <c r="C4376" s="2" t="s">
        <v>13</v>
      </c>
      <c r="D4376" s="2" t="s">
        <v>11</v>
      </c>
      <c r="E4376" s="2" t="s">
        <v>9</v>
      </c>
      <c r="F4376" s="2" t="s">
        <v>34</v>
      </c>
      <c r="G4376" s="2">
        <v>29051.0</v>
      </c>
    </row>
    <row r="4377" ht="14.25" customHeight="1">
      <c r="A4377" s="2">
        <v>357815.0</v>
      </c>
      <c r="B4377" s="3">
        <v>41775.40052083333</v>
      </c>
      <c r="C4377" s="2" t="s">
        <v>7</v>
      </c>
      <c r="D4377" s="2" t="s">
        <v>11</v>
      </c>
      <c r="E4377" s="2" t="s">
        <v>9</v>
      </c>
      <c r="F4377" s="2" t="s">
        <v>34</v>
      </c>
      <c r="G4377" s="2">
        <v>97038.0</v>
      </c>
    </row>
    <row r="4378" ht="14.25" customHeight="1">
      <c r="A4378" s="2">
        <v>894104.0</v>
      </c>
      <c r="B4378" s="3">
        <v>41781.48583333333</v>
      </c>
      <c r="C4378" s="2" t="s">
        <v>13</v>
      </c>
      <c r="D4378" s="2" t="s">
        <v>11</v>
      </c>
      <c r="E4378" s="2" t="s">
        <v>9</v>
      </c>
      <c r="F4378" s="2" t="s">
        <v>34</v>
      </c>
      <c r="G4378" s="2">
        <v>40192.0</v>
      </c>
    </row>
    <row r="4379" ht="14.25" customHeight="1">
      <c r="A4379" s="2">
        <v>714233.0</v>
      </c>
      <c r="B4379" s="3">
        <v>41781.48811342593</v>
      </c>
      <c r="C4379" s="2" t="s">
        <v>7</v>
      </c>
      <c r="D4379" s="2" t="s">
        <v>8</v>
      </c>
      <c r="E4379" s="2" t="s">
        <v>9</v>
      </c>
      <c r="F4379" s="2" t="s">
        <v>34</v>
      </c>
      <c r="G4379" s="2">
        <v>92229.0</v>
      </c>
    </row>
    <row r="4380" ht="14.25" customHeight="1">
      <c r="A4380" s="2">
        <v>660970.0</v>
      </c>
      <c r="B4380" s="3">
        <v>41806.396678240744</v>
      </c>
      <c r="C4380" s="2" t="s">
        <v>7</v>
      </c>
      <c r="D4380" s="2" t="s">
        <v>8</v>
      </c>
      <c r="E4380" s="2" t="s">
        <v>16</v>
      </c>
      <c r="F4380" s="2" t="s">
        <v>34</v>
      </c>
      <c r="G4380" s="2">
        <v>97789.0</v>
      </c>
    </row>
    <row r="4381" ht="14.25" customHeight="1">
      <c r="A4381" s="2">
        <v>49745.0</v>
      </c>
      <c r="B4381" s="3">
        <v>41806.39701388889</v>
      </c>
      <c r="C4381" s="2" t="s">
        <v>13</v>
      </c>
      <c r="D4381" s="2" t="s">
        <v>8</v>
      </c>
      <c r="E4381" s="2" t="s">
        <v>16</v>
      </c>
      <c r="F4381" s="2" t="s">
        <v>34</v>
      </c>
      <c r="G4381" s="2">
        <v>48963.0</v>
      </c>
    </row>
    <row r="4382" ht="14.25" customHeight="1">
      <c r="A4382" s="2">
        <v>24489.0</v>
      </c>
      <c r="B4382" s="3">
        <v>41806.40392361111</v>
      </c>
      <c r="C4382" s="2" t="s">
        <v>7</v>
      </c>
      <c r="D4382" s="2" t="s">
        <v>8</v>
      </c>
      <c r="E4382" s="2" t="s">
        <v>16</v>
      </c>
      <c r="F4382" s="2" t="s">
        <v>22</v>
      </c>
      <c r="G4382" s="2">
        <v>32450.0</v>
      </c>
    </row>
    <row r="4383" ht="14.25" customHeight="1">
      <c r="A4383" s="2">
        <v>905795.0</v>
      </c>
      <c r="B4383" s="3">
        <v>41823.574224537035</v>
      </c>
      <c r="C4383" s="2" t="s">
        <v>13</v>
      </c>
      <c r="D4383" s="2" t="s">
        <v>8</v>
      </c>
      <c r="E4383" s="2" t="s">
        <v>16</v>
      </c>
      <c r="F4383" s="2" t="s">
        <v>22</v>
      </c>
      <c r="G4383" s="2">
        <v>70706.0</v>
      </c>
    </row>
    <row r="4384" ht="14.25" customHeight="1">
      <c r="A4384" s="2">
        <v>339684.0</v>
      </c>
      <c r="B4384" s="3">
        <v>41848.39686342593</v>
      </c>
      <c r="C4384" s="2" t="s">
        <v>7</v>
      </c>
      <c r="D4384" s="2" t="s">
        <v>8</v>
      </c>
      <c r="E4384" s="2" t="s">
        <v>9</v>
      </c>
      <c r="F4384" s="2" t="s">
        <v>18</v>
      </c>
      <c r="G4384" s="2">
        <v>44548.0</v>
      </c>
    </row>
    <row r="4385" ht="14.25" customHeight="1">
      <c r="A4385" s="2">
        <v>544070.0</v>
      </c>
      <c r="B4385" s="3">
        <v>41838.62962962963</v>
      </c>
      <c r="C4385" s="2" t="s">
        <v>13</v>
      </c>
      <c r="D4385" s="2" t="s">
        <v>8</v>
      </c>
      <c r="E4385" s="2" t="s">
        <v>26</v>
      </c>
      <c r="F4385" s="2" t="s">
        <v>23</v>
      </c>
      <c r="G4385" s="2">
        <v>33063.0</v>
      </c>
    </row>
    <row r="4386" ht="14.25" customHeight="1">
      <c r="A4386" s="2">
        <v>823334.0</v>
      </c>
      <c r="B4386" s="3">
        <v>41844.50541666667</v>
      </c>
      <c r="C4386" s="2" t="s">
        <v>13</v>
      </c>
      <c r="D4386" s="2" t="s">
        <v>8</v>
      </c>
      <c r="E4386" s="2" t="s">
        <v>26</v>
      </c>
      <c r="F4386" s="2" t="s">
        <v>23</v>
      </c>
      <c r="G4386" s="2">
        <v>5981.0</v>
      </c>
    </row>
    <row r="4387" ht="14.25" customHeight="1">
      <c r="A4387" s="2">
        <v>488750.0</v>
      </c>
      <c r="B4387" s="3">
        <v>41771.39837962963</v>
      </c>
      <c r="C4387" s="2" t="s">
        <v>13</v>
      </c>
      <c r="D4387" s="2" t="s">
        <v>11</v>
      </c>
      <c r="E4387" s="2" t="s">
        <v>14</v>
      </c>
      <c r="F4387" s="2" t="s">
        <v>12</v>
      </c>
      <c r="G4387" s="2">
        <v>79784.0</v>
      </c>
    </row>
    <row r="4388" ht="14.25" customHeight="1">
      <c r="A4388" s="2">
        <v>814562.0</v>
      </c>
      <c r="B4388" s="3">
        <v>41771.399050925924</v>
      </c>
      <c r="C4388" s="2" t="s">
        <v>7</v>
      </c>
      <c r="D4388" s="2" t="s">
        <v>11</v>
      </c>
      <c r="E4388" s="2" t="s">
        <v>14</v>
      </c>
      <c r="F4388" s="2" t="s">
        <v>12</v>
      </c>
      <c r="G4388" s="2">
        <v>83617.0</v>
      </c>
    </row>
    <row r="4389" ht="14.25" customHeight="1">
      <c r="A4389" s="2">
        <v>516103.0</v>
      </c>
      <c r="B4389" s="3">
        <v>41778.71192129629</v>
      </c>
      <c r="C4389" s="2" t="s">
        <v>7</v>
      </c>
      <c r="D4389" s="2" t="s">
        <v>24</v>
      </c>
      <c r="E4389" s="2" t="s">
        <v>14</v>
      </c>
      <c r="F4389" s="2" t="s">
        <v>12</v>
      </c>
      <c r="G4389" s="2">
        <v>37668.0</v>
      </c>
    </row>
    <row r="4390" ht="14.25" customHeight="1">
      <c r="A4390" s="2">
        <v>339644.0</v>
      </c>
      <c r="B4390" s="3">
        <v>41800.29383101852</v>
      </c>
      <c r="C4390" s="2" t="s">
        <v>7</v>
      </c>
      <c r="D4390" s="2" t="s">
        <v>11</v>
      </c>
      <c r="E4390" s="2" t="s">
        <v>9</v>
      </c>
      <c r="F4390" s="2" t="s">
        <v>12</v>
      </c>
      <c r="G4390" s="2">
        <v>31627.0</v>
      </c>
    </row>
    <row r="4391" ht="14.25" customHeight="1">
      <c r="A4391" s="2">
        <v>240727.0</v>
      </c>
      <c r="B4391" s="3">
        <v>41800.29542824074</v>
      </c>
      <c r="C4391" s="2" t="s">
        <v>7</v>
      </c>
      <c r="D4391" s="2" t="s">
        <v>8</v>
      </c>
      <c r="E4391" s="2" t="s">
        <v>9</v>
      </c>
      <c r="F4391" s="2" t="s">
        <v>12</v>
      </c>
      <c r="G4391" s="2">
        <v>31340.0</v>
      </c>
    </row>
    <row r="4392" ht="14.25" customHeight="1">
      <c r="A4392" s="2">
        <v>188776.0</v>
      </c>
      <c r="B4392" s="3">
        <v>41800.29613425926</v>
      </c>
      <c r="C4392" s="2" t="s">
        <v>7</v>
      </c>
      <c r="D4392" s="2" t="s">
        <v>8</v>
      </c>
      <c r="E4392" s="2" t="s">
        <v>9</v>
      </c>
      <c r="F4392" s="2" t="s">
        <v>12</v>
      </c>
      <c r="G4392" s="2">
        <v>60853.0</v>
      </c>
    </row>
    <row r="4393" ht="14.25" customHeight="1">
      <c r="A4393" s="2">
        <v>152958.0</v>
      </c>
      <c r="B4393" s="3">
        <v>41800.29657407408</v>
      </c>
      <c r="C4393" s="2" t="s">
        <v>13</v>
      </c>
      <c r="D4393" s="2" t="s">
        <v>8</v>
      </c>
      <c r="E4393" s="2" t="s">
        <v>9</v>
      </c>
      <c r="F4393" s="2" t="s">
        <v>12</v>
      </c>
      <c r="G4393" s="2">
        <v>81920.0</v>
      </c>
    </row>
    <row r="4394" ht="14.25" customHeight="1">
      <c r="A4394" s="2">
        <v>885993.0</v>
      </c>
      <c r="B4394" s="3">
        <v>41800.656539351854</v>
      </c>
      <c r="C4394" s="2" t="s">
        <v>7</v>
      </c>
      <c r="D4394" s="2" t="s">
        <v>11</v>
      </c>
      <c r="E4394" s="2" t="s">
        <v>9</v>
      </c>
      <c r="F4394" s="2" t="s">
        <v>12</v>
      </c>
      <c r="G4394" s="2">
        <v>60458.0</v>
      </c>
    </row>
    <row r="4395" ht="14.25" customHeight="1">
      <c r="A4395" s="2">
        <v>26869.0</v>
      </c>
      <c r="B4395" s="3">
        <v>41800.65770833333</v>
      </c>
      <c r="C4395" s="2" t="s">
        <v>7</v>
      </c>
      <c r="D4395" s="2" t="s">
        <v>8</v>
      </c>
      <c r="E4395" s="2" t="s">
        <v>9</v>
      </c>
      <c r="F4395" s="2" t="s">
        <v>12</v>
      </c>
      <c r="G4395" s="2">
        <v>42315.0</v>
      </c>
    </row>
    <row r="4396" ht="14.25" customHeight="1">
      <c r="A4396" s="2">
        <v>818351.0</v>
      </c>
      <c r="B4396" s="3">
        <v>41820.399247685185</v>
      </c>
      <c r="C4396" s="2" t="s">
        <v>13</v>
      </c>
      <c r="D4396" s="2" t="s">
        <v>8</v>
      </c>
      <c r="E4396" s="2" t="s">
        <v>9</v>
      </c>
      <c r="F4396" s="2" t="s">
        <v>12</v>
      </c>
      <c r="G4396" s="2">
        <v>2569.0</v>
      </c>
    </row>
    <row r="4397" ht="14.25" customHeight="1">
      <c r="A4397" s="2">
        <v>52457.0</v>
      </c>
      <c r="B4397" s="3">
        <v>41820.7725462963</v>
      </c>
      <c r="C4397" s="2" t="s">
        <v>7</v>
      </c>
      <c r="D4397" s="2" t="s">
        <v>8</v>
      </c>
      <c r="E4397" s="2" t="s">
        <v>9</v>
      </c>
      <c r="F4397" s="2" t="s">
        <v>12</v>
      </c>
      <c r="G4397" s="2">
        <v>65290.0</v>
      </c>
    </row>
    <row r="4398" ht="14.25" customHeight="1">
      <c r="A4398" s="2">
        <v>54648.0</v>
      </c>
      <c r="B4398" s="3">
        <v>41830.350335648145</v>
      </c>
      <c r="C4398" s="2" t="s">
        <v>13</v>
      </c>
      <c r="D4398" s="2" t="s">
        <v>8</v>
      </c>
      <c r="E4398" s="2" t="s">
        <v>9</v>
      </c>
      <c r="F4398" s="2" t="s">
        <v>12</v>
      </c>
      <c r="G4398" s="2">
        <v>57040.0</v>
      </c>
    </row>
    <row r="4399" ht="14.25" customHeight="1">
      <c r="A4399" s="2">
        <v>798336.0</v>
      </c>
      <c r="B4399" s="3">
        <v>41830.35192129629</v>
      </c>
      <c r="C4399" s="2" t="s">
        <v>13</v>
      </c>
      <c r="D4399" s="2" t="s">
        <v>11</v>
      </c>
      <c r="E4399" s="2" t="s">
        <v>9</v>
      </c>
      <c r="F4399" s="2" t="s">
        <v>12</v>
      </c>
      <c r="G4399" s="2">
        <v>57566.0</v>
      </c>
    </row>
    <row r="4400" ht="14.25" customHeight="1">
      <c r="A4400" s="2">
        <v>893144.0</v>
      </c>
      <c r="B4400" s="3">
        <v>41830.35532407407</v>
      </c>
      <c r="C4400" s="2" t="s">
        <v>13</v>
      </c>
      <c r="D4400" s="2" t="s">
        <v>8</v>
      </c>
      <c r="E4400" s="2" t="s">
        <v>9</v>
      </c>
      <c r="F4400" s="2" t="s">
        <v>12</v>
      </c>
      <c r="G4400" s="2">
        <v>95324.0</v>
      </c>
    </row>
    <row r="4401" ht="14.25" customHeight="1">
      <c r="A4401" s="2">
        <v>719910.0</v>
      </c>
      <c r="B4401" s="3">
        <v>41837.531481481485</v>
      </c>
      <c r="C4401" s="2" t="s">
        <v>7</v>
      </c>
      <c r="D4401" s="2" t="s">
        <v>8</v>
      </c>
      <c r="E4401" s="2" t="s">
        <v>9</v>
      </c>
      <c r="F4401" s="2" t="s">
        <v>12</v>
      </c>
      <c r="G4401" s="2">
        <v>73988.0</v>
      </c>
    </row>
    <row r="4402" ht="14.25" customHeight="1">
      <c r="A4402" s="2">
        <v>943656.0</v>
      </c>
      <c r="B4402" s="3">
        <v>41837.53209490741</v>
      </c>
      <c r="C4402" s="2" t="s">
        <v>7</v>
      </c>
      <c r="D4402" s="2" t="s">
        <v>11</v>
      </c>
      <c r="E4402" s="2" t="s">
        <v>9</v>
      </c>
      <c r="F4402" s="2" t="s">
        <v>12</v>
      </c>
      <c r="G4402" s="2">
        <v>87176.0</v>
      </c>
    </row>
    <row r="4403" ht="14.25" customHeight="1">
      <c r="A4403" s="2">
        <v>442463.0</v>
      </c>
      <c r="B4403" s="3">
        <v>41837.53413194444</v>
      </c>
      <c r="C4403" s="2" t="s">
        <v>7</v>
      </c>
      <c r="D4403" s="2" t="s">
        <v>11</v>
      </c>
      <c r="E4403" s="2" t="s">
        <v>9</v>
      </c>
      <c r="F4403" s="2" t="s">
        <v>12</v>
      </c>
      <c r="G4403" s="2">
        <v>15430.0</v>
      </c>
    </row>
    <row r="4404" ht="14.25" customHeight="1">
      <c r="A4404" s="2">
        <v>864866.0</v>
      </c>
      <c r="B4404" s="3">
        <v>41844.47300925926</v>
      </c>
      <c r="C4404" s="2" t="s">
        <v>7</v>
      </c>
      <c r="D4404" s="2" t="s">
        <v>8</v>
      </c>
      <c r="E4404" s="2" t="s">
        <v>9</v>
      </c>
      <c r="F4404" s="2" t="s">
        <v>12</v>
      </c>
      <c r="G4404" s="2">
        <v>30653.0</v>
      </c>
    </row>
    <row r="4405" ht="14.25" customHeight="1">
      <c r="A4405" s="2">
        <v>593219.0</v>
      </c>
      <c r="B4405" s="3">
        <v>41859.7665625</v>
      </c>
      <c r="C4405" s="2" t="s">
        <v>7</v>
      </c>
      <c r="D4405" s="2" t="s">
        <v>11</v>
      </c>
      <c r="E4405" s="2" t="s">
        <v>9</v>
      </c>
      <c r="F4405" s="2" t="s">
        <v>12</v>
      </c>
      <c r="G4405" s="2">
        <v>46299.0</v>
      </c>
    </row>
    <row r="4406" ht="14.25" customHeight="1">
      <c r="A4406" s="2">
        <v>868653.0</v>
      </c>
      <c r="B4406" s="3">
        <v>41869.39666666667</v>
      </c>
      <c r="C4406" s="2" t="s">
        <v>7</v>
      </c>
      <c r="D4406" s="2" t="s">
        <v>8</v>
      </c>
      <c r="E4406" s="2" t="s">
        <v>9</v>
      </c>
      <c r="F4406" s="2" t="s">
        <v>12</v>
      </c>
      <c r="G4406" s="2">
        <v>51839.0</v>
      </c>
    </row>
    <row r="4407" ht="14.25" customHeight="1">
      <c r="A4407" s="2">
        <v>361791.0</v>
      </c>
      <c r="B4407" s="3">
        <v>41869.397511574076</v>
      </c>
      <c r="C4407" s="2" t="s">
        <v>7</v>
      </c>
      <c r="D4407" s="2" t="s">
        <v>11</v>
      </c>
      <c r="E4407" s="2" t="s">
        <v>9</v>
      </c>
      <c r="F4407" s="2" t="s">
        <v>12</v>
      </c>
      <c r="G4407" s="2">
        <v>10347.0</v>
      </c>
    </row>
    <row r="4408" ht="14.25" customHeight="1">
      <c r="A4408" s="2">
        <v>468586.0</v>
      </c>
      <c r="B4408" s="3">
        <v>41869.39857638889</v>
      </c>
      <c r="C4408" s="2" t="s">
        <v>7</v>
      </c>
      <c r="D4408" s="2" t="s">
        <v>11</v>
      </c>
      <c r="E4408" s="2" t="s">
        <v>9</v>
      </c>
      <c r="F4408" s="2" t="s">
        <v>12</v>
      </c>
      <c r="G4408" s="2">
        <v>71083.0</v>
      </c>
    </row>
    <row r="4409" ht="14.25" customHeight="1">
      <c r="A4409" s="2">
        <v>901867.0</v>
      </c>
      <c r="B4409" s="3">
        <v>41869.400185185186</v>
      </c>
      <c r="C4409" s="2" t="s">
        <v>13</v>
      </c>
      <c r="D4409" s="2" t="s">
        <v>17</v>
      </c>
      <c r="E4409" s="2" t="s">
        <v>9</v>
      </c>
      <c r="F4409" s="2" t="s">
        <v>12</v>
      </c>
      <c r="G4409" s="2">
        <v>22393.0</v>
      </c>
    </row>
    <row r="4410" ht="14.25" customHeight="1">
      <c r="A4410" s="2">
        <v>852718.0</v>
      </c>
      <c r="B4410" s="3">
        <v>41869.400925925926</v>
      </c>
      <c r="C4410" s="2" t="s">
        <v>7</v>
      </c>
      <c r="D4410" s="2" t="s">
        <v>11</v>
      </c>
      <c r="E4410" s="2" t="s">
        <v>9</v>
      </c>
      <c r="F4410" s="2" t="s">
        <v>12</v>
      </c>
      <c r="G4410" s="2">
        <v>81245.0</v>
      </c>
    </row>
    <row r="4411" ht="14.25" customHeight="1">
      <c r="A4411" s="2">
        <v>102164.0</v>
      </c>
      <c r="B4411" s="3">
        <v>41870.39699074074</v>
      </c>
      <c r="C4411" s="2" t="s">
        <v>7</v>
      </c>
      <c r="D4411" s="2" t="s">
        <v>8</v>
      </c>
      <c r="E4411" s="2" t="s">
        <v>9</v>
      </c>
      <c r="F4411" s="2" t="s">
        <v>12</v>
      </c>
      <c r="G4411" s="2">
        <v>82448.0</v>
      </c>
    </row>
    <row r="4412" ht="14.25" customHeight="1">
      <c r="A4412" s="2">
        <v>820494.0</v>
      </c>
      <c r="B4412" s="3">
        <v>41870.39908564815</v>
      </c>
      <c r="C4412" s="2" t="s">
        <v>7</v>
      </c>
      <c r="D4412" s="2" t="s">
        <v>8</v>
      </c>
      <c r="E4412" s="2" t="s">
        <v>9</v>
      </c>
      <c r="F4412" s="2" t="s">
        <v>12</v>
      </c>
      <c r="G4412" s="2">
        <v>40154.0</v>
      </c>
    </row>
    <row r="4413" ht="14.25" customHeight="1">
      <c r="A4413" s="2">
        <v>318592.0</v>
      </c>
      <c r="B4413" s="3">
        <v>41870.40106481482</v>
      </c>
      <c r="C4413" s="2" t="s">
        <v>7</v>
      </c>
      <c r="D4413" s="2" t="s">
        <v>8</v>
      </c>
      <c r="E4413" s="2" t="s">
        <v>9</v>
      </c>
      <c r="F4413" s="2" t="s">
        <v>12</v>
      </c>
      <c r="G4413" s="2">
        <v>83637.0</v>
      </c>
    </row>
    <row r="4414" ht="14.25" customHeight="1">
      <c r="A4414" s="2">
        <v>669110.0</v>
      </c>
      <c r="B4414" s="3">
        <v>41870.40217592593</v>
      </c>
      <c r="C4414" s="2" t="s">
        <v>7</v>
      </c>
      <c r="D4414" s="2" t="s">
        <v>11</v>
      </c>
      <c r="E4414" s="2" t="s">
        <v>9</v>
      </c>
      <c r="F4414" s="2" t="s">
        <v>12</v>
      </c>
      <c r="G4414" s="2">
        <v>5148.0</v>
      </c>
    </row>
    <row r="4415" ht="14.25" customHeight="1">
      <c r="A4415" s="2">
        <v>34851.0</v>
      </c>
      <c r="B4415" s="3">
        <v>41882.69976851852</v>
      </c>
      <c r="C4415" s="2" t="s">
        <v>7</v>
      </c>
      <c r="D4415" s="2" t="s">
        <v>8</v>
      </c>
      <c r="E4415" s="2" t="s">
        <v>9</v>
      </c>
      <c r="F4415" s="2" t="s">
        <v>12</v>
      </c>
      <c r="G4415" s="2">
        <v>26908.0</v>
      </c>
    </row>
    <row r="4416" ht="14.25" customHeight="1">
      <c r="A4416" s="2">
        <v>594996.0</v>
      </c>
      <c r="B4416" s="3">
        <v>41882.70013888889</v>
      </c>
      <c r="C4416" s="2" t="s">
        <v>13</v>
      </c>
      <c r="D4416" s="2" t="s">
        <v>11</v>
      </c>
      <c r="E4416" s="2" t="s">
        <v>9</v>
      </c>
      <c r="F4416" s="2" t="s">
        <v>12</v>
      </c>
      <c r="G4416" s="2">
        <v>94226.0</v>
      </c>
    </row>
    <row r="4417" ht="14.25" customHeight="1">
      <c r="A4417" s="2">
        <v>231370.0</v>
      </c>
      <c r="B4417" s="3">
        <v>41767.401412037034</v>
      </c>
      <c r="C4417" s="2" t="s">
        <v>7</v>
      </c>
      <c r="D4417" s="2" t="s">
        <v>8</v>
      </c>
      <c r="E4417" s="2" t="s">
        <v>9</v>
      </c>
      <c r="F4417" s="2" t="s">
        <v>12</v>
      </c>
      <c r="G4417" s="2">
        <v>85076.0</v>
      </c>
    </row>
    <row r="4418" ht="14.25" customHeight="1">
      <c r="A4418" s="2">
        <v>866724.0</v>
      </c>
      <c r="B4418" s="3">
        <v>41767.40173611111</v>
      </c>
      <c r="C4418" s="2" t="s">
        <v>7</v>
      </c>
      <c r="D4418" s="2" t="s">
        <v>8</v>
      </c>
      <c r="E4418" s="2" t="s">
        <v>9</v>
      </c>
      <c r="F4418" s="2" t="s">
        <v>12</v>
      </c>
      <c r="G4418" s="2">
        <v>81111.0</v>
      </c>
    </row>
    <row r="4419" ht="14.25" customHeight="1">
      <c r="A4419" s="2">
        <v>107624.0</v>
      </c>
      <c r="B4419" s="3">
        <v>41781.550462962965</v>
      </c>
      <c r="C4419" s="2" t="s">
        <v>7</v>
      </c>
      <c r="D4419" s="2" t="s">
        <v>8</v>
      </c>
      <c r="E4419" s="2" t="s">
        <v>26</v>
      </c>
      <c r="F4419" s="2" t="s">
        <v>34</v>
      </c>
      <c r="G4419" s="2">
        <v>28974.0</v>
      </c>
    </row>
    <row r="4420" ht="14.25" customHeight="1">
      <c r="A4420" s="2">
        <v>319905.0</v>
      </c>
      <c r="B4420" s="3">
        <v>41849.909050925926</v>
      </c>
      <c r="C4420" s="2" t="s">
        <v>13</v>
      </c>
      <c r="D4420" s="2" t="s">
        <v>8</v>
      </c>
      <c r="E4420" s="2" t="s">
        <v>26</v>
      </c>
      <c r="F4420" s="2" t="s">
        <v>34</v>
      </c>
      <c r="G4420" s="2">
        <v>40767.0</v>
      </c>
    </row>
    <row r="4421" ht="14.25" customHeight="1">
      <c r="A4421" s="2">
        <v>789265.0</v>
      </c>
      <c r="B4421" s="3">
        <v>41863.39685185185</v>
      </c>
      <c r="C4421" s="2" t="s">
        <v>7</v>
      </c>
      <c r="D4421" s="2" t="s">
        <v>8</v>
      </c>
      <c r="E4421" s="2" t="s">
        <v>9</v>
      </c>
      <c r="F4421" s="2" t="s">
        <v>12</v>
      </c>
      <c r="G4421" s="2">
        <v>6917.0</v>
      </c>
    </row>
    <row r="4422" ht="14.25" customHeight="1">
      <c r="A4422" s="2">
        <v>728175.0</v>
      </c>
      <c r="B4422" s="3">
        <v>41863.397465277776</v>
      </c>
      <c r="C4422" s="2" t="s">
        <v>7</v>
      </c>
      <c r="D4422" s="2" t="s">
        <v>11</v>
      </c>
      <c r="E4422" s="2" t="s">
        <v>9</v>
      </c>
      <c r="F4422" s="2" t="s">
        <v>12</v>
      </c>
      <c r="G4422" s="2">
        <v>95528.0</v>
      </c>
    </row>
    <row r="4423" ht="14.25" customHeight="1">
      <c r="A4423" s="2">
        <v>576375.0</v>
      </c>
      <c r="B4423" s="3">
        <v>41869.529756944445</v>
      </c>
      <c r="C4423" s="2" t="s">
        <v>7</v>
      </c>
      <c r="D4423" s="2" t="s">
        <v>8</v>
      </c>
      <c r="E4423" s="2" t="s">
        <v>9</v>
      </c>
      <c r="F4423" s="2" t="s">
        <v>18</v>
      </c>
      <c r="G4423" s="2">
        <v>35795.0</v>
      </c>
    </row>
    <row r="4424" ht="14.25" customHeight="1">
      <c r="A4424" s="2">
        <v>716440.0</v>
      </c>
      <c r="B4424" s="3">
        <v>41778.31519675926</v>
      </c>
      <c r="C4424" s="2" t="s">
        <v>7</v>
      </c>
      <c r="D4424" s="2" t="s">
        <v>8</v>
      </c>
      <c r="E4424" s="2" t="s">
        <v>9</v>
      </c>
      <c r="F4424" s="2" t="s">
        <v>12</v>
      </c>
      <c r="G4424" s="2">
        <v>1752.0</v>
      </c>
    </row>
    <row r="4425" ht="14.25" customHeight="1">
      <c r="A4425" s="2">
        <v>289325.0</v>
      </c>
      <c r="B4425" s="3">
        <v>41778.31675925926</v>
      </c>
      <c r="C4425" s="2" t="s">
        <v>7</v>
      </c>
      <c r="D4425" s="2" t="s">
        <v>11</v>
      </c>
      <c r="E4425" s="2" t="s">
        <v>9</v>
      </c>
      <c r="F4425" s="2" t="s">
        <v>12</v>
      </c>
      <c r="G4425" s="2">
        <v>21988.0</v>
      </c>
    </row>
    <row r="4426" ht="14.25" customHeight="1">
      <c r="A4426" s="2">
        <v>856141.0</v>
      </c>
      <c r="B4426" s="3">
        <v>41779.39732638889</v>
      </c>
      <c r="C4426" s="2" t="s">
        <v>13</v>
      </c>
      <c r="D4426" s="2" t="s">
        <v>8</v>
      </c>
      <c r="E4426" s="2" t="s">
        <v>14</v>
      </c>
      <c r="F4426" s="2" t="s">
        <v>18</v>
      </c>
      <c r="G4426" s="2">
        <v>22508.0</v>
      </c>
    </row>
    <row r="4427" ht="14.25" customHeight="1">
      <c r="A4427" s="2">
        <v>356398.0</v>
      </c>
      <c r="B4427" s="3">
        <v>41786.509108796294</v>
      </c>
      <c r="C4427" s="2" t="s">
        <v>7</v>
      </c>
      <c r="D4427" s="2" t="s">
        <v>8</v>
      </c>
      <c r="E4427" s="2" t="s">
        <v>14</v>
      </c>
      <c r="F4427" s="2" t="s">
        <v>18</v>
      </c>
      <c r="G4427" s="2">
        <v>55254.0</v>
      </c>
    </row>
    <row r="4428" ht="14.25" customHeight="1">
      <c r="A4428" s="2">
        <v>948977.0</v>
      </c>
      <c r="B4428" s="3">
        <v>41789.786458333336</v>
      </c>
      <c r="C4428" s="2" t="s">
        <v>7</v>
      </c>
      <c r="D4428" s="2" t="s">
        <v>11</v>
      </c>
      <c r="E4428" s="2" t="s">
        <v>14</v>
      </c>
      <c r="F4428" s="2" t="s">
        <v>18</v>
      </c>
      <c r="G4428" s="2">
        <v>13302.0</v>
      </c>
    </row>
    <row r="4429" ht="14.25" customHeight="1">
      <c r="A4429" s="2">
        <v>446111.0</v>
      </c>
      <c r="B4429" s="3">
        <v>41787.398356481484</v>
      </c>
      <c r="C4429" s="2" t="s">
        <v>7</v>
      </c>
      <c r="D4429" s="2" t="s">
        <v>8</v>
      </c>
      <c r="E4429" s="2" t="s">
        <v>14</v>
      </c>
      <c r="F4429" s="2" t="s">
        <v>12</v>
      </c>
      <c r="G4429" s="2">
        <v>46261.0</v>
      </c>
    </row>
    <row r="4430" ht="14.25" customHeight="1">
      <c r="A4430" s="2">
        <v>661687.0</v>
      </c>
      <c r="B4430" s="3">
        <v>41794.575902777775</v>
      </c>
      <c r="C4430" s="2" t="s">
        <v>7</v>
      </c>
      <c r="D4430" s="2" t="s">
        <v>11</v>
      </c>
      <c r="E4430" s="2" t="s">
        <v>14</v>
      </c>
      <c r="F4430" s="2" t="s">
        <v>12</v>
      </c>
      <c r="G4430" s="2">
        <v>62921.0</v>
      </c>
    </row>
    <row r="4431" ht="14.25" customHeight="1">
      <c r="A4431" s="2">
        <v>462821.0</v>
      </c>
      <c r="B4431" s="3">
        <v>41794.57599537037</v>
      </c>
      <c r="C4431" s="2" t="s">
        <v>7</v>
      </c>
      <c r="D4431" s="2" t="s">
        <v>24</v>
      </c>
      <c r="E4431" s="2" t="s">
        <v>14</v>
      </c>
      <c r="F4431" s="2" t="s">
        <v>12</v>
      </c>
      <c r="G4431" s="2">
        <v>77888.0</v>
      </c>
    </row>
    <row r="4432" ht="14.25" customHeight="1">
      <c r="A4432" s="2">
        <v>385084.0</v>
      </c>
      <c r="B4432" s="3">
        <v>41845.56277777778</v>
      </c>
      <c r="C4432" s="2" t="s">
        <v>7</v>
      </c>
      <c r="D4432" s="2" t="s">
        <v>8</v>
      </c>
      <c r="E4432" s="2" t="s">
        <v>9</v>
      </c>
      <c r="F4432" s="2" t="s">
        <v>18</v>
      </c>
      <c r="G4432" s="2">
        <v>44649.0</v>
      </c>
    </row>
    <row r="4433" ht="14.25" customHeight="1">
      <c r="A4433" s="2">
        <v>839429.0</v>
      </c>
      <c r="B4433" s="3">
        <v>41787.39702546296</v>
      </c>
      <c r="C4433" s="2" t="s">
        <v>13</v>
      </c>
      <c r="D4433" s="2" t="s">
        <v>8</v>
      </c>
      <c r="E4433" s="2" t="s">
        <v>14</v>
      </c>
      <c r="F4433" s="2" t="s">
        <v>12</v>
      </c>
      <c r="G4433" s="2">
        <v>13382.0</v>
      </c>
    </row>
    <row r="4434" ht="14.25" customHeight="1">
      <c r="A4434" s="2">
        <v>648497.0</v>
      </c>
      <c r="B4434" s="3">
        <v>41799.33796296296</v>
      </c>
      <c r="C4434" s="2" t="s">
        <v>7</v>
      </c>
      <c r="D4434" s="2" t="s">
        <v>8</v>
      </c>
      <c r="E4434" s="2" t="s">
        <v>14</v>
      </c>
      <c r="F4434" s="2" t="s">
        <v>12</v>
      </c>
      <c r="G4434" s="2">
        <v>91868.0</v>
      </c>
    </row>
    <row r="4435" ht="14.25" customHeight="1">
      <c r="A4435" s="2">
        <v>782375.0</v>
      </c>
      <c r="B4435" s="3">
        <v>41807.532372685186</v>
      </c>
      <c r="C4435" s="2" t="s">
        <v>7</v>
      </c>
      <c r="D4435" s="2" t="s">
        <v>8</v>
      </c>
      <c r="E4435" s="2" t="s">
        <v>14</v>
      </c>
      <c r="F4435" s="2" t="s">
        <v>12</v>
      </c>
      <c r="G4435" s="2">
        <v>29213.0</v>
      </c>
    </row>
    <row r="4436" ht="14.25" customHeight="1">
      <c r="A4436" s="2">
        <v>635222.0</v>
      </c>
      <c r="B4436" s="3">
        <v>41807.532638888886</v>
      </c>
      <c r="C4436" s="2" t="s">
        <v>13</v>
      </c>
      <c r="D4436" s="2" t="s">
        <v>8</v>
      </c>
      <c r="E4436" s="2" t="s">
        <v>14</v>
      </c>
      <c r="F4436" s="2" t="s">
        <v>12</v>
      </c>
      <c r="G4436" s="2">
        <v>44465.0</v>
      </c>
    </row>
    <row r="4437" ht="14.25" customHeight="1">
      <c r="A4437" s="2">
        <v>497576.0</v>
      </c>
      <c r="B4437" s="3">
        <v>41807.53324074074</v>
      </c>
      <c r="C4437" s="2" t="s">
        <v>7</v>
      </c>
      <c r="D4437" s="2" t="s">
        <v>8</v>
      </c>
      <c r="E4437" s="2" t="s">
        <v>14</v>
      </c>
      <c r="F4437" s="2" t="s">
        <v>12</v>
      </c>
      <c r="G4437" s="2">
        <v>57523.0</v>
      </c>
    </row>
    <row r="4438" ht="14.25" customHeight="1">
      <c r="A4438" s="2">
        <v>909684.0</v>
      </c>
      <c r="B4438" s="3">
        <v>41807.53361111111</v>
      </c>
      <c r="C4438" s="2" t="s">
        <v>7</v>
      </c>
      <c r="D4438" s="2" t="s">
        <v>8</v>
      </c>
      <c r="E4438" s="2" t="s">
        <v>14</v>
      </c>
      <c r="F4438" s="2" t="s">
        <v>12</v>
      </c>
      <c r="G4438" s="2">
        <v>8728.0</v>
      </c>
    </row>
    <row r="4439" ht="14.25" customHeight="1">
      <c r="A4439" s="2">
        <v>639524.0</v>
      </c>
      <c r="B4439" s="3">
        <v>41807.5324537037</v>
      </c>
      <c r="C4439" s="2" t="s">
        <v>13</v>
      </c>
      <c r="D4439" s="2" t="s">
        <v>11</v>
      </c>
      <c r="E4439" s="2" t="s">
        <v>14</v>
      </c>
      <c r="F4439" s="2" t="s">
        <v>12</v>
      </c>
      <c r="G4439" s="2">
        <v>3191.0</v>
      </c>
    </row>
    <row r="4440" ht="14.25" customHeight="1">
      <c r="A4440" s="2">
        <v>387477.0</v>
      </c>
      <c r="B4440" s="3">
        <v>41807.533634259256</v>
      </c>
      <c r="C4440" s="2" t="s">
        <v>7</v>
      </c>
      <c r="D4440" s="2" t="s">
        <v>11</v>
      </c>
      <c r="E4440" s="2" t="s">
        <v>14</v>
      </c>
      <c r="F4440" s="2" t="s">
        <v>12</v>
      </c>
      <c r="G4440" s="2">
        <v>53615.0</v>
      </c>
    </row>
    <row r="4441" ht="14.25" customHeight="1">
      <c r="A4441" s="2">
        <v>972508.0</v>
      </c>
      <c r="B4441" s="3">
        <v>41830.66127314815</v>
      </c>
      <c r="C4441" s="2" t="s">
        <v>7</v>
      </c>
      <c r="D4441" s="2" t="s">
        <v>11</v>
      </c>
      <c r="E4441" s="2" t="s">
        <v>30</v>
      </c>
      <c r="F4441" s="2" t="s">
        <v>12</v>
      </c>
      <c r="G4441" s="2">
        <v>7527.0</v>
      </c>
    </row>
    <row r="4442" ht="14.25" customHeight="1">
      <c r="A4442" s="2">
        <v>258904.0</v>
      </c>
      <c r="B4442" s="3">
        <v>41830.66181712963</v>
      </c>
      <c r="C4442" s="2" t="s">
        <v>13</v>
      </c>
      <c r="D4442" s="2" t="s">
        <v>8</v>
      </c>
      <c r="E4442" s="2" t="s">
        <v>30</v>
      </c>
      <c r="F4442" s="2" t="s">
        <v>12</v>
      </c>
      <c r="G4442" s="2">
        <v>11276.0</v>
      </c>
    </row>
    <row r="4443" ht="14.25" customHeight="1">
      <c r="A4443" s="2">
        <v>779639.0</v>
      </c>
      <c r="B4443" s="3">
        <v>41774.8175</v>
      </c>
      <c r="C4443" s="2" t="s">
        <v>7</v>
      </c>
      <c r="D4443" s="2" t="s">
        <v>11</v>
      </c>
      <c r="E4443" s="2" t="s">
        <v>14</v>
      </c>
      <c r="F4443" s="2" t="s">
        <v>12</v>
      </c>
      <c r="G4443" s="2">
        <v>68294.0</v>
      </c>
    </row>
    <row r="4444" ht="14.25" customHeight="1">
      <c r="A4444" s="2">
        <v>887127.0</v>
      </c>
      <c r="B4444" s="3">
        <v>41771.35627314815</v>
      </c>
      <c r="C4444" s="2" t="s">
        <v>7</v>
      </c>
      <c r="D4444" s="2" t="s">
        <v>11</v>
      </c>
      <c r="E4444" s="2" t="s">
        <v>14</v>
      </c>
      <c r="F4444" s="2" t="s">
        <v>12</v>
      </c>
      <c r="G4444" s="2">
        <v>30614.0</v>
      </c>
    </row>
    <row r="4445" ht="14.25" customHeight="1">
      <c r="A4445" s="2">
        <v>29295.0</v>
      </c>
      <c r="B4445" s="3">
        <v>41771.35912037037</v>
      </c>
      <c r="C4445" s="2" t="s">
        <v>7</v>
      </c>
      <c r="D4445" s="2" t="s">
        <v>8</v>
      </c>
      <c r="E4445" s="2" t="s">
        <v>14</v>
      </c>
      <c r="F4445" s="2" t="s">
        <v>12</v>
      </c>
      <c r="G4445" s="2">
        <v>41964.0</v>
      </c>
    </row>
    <row r="4446" ht="14.25" customHeight="1">
      <c r="A4446" s="2">
        <v>855241.0</v>
      </c>
      <c r="B4446" s="3">
        <v>41771.356145833335</v>
      </c>
      <c r="C4446" s="2" t="s">
        <v>7</v>
      </c>
      <c r="D4446" s="2" t="s">
        <v>24</v>
      </c>
      <c r="E4446" s="2" t="s">
        <v>14</v>
      </c>
      <c r="F4446" s="2" t="s">
        <v>12</v>
      </c>
      <c r="G4446" s="2">
        <v>45191.0</v>
      </c>
    </row>
    <row r="4447" ht="14.25" customHeight="1">
      <c r="A4447" s="2">
        <v>271089.0</v>
      </c>
      <c r="B4447" s="3">
        <v>41771.384664351855</v>
      </c>
      <c r="C4447" s="2" t="s">
        <v>13</v>
      </c>
      <c r="D4447" s="2" t="s">
        <v>8</v>
      </c>
      <c r="E4447" s="2" t="s">
        <v>14</v>
      </c>
      <c r="F4447" s="2" t="s">
        <v>12</v>
      </c>
      <c r="G4447" s="2">
        <v>96041.0</v>
      </c>
    </row>
    <row r="4448" ht="14.25" customHeight="1">
      <c r="A4448" s="2">
        <v>809236.0</v>
      </c>
      <c r="B4448" s="3">
        <v>41781.39770833333</v>
      </c>
      <c r="C4448" s="2" t="s">
        <v>7</v>
      </c>
      <c r="D4448" s="2" t="s">
        <v>8</v>
      </c>
      <c r="E4448" s="2" t="s">
        <v>14</v>
      </c>
      <c r="F4448" s="2" t="s">
        <v>12</v>
      </c>
      <c r="G4448" s="2">
        <v>14605.0</v>
      </c>
    </row>
    <row r="4449" ht="14.25" customHeight="1">
      <c r="A4449" s="2">
        <v>378743.0</v>
      </c>
      <c r="B4449" s="3">
        <v>41788.76105324074</v>
      </c>
      <c r="C4449" s="2" t="s">
        <v>13</v>
      </c>
      <c r="D4449" s="2" t="s">
        <v>8</v>
      </c>
      <c r="E4449" s="2" t="s">
        <v>14</v>
      </c>
      <c r="F4449" s="2" t="s">
        <v>12</v>
      </c>
      <c r="G4449" s="2">
        <v>27190.0</v>
      </c>
    </row>
    <row r="4450" ht="14.25" customHeight="1">
      <c r="A4450" s="2">
        <v>54723.0</v>
      </c>
      <c r="B4450" s="3">
        <v>41788.90038194445</v>
      </c>
      <c r="C4450" s="2" t="s">
        <v>7</v>
      </c>
      <c r="D4450" s="2" t="s">
        <v>11</v>
      </c>
      <c r="E4450" s="2" t="s">
        <v>14</v>
      </c>
      <c r="F4450" s="2" t="s">
        <v>12</v>
      </c>
      <c r="G4450" s="2">
        <v>2860.0</v>
      </c>
    </row>
    <row r="4451" ht="14.25" customHeight="1">
      <c r="A4451" s="2">
        <v>95496.0</v>
      </c>
      <c r="B4451" s="3">
        <v>41788.90462962963</v>
      </c>
      <c r="C4451" s="2" t="s">
        <v>7</v>
      </c>
      <c r="D4451" s="2" t="s">
        <v>8</v>
      </c>
      <c r="E4451" s="2" t="s">
        <v>14</v>
      </c>
      <c r="F4451" s="2" t="s">
        <v>12</v>
      </c>
      <c r="G4451" s="2">
        <v>24782.0</v>
      </c>
    </row>
    <row r="4452" ht="14.25" customHeight="1">
      <c r="A4452" s="2">
        <v>971957.0</v>
      </c>
      <c r="B4452" s="3">
        <v>41802.357407407406</v>
      </c>
      <c r="C4452" s="2" t="s">
        <v>7</v>
      </c>
      <c r="D4452" s="2" t="s">
        <v>8</v>
      </c>
      <c r="E4452" s="2" t="s">
        <v>14</v>
      </c>
      <c r="F4452" s="2" t="s">
        <v>12</v>
      </c>
      <c r="G4452" s="2">
        <v>76181.0</v>
      </c>
    </row>
    <row r="4453" ht="14.25" customHeight="1">
      <c r="A4453" s="2">
        <v>654427.0</v>
      </c>
      <c r="B4453" s="3">
        <v>41802.355532407404</v>
      </c>
      <c r="C4453" s="2" t="s">
        <v>13</v>
      </c>
      <c r="D4453" s="2" t="s">
        <v>11</v>
      </c>
      <c r="E4453" s="2" t="s">
        <v>14</v>
      </c>
      <c r="F4453" s="2" t="s">
        <v>12</v>
      </c>
      <c r="G4453" s="2">
        <v>53660.0</v>
      </c>
    </row>
    <row r="4454" ht="14.25" customHeight="1">
      <c r="A4454" s="2">
        <v>155708.0</v>
      </c>
      <c r="B4454" s="3">
        <v>41790.587905092594</v>
      </c>
      <c r="C4454" s="2" t="s">
        <v>7</v>
      </c>
      <c r="D4454" s="2" t="s">
        <v>8</v>
      </c>
      <c r="E4454" s="2" t="s">
        <v>14</v>
      </c>
      <c r="F4454" s="2" t="s">
        <v>12</v>
      </c>
      <c r="G4454" s="2">
        <v>61643.0</v>
      </c>
    </row>
    <row r="4455" ht="14.25" customHeight="1">
      <c r="A4455" s="2">
        <v>708125.0</v>
      </c>
      <c r="B4455" s="3">
        <v>41790.58894675926</v>
      </c>
      <c r="C4455" s="2" t="s">
        <v>13</v>
      </c>
      <c r="D4455" s="2" t="s">
        <v>8</v>
      </c>
      <c r="E4455" s="2" t="s">
        <v>14</v>
      </c>
      <c r="F4455" s="2" t="s">
        <v>12</v>
      </c>
      <c r="G4455" s="2">
        <v>70430.0</v>
      </c>
    </row>
    <row r="4456" ht="14.25" customHeight="1">
      <c r="A4456" s="2">
        <v>223843.0</v>
      </c>
      <c r="B4456" s="3">
        <v>41790.59081018518</v>
      </c>
      <c r="C4456" s="2" t="s">
        <v>13</v>
      </c>
      <c r="D4456" s="2" t="s">
        <v>8</v>
      </c>
      <c r="E4456" s="2" t="s">
        <v>14</v>
      </c>
      <c r="F4456" s="2" t="s">
        <v>12</v>
      </c>
      <c r="G4456" s="2">
        <v>8413.0</v>
      </c>
    </row>
    <row r="4457" ht="14.25" customHeight="1">
      <c r="A4457" s="2">
        <v>582635.0</v>
      </c>
      <c r="B4457" s="3">
        <v>41792.1358912037</v>
      </c>
      <c r="C4457" s="2" t="s">
        <v>13</v>
      </c>
      <c r="D4457" s="2" t="s">
        <v>8</v>
      </c>
      <c r="E4457" s="2" t="s">
        <v>14</v>
      </c>
      <c r="F4457" s="2" t="s">
        <v>12</v>
      </c>
      <c r="G4457" s="2">
        <v>77272.0</v>
      </c>
    </row>
    <row r="4458" ht="14.25" customHeight="1">
      <c r="A4458" s="2">
        <v>286547.0</v>
      </c>
      <c r="B4458" s="3">
        <v>41796.77384259259</v>
      </c>
      <c r="C4458" s="2" t="s">
        <v>7</v>
      </c>
      <c r="D4458" s="2" t="s">
        <v>11</v>
      </c>
      <c r="E4458" s="2" t="s">
        <v>14</v>
      </c>
      <c r="F4458" s="2" t="s">
        <v>12</v>
      </c>
      <c r="G4458" s="2">
        <v>73559.0</v>
      </c>
    </row>
    <row r="4459" ht="14.25" customHeight="1">
      <c r="A4459" s="2">
        <v>455493.0</v>
      </c>
      <c r="B4459" s="3">
        <v>41796.77423611111</v>
      </c>
      <c r="C4459" s="2" t="s">
        <v>7</v>
      </c>
      <c r="D4459" s="2" t="s">
        <v>8</v>
      </c>
      <c r="E4459" s="2" t="s">
        <v>14</v>
      </c>
      <c r="F4459" s="2" t="s">
        <v>12</v>
      </c>
      <c r="G4459" s="2">
        <v>17698.0</v>
      </c>
    </row>
    <row r="4460" ht="14.25" customHeight="1">
      <c r="A4460" s="2">
        <v>487282.0</v>
      </c>
      <c r="B4460" s="3">
        <v>41796.774976851855</v>
      </c>
      <c r="C4460" s="2" t="s">
        <v>13</v>
      </c>
      <c r="D4460" s="2" t="s">
        <v>11</v>
      </c>
      <c r="E4460" s="2" t="s">
        <v>14</v>
      </c>
      <c r="F4460" s="2" t="s">
        <v>12</v>
      </c>
      <c r="G4460" s="2">
        <v>54274.0</v>
      </c>
    </row>
    <row r="4461" ht="14.25" customHeight="1">
      <c r="A4461" s="2">
        <v>940819.0</v>
      </c>
      <c r="B4461" s="3">
        <v>41796.776724537034</v>
      </c>
      <c r="C4461" s="2" t="s">
        <v>7</v>
      </c>
      <c r="D4461" s="2" t="s">
        <v>11</v>
      </c>
      <c r="E4461" s="2" t="s">
        <v>14</v>
      </c>
      <c r="F4461" s="2" t="s">
        <v>12</v>
      </c>
      <c r="G4461" s="2">
        <v>94677.0</v>
      </c>
    </row>
    <row r="4462" ht="14.25" customHeight="1">
      <c r="A4462" s="2">
        <v>661209.0</v>
      </c>
      <c r="B4462" s="3">
        <v>41796.77706018519</v>
      </c>
      <c r="C4462" s="2" t="s">
        <v>7</v>
      </c>
      <c r="D4462" s="2" t="s">
        <v>8</v>
      </c>
      <c r="E4462" s="2" t="s">
        <v>14</v>
      </c>
      <c r="F4462" s="2" t="s">
        <v>12</v>
      </c>
      <c r="G4462" s="2">
        <v>17436.0</v>
      </c>
    </row>
    <row r="4463" ht="14.25" customHeight="1">
      <c r="A4463" s="2">
        <v>808006.0</v>
      </c>
      <c r="B4463" s="3">
        <v>41796.777349537035</v>
      </c>
      <c r="C4463" s="2" t="s">
        <v>7</v>
      </c>
      <c r="D4463" s="2" t="s">
        <v>8</v>
      </c>
      <c r="E4463" s="2" t="s">
        <v>14</v>
      </c>
      <c r="F4463" s="2" t="s">
        <v>12</v>
      </c>
      <c r="G4463" s="2">
        <v>36887.0</v>
      </c>
    </row>
    <row r="4464" ht="14.25" customHeight="1">
      <c r="A4464" s="2">
        <v>228903.0</v>
      </c>
      <c r="B4464" s="3">
        <v>41839.77149305555</v>
      </c>
      <c r="C4464" s="2" t="s">
        <v>13</v>
      </c>
      <c r="D4464" s="2" t="s">
        <v>11</v>
      </c>
      <c r="E4464" s="2" t="s">
        <v>14</v>
      </c>
      <c r="F4464" s="2" t="s">
        <v>34</v>
      </c>
      <c r="G4464" s="2">
        <v>93345.0</v>
      </c>
    </row>
    <row r="4465" ht="14.25" customHeight="1">
      <c r="A4465" s="2">
        <v>921308.0</v>
      </c>
      <c r="B4465" s="3">
        <v>41839.77232638889</v>
      </c>
      <c r="C4465" s="2" t="s">
        <v>7</v>
      </c>
      <c r="D4465" s="2" t="s">
        <v>8</v>
      </c>
      <c r="E4465" s="2" t="s">
        <v>14</v>
      </c>
      <c r="F4465" s="2" t="s">
        <v>34</v>
      </c>
      <c r="G4465" s="2">
        <v>31438.0</v>
      </c>
    </row>
    <row r="4466" ht="14.25" customHeight="1">
      <c r="A4466" s="2">
        <v>950993.0</v>
      </c>
      <c r="B4466" s="3">
        <v>41865.397199074076</v>
      </c>
      <c r="C4466" s="2" t="s">
        <v>13</v>
      </c>
      <c r="D4466" s="2" t="s">
        <v>24</v>
      </c>
      <c r="E4466" s="2" t="s">
        <v>33</v>
      </c>
      <c r="F4466" s="2" t="s">
        <v>22</v>
      </c>
      <c r="G4466" s="2">
        <v>65270.0</v>
      </c>
    </row>
    <row r="4467" ht="14.25" customHeight="1">
      <c r="A4467" s="2">
        <v>503906.0</v>
      </c>
      <c r="B4467" s="3">
        <v>41874.46324074074</v>
      </c>
      <c r="C4467" s="2" t="s">
        <v>7</v>
      </c>
      <c r="D4467" s="2" t="s">
        <v>8</v>
      </c>
      <c r="E4467" s="2" t="s">
        <v>33</v>
      </c>
      <c r="F4467" s="2" t="s">
        <v>22</v>
      </c>
      <c r="G4467" s="2">
        <v>70176.0</v>
      </c>
    </row>
    <row r="4468" ht="14.25" customHeight="1">
      <c r="A4468" s="2">
        <v>863564.0</v>
      </c>
      <c r="B4468" s="3">
        <v>41809.39716435185</v>
      </c>
      <c r="C4468" s="2" t="s">
        <v>7</v>
      </c>
      <c r="D4468" s="2" t="s">
        <v>8</v>
      </c>
      <c r="E4468" s="2" t="s">
        <v>14</v>
      </c>
      <c r="F4468" s="2" t="s">
        <v>22</v>
      </c>
      <c r="G4468" s="2">
        <v>65197.0</v>
      </c>
    </row>
    <row r="4469" ht="14.25" customHeight="1">
      <c r="A4469" s="2">
        <v>598901.0</v>
      </c>
      <c r="B4469" s="3">
        <v>41760.399143518516</v>
      </c>
      <c r="C4469" s="2" t="s">
        <v>7</v>
      </c>
      <c r="D4469" s="2" t="s">
        <v>11</v>
      </c>
      <c r="E4469" s="2" t="s">
        <v>21</v>
      </c>
      <c r="F4469" s="2" t="s">
        <v>34</v>
      </c>
      <c r="G4469" s="2">
        <v>48485.0</v>
      </c>
    </row>
    <row r="4470" ht="14.25" customHeight="1">
      <c r="A4470" s="2">
        <v>734062.0</v>
      </c>
      <c r="B4470" s="3">
        <v>41768.487442129626</v>
      </c>
      <c r="C4470" s="2" t="s">
        <v>13</v>
      </c>
      <c r="D4470" s="2" t="s">
        <v>11</v>
      </c>
      <c r="E4470" s="2" t="s">
        <v>21</v>
      </c>
      <c r="F4470" s="2" t="s">
        <v>34</v>
      </c>
      <c r="G4470" s="2">
        <v>4236.0</v>
      </c>
    </row>
    <row r="4471" ht="14.25" customHeight="1">
      <c r="A4471" s="2">
        <v>684474.0</v>
      </c>
      <c r="B4471" s="3">
        <v>41768.48811342593</v>
      </c>
      <c r="C4471" s="2" t="s">
        <v>13</v>
      </c>
      <c r="D4471" s="2" t="s">
        <v>11</v>
      </c>
      <c r="E4471" s="2" t="s">
        <v>21</v>
      </c>
      <c r="F4471" s="2" t="s">
        <v>34</v>
      </c>
      <c r="G4471" s="2">
        <v>10086.0</v>
      </c>
    </row>
    <row r="4472" ht="14.25" customHeight="1">
      <c r="A4472" s="2">
        <v>321013.0</v>
      </c>
      <c r="B4472" s="3">
        <v>41782.087534722225</v>
      </c>
      <c r="C4472" s="2" t="s">
        <v>7</v>
      </c>
      <c r="D4472" s="2" t="s">
        <v>11</v>
      </c>
      <c r="E4472" s="2" t="s">
        <v>21</v>
      </c>
      <c r="F4472" s="2" t="s">
        <v>34</v>
      </c>
      <c r="G4472" s="2">
        <v>60821.0</v>
      </c>
    </row>
    <row r="4473" ht="14.25" customHeight="1">
      <c r="A4473" s="2">
        <v>223885.0</v>
      </c>
      <c r="B4473" s="3">
        <v>41816.397627314815</v>
      </c>
      <c r="C4473" s="2" t="s">
        <v>7</v>
      </c>
      <c r="D4473" s="2" t="s">
        <v>11</v>
      </c>
      <c r="E4473" s="2" t="s">
        <v>21</v>
      </c>
      <c r="F4473" s="2" t="s">
        <v>34</v>
      </c>
      <c r="G4473" s="2">
        <v>1362.0</v>
      </c>
    </row>
    <row r="4474" ht="14.25" customHeight="1">
      <c r="A4474" s="2">
        <v>368107.0</v>
      </c>
      <c r="B4474" s="3">
        <v>41816.397997685184</v>
      </c>
      <c r="C4474" s="2" t="s">
        <v>7</v>
      </c>
      <c r="D4474" s="2" t="s">
        <v>11</v>
      </c>
      <c r="E4474" s="2" t="s">
        <v>21</v>
      </c>
      <c r="F4474" s="2" t="s">
        <v>34</v>
      </c>
      <c r="G4474" s="2">
        <v>72342.0</v>
      </c>
    </row>
    <row r="4475" ht="14.25" customHeight="1">
      <c r="A4475" s="2">
        <v>591934.0</v>
      </c>
      <c r="B4475" s="3">
        <v>41817.38878472222</v>
      </c>
      <c r="C4475" s="2" t="s">
        <v>7</v>
      </c>
      <c r="D4475" s="2" t="s">
        <v>11</v>
      </c>
      <c r="E4475" s="2" t="s">
        <v>21</v>
      </c>
      <c r="F4475" s="2" t="s">
        <v>34</v>
      </c>
      <c r="G4475" s="2">
        <v>54161.0</v>
      </c>
    </row>
    <row r="4476" ht="14.25" customHeight="1">
      <c r="A4476" s="2">
        <v>17705.0</v>
      </c>
      <c r="B4476" s="3">
        <v>41817.38915509259</v>
      </c>
      <c r="C4476" s="2" t="s">
        <v>13</v>
      </c>
      <c r="D4476" s="2" t="s">
        <v>11</v>
      </c>
      <c r="E4476" s="2" t="s">
        <v>21</v>
      </c>
      <c r="F4476" s="2" t="s">
        <v>34</v>
      </c>
      <c r="G4476" s="2">
        <v>88585.0</v>
      </c>
    </row>
    <row r="4477" ht="14.25" customHeight="1">
      <c r="A4477" s="2">
        <v>634127.0</v>
      </c>
      <c r="B4477" s="3">
        <v>41817.38946759259</v>
      </c>
      <c r="C4477" s="2" t="s">
        <v>13</v>
      </c>
      <c r="D4477" s="2" t="s">
        <v>11</v>
      </c>
      <c r="E4477" s="2" t="s">
        <v>21</v>
      </c>
      <c r="F4477" s="2" t="s">
        <v>34</v>
      </c>
      <c r="G4477" s="2">
        <v>75995.0</v>
      </c>
    </row>
    <row r="4478" ht="14.25" customHeight="1">
      <c r="A4478" s="2">
        <v>138292.0</v>
      </c>
      <c r="B4478" s="3">
        <v>41817.39024305555</v>
      </c>
      <c r="C4478" s="2" t="s">
        <v>7</v>
      </c>
      <c r="D4478" s="2" t="s">
        <v>11</v>
      </c>
      <c r="E4478" s="2" t="s">
        <v>21</v>
      </c>
      <c r="F4478" s="2" t="s">
        <v>34</v>
      </c>
      <c r="G4478" s="2">
        <v>71266.0</v>
      </c>
    </row>
    <row r="4479" ht="14.25" customHeight="1">
      <c r="A4479" s="2">
        <v>898973.0</v>
      </c>
      <c r="B4479" s="3">
        <v>41829.54399305556</v>
      </c>
      <c r="C4479" s="2" t="s">
        <v>13</v>
      </c>
      <c r="D4479" s="2" t="s">
        <v>11</v>
      </c>
      <c r="E4479" s="2" t="s">
        <v>21</v>
      </c>
      <c r="F4479" s="2" t="s">
        <v>34</v>
      </c>
      <c r="G4479" s="2">
        <v>20359.0</v>
      </c>
    </row>
    <row r="4480" ht="14.25" customHeight="1">
      <c r="A4480" s="2">
        <v>948183.0</v>
      </c>
      <c r="B4480" s="3">
        <v>41829.54429398148</v>
      </c>
      <c r="C4480" s="2" t="s">
        <v>13</v>
      </c>
      <c r="D4480" s="2" t="s">
        <v>11</v>
      </c>
      <c r="E4480" s="2" t="s">
        <v>21</v>
      </c>
      <c r="F4480" s="2" t="s">
        <v>34</v>
      </c>
      <c r="G4480" s="2">
        <v>24637.0</v>
      </c>
    </row>
    <row r="4481" ht="14.25" customHeight="1">
      <c r="A4481" s="2">
        <v>939079.0</v>
      </c>
      <c r="B4481" s="3">
        <v>41829.5475</v>
      </c>
      <c r="C4481" s="2" t="s">
        <v>7</v>
      </c>
      <c r="D4481" s="2" t="s">
        <v>11</v>
      </c>
      <c r="E4481" s="2" t="s">
        <v>21</v>
      </c>
      <c r="F4481" s="2" t="s">
        <v>34</v>
      </c>
      <c r="G4481" s="2">
        <v>5463.0</v>
      </c>
    </row>
    <row r="4482" ht="14.25" customHeight="1">
      <c r="A4482" s="2">
        <v>666787.0</v>
      </c>
      <c r="B4482" s="3">
        <v>41858.40096064815</v>
      </c>
      <c r="C4482" s="2" t="s">
        <v>13</v>
      </c>
      <c r="D4482" s="2" t="s">
        <v>11</v>
      </c>
      <c r="E4482" s="2" t="s">
        <v>21</v>
      </c>
      <c r="F4482" s="2" t="s">
        <v>34</v>
      </c>
      <c r="G4482" s="2">
        <v>18219.0</v>
      </c>
    </row>
    <row r="4483" ht="14.25" customHeight="1">
      <c r="A4483" s="2">
        <v>464525.0</v>
      </c>
      <c r="B4483" s="3">
        <v>41858.402025462965</v>
      </c>
      <c r="C4483" s="2" t="s">
        <v>7</v>
      </c>
      <c r="D4483" s="2" t="s">
        <v>11</v>
      </c>
      <c r="E4483" s="2" t="s">
        <v>21</v>
      </c>
      <c r="F4483" s="2" t="s">
        <v>34</v>
      </c>
      <c r="G4483" s="2">
        <v>67224.0</v>
      </c>
    </row>
    <row r="4484" ht="14.25" customHeight="1">
      <c r="A4484" s="2">
        <v>313111.0</v>
      </c>
      <c r="B4484" s="3">
        <v>41869.49664351852</v>
      </c>
      <c r="C4484" s="2" t="s">
        <v>7</v>
      </c>
      <c r="D4484" s="2" t="s">
        <v>11</v>
      </c>
      <c r="E4484" s="2" t="s">
        <v>21</v>
      </c>
      <c r="F4484" s="2" t="s">
        <v>34</v>
      </c>
      <c r="G4484" s="2">
        <v>36531.0</v>
      </c>
    </row>
    <row r="4485" ht="14.25" customHeight="1">
      <c r="A4485" s="2">
        <v>641673.0</v>
      </c>
      <c r="B4485" s="3">
        <v>41783.769641203704</v>
      </c>
      <c r="C4485" s="2" t="s">
        <v>13</v>
      </c>
      <c r="D4485" s="2" t="s">
        <v>11</v>
      </c>
      <c r="E4485" s="2" t="s">
        <v>33</v>
      </c>
      <c r="F4485" s="2" t="s">
        <v>12</v>
      </c>
      <c r="G4485" s="2">
        <v>94692.0</v>
      </c>
    </row>
    <row r="4486" ht="14.25" customHeight="1">
      <c r="A4486" s="2">
        <v>344006.0</v>
      </c>
      <c r="B4486" s="3">
        <v>41783.770682870374</v>
      </c>
      <c r="C4486" s="2" t="s">
        <v>7</v>
      </c>
      <c r="D4486" s="2" t="s">
        <v>8</v>
      </c>
      <c r="E4486" s="2" t="s">
        <v>33</v>
      </c>
      <c r="F4486" s="2" t="s">
        <v>12</v>
      </c>
      <c r="G4486" s="2">
        <v>92808.0</v>
      </c>
    </row>
    <row r="4487" ht="14.25" customHeight="1">
      <c r="A4487" s="2">
        <v>689821.0</v>
      </c>
      <c r="B4487" s="3">
        <v>41796.514085648145</v>
      </c>
      <c r="C4487" s="2" t="s">
        <v>7</v>
      </c>
      <c r="D4487" s="2" t="s">
        <v>11</v>
      </c>
      <c r="E4487" s="2" t="s">
        <v>33</v>
      </c>
      <c r="F4487" s="2" t="s">
        <v>12</v>
      </c>
      <c r="G4487" s="2">
        <v>46043.0</v>
      </c>
    </row>
    <row r="4488" ht="14.25" customHeight="1">
      <c r="A4488" s="2">
        <v>610153.0</v>
      </c>
      <c r="B4488" s="3">
        <v>41794.80563657408</v>
      </c>
      <c r="C4488" s="2" t="s">
        <v>7</v>
      </c>
      <c r="D4488" s="2" t="s">
        <v>8</v>
      </c>
      <c r="E4488" s="2" t="s">
        <v>16</v>
      </c>
      <c r="F4488" s="2" t="s">
        <v>22</v>
      </c>
      <c r="G4488" s="2">
        <v>31730.0</v>
      </c>
    </row>
    <row r="4489" ht="14.25" customHeight="1">
      <c r="A4489" s="2">
        <v>669053.0</v>
      </c>
      <c r="B4489" s="3">
        <v>41806.29824074074</v>
      </c>
      <c r="C4489" s="2" t="s">
        <v>13</v>
      </c>
      <c r="D4489" s="2" t="s">
        <v>8</v>
      </c>
      <c r="E4489" s="2" t="s">
        <v>16</v>
      </c>
      <c r="F4489" s="2" t="s">
        <v>22</v>
      </c>
      <c r="G4489" s="2">
        <v>27929.0</v>
      </c>
    </row>
    <row r="4490" ht="14.25" customHeight="1">
      <c r="A4490" s="2">
        <v>997125.0</v>
      </c>
      <c r="B4490" s="3">
        <v>41834.29319444444</v>
      </c>
      <c r="C4490" s="2" t="s">
        <v>13</v>
      </c>
      <c r="D4490" s="2" t="s">
        <v>8</v>
      </c>
      <c r="E4490" s="2" t="s">
        <v>16</v>
      </c>
      <c r="F4490" s="2" t="s">
        <v>22</v>
      </c>
      <c r="G4490" s="2">
        <v>82697.0</v>
      </c>
    </row>
    <row r="4491" ht="14.25" customHeight="1">
      <c r="A4491" s="2">
        <v>548533.0</v>
      </c>
      <c r="B4491" s="3">
        <v>41846.054918981485</v>
      </c>
      <c r="C4491" s="2" t="s">
        <v>13</v>
      </c>
      <c r="D4491" s="2" t="s">
        <v>8</v>
      </c>
      <c r="E4491" s="2" t="s">
        <v>16</v>
      </c>
      <c r="F4491" s="2" t="s">
        <v>22</v>
      </c>
      <c r="G4491" s="2">
        <v>21815.0</v>
      </c>
    </row>
    <row r="4492" ht="14.25" customHeight="1">
      <c r="A4492" s="2">
        <v>104406.0</v>
      </c>
      <c r="B4492" s="3">
        <v>41846.055243055554</v>
      </c>
      <c r="C4492" s="2" t="s">
        <v>13</v>
      </c>
      <c r="D4492" s="2" t="s">
        <v>8</v>
      </c>
      <c r="E4492" s="2" t="s">
        <v>16</v>
      </c>
      <c r="F4492" s="2" t="s">
        <v>22</v>
      </c>
      <c r="G4492" s="2">
        <v>72483.0</v>
      </c>
    </row>
    <row r="4493" ht="14.25" customHeight="1">
      <c r="A4493" s="2">
        <v>860046.0</v>
      </c>
      <c r="B4493" s="3">
        <v>41852.672060185185</v>
      </c>
      <c r="C4493" s="2" t="s">
        <v>7</v>
      </c>
      <c r="D4493" s="2" t="s">
        <v>8</v>
      </c>
      <c r="E4493" s="2" t="s">
        <v>16</v>
      </c>
      <c r="F4493" s="2" t="s">
        <v>18</v>
      </c>
      <c r="G4493" s="2">
        <v>43187.0</v>
      </c>
    </row>
    <row r="4494" ht="14.25" customHeight="1">
      <c r="A4494" s="2">
        <v>218715.0</v>
      </c>
      <c r="B4494" s="3">
        <v>41852.67402777778</v>
      </c>
      <c r="C4494" s="2" t="s">
        <v>13</v>
      </c>
      <c r="D4494" s="2" t="s">
        <v>11</v>
      </c>
      <c r="E4494" s="2" t="s">
        <v>16</v>
      </c>
      <c r="F4494" s="2" t="s">
        <v>18</v>
      </c>
      <c r="G4494" s="2">
        <v>36580.0</v>
      </c>
    </row>
    <row r="4495" ht="14.25" customHeight="1">
      <c r="A4495" s="2">
        <v>196569.0</v>
      </c>
      <c r="B4495" s="3">
        <v>41852.672060185185</v>
      </c>
      <c r="C4495" s="2" t="s">
        <v>13</v>
      </c>
      <c r="D4495" s="2" t="s">
        <v>11</v>
      </c>
      <c r="E4495" s="2" t="s">
        <v>16</v>
      </c>
      <c r="F4495" s="2" t="s">
        <v>18</v>
      </c>
      <c r="G4495" s="2">
        <v>38193.0</v>
      </c>
    </row>
    <row r="4496" ht="14.25" customHeight="1">
      <c r="A4496" s="2">
        <v>227866.0</v>
      </c>
      <c r="B4496" s="3">
        <v>41852.672789351855</v>
      </c>
      <c r="C4496" s="2" t="s">
        <v>7</v>
      </c>
      <c r="D4496" s="2" t="s">
        <v>11</v>
      </c>
      <c r="E4496" s="2" t="s">
        <v>16</v>
      </c>
      <c r="F4496" s="2" t="s">
        <v>18</v>
      </c>
      <c r="G4496" s="2">
        <v>54120.0</v>
      </c>
    </row>
    <row r="4497" ht="14.25" customHeight="1">
      <c r="A4497" s="2">
        <v>479702.0</v>
      </c>
      <c r="B4497" s="3">
        <v>41867.47957175926</v>
      </c>
      <c r="C4497" s="2" t="s">
        <v>13</v>
      </c>
      <c r="D4497" s="2" t="s">
        <v>11</v>
      </c>
      <c r="E4497" s="2" t="s">
        <v>16</v>
      </c>
      <c r="F4497" s="2" t="s">
        <v>18</v>
      </c>
      <c r="G4497" s="2">
        <v>80223.0</v>
      </c>
    </row>
    <row r="4498" ht="14.25" customHeight="1">
      <c r="A4498" s="2">
        <v>533468.0</v>
      </c>
      <c r="B4498" s="3">
        <v>41855.39771990741</v>
      </c>
      <c r="C4498" s="2" t="s">
        <v>7</v>
      </c>
      <c r="D4498" s="2" t="s">
        <v>11</v>
      </c>
      <c r="E4498" s="2" t="s">
        <v>16</v>
      </c>
      <c r="F4498" s="2" t="s">
        <v>18</v>
      </c>
      <c r="G4498" s="2">
        <v>22019.0</v>
      </c>
    </row>
    <row r="4499" ht="14.25" customHeight="1">
      <c r="A4499" s="2">
        <v>598841.0</v>
      </c>
      <c r="B4499" s="3">
        <v>41855.39844907408</v>
      </c>
      <c r="C4499" s="2" t="s">
        <v>7</v>
      </c>
      <c r="D4499" s="2" t="s">
        <v>11</v>
      </c>
      <c r="E4499" s="2" t="s">
        <v>16</v>
      </c>
      <c r="F4499" s="2" t="s">
        <v>18</v>
      </c>
      <c r="G4499" s="2">
        <v>5877.0</v>
      </c>
    </row>
    <row r="4500" ht="14.25" customHeight="1">
      <c r="A4500" s="2">
        <v>698761.0</v>
      </c>
      <c r="B4500" s="3">
        <v>41855.39917824074</v>
      </c>
      <c r="C4500" s="2" t="s">
        <v>7</v>
      </c>
      <c r="D4500" s="2" t="s">
        <v>11</v>
      </c>
      <c r="E4500" s="2" t="s">
        <v>16</v>
      </c>
      <c r="F4500" s="2" t="s">
        <v>18</v>
      </c>
      <c r="G4500" s="2">
        <v>33667.0</v>
      </c>
    </row>
    <row r="4501" ht="14.25" customHeight="1">
      <c r="A4501" s="2">
        <v>634055.0</v>
      </c>
      <c r="B4501" s="3">
        <v>41855.40090277778</v>
      </c>
      <c r="C4501" s="2" t="s">
        <v>13</v>
      </c>
      <c r="D4501" s="2" t="s">
        <v>11</v>
      </c>
      <c r="E4501" s="2" t="s">
        <v>16</v>
      </c>
      <c r="F4501" s="2" t="s">
        <v>18</v>
      </c>
      <c r="G4501" s="2">
        <v>25657.0</v>
      </c>
    </row>
    <row r="4502" ht="14.25" customHeight="1">
      <c r="A4502" s="2">
        <v>262748.0</v>
      </c>
      <c r="B4502" s="3">
        <v>41855.39717592593</v>
      </c>
      <c r="C4502" s="2" t="s">
        <v>7</v>
      </c>
      <c r="D4502" s="2" t="s">
        <v>24</v>
      </c>
      <c r="E4502" s="2" t="s">
        <v>16</v>
      </c>
      <c r="F4502" s="2" t="s">
        <v>18</v>
      </c>
      <c r="G4502" s="2">
        <v>17951.0</v>
      </c>
    </row>
    <row r="4503" ht="14.25" customHeight="1">
      <c r="A4503" s="2">
        <v>805290.0</v>
      </c>
      <c r="B4503" s="3">
        <v>41820.39701388889</v>
      </c>
      <c r="C4503" s="2" t="s">
        <v>7</v>
      </c>
      <c r="D4503" s="2" t="s">
        <v>8</v>
      </c>
      <c r="E4503" s="2" t="s">
        <v>9</v>
      </c>
      <c r="F4503" s="2" t="s">
        <v>23</v>
      </c>
      <c r="G4503" s="2">
        <v>4849.0</v>
      </c>
    </row>
    <row r="4504" ht="14.25" customHeight="1">
      <c r="A4504" s="2">
        <v>633958.0</v>
      </c>
      <c r="B4504" s="3">
        <v>41827.397881944446</v>
      </c>
      <c r="C4504" s="2" t="s">
        <v>13</v>
      </c>
      <c r="D4504" s="2" t="s">
        <v>8</v>
      </c>
      <c r="E4504" s="2" t="s">
        <v>29</v>
      </c>
      <c r="F4504" s="2" t="s">
        <v>18</v>
      </c>
      <c r="G4504" s="2">
        <v>37853.0</v>
      </c>
    </row>
    <row r="4505" ht="14.25" customHeight="1">
      <c r="A4505" s="2">
        <v>197169.0</v>
      </c>
      <c r="B4505" s="3">
        <v>41792.40199074074</v>
      </c>
      <c r="C4505" s="2" t="s">
        <v>13</v>
      </c>
      <c r="D4505" s="2" t="s">
        <v>8</v>
      </c>
      <c r="E4505" s="2" t="s">
        <v>14</v>
      </c>
      <c r="F4505" s="2" t="s">
        <v>10</v>
      </c>
      <c r="G4505" s="2">
        <v>98968.0</v>
      </c>
    </row>
    <row r="4506" ht="14.25" customHeight="1">
      <c r="A4506" s="2">
        <v>225384.0</v>
      </c>
      <c r="B4506" s="3">
        <v>41785.39706018518</v>
      </c>
      <c r="C4506" s="2" t="s">
        <v>7</v>
      </c>
      <c r="D4506" s="2" t="s">
        <v>8</v>
      </c>
      <c r="E4506" s="2" t="s">
        <v>14</v>
      </c>
      <c r="F4506" s="2" t="s">
        <v>12</v>
      </c>
      <c r="G4506" s="2">
        <v>77939.0</v>
      </c>
    </row>
    <row r="4507" ht="14.25" customHeight="1">
      <c r="A4507" s="2">
        <v>395184.0</v>
      </c>
      <c r="B4507" s="3">
        <v>41838.41575231482</v>
      </c>
      <c r="C4507" s="2" t="s">
        <v>13</v>
      </c>
      <c r="D4507" s="2" t="s">
        <v>8</v>
      </c>
      <c r="E4507" s="2" t="s">
        <v>9</v>
      </c>
      <c r="F4507" s="2" t="s">
        <v>22</v>
      </c>
      <c r="G4507" s="2">
        <v>7431.0</v>
      </c>
    </row>
    <row r="4508" ht="14.25" customHeight="1">
      <c r="A4508" s="2">
        <v>972195.0</v>
      </c>
      <c r="B4508" s="3">
        <v>41870.396898148145</v>
      </c>
      <c r="C4508" s="2" t="s">
        <v>7</v>
      </c>
      <c r="D4508" s="2" t="s">
        <v>8</v>
      </c>
      <c r="E4508" s="2" t="s">
        <v>14</v>
      </c>
      <c r="F4508" s="2" t="s">
        <v>12</v>
      </c>
      <c r="G4508" s="2">
        <v>47164.0</v>
      </c>
    </row>
    <row r="4509" ht="14.25" customHeight="1">
      <c r="A4509" s="2">
        <v>543577.0</v>
      </c>
      <c r="B4509" s="3">
        <v>41835.83146990741</v>
      </c>
      <c r="C4509" s="2" t="s">
        <v>13</v>
      </c>
      <c r="D4509" s="2" t="s">
        <v>11</v>
      </c>
      <c r="E4509" s="2" t="s">
        <v>21</v>
      </c>
      <c r="F4509" s="2" t="s">
        <v>12</v>
      </c>
      <c r="G4509" s="2">
        <v>2013.0</v>
      </c>
    </row>
    <row r="4510" ht="14.25" customHeight="1">
      <c r="A4510" s="2">
        <v>458491.0</v>
      </c>
      <c r="B4510" s="3">
        <v>41835.8328587963</v>
      </c>
      <c r="C4510" s="2" t="s">
        <v>13</v>
      </c>
      <c r="D4510" s="2" t="s">
        <v>24</v>
      </c>
      <c r="E4510" s="2" t="s">
        <v>21</v>
      </c>
      <c r="F4510" s="2" t="s">
        <v>12</v>
      </c>
      <c r="G4510" s="2">
        <v>93263.0</v>
      </c>
    </row>
    <row r="4511" ht="14.25" customHeight="1">
      <c r="A4511" s="2">
        <v>463985.0</v>
      </c>
      <c r="B4511" s="3">
        <v>41835.833599537036</v>
      </c>
      <c r="C4511" s="2" t="s">
        <v>13</v>
      </c>
      <c r="D4511" s="2" t="s">
        <v>24</v>
      </c>
      <c r="E4511" s="2" t="s">
        <v>21</v>
      </c>
      <c r="F4511" s="2" t="s">
        <v>12</v>
      </c>
      <c r="G4511" s="2">
        <v>2052.0</v>
      </c>
    </row>
    <row r="4512" ht="14.25" customHeight="1">
      <c r="A4512" s="2">
        <v>78791.0</v>
      </c>
      <c r="B4512" s="3">
        <v>41844.44734953704</v>
      </c>
      <c r="C4512" s="2" t="s">
        <v>7</v>
      </c>
      <c r="D4512" s="2" t="s">
        <v>24</v>
      </c>
      <c r="E4512" s="2" t="s">
        <v>21</v>
      </c>
      <c r="F4512" s="2" t="s">
        <v>12</v>
      </c>
      <c r="G4512" s="2">
        <v>5949.0</v>
      </c>
    </row>
    <row r="4513" ht="14.25" customHeight="1">
      <c r="A4513" s="2">
        <v>654063.0</v>
      </c>
      <c r="B4513" s="3">
        <v>41857.48861111111</v>
      </c>
      <c r="C4513" s="2" t="s">
        <v>13</v>
      </c>
      <c r="D4513" s="2" t="s">
        <v>11</v>
      </c>
      <c r="E4513" s="2" t="s">
        <v>21</v>
      </c>
      <c r="F4513" s="2" t="s">
        <v>12</v>
      </c>
      <c r="G4513" s="2">
        <v>22912.0</v>
      </c>
    </row>
    <row r="4514" ht="14.25" customHeight="1">
      <c r="A4514" s="2">
        <v>232860.0</v>
      </c>
      <c r="B4514" s="3">
        <v>41781.499293981484</v>
      </c>
      <c r="C4514" s="2" t="s">
        <v>7</v>
      </c>
      <c r="D4514" s="2" t="s">
        <v>8</v>
      </c>
      <c r="E4514" s="2" t="s">
        <v>9</v>
      </c>
      <c r="F4514" s="2" t="s">
        <v>12</v>
      </c>
      <c r="G4514" s="2">
        <v>18887.0</v>
      </c>
    </row>
    <row r="4515" ht="14.25" customHeight="1">
      <c r="A4515" s="2">
        <v>553683.0</v>
      </c>
      <c r="B4515" s="3">
        <v>41780.397893518515</v>
      </c>
      <c r="C4515" s="2" t="s">
        <v>7</v>
      </c>
      <c r="D4515" s="2" t="s">
        <v>8</v>
      </c>
      <c r="E4515" s="2" t="s">
        <v>9</v>
      </c>
      <c r="F4515" s="2" t="s">
        <v>12</v>
      </c>
      <c r="G4515" s="2">
        <v>14689.0</v>
      </c>
    </row>
    <row r="4516" ht="14.25" customHeight="1">
      <c r="A4516" s="2">
        <v>403729.0</v>
      </c>
      <c r="B4516" s="3">
        <v>41808.39753472222</v>
      </c>
      <c r="C4516" s="2" t="s">
        <v>7</v>
      </c>
      <c r="D4516" s="2" t="s">
        <v>11</v>
      </c>
      <c r="E4516" s="2" t="s">
        <v>9</v>
      </c>
      <c r="F4516" s="2" t="s">
        <v>25</v>
      </c>
      <c r="G4516" s="2">
        <v>96315.0</v>
      </c>
    </row>
    <row r="4517" ht="14.25" customHeight="1">
      <c r="A4517" s="2">
        <v>556271.0</v>
      </c>
      <c r="B4517" s="3">
        <v>41814.51802083333</v>
      </c>
      <c r="C4517" s="2" t="s">
        <v>7</v>
      </c>
      <c r="D4517" s="2" t="s">
        <v>8</v>
      </c>
      <c r="E4517" s="2" t="s">
        <v>9</v>
      </c>
      <c r="F4517" s="2" t="s">
        <v>25</v>
      </c>
      <c r="G4517" s="2">
        <v>47449.0</v>
      </c>
    </row>
    <row r="4518" ht="14.25" customHeight="1">
      <c r="A4518" s="2">
        <v>323810.0</v>
      </c>
      <c r="B4518" s="3">
        <v>41814.518483796295</v>
      </c>
      <c r="C4518" s="2" t="s">
        <v>7</v>
      </c>
      <c r="D4518" s="2" t="s">
        <v>11</v>
      </c>
      <c r="E4518" s="2" t="s">
        <v>9</v>
      </c>
      <c r="F4518" s="2" t="s">
        <v>25</v>
      </c>
      <c r="G4518" s="2">
        <v>61337.0</v>
      </c>
    </row>
    <row r="4519" ht="14.25" customHeight="1">
      <c r="A4519" s="2">
        <v>372692.0</v>
      </c>
      <c r="B4519" s="3">
        <v>41822.48030092593</v>
      </c>
      <c r="C4519" s="2" t="s">
        <v>13</v>
      </c>
      <c r="D4519" s="2" t="s">
        <v>11</v>
      </c>
      <c r="E4519" s="2" t="s">
        <v>9</v>
      </c>
      <c r="F4519" s="2" t="s">
        <v>25</v>
      </c>
      <c r="G4519" s="2">
        <v>77329.0</v>
      </c>
    </row>
    <row r="4520" ht="14.25" customHeight="1">
      <c r="A4520" s="2">
        <v>258499.0</v>
      </c>
      <c r="B4520" s="3">
        <v>41760.355578703704</v>
      </c>
      <c r="C4520" s="2" t="s">
        <v>13</v>
      </c>
      <c r="D4520" s="2" t="s">
        <v>8</v>
      </c>
      <c r="E4520" s="2" t="s">
        <v>9</v>
      </c>
      <c r="F4520" s="2" t="s">
        <v>12</v>
      </c>
      <c r="G4520" s="2">
        <v>11487.0</v>
      </c>
    </row>
    <row r="4521" ht="14.25" customHeight="1">
      <c r="A4521" s="2">
        <v>75604.0</v>
      </c>
      <c r="B4521" s="3">
        <v>41764.54072916666</v>
      </c>
      <c r="C4521" s="2" t="s">
        <v>7</v>
      </c>
      <c r="D4521" s="2" t="s">
        <v>8</v>
      </c>
      <c r="E4521" s="2" t="s">
        <v>9</v>
      </c>
      <c r="F4521" s="2" t="s">
        <v>12</v>
      </c>
      <c r="G4521" s="2">
        <v>88226.0</v>
      </c>
    </row>
    <row r="4522" ht="14.25" customHeight="1">
      <c r="A4522" s="2">
        <v>920125.0</v>
      </c>
      <c r="B4522" s="3">
        <v>41765.76699074074</v>
      </c>
      <c r="C4522" s="2" t="s">
        <v>13</v>
      </c>
      <c r="D4522" s="2" t="s">
        <v>11</v>
      </c>
      <c r="E4522" s="2" t="s">
        <v>9</v>
      </c>
      <c r="F4522" s="2" t="s">
        <v>12</v>
      </c>
      <c r="G4522" s="2">
        <v>5984.0</v>
      </c>
    </row>
    <row r="4523" ht="14.25" customHeight="1">
      <c r="A4523" s="2">
        <v>484721.0</v>
      </c>
      <c r="B4523" s="3">
        <v>41765.76739583333</v>
      </c>
      <c r="C4523" s="2" t="s">
        <v>13</v>
      </c>
      <c r="D4523" s="2" t="s">
        <v>11</v>
      </c>
      <c r="E4523" s="2" t="s">
        <v>9</v>
      </c>
      <c r="F4523" s="2" t="s">
        <v>12</v>
      </c>
      <c r="G4523" s="2">
        <v>61756.0</v>
      </c>
    </row>
    <row r="4524" ht="14.25" customHeight="1">
      <c r="A4524" s="2">
        <v>883770.0</v>
      </c>
      <c r="B4524" s="3">
        <v>41768.30297453704</v>
      </c>
      <c r="C4524" s="2" t="s">
        <v>7</v>
      </c>
      <c r="D4524" s="2" t="s">
        <v>8</v>
      </c>
      <c r="E4524" s="2" t="s">
        <v>9</v>
      </c>
      <c r="F4524" s="2" t="s">
        <v>12</v>
      </c>
      <c r="G4524" s="2">
        <v>54585.0</v>
      </c>
    </row>
    <row r="4525" ht="14.25" customHeight="1">
      <c r="A4525" s="2">
        <v>774683.0</v>
      </c>
      <c r="B4525" s="3">
        <v>41879.39665509259</v>
      </c>
      <c r="C4525" s="2" t="s">
        <v>7</v>
      </c>
      <c r="D4525" s="2" t="s">
        <v>11</v>
      </c>
      <c r="E4525" s="2" t="s">
        <v>21</v>
      </c>
      <c r="F4525" s="2" t="s">
        <v>34</v>
      </c>
      <c r="G4525" s="2">
        <v>50604.0</v>
      </c>
    </row>
    <row r="4526" ht="14.25" customHeight="1">
      <c r="A4526" s="2">
        <v>314450.0</v>
      </c>
      <c r="B4526" s="3">
        <v>41879.39890046296</v>
      </c>
      <c r="C4526" s="2" t="s">
        <v>7</v>
      </c>
      <c r="D4526" s="2" t="s">
        <v>11</v>
      </c>
      <c r="E4526" s="2" t="s">
        <v>21</v>
      </c>
      <c r="F4526" s="2" t="s">
        <v>34</v>
      </c>
      <c r="G4526" s="2">
        <v>15294.0</v>
      </c>
    </row>
    <row r="4527" ht="14.25" customHeight="1">
      <c r="A4527" s="2">
        <v>978058.0</v>
      </c>
      <c r="B4527" s="3">
        <v>41767.39858796296</v>
      </c>
      <c r="C4527" s="2" t="s">
        <v>7</v>
      </c>
      <c r="D4527" s="2" t="s">
        <v>8</v>
      </c>
      <c r="E4527" s="2" t="s">
        <v>30</v>
      </c>
      <c r="F4527" s="2" t="s">
        <v>12</v>
      </c>
      <c r="G4527" s="2">
        <v>56575.0</v>
      </c>
    </row>
    <row r="4528" ht="14.25" customHeight="1">
      <c r="A4528" s="2">
        <v>125548.0</v>
      </c>
      <c r="B4528" s="3">
        <v>41767.398831018516</v>
      </c>
      <c r="C4528" s="2" t="s">
        <v>13</v>
      </c>
      <c r="D4528" s="2" t="s">
        <v>11</v>
      </c>
      <c r="E4528" s="2" t="s">
        <v>30</v>
      </c>
      <c r="F4528" s="2" t="s">
        <v>12</v>
      </c>
      <c r="G4528" s="2">
        <v>45815.0</v>
      </c>
    </row>
    <row r="4529" ht="14.25" customHeight="1">
      <c r="A4529" s="2">
        <v>908214.0</v>
      </c>
      <c r="B4529" s="3">
        <v>41816.397465277776</v>
      </c>
      <c r="C4529" s="2" t="s">
        <v>7</v>
      </c>
      <c r="D4529" s="2" t="s">
        <v>11</v>
      </c>
      <c r="E4529" s="2" t="s">
        <v>30</v>
      </c>
      <c r="F4529" s="2" t="s">
        <v>12</v>
      </c>
      <c r="G4529" s="2">
        <v>48007.0</v>
      </c>
    </row>
    <row r="4530" ht="14.25" customHeight="1">
      <c r="A4530" s="2">
        <v>203207.0</v>
      </c>
      <c r="B4530" s="3">
        <v>41830.19112268519</v>
      </c>
      <c r="C4530" s="2" t="s">
        <v>13</v>
      </c>
      <c r="D4530" s="2" t="s">
        <v>11</v>
      </c>
      <c r="E4530" s="2" t="s">
        <v>30</v>
      </c>
      <c r="F4530" s="2" t="s">
        <v>12</v>
      </c>
      <c r="G4530" s="2">
        <v>19578.0</v>
      </c>
    </row>
    <row r="4531" ht="14.25" customHeight="1">
      <c r="A4531" s="2">
        <v>618160.0</v>
      </c>
      <c r="B4531" s="3">
        <v>41851.39730324074</v>
      </c>
      <c r="C4531" s="2" t="s">
        <v>13</v>
      </c>
      <c r="D4531" s="2" t="s">
        <v>11</v>
      </c>
      <c r="E4531" s="2" t="s">
        <v>30</v>
      </c>
      <c r="F4531" s="2" t="s">
        <v>12</v>
      </c>
      <c r="G4531" s="2">
        <v>69076.0</v>
      </c>
    </row>
    <row r="4532" ht="14.25" customHeight="1">
      <c r="A4532" s="2">
        <v>824459.0</v>
      </c>
      <c r="B4532" s="3">
        <v>41850.064479166664</v>
      </c>
      <c r="C4532" s="2" t="s">
        <v>13</v>
      </c>
      <c r="D4532" s="2" t="s">
        <v>24</v>
      </c>
      <c r="E4532" s="2" t="s">
        <v>9</v>
      </c>
      <c r="F4532" s="2" t="s">
        <v>34</v>
      </c>
      <c r="G4532" s="2">
        <v>75273.0</v>
      </c>
    </row>
    <row r="4533" ht="14.25" customHeight="1">
      <c r="A4533" s="2">
        <v>601533.0</v>
      </c>
      <c r="B4533" s="3">
        <v>41858.64931712963</v>
      </c>
      <c r="C4533" s="2" t="s">
        <v>7</v>
      </c>
      <c r="D4533" s="2" t="s">
        <v>24</v>
      </c>
      <c r="E4533" s="2" t="s">
        <v>9</v>
      </c>
      <c r="F4533" s="2" t="s">
        <v>34</v>
      </c>
      <c r="G4533" s="2">
        <v>42529.0</v>
      </c>
    </row>
    <row r="4534" ht="14.25" customHeight="1">
      <c r="A4534" s="2">
        <v>114265.0</v>
      </c>
      <c r="B4534" s="3">
        <v>41873.58125</v>
      </c>
      <c r="C4534" s="2" t="s">
        <v>7</v>
      </c>
      <c r="D4534" s="2" t="s">
        <v>11</v>
      </c>
      <c r="E4534" s="2" t="s">
        <v>9</v>
      </c>
      <c r="F4534" s="2" t="s">
        <v>34</v>
      </c>
      <c r="G4534" s="2">
        <v>81743.0</v>
      </c>
    </row>
    <row r="4535" ht="14.25" customHeight="1">
      <c r="A4535" s="2">
        <v>339175.0</v>
      </c>
      <c r="B4535" s="3">
        <v>41777.295335648145</v>
      </c>
      <c r="C4535" s="2" t="s">
        <v>13</v>
      </c>
      <c r="D4535" s="2" t="s">
        <v>11</v>
      </c>
      <c r="E4535" s="2" t="s">
        <v>9</v>
      </c>
      <c r="F4535" s="2" t="s">
        <v>12</v>
      </c>
      <c r="G4535" s="2">
        <v>46215.0</v>
      </c>
    </row>
    <row r="4536" ht="14.25" customHeight="1">
      <c r="A4536" s="2">
        <v>980636.0</v>
      </c>
      <c r="B4536" s="3">
        <v>41817.39763888889</v>
      </c>
      <c r="C4536" s="2" t="s">
        <v>7</v>
      </c>
      <c r="D4536" s="2" t="s">
        <v>8</v>
      </c>
      <c r="E4536" s="2" t="s">
        <v>9</v>
      </c>
      <c r="F4536" s="2" t="s">
        <v>12</v>
      </c>
      <c r="G4536" s="2">
        <v>64507.0</v>
      </c>
    </row>
    <row r="4537" ht="14.25" customHeight="1">
      <c r="A4537" s="2">
        <v>172700.0</v>
      </c>
      <c r="B4537" s="3">
        <v>41821.34318287037</v>
      </c>
      <c r="C4537" s="2" t="s">
        <v>13</v>
      </c>
      <c r="D4537" s="2" t="s">
        <v>8</v>
      </c>
      <c r="E4537" s="2" t="s">
        <v>9</v>
      </c>
      <c r="F4537" s="2" t="s">
        <v>12</v>
      </c>
      <c r="G4537" s="2">
        <v>83014.0</v>
      </c>
    </row>
    <row r="4538" ht="14.25" customHeight="1">
      <c r="A4538" s="2">
        <v>851534.0</v>
      </c>
      <c r="B4538" s="3">
        <v>41821.343506944446</v>
      </c>
      <c r="C4538" s="2" t="s">
        <v>13</v>
      </c>
      <c r="D4538" s="2" t="s">
        <v>11</v>
      </c>
      <c r="E4538" s="2" t="s">
        <v>9</v>
      </c>
      <c r="F4538" s="2" t="s">
        <v>12</v>
      </c>
      <c r="G4538" s="2">
        <v>64240.0</v>
      </c>
    </row>
    <row r="4539" ht="14.25" customHeight="1">
      <c r="A4539" s="2">
        <v>660138.0</v>
      </c>
      <c r="B4539" s="3">
        <v>41806.397002314814</v>
      </c>
      <c r="C4539" s="2" t="s">
        <v>7</v>
      </c>
      <c r="D4539" s="2" t="s">
        <v>8</v>
      </c>
      <c r="E4539" s="2" t="s">
        <v>16</v>
      </c>
      <c r="F4539" s="2" t="s">
        <v>34</v>
      </c>
      <c r="G4539" s="2">
        <v>27018.0</v>
      </c>
    </row>
    <row r="4540" ht="14.25" customHeight="1">
      <c r="A4540" s="2">
        <v>107686.0</v>
      </c>
      <c r="B4540" s="3">
        <v>41806.397372685184</v>
      </c>
      <c r="C4540" s="2" t="s">
        <v>13</v>
      </c>
      <c r="D4540" s="2" t="s">
        <v>8</v>
      </c>
      <c r="E4540" s="2" t="s">
        <v>16</v>
      </c>
      <c r="F4540" s="2" t="s">
        <v>34</v>
      </c>
      <c r="G4540" s="2">
        <v>53967.0</v>
      </c>
    </row>
    <row r="4541" ht="14.25" customHeight="1">
      <c r="A4541" s="2">
        <v>381271.0</v>
      </c>
      <c r="B4541" s="3">
        <v>41778.39681712963</v>
      </c>
      <c r="C4541" s="2" t="s">
        <v>7</v>
      </c>
      <c r="D4541" s="2" t="s">
        <v>11</v>
      </c>
      <c r="E4541" s="2" t="s">
        <v>21</v>
      </c>
      <c r="F4541" s="2" t="s">
        <v>23</v>
      </c>
      <c r="G4541" s="2">
        <v>85440.0</v>
      </c>
    </row>
    <row r="4542" ht="14.25" customHeight="1">
      <c r="A4542" s="2">
        <v>984518.0</v>
      </c>
      <c r="B4542" s="3">
        <v>41778.398506944446</v>
      </c>
      <c r="C4542" s="2" t="s">
        <v>13</v>
      </c>
      <c r="D4542" s="2" t="s">
        <v>11</v>
      </c>
      <c r="E4542" s="2" t="s">
        <v>21</v>
      </c>
      <c r="F4542" s="2" t="s">
        <v>23</v>
      </c>
      <c r="G4542" s="2">
        <v>65617.0</v>
      </c>
    </row>
    <row r="4543" ht="14.25" customHeight="1">
      <c r="A4543" s="2">
        <v>61075.0</v>
      </c>
      <c r="B4543" s="3">
        <v>41778.40091435185</v>
      </c>
      <c r="C4543" s="2" t="s">
        <v>13</v>
      </c>
      <c r="D4543" s="2" t="s">
        <v>11</v>
      </c>
      <c r="E4543" s="2" t="s">
        <v>21</v>
      </c>
      <c r="F4543" s="2" t="s">
        <v>23</v>
      </c>
      <c r="G4543" s="2">
        <v>27855.0</v>
      </c>
    </row>
    <row r="4544" ht="14.25" customHeight="1">
      <c r="A4544" s="2">
        <v>176247.0</v>
      </c>
      <c r="B4544" s="3">
        <v>41842.992418981485</v>
      </c>
      <c r="C4544" s="2" t="s">
        <v>13</v>
      </c>
      <c r="D4544" s="2" t="s">
        <v>11</v>
      </c>
      <c r="E4544" s="2" t="s">
        <v>21</v>
      </c>
      <c r="F4544" s="2" t="s">
        <v>23</v>
      </c>
      <c r="G4544" s="2">
        <v>54276.0</v>
      </c>
    </row>
    <row r="4545" ht="14.25" customHeight="1">
      <c r="A4545" s="2">
        <v>295044.0</v>
      </c>
      <c r="B4545" s="3">
        <v>41842.993784722225</v>
      </c>
      <c r="C4545" s="2" t="s">
        <v>7</v>
      </c>
      <c r="D4545" s="2" t="s">
        <v>11</v>
      </c>
      <c r="E4545" s="2" t="s">
        <v>21</v>
      </c>
      <c r="F4545" s="2" t="s">
        <v>23</v>
      </c>
      <c r="G4545" s="2">
        <v>51283.0</v>
      </c>
    </row>
    <row r="4546" ht="14.25" customHeight="1">
      <c r="A4546" s="2">
        <v>731032.0</v>
      </c>
      <c r="B4546" s="3">
        <v>41862.396782407406</v>
      </c>
      <c r="C4546" s="2" t="s">
        <v>13</v>
      </c>
      <c r="D4546" s="2" t="s">
        <v>11</v>
      </c>
      <c r="E4546" s="2" t="s">
        <v>21</v>
      </c>
      <c r="F4546" s="2" t="s">
        <v>22</v>
      </c>
      <c r="G4546" s="2">
        <v>5448.0</v>
      </c>
    </row>
    <row r="4547" ht="14.25" customHeight="1">
      <c r="A4547" s="2">
        <v>951132.0</v>
      </c>
      <c r="B4547" s="3">
        <v>41862.40002314815</v>
      </c>
      <c r="C4547" s="2" t="s">
        <v>7</v>
      </c>
      <c r="D4547" s="2" t="s">
        <v>11</v>
      </c>
      <c r="E4547" s="2" t="s">
        <v>21</v>
      </c>
      <c r="F4547" s="2" t="s">
        <v>22</v>
      </c>
      <c r="G4547" s="2">
        <v>67781.0</v>
      </c>
    </row>
    <row r="4548" ht="14.25" customHeight="1">
      <c r="A4548" s="2">
        <v>56735.0</v>
      </c>
      <c r="B4548" s="3">
        <v>41863.68083333333</v>
      </c>
      <c r="C4548" s="2" t="s">
        <v>13</v>
      </c>
      <c r="D4548" s="2" t="s">
        <v>11</v>
      </c>
      <c r="E4548" s="2" t="s">
        <v>21</v>
      </c>
      <c r="F4548" s="2" t="s">
        <v>22</v>
      </c>
      <c r="G4548" s="2">
        <v>37796.0</v>
      </c>
    </row>
    <row r="4549" ht="14.25" customHeight="1">
      <c r="A4549" s="2">
        <v>595633.0</v>
      </c>
      <c r="B4549" s="3">
        <v>41863.68226851852</v>
      </c>
      <c r="C4549" s="2" t="s">
        <v>7</v>
      </c>
      <c r="D4549" s="2" t="s">
        <v>11</v>
      </c>
      <c r="E4549" s="2" t="s">
        <v>21</v>
      </c>
      <c r="F4549" s="2" t="s">
        <v>22</v>
      </c>
      <c r="G4549" s="2">
        <v>43830.0</v>
      </c>
    </row>
    <row r="4550" ht="14.25" customHeight="1">
      <c r="A4550" s="2">
        <v>621146.0</v>
      </c>
      <c r="B4550" s="3">
        <v>41863.684537037036</v>
      </c>
      <c r="C4550" s="2" t="s">
        <v>13</v>
      </c>
      <c r="D4550" s="2" t="s">
        <v>11</v>
      </c>
      <c r="E4550" s="2" t="s">
        <v>21</v>
      </c>
      <c r="F4550" s="2" t="s">
        <v>22</v>
      </c>
      <c r="G4550" s="2">
        <v>65933.0</v>
      </c>
    </row>
    <row r="4551" ht="14.25" customHeight="1">
      <c r="A4551" s="2">
        <v>997919.0</v>
      </c>
      <c r="B4551" s="3">
        <v>41863.6853125</v>
      </c>
      <c r="C4551" s="2" t="s">
        <v>7</v>
      </c>
      <c r="D4551" s="2" t="s">
        <v>11</v>
      </c>
      <c r="E4551" s="2" t="s">
        <v>21</v>
      </c>
      <c r="F4551" s="2" t="s">
        <v>22</v>
      </c>
      <c r="G4551" s="2">
        <v>37145.0</v>
      </c>
    </row>
    <row r="4552" ht="14.25" customHeight="1">
      <c r="A4552" s="2">
        <v>254251.0</v>
      </c>
      <c r="B4552" s="3">
        <v>41870.68922453704</v>
      </c>
      <c r="C4552" s="2" t="s">
        <v>7</v>
      </c>
      <c r="D4552" s="2" t="s">
        <v>11</v>
      </c>
      <c r="E4552" s="2" t="s">
        <v>21</v>
      </c>
      <c r="F4552" s="2" t="s">
        <v>34</v>
      </c>
      <c r="G4552" s="2">
        <v>27741.0</v>
      </c>
    </row>
    <row r="4553" ht="14.25" customHeight="1">
      <c r="A4553" s="2">
        <v>32223.0</v>
      </c>
      <c r="B4553" s="3">
        <v>41772.80866898148</v>
      </c>
      <c r="C4553" s="2" t="s">
        <v>7</v>
      </c>
      <c r="D4553" s="2" t="s">
        <v>8</v>
      </c>
      <c r="E4553" s="2" t="s">
        <v>16</v>
      </c>
      <c r="F4553" s="2" t="s">
        <v>18</v>
      </c>
      <c r="G4553" s="2">
        <v>21586.0</v>
      </c>
    </row>
    <row r="4554" ht="14.25" customHeight="1">
      <c r="A4554" s="2">
        <v>687825.0</v>
      </c>
      <c r="B4554" s="3">
        <v>41772.81097222222</v>
      </c>
      <c r="C4554" s="2" t="s">
        <v>7</v>
      </c>
      <c r="D4554" s="2" t="s">
        <v>11</v>
      </c>
      <c r="E4554" s="2" t="s">
        <v>16</v>
      </c>
      <c r="F4554" s="2" t="s">
        <v>18</v>
      </c>
      <c r="G4554" s="2">
        <v>27577.0</v>
      </c>
    </row>
    <row r="4555" ht="14.25" customHeight="1">
      <c r="A4555" s="2">
        <v>715896.0</v>
      </c>
      <c r="B4555" s="3">
        <v>41772.81140046296</v>
      </c>
      <c r="C4555" s="2" t="s">
        <v>7</v>
      </c>
      <c r="D4555" s="2" t="s">
        <v>8</v>
      </c>
      <c r="E4555" s="2" t="s">
        <v>16</v>
      </c>
      <c r="F4555" s="2" t="s">
        <v>18</v>
      </c>
      <c r="G4555" s="2">
        <v>73304.0</v>
      </c>
    </row>
    <row r="4556" ht="14.25" customHeight="1">
      <c r="A4556" s="2">
        <v>343676.0</v>
      </c>
      <c r="B4556" s="3">
        <v>41834.39829861111</v>
      </c>
      <c r="C4556" s="2" t="s">
        <v>7</v>
      </c>
      <c r="D4556" s="2" t="s">
        <v>11</v>
      </c>
      <c r="E4556" s="2" t="s">
        <v>16</v>
      </c>
      <c r="F4556" s="2" t="s">
        <v>18</v>
      </c>
      <c r="G4556" s="2">
        <v>5061.0</v>
      </c>
    </row>
    <row r="4557" ht="14.25" customHeight="1">
      <c r="A4557" s="2">
        <v>903621.0</v>
      </c>
      <c r="B4557" s="3">
        <v>41834.398506944446</v>
      </c>
      <c r="C4557" s="2" t="s">
        <v>7</v>
      </c>
      <c r="D4557" s="2" t="s">
        <v>11</v>
      </c>
      <c r="E4557" s="2" t="s">
        <v>16</v>
      </c>
      <c r="F4557" s="2" t="s">
        <v>18</v>
      </c>
      <c r="G4557" s="2">
        <v>38917.0</v>
      </c>
    </row>
    <row r="4558" ht="14.25" customHeight="1">
      <c r="A4558" s="2">
        <v>605511.0</v>
      </c>
      <c r="B4558" s="3">
        <v>41786.370104166665</v>
      </c>
      <c r="C4558" s="2" t="s">
        <v>7</v>
      </c>
      <c r="D4558" s="2" t="s">
        <v>8</v>
      </c>
      <c r="E4558" s="2" t="s">
        <v>14</v>
      </c>
      <c r="F4558" s="2" t="s">
        <v>25</v>
      </c>
      <c r="G4558" s="2">
        <v>49865.0</v>
      </c>
    </row>
    <row r="4559" ht="14.25" customHeight="1">
      <c r="A4559" s="2">
        <v>810634.0</v>
      </c>
      <c r="B4559" s="3">
        <v>41786.37086805556</v>
      </c>
      <c r="C4559" s="2" t="s">
        <v>7</v>
      </c>
      <c r="D4559" s="2" t="s">
        <v>8</v>
      </c>
      <c r="E4559" s="2" t="s">
        <v>14</v>
      </c>
      <c r="F4559" s="2" t="s">
        <v>25</v>
      </c>
      <c r="G4559" s="2">
        <v>93020.0</v>
      </c>
    </row>
    <row r="4560" ht="14.25" customHeight="1">
      <c r="A4560" s="2">
        <v>408953.0</v>
      </c>
      <c r="B4560" s="3">
        <v>41807.541597222225</v>
      </c>
      <c r="C4560" s="2" t="s">
        <v>13</v>
      </c>
      <c r="D4560" s="2" t="s">
        <v>8</v>
      </c>
      <c r="E4560" s="2" t="s">
        <v>14</v>
      </c>
      <c r="F4560" s="2" t="s">
        <v>22</v>
      </c>
      <c r="G4560" s="2">
        <v>90365.0</v>
      </c>
    </row>
    <row r="4561" ht="14.25" customHeight="1">
      <c r="A4561" s="2">
        <v>65996.0</v>
      </c>
      <c r="B4561" s="3">
        <v>41807.54252314815</v>
      </c>
      <c r="C4561" s="2" t="s">
        <v>7</v>
      </c>
      <c r="D4561" s="2" t="s">
        <v>8</v>
      </c>
      <c r="E4561" s="2" t="s">
        <v>14</v>
      </c>
      <c r="F4561" s="2" t="s">
        <v>22</v>
      </c>
      <c r="G4561" s="2">
        <v>90336.0</v>
      </c>
    </row>
    <row r="4562" ht="14.25" customHeight="1">
      <c r="A4562" s="2">
        <v>436789.0</v>
      </c>
      <c r="B4562" s="3">
        <v>41800.39818287037</v>
      </c>
      <c r="C4562" s="2" t="s">
        <v>7</v>
      </c>
      <c r="D4562" s="2" t="s">
        <v>8</v>
      </c>
      <c r="E4562" s="2" t="s">
        <v>14</v>
      </c>
      <c r="F4562" s="2" t="s">
        <v>22</v>
      </c>
      <c r="G4562" s="2">
        <v>78916.0</v>
      </c>
    </row>
    <row r="4563" ht="14.25" customHeight="1">
      <c r="A4563" s="2">
        <v>190528.0</v>
      </c>
      <c r="B4563" s="3">
        <v>41800.39869212963</v>
      </c>
      <c r="C4563" s="2" t="s">
        <v>7</v>
      </c>
      <c r="D4563" s="2" t="s">
        <v>8</v>
      </c>
      <c r="E4563" s="2" t="s">
        <v>14</v>
      </c>
      <c r="F4563" s="2" t="s">
        <v>22</v>
      </c>
      <c r="G4563" s="2">
        <v>43024.0</v>
      </c>
    </row>
    <row r="4564" ht="14.25" customHeight="1">
      <c r="A4564" s="2">
        <v>825980.0</v>
      </c>
      <c r="B4564" s="3">
        <v>41863.39960648148</v>
      </c>
      <c r="C4564" s="2" t="s">
        <v>7</v>
      </c>
      <c r="D4564" s="2" t="s">
        <v>8</v>
      </c>
      <c r="E4564" s="2" t="s">
        <v>14</v>
      </c>
      <c r="F4564" s="2" t="s">
        <v>22</v>
      </c>
      <c r="G4564" s="2">
        <v>13512.0</v>
      </c>
    </row>
    <row r="4565" ht="14.25" customHeight="1">
      <c r="A4565" s="2">
        <v>307921.0</v>
      </c>
      <c r="B4565" s="3">
        <v>41878.56005787037</v>
      </c>
      <c r="C4565" s="2" t="s">
        <v>13</v>
      </c>
      <c r="D4565" s="2" t="s">
        <v>11</v>
      </c>
      <c r="E4565" s="2" t="s">
        <v>14</v>
      </c>
      <c r="F4565" s="2" t="s">
        <v>22</v>
      </c>
      <c r="G4565" s="2">
        <v>53611.0</v>
      </c>
    </row>
    <row r="4566" ht="14.25" customHeight="1">
      <c r="A4566" s="2">
        <v>28171.0</v>
      </c>
      <c r="B4566" s="3">
        <v>41824.56082175926</v>
      </c>
      <c r="C4566" s="2" t="s">
        <v>7</v>
      </c>
      <c r="D4566" s="2" t="s">
        <v>11</v>
      </c>
      <c r="E4566" s="2" t="s">
        <v>9</v>
      </c>
      <c r="F4566" s="2" t="s">
        <v>12</v>
      </c>
      <c r="G4566" s="2">
        <v>3854.0</v>
      </c>
    </row>
    <row r="4567" ht="14.25" customHeight="1">
      <c r="A4567" s="2">
        <v>547592.0</v>
      </c>
      <c r="B4567" s="3">
        <v>41824.56236111111</v>
      </c>
      <c r="C4567" s="2" t="s">
        <v>13</v>
      </c>
      <c r="D4567" s="2" t="s">
        <v>8</v>
      </c>
      <c r="E4567" s="2" t="s">
        <v>9</v>
      </c>
      <c r="F4567" s="2" t="s">
        <v>12</v>
      </c>
      <c r="G4567" s="2">
        <v>95105.0</v>
      </c>
    </row>
    <row r="4568" ht="14.25" customHeight="1">
      <c r="A4568" s="2">
        <v>399830.0</v>
      </c>
      <c r="B4568" s="3">
        <v>41830.47079861111</v>
      </c>
      <c r="C4568" s="2" t="s">
        <v>7</v>
      </c>
      <c r="D4568" s="2" t="s">
        <v>11</v>
      </c>
      <c r="E4568" s="2" t="s">
        <v>9</v>
      </c>
      <c r="F4568" s="2" t="s">
        <v>12</v>
      </c>
      <c r="G4568" s="2">
        <v>43250.0</v>
      </c>
    </row>
    <row r="4569" ht="14.25" customHeight="1">
      <c r="A4569" s="2">
        <v>574816.0</v>
      </c>
      <c r="B4569" s="3">
        <v>41830.49903935185</v>
      </c>
      <c r="C4569" s="2" t="s">
        <v>7</v>
      </c>
      <c r="D4569" s="2" t="s">
        <v>8</v>
      </c>
      <c r="E4569" s="2" t="s">
        <v>9</v>
      </c>
      <c r="F4569" s="2" t="s">
        <v>12</v>
      </c>
      <c r="G4569" s="2">
        <v>93120.0</v>
      </c>
    </row>
    <row r="4570" ht="14.25" customHeight="1">
      <c r="A4570" s="2">
        <v>800023.0</v>
      </c>
      <c r="B4570" s="3">
        <v>41830.50104166667</v>
      </c>
      <c r="C4570" s="2" t="s">
        <v>7</v>
      </c>
      <c r="D4570" s="2" t="s">
        <v>11</v>
      </c>
      <c r="E4570" s="2" t="s">
        <v>9</v>
      </c>
      <c r="F4570" s="2" t="s">
        <v>12</v>
      </c>
      <c r="G4570" s="2">
        <v>83237.0</v>
      </c>
    </row>
    <row r="4571" ht="14.25" customHeight="1">
      <c r="A4571" s="2">
        <v>563352.0</v>
      </c>
      <c r="B4571" s="3">
        <v>41831.58456018518</v>
      </c>
      <c r="C4571" s="2" t="s">
        <v>7</v>
      </c>
      <c r="D4571" s="2" t="s">
        <v>8</v>
      </c>
      <c r="E4571" s="2" t="s">
        <v>9</v>
      </c>
      <c r="F4571" s="2" t="s">
        <v>12</v>
      </c>
      <c r="G4571" s="2">
        <v>86886.0</v>
      </c>
    </row>
    <row r="4572" ht="14.25" customHeight="1">
      <c r="A4572" s="2">
        <v>613506.0</v>
      </c>
      <c r="B4572" s="3">
        <v>41834.52496527778</v>
      </c>
      <c r="C4572" s="2" t="s">
        <v>7</v>
      </c>
      <c r="D4572" s="2" t="s">
        <v>8</v>
      </c>
      <c r="E4572" s="2" t="s">
        <v>9</v>
      </c>
      <c r="F4572" s="2" t="s">
        <v>12</v>
      </c>
      <c r="G4572" s="2">
        <v>33447.0</v>
      </c>
    </row>
    <row r="4573" ht="14.25" customHeight="1">
      <c r="A4573" s="2">
        <v>399679.0</v>
      </c>
      <c r="B4573" s="3">
        <v>41772.39980324074</v>
      </c>
      <c r="C4573" s="2" t="s">
        <v>7</v>
      </c>
      <c r="D4573" s="2" t="s">
        <v>11</v>
      </c>
      <c r="E4573" s="2" t="s">
        <v>14</v>
      </c>
      <c r="F4573" s="2" t="s">
        <v>34</v>
      </c>
      <c r="G4573" s="2">
        <v>75625.0</v>
      </c>
    </row>
    <row r="4574" ht="14.25" customHeight="1">
      <c r="A4574" s="2">
        <v>366508.0</v>
      </c>
      <c r="B4574" s="3">
        <v>41776.3930787037</v>
      </c>
      <c r="C4574" s="2" t="s">
        <v>7</v>
      </c>
      <c r="D4574" s="2" t="s">
        <v>11</v>
      </c>
      <c r="E4574" s="2" t="s">
        <v>14</v>
      </c>
      <c r="F4574" s="2" t="s">
        <v>34</v>
      </c>
      <c r="G4574" s="2">
        <v>92121.0</v>
      </c>
    </row>
    <row r="4575" ht="14.25" customHeight="1">
      <c r="A4575" s="2">
        <v>707189.0</v>
      </c>
      <c r="B4575" s="3">
        <v>41806.72577546296</v>
      </c>
      <c r="C4575" s="2" t="s">
        <v>7</v>
      </c>
      <c r="D4575" s="2" t="s">
        <v>8</v>
      </c>
      <c r="E4575" s="2" t="s">
        <v>14</v>
      </c>
      <c r="F4575" s="2" t="s">
        <v>34</v>
      </c>
      <c r="G4575" s="2">
        <v>41350.0</v>
      </c>
    </row>
    <row r="4576" ht="14.25" customHeight="1">
      <c r="A4576" s="2">
        <v>854101.0</v>
      </c>
      <c r="B4576" s="3">
        <v>41806.72733796296</v>
      </c>
      <c r="C4576" s="2" t="s">
        <v>7</v>
      </c>
      <c r="D4576" s="2" t="s">
        <v>8</v>
      </c>
      <c r="E4576" s="2" t="s">
        <v>14</v>
      </c>
      <c r="F4576" s="2" t="s">
        <v>34</v>
      </c>
      <c r="G4576" s="2">
        <v>72912.0</v>
      </c>
    </row>
    <row r="4577" ht="14.25" customHeight="1">
      <c r="A4577" s="2">
        <v>722399.0</v>
      </c>
      <c r="B4577" s="3">
        <v>41806.72765046296</v>
      </c>
      <c r="C4577" s="2" t="s">
        <v>7</v>
      </c>
      <c r="D4577" s="2" t="s">
        <v>11</v>
      </c>
      <c r="E4577" s="2" t="s">
        <v>14</v>
      </c>
      <c r="F4577" s="2" t="s">
        <v>34</v>
      </c>
      <c r="G4577" s="2">
        <v>94700.0</v>
      </c>
    </row>
    <row r="4578" ht="14.25" customHeight="1">
      <c r="A4578" s="2">
        <v>358889.0</v>
      </c>
      <c r="B4578" s="3">
        <v>41787.67712962963</v>
      </c>
      <c r="C4578" s="2" t="s">
        <v>7</v>
      </c>
      <c r="D4578" s="2" t="s">
        <v>8</v>
      </c>
      <c r="E4578" s="2" t="s">
        <v>14</v>
      </c>
      <c r="F4578" s="2" t="s">
        <v>34</v>
      </c>
      <c r="G4578" s="2">
        <v>90048.0</v>
      </c>
    </row>
    <row r="4579" ht="14.25" customHeight="1">
      <c r="A4579" s="2">
        <v>355385.0</v>
      </c>
      <c r="B4579" s="3">
        <v>41787.68079861111</v>
      </c>
      <c r="C4579" s="2" t="s">
        <v>7</v>
      </c>
      <c r="D4579" s="2" t="s">
        <v>11</v>
      </c>
      <c r="E4579" s="2" t="s">
        <v>14</v>
      </c>
      <c r="F4579" s="2" t="s">
        <v>34</v>
      </c>
      <c r="G4579" s="2">
        <v>23702.0</v>
      </c>
    </row>
    <row r="4580" ht="14.25" customHeight="1">
      <c r="A4580" s="2">
        <v>132806.0</v>
      </c>
      <c r="B4580" s="3">
        <v>41789.76150462963</v>
      </c>
      <c r="C4580" s="2" t="s">
        <v>7</v>
      </c>
      <c r="D4580" s="2" t="s">
        <v>11</v>
      </c>
      <c r="E4580" s="2" t="s">
        <v>14</v>
      </c>
      <c r="F4580" s="2" t="s">
        <v>34</v>
      </c>
      <c r="G4580" s="2">
        <v>47505.0</v>
      </c>
    </row>
    <row r="4581" ht="14.25" customHeight="1">
      <c r="A4581" s="2">
        <v>532565.0</v>
      </c>
      <c r="B4581" s="3">
        <v>41789.76385416667</v>
      </c>
      <c r="C4581" s="2" t="s">
        <v>7</v>
      </c>
      <c r="D4581" s="2" t="s">
        <v>11</v>
      </c>
      <c r="E4581" s="2" t="s">
        <v>14</v>
      </c>
      <c r="F4581" s="2" t="s">
        <v>34</v>
      </c>
      <c r="G4581" s="2">
        <v>33998.0</v>
      </c>
    </row>
    <row r="4582" ht="14.25" customHeight="1">
      <c r="A4582" s="2">
        <v>362618.0</v>
      </c>
      <c r="B4582" s="3">
        <v>41789.75928240741</v>
      </c>
      <c r="C4582" s="2" t="s">
        <v>7</v>
      </c>
      <c r="D4582" s="2" t="s">
        <v>11</v>
      </c>
      <c r="E4582" s="2" t="s">
        <v>14</v>
      </c>
      <c r="F4582" s="2" t="s">
        <v>34</v>
      </c>
      <c r="G4582" s="2">
        <v>48558.0</v>
      </c>
    </row>
    <row r="4583" ht="14.25" customHeight="1">
      <c r="A4583" s="2">
        <v>867705.0</v>
      </c>
      <c r="B4583" s="3">
        <v>41822.58994212963</v>
      </c>
      <c r="C4583" s="2" t="s">
        <v>13</v>
      </c>
      <c r="D4583" s="2" t="s">
        <v>8</v>
      </c>
      <c r="E4583" s="2" t="s">
        <v>14</v>
      </c>
      <c r="F4583" s="2" t="s">
        <v>34</v>
      </c>
      <c r="G4583" s="2">
        <v>38852.0</v>
      </c>
    </row>
    <row r="4584" ht="14.25" customHeight="1">
      <c r="A4584" s="2">
        <v>551447.0</v>
      </c>
      <c r="B4584" s="3">
        <v>41794.39701388889</v>
      </c>
      <c r="C4584" s="2" t="s">
        <v>7</v>
      </c>
      <c r="D4584" s="2" t="s">
        <v>11</v>
      </c>
      <c r="E4584" s="2" t="s">
        <v>14</v>
      </c>
      <c r="F4584" s="2" t="s">
        <v>12</v>
      </c>
      <c r="G4584" s="2">
        <v>20232.0</v>
      </c>
    </row>
    <row r="4585" ht="14.25" customHeight="1">
      <c r="A4585" s="2">
        <v>902753.0</v>
      </c>
      <c r="B4585" s="3">
        <v>41831.64332175926</v>
      </c>
      <c r="C4585" s="2" t="s">
        <v>7</v>
      </c>
      <c r="D4585" s="2" t="s">
        <v>8</v>
      </c>
      <c r="E4585" s="2" t="s">
        <v>29</v>
      </c>
      <c r="F4585" s="2" t="s">
        <v>34</v>
      </c>
      <c r="G4585" s="2">
        <v>52681.0</v>
      </c>
    </row>
    <row r="4586" ht="14.25" customHeight="1">
      <c r="A4586" s="2">
        <v>957985.0</v>
      </c>
      <c r="B4586" s="3">
        <v>41831.6440625</v>
      </c>
      <c r="C4586" s="2" t="s">
        <v>7</v>
      </c>
      <c r="D4586" s="2" t="s">
        <v>8</v>
      </c>
      <c r="E4586" s="2" t="s">
        <v>29</v>
      </c>
      <c r="F4586" s="2" t="s">
        <v>34</v>
      </c>
      <c r="G4586" s="2">
        <v>81806.0</v>
      </c>
    </row>
    <row r="4587" ht="14.25" customHeight="1">
      <c r="A4587" s="2">
        <v>620965.0</v>
      </c>
      <c r="B4587" s="3">
        <v>41831.64451388889</v>
      </c>
      <c r="C4587" s="2" t="s">
        <v>7</v>
      </c>
      <c r="D4587" s="2" t="s">
        <v>11</v>
      </c>
      <c r="E4587" s="2" t="s">
        <v>29</v>
      </c>
      <c r="F4587" s="2" t="s">
        <v>34</v>
      </c>
      <c r="G4587" s="2">
        <v>26468.0</v>
      </c>
    </row>
    <row r="4588" ht="14.25" customHeight="1">
      <c r="A4588" s="2">
        <v>377559.0</v>
      </c>
      <c r="B4588" s="3">
        <v>41841.6690625</v>
      </c>
      <c r="C4588" s="2" t="s">
        <v>7</v>
      </c>
      <c r="D4588" s="2" t="s">
        <v>8</v>
      </c>
      <c r="E4588" s="2" t="s">
        <v>29</v>
      </c>
      <c r="F4588" s="2" t="s">
        <v>34</v>
      </c>
      <c r="G4588" s="2">
        <v>35971.0</v>
      </c>
    </row>
    <row r="4589" ht="14.25" customHeight="1">
      <c r="A4589" s="2">
        <v>988672.0</v>
      </c>
      <c r="B4589" s="3">
        <v>41841.66917824074</v>
      </c>
      <c r="C4589" s="2" t="s">
        <v>7</v>
      </c>
      <c r="D4589" s="2" t="s">
        <v>24</v>
      </c>
      <c r="E4589" s="2" t="s">
        <v>29</v>
      </c>
      <c r="F4589" s="2" t="s">
        <v>34</v>
      </c>
      <c r="G4589" s="2">
        <v>62102.0</v>
      </c>
    </row>
    <row r="4590" ht="14.25" customHeight="1">
      <c r="A4590" s="2">
        <v>732435.0</v>
      </c>
      <c r="B4590" s="3">
        <v>41815.3969212963</v>
      </c>
      <c r="C4590" s="2" t="s">
        <v>7</v>
      </c>
      <c r="D4590" s="2" t="s">
        <v>8</v>
      </c>
      <c r="E4590" s="2" t="s">
        <v>29</v>
      </c>
      <c r="F4590" s="2" t="s">
        <v>34</v>
      </c>
      <c r="G4590" s="2">
        <v>56090.0</v>
      </c>
    </row>
    <row r="4591" ht="14.25" customHeight="1">
      <c r="A4591" s="2">
        <v>770615.0</v>
      </c>
      <c r="B4591" s="3">
        <v>41815.398148148146</v>
      </c>
      <c r="C4591" s="2" t="s">
        <v>7</v>
      </c>
      <c r="D4591" s="2" t="s">
        <v>8</v>
      </c>
      <c r="E4591" s="2" t="s">
        <v>29</v>
      </c>
      <c r="F4591" s="2" t="s">
        <v>34</v>
      </c>
      <c r="G4591" s="2">
        <v>37455.0</v>
      </c>
    </row>
    <row r="4592" ht="14.25" customHeight="1">
      <c r="A4592" s="2">
        <v>129661.0</v>
      </c>
      <c r="B4592" s="3">
        <v>41816.486979166664</v>
      </c>
      <c r="C4592" s="2" t="s">
        <v>7</v>
      </c>
      <c r="D4592" s="2" t="s">
        <v>11</v>
      </c>
      <c r="E4592" s="2" t="s">
        <v>29</v>
      </c>
      <c r="F4592" s="2" t="s">
        <v>34</v>
      </c>
      <c r="G4592" s="2">
        <v>78844.0</v>
      </c>
    </row>
    <row r="4593" ht="14.25" customHeight="1">
      <c r="A4593" s="2">
        <v>433885.0</v>
      </c>
      <c r="B4593" s="3">
        <v>41816.48584490741</v>
      </c>
      <c r="C4593" s="2" t="s">
        <v>7</v>
      </c>
      <c r="D4593" s="2" t="s">
        <v>24</v>
      </c>
      <c r="E4593" s="2" t="s">
        <v>29</v>
      </c>
      <c r="F4593" s="2" t="s">
        <v>34</v>
      </c>
      <c r="G4593" s="2">
        <v>16155.0</v>
      </c>
    </row>
    <row r="4594" ht="14.25" customHeight="1">
      <c r="A4594" s="2">
        <v>190429.0</v>
      </c>
      <c r="B4594" s="3">
        <v>41829.68813657408</v>
      </c>
      <c r="C4594" s="2" t="s">
        <v>7</v>
      </c>
      <c r="D4594" s="2" t="s">
        <v>11</v>
      </c>
      <c r="E4594" s="2" t="s">
        <v>29</v>
      </c>
      <c r="F4594" s="2" t="s">
        <v>34</v>
      </c>
      <c r="G4594" s="2">
        <v>30479.0</v>
      </c>
    </row>
    <row r="4595" ht="14.25" customHeight="1">
      <c r="A4595" s="2">
        <v>195423.0</v>
      </c>
      <c r="B4595" s="3">
        <v>41837.69900462963</v>
      </c>
      <c r="C4595" s="2" t="s">
        <v>13</v>
      </c>
      <c r="D4595" s="2" t="s">
        <v>11</v>
      </c>
      <c r="E4595" s="2" t="s">
        <v>29</v>
      </c>
      <c r="F4595" s="2" t="s">
        <v>34</v>
      </c>
      <c r="G4595" s="2">
        <v>36833.0</v>
      </c>
    </row>
    <row r="4596" ht="14.25" customHeight="1">
      <c r="A4596" s="2">
        <v>310955.0</v>
      </c>
      <c r="B4596" s="3">
        <v>41837.700694444444</v>
      </c>
      <c r="C4596" s="2" t="s">
        <v>7</v>
      </c>
      <c r="D4596" s="2" t="s">
        <v>11</v>
      </c>
      <c r="E4596" s="2" t="s">
        <v>29</v>
      </c>
      <c r="F4596" s="2" t="s">
        <v>34</v>
      </c>
      <c r="G4596" s="2">
        <v>54545.0</v>
      </c>
    </row>
    <row r="4597" ht="14.25" customHeight="1">
      <c r="A4597" s="2">
        <v>55833.0</v>
      </c>
      <c r="B4597" s="3">
        <v>41837.69869212963</v>
      </c>
      <c r="C4597" s="2" t="s">
        <v>13</v>
      </c>
      <c r="D4597" s="2" t="s">
        <v>11</v>
      </c>
      <c r="E4597" s="2" t="s">
        <v>29</v>
      </c>
      <c r="F4597" s="2" t="s">
        <v>34</v>
      </c>
      <c r="G4597" s="2">
        <v>17750.0</v>
      </c>
    </row>
    <row r="4598" ht="14.25" customHeight="1">
      <c r="A4598" s="2">
        <v>755548.0</v>
      </c>
      <c r="B4598" s="3">
        <v>41837.69967592593</v>
      </c>
      <c r="C4598" s="2" t="s">
        <v>13</v>
      </c>
      <c r="D4598" s="2" t="s">
        <v>11</v>
      </c>
      <c r="E4598" s="2" t="s">
        <v>29</v>
      </c>
      <c r="F4598" s="2" t="s">
        <v>34</v>
      </c>
      <c r="G4598" s="2">
        <v>74463.0</v>
      </c>
    </row>
    <row r="4599" ht="14.25" customHeight="1">
      <c r="A4599" s="2">
        <v>523315.0</v>
      </c>
      <c r="B4599" s="3">
        <v>41843.39829861111</v>
      </c>
      <c r="C4599" s="2" t="s">
        <v>7</v>
      </c>
      <c r="D4599" s="2" t="s">
        <v>8</v>
      </c>
      <c r="E4599" s="2" t="s">
        <v>29</v>
      </c>
      <c r="F4599" s="2" t="s">
        <v>34</v>
      </c>
      <c r="G4599" s="2">
        <v>61840.0</v>
      </c>
    </row>
    <row r="4600" ht="14.25" customHeight="1">
      <c r="A4600" s="2">
        <v>798174.0</v>
      </c>
      <c r="B4600" s="3">
        <v>41843.40020833333</v>
      </c>
      <c r="C4600" s="2" t="s">
        <v>7</v>
      </c>
      <c r="D4600" s="2" t="s">
        <v>11</v>
      </c>
      <c r="E4600" s="2" t="s">
        <v>29</v>
      </c>
      <c r="F4600" s="2" t="s">
        <v>34</v>
      </c>
      <c r="G4600" s="2">
        <v>72885.0</v>
      </c>
    </row>
    <row r="4601" ht="14.25" customHeight="1">
      <c r="A4601" s="2">
        <v>708662.0</v>
      </c>
      <c r="B4601" s="3">
        <v>41848.43659722222</v>
      </c>
      <c r="C4601" s="2" t="s">
        <v>7</v>
      </c>
      <c r="D4601" s="2" t="s">
        <v>24</v>
      </c>
      <c r="E4601" s="2" t="s">
        <v>29</v>
      </c>
      <c r="F4601" s="2" t="s">
        <v>34</v>
      </c>
      <c r="G4601" s="2">
        <v>90175.0</v>
      </c>
    </row>
    <row r="4602" ht="14.25" customHeight="1">
      <c r="A4602" s="2">
        <v>127417.0</v>
      </c>
      <c r="B4602" s="3">
        <v>41872.497719907406</v>
      </c>
      <c r="C4602" s="2" t="s">
        <v>13</v>
      </c>
      <c r="D4602" s="2" t="s">
        <v>8</v>
      </c>
      <c r="E4602" s="2" t="s">
        <v>29</v>
      </c>
      <c r="F4602" s="2" t="s">
        <v>34</v>
      </c>
      <c r="G4602" s="2">
        <v>24365.0</v>
      </c>
    </row>
    <row r="4603" ht="14.25" customHeight="1">
      <c r="A4603" s="2">
        <v>553366.0</v>
      </c>
      <c r="B4603" s="3">
        <v>41830.71387731482</v>
      </c>
      <c r="C4603" s="2" t="s">
        <v>7</v>
      </c>
      <c r="D4603" s="2" t="s">
        <v>8</v>
      </c>
      <c r="E4603" s="2" t="s">
        <v>26</v>
      </c>
      <c r="F4603" s="2" t="s">
        <v>22</v>
      </c>
      <c r="G4603" s="2">
        <v>33107.0</v>
      </c>
    </row>
    <row r="4604" ht="14.25" customHeight="1">
      <c r="A4604" s="2">
        <v>365544.0</v>
      </c>
      <c r="B4604" s="3">
        <v>41839.539560185185</v>
      </c>
      <c r="C4604" s="2" t="s">
        <v>7</v>
      </c>
      <c r="D4604" s="2" t="s">
        <v>8</v>
      </c>
      <c r="E4604" s="2" t="s">
        <v>26</v>
      </c>
      <c r="F4604" s="2" t="s">
        <v>18</v>
      </c>
      <c r="G4604" s="2">
        <v>88392.0</v>
      </c>
    </row>
    <row r="4605" ht="14.25" customHeight="1">
      <c r="A4605" s="2">
        <v>214108.0</v>
      </c>
      <c r="B4605" s="3">
        <v>41839.53984953704</v>
      </c>
      <c r="C4605" s="2" t="s">
        <v>7</v>
      </c>
      <c r="D4605" s="2" t="s">
        <v>8</v>
      </c>
      <c r="E4605" s="2" t="s">
        <v>26</v>
      </c>
      <c r="F4605" s="2" t="s">
        <v>18</v>
      </c>
      <c r="G4605" s="2">
        <v>20588.0</v>
      </c>
    </row>
    <row r="4606" ht="14.25" customHeight="1">
      <c r="A4606" s="2">
        <v>784011.0</v>
      </c>
      <c r="B4606" s="3">
        <v>41794.39707175926</v>
      </c>
      <c r="C4606" s="2" t="s">
        <v>7</v>
      </c>
      <c r="D4606" s="2" t="s">
        <v>8</v>
      </c>
      <c r="E4606" s="2" t="s">
        <v>26</v>
      </c>
      <c r="F4606" s="2" t="s">
        <v>22</v>
      </c>
      <c r="G4606" s="2">
        <v>61893.0</v>
      </c>
    </row>
    <row r="4607" ht="14.25" customHeight="1">
      <c r="A4607" s="2">
        <v>138560.0</v>
      </c>
      <c r="B4607" s="3">
        <v>41794.399305555555</v>
      </c>
      <c r="C4607" s="2" t="s">
        <v>7</v>
      </c>
      <c r="D4607" s="2" t="s">
        <v>8</v>
      </c>
      <c r="E4607" s="2" t="s">
        <v>26</v>
      </c>
      <c r="F4607" s="2" t="s">
        <v>22</v>
      </c>
      <c r="G4607" s="2">
        <v>88308.0</v>
      </c>
    </row>
    <row r="4608" ht="14.25" customHeight="1">
      <c r="A4608" s="2">
        <v>123989.0</v>
      </c>
      <c r="B4608" s="3">
        <v>41872.38006944444</v>
      </c>
      <c r="C4608" s="2" t="s">
        <v>7</v>
      </c>
      <c r="D4608" s="2" t="s">
        <v>11</v>
      </c>
      <c r="E4608" s="2" t="s">
        <v>26</v>
      </c>
      <c r="F4608" s="2" t="s">
        <v>22</v>
      </c>
      <c r="G4608" s="2">
        <v>92448.0</v>
      </c>
    </row>
    <row r="4609" ht="14.25" customHeight="1">
      <c r="A4609" s="2">
        <v>487619.0</v>
      </c>
      <c r="B4609" s="3">
        <v>41872.3809375</v>
      </c>
      <c r="C4609" s="2" t="s">
        <v>7</v>
      </c>
      <c r="D4609" s="2" t="s">
        <v>11</v>
      </c>
      <c r="E4609" s="2" t="s">
        <v>26</v>
      </c>
      <c r="F4609" s="2" t="s">
        <v>22</v>
      </c>
      <c r="G4609" s="2">
        <v>94371.0</v>
      </c>
    </row>
    <row r="4610" ht="14.25" customHeight="1">
      <c r="A4610" s="2">
        <v>466987.0</v>
      </c>
      <c r="B4610" s="3">
        <v>41872.38203703704</v>
      </c>
      <c r="C4610" s="2" t="s">
        <v>7</v>
      </c>
      <c r="D4610" s="2" t="s">
        <v>11</v>
      </c>
      <c r="E4610" s="2" t="s">
        <v>26</v>
      </c>
      <c r="F4610" s="2" t="s">
        <v>22</v>
      </c>
      <c r="G4610" s="2">
        <v>57736.0</v>
      </c>
    </row>
    <row r="4611" ht="14.25" customHeight="1">
      <c r="A4611" s="2">
        <v>335534.0</v>
      </c>
      <c r="B4611" s="3">
        <v>41774.56983796296</v>
      </c>
      <c r="C4611" s="2" t="s">
        <v>13</v>
      </c>
      <c r="D4611" s="2" t="s">
        <v>11</v>
      </c>
      <c r="E4611" s="2" t="s">
        <v>9</v>
      </c>
      <c r="F4611" s="2" t="s">
        <v>12</v>
      </c>
      <c r="G4611" s="2">
        <v>41420.0</v>
      </c>
    </row>
    <row r="4612" ht="14.25" customHeight="1">
      <c r="A4612" s="2">
        <v>497423.0</v>
      </c>
      <c r="B4612" s="3">
        <v>41774.570439814815</v>
      </c>
      <c r="C4612" s="2" t="s">
        <v>7</v>
      </c>
      <c r="D4612" s="2" t="s">
        <v>11</v>
      </c>
      <c r="E4612" s="2" t="s">
        <v>9</v>
      </c>
      <c r="F4612" s="2" t="s">
        <v>12</v>
      </c>
      <c r="G4612" s="2">
        <v>59654.0</v>
      </c>
    </row>
    <row r="4613" ht="14.25" customHeight="1">
      <c r="A4613" s="2">
        <v>623846.0</v>
      </c>
      <c r="B4613" s="3">
        <v>41786.43267361111</v>
      </c>
      <c r="C4613" s="2" t="s">
        <v>7</v>
      </c>
      <c r="D4613" s="2" t="s">
        <v>8</v>
      </c>
      <c r="E4613" s="2" t="s">
        <v>9</v>
      </c>
      <c r="F4613" s="2" t="s">
        <v>12</v>
      </c>
      <c r="G4613" s="2">
        <v>95127.0</v>
      </c>
    </row>
    <row r="4614" ht="14.25" customHeight="1">
      <c r="A4614" s="2">
        <v>648615.0</v>
      </c>
      <c r="B4614" s="3">
        <v>41786.432962962965</v>
      </c>
      <c r="C4614" s="2" t="s">
        <v>7</v>
      </c>
      <c r="D4614" s="2" t="s">
        <v>8</v>
      </c>
      <c r="E4614" s="2" t="s">
        <v>9</v>
      </c>
      <c r="F4614" s="2" t="s">
        <v>12</v>
      </c>
      <c r="G4614" s="2">
        <v>25246.0</v>
      </c>
    </row>
    <row r="4615" ht="14.25" customHeight="1">
      <c r="A4615" s="2">
        <v>935227.0</v>
      </c>
      <c r="B4615" s="3">
        <v>41801.61604166667</v>
      </c>
      <c r="C4615" s="2" t="s">
        <v>7</v>
      </c>
      <c r="D4615" s="2" t="s">
        <v>11</v>
      </c>
      <c r="E4615" s="2" t="s">
        <v>9</v>
      </c>
      <c r="F4615" s="2" t="s">
        <v>12</v>
      </c>
      <c r="G4615" s="2">
        <v>86970.0</v>
      </c>
    </row>
    <row r="4616" ht="14.25" customHeight="1">
      <c r="A4616" s="2">
        <v>257181.0</v>
      </c>
      <c r="B4616" s="3">
        <v>41807.666180555556</v>
      </c>
      <c r="C4616" s="2" t="s">
        <v>7</v>
      </c>
      <c r="D4616" s="2" t="s">
        <v>11</v>
      </c>
      <c r="E4616" s="2" t="s">
        <v>9</v>
      </c>
      <c r="F4616" s="2" t="s">
        <v>12</v>
      </c>
      <c r="G4616" s="2">
        <v>62814.0</v>
      </c>
    </row>
    <row r="4617" ht="14.25" customHeight="1">
      <c r="A4617" s="2">
        <v>162517.0</v>
      </c>
      <c r="B4617" s="3">
        <v>41809.484606481485</v>
      </c>
      <c r="C4617" s="2" t="s">
        <v>7</v>
      </c>
      <c r="D4617" s="2" t="s">
        <v>8</v>
      </c>
      <c r="E4617" s="2" t="s">
        <v>9</v>
      </c>
      <c r="F4617" s="2" t="s">
        <v>12</v>
      </c>
      <c r="G4617" s="2">
        <v>61601.0</v>
      </c>
    </row>
    <row r="4618" ht="14.25" customHeight="1">
      <c r="A4618" s="2">
        <v>33827.0</v>
      </c>
      <c r="B4618" s="3">
        <v>41810.688368055555</v>
      </c>
      <c r="C4618" s="2" t="s">
        <v>7</v>
      </c>
      <c r="D4618" s="2" t="s">
        <v>8</v>
      </c>
      <c r="E4618" s="2" t="s">
        <v>9</v>
      </c>
      <c r="F4618" s="2" t="s">
        <v>12</v>
      </c>
      <c r="G4618" s="2">
        <v>30364.0</v>
      </c>
    </row>
    <row r="4619" ht="14.25" customHeight="1">
      <c r="A4619" s="2">
        <v>584822.0</v>
      </c>
      <c r="B4619" s="3">
        <v>41816.64232638889</v>
      </c>
      <c r="C4619" s="2" t="s">
        <v>7</v>
      </c>
      <c r="D4619" s="2" t="s">
        <v>8</v>
      </c>
      <c r="E4619" s="2" t="s">
        <v>9</v>
      </c>
      <c r="F4619" s="2" t="s">
        <v>12</v>
      </c>
      <c r="G4619" s="2">
        <v>19994.0</v>
      </c>
    </row>
    <row r="4620" ht="14.25" customHeight="1">
      <c r="A4620" s="2">
        <v>377801.0</v>
      </c>
      <c r="B4620" s="3">
        <v>41816.640069444446</v>
      </c>
      <c r="C4620" s="2" t="s">
        <v>7</v>
      </c>
      <c r="D4620" s="2" t="s">
        <v>11</v>
      </c>
      <c r="E4620" s="2" t="s">
        <v>9</v>
      </c>
      <c r="F4620" s="2" t="s">
        <v>12</v>
      </c>
      <c r="G4620" s="2">
        <v>46108.0</v>
      </c>
    </row>
    <row r="4621" ht="14.25" customHeight="1">
      <c r="A4621" s="2">
        <v>987281.0</v>
      </c>
      <c r="B4621" s="3">
        <v>41818.47056712963</v>
      </c>
      <c r="C4621" s="2" t="s">
        <v>7</v>
      </c>
      <c r="D4621" s="2" t="s">
        <v>11</v>
      </c>
      <c r="E4621" s="2" t="s">
        <v>9</v>
      </c>
      <c r="F4621" s="2" t="s">
        <v>12</v>
      </c>
      <c r="G4621" s="2">
        <v>46500.0</v>
      </c>
    </row>
    <row r="4622" ht="14.25" customHeight="1">
      <c r="A4622" s="2">
        <v>308343.0</v>
      </c>
      <c r="B4622" s="3">
        <v>41872.39685185185</v>
      </c>
      <c r="C4622" s="2" t="s">
        <v>7</v>
      </c>
      <c r="D4622" s="2" t="s">
        <v>8</v>
      </c>
      <c r="E4622" s="2" t="s">
        <v>16</v>
      </c>
      <c r="F4622" s="2" t="s">
        <v>18</v>
      </c>
      <c r="G4622" s="2">
        <v>11330.0</v>
      </c>
    </row>
    <row r="4623" ht="14.25" customHeight="1">
      <c r="A4623" s="2">
        <v>490160.0</v>
      </c>
      <c r="B4623" s="3">
        <v>41879.39761574074</v>
      </c>
      <c r="C4623" s="2" t="s">
        <v>7</v>
      </c>
      <c r="D4623" s="2" t="s">
        <v>8</v>
      </c>
      <c r="E4623" s="2" t="s">
        <v>16</v>
      </c>
      <c r="F4623" s="2" t="s">
        <v>18</v>
      </c>
      <c r="G4623" s="2">
        <v>95546.0</v>
      </c>
    </row>
    <row r="4624" ht="14.25" customHeight="1">
      <c r="A4624" s="2">
        <v>984313.0</v>
      </c>
      <c r="B4624" s="3">
        <v>41806.393738425926</v>
      </c>
      <c r="C4624" s="2" t="s">
        <v>7</v>
      </c>
      <c r="D4624" s="2" t="s">
        <v>8</v>
      </c>
      <c r="E4624" s="2" t="s">
        <v>16</v>
      </c>
      <c r="F4624" s="2" t="s">
        <v>34</v>
      </c>
      <c r="G4624" s="2">
        <v>33967.0</v>
      </c>
    </row>
    <row r="4625" ht="14.25" customHeight="1">
      <c r="A4625" s="2">
        <v>58039.0</v>
      </c>
      <c r="B4625" s="3">
        <v>41808.40452546296</v>
      </c>
      <c r="C4625" s="2" t="s">
        <v>7</v>
      </c>
      <c r="D4625" s="2" t="s">
        <v>24</v>
      </c>
      <c r="E4625" s="2" t="s">
        <v>16</v>
      </c>
      <c r="F4625" s="2" t="s">
        <v>34</v>
      </c>
      <c r="G4625" s="2">
        <v>34157.0</v>
      </c>
    </row>
    <row r="4626" ht="14.25" customHeight="1">
      <c r="A4626" s="2">
        <v>920958.0</v>
      </c>
      <c r="B4626" s="3">
        <v>41879.39766203704</v>
      </c>
      <c r="C4626" s="2" t="s">
        <v>7</v>
      </c>
      <c r="D4626" s="2" t="s">
        <v>8</v>
      </c>
      <c r="E4626" s="2" t="s">
        <v>16</v>
      </c>
      <c r="F4626" s="2" t="s">
        <v>34</v>
      </c>
      <c r="G4626" s="2">
        <v>11869.0</v>
      </c>
    </row>
    <row r="4627" ht="14.25" customHeight="1">
      <c r="A4627" s="2">
        <v>737902.0</v>
      </c>
      <c r="B4627" s="3">
        <v>41879.39853009259</v>
      </c>
      <c r="C4627" s="2" t="s">
        <v>13</v>
      </c>
      <c r="D4627" s="2" t="s">
        <v>11</v>
      </c>
      <c r="E4627" s="2" t="s">
        <v>16</v>
      </c>
      <c r="F4627" s="2" t="s">
        <v>34</v>
      </c>
      <c r="G4627" s="2">
        <v>42892.0</v>
      </c>
    </row>
    <row r="4628" ht="14.25" customHeight="1">
      <c r="A4628" s="2">
        <v>598001.0</v>
      </c>
      <c r="B4628" s="3">
        <v>41802.39708333334</v>
      </c>
      <c r="C4628" s="2" t="s">
        <v>13</v>
      </c>
      <c r="D4628" s="2" t="s">
        <v>8</v>
      </c>
      <c r="E4628" s="2" t="s">
        <v>14</v>
      </c>
      <c r="F4628" s="2" t="s">
        <v>22</v>
      </c>
      <c r="G4628" s="2">
        <v>30152.0</v>
      </c>
    </row>
    <row r="4629" ht="14.25" customHeight="1">
      <c r="A4629" s="2">
        <v>997474.0</v>
      </c>
      <c r="B4629" s="3">
        <v>41823.39900462963</v>
      </c>
      <c r="C4629" s="2" t="s">
        <v>7</v>
      </c>
      <c r="D4629" s="2" t="s">
        <v>8</v>
      </c>
      <c r="E4629" s="2" t="s">
        <v>14</v>
      </c>
      <c r="F4629" s="2" t="s">
        <v>12</v>
      </c>
      <c r="G4629" s="2">
        <v>13143.0</v>
      </c>
    </row>
    <row r="4630" ht="14.25" customHeight="1">
      <c r="A4630" s="2">
        <v>146332.0</v>
      </c>
      <c r="B4630" s="3">
        <v>41823.3993287037</v>
      </c>
      <c r="C4630" s="2" t="s">
        <v>7</v>
      </c>
      <c r="D4630" s="2" t="s">
        <v>8</v>
      </c>
      <c r="E4630" s="2" t="s">
        <v>14</v>
      </c>
      <c r="F4630" s="2" t="s">
        <v>12</v>
      </c>
      <c r="G4630" s="2">
        <v>36283.0</v>
      </c>
    </row>
    <row r="4631" ht="14.25" customHeight="1">
      <c r="A4631" s="2">
        <v>485005.0</v>
      </c>
      <c r="B4631" s="3">
        <v>41835.6784375</v>
      </c>
      <c r="C4631" s="2" t="s">
        <v>7</v>
      </c>
      <c r="D4631" s="2" t="s">
        <v>24</v>
      </c>
      <c r="E4631" s="2" t="s">
        <v>14</v>
      </c>
      <c r="F4631" s="2" t="s">
        <v>12</v>
      </c>
      <c r="G4631" s="2">
        <v>47503.0</v>
      </c>
    </row>
    <row r="4632" ht="14.25" customHeight="1">
      <c r="A4632" s="2">
        <v>133581.0</v>
      </c>
      <c r="B4632" s="3">
        <v>41835.678761574076</v>
      </c>
      <c r="C4632" s="2" t="s">
        <v>7</v>
      </c>
      <c r="D4632" s="2" t="s">
        <v>24</v>
      </c>
      <c r="E4632" s="2" t="s">
        <v>14</v>
      </c>
      <c r="F4632" s="2" t="s">
        <v>12</v>
      </c>
      <c r="G4632" s="2">
        <v>49877.0</v>
      </c>
    </row>
    <row r="4633" ht="14.25" customHeight="1">
      <c r="A4633" s="2">
        <v>14318.0</v>
      </c>
      <c r="B4633" s="3">
        <v>41879.397048611114</v>
      </c>
      <c r="C4633" s="2" t="s">
        <v>7</v>
      </c>
      <c r="D4633" s="2" t="s">
        <v>11</v>
      </c>
      <c r="E4633" s="2" t="s">
        <v>14</v>
      </c>
      <c r="F4633" s="2" t="s">
        <v>12</v>
      </c>
      <c r="G4633" s="2">
        <v>5223.0</v>
      </c>
    </row>
    <row r="4634" ht="14.25" customHeight="1">
      <c r="A4634" s="2">
        <v>541632.0</v>
      </c>
      <c r="B4634" s="3">
        <v>41831.39728009259</v>
      </c>
      <c r="C4634" s="2" t="s">
        <v>7</v>
      </c>
      <c r="D4634" s="2" t="s">
        <v>8</v>
      </c>
      <c r="E4634" s="2" t="s">
        <v>29</v>
      </c>
      <c r="F4634" s="2" t="s">
        <v>34</v>
      </c>
      <c r="G4634" s="2">
        <v>56674.0</v>
      </c>
    </row>
    <row r="4635" ht="14.25" customHeight="1">
      <c r="A4635" s="2">
        <v>426385.0</v>
      </c>
      <c r="B4635" s="3">
        <v>41796.33174768519</v>
      </c>
      <c r="C4635" s="2" t="s">
        <v>13</v>
      </c>
      <c r="D4635" s="2" t="s">
        <v>8</v>
      </c>
      <c r="E4635" s="2" t="s">
        <v>30</v>
      </c>
      <c r="F4635" s="2" t="s">
        <v>22</v>
      </c>
      <c r="G4635" s="2">
        <v>83497.0</v>
      </c>
    </row>
    <row r="4636" ht="14.25" customHeight="1">
      <c r="A4636" s="2">
        <v>115018.0</v>
      </c>
      <c r="B4636" s="3">
        <v>41764.397511574076</v>
      </c>
      <c r="C4636" s="2" t="s">
        <v>7</v>
      </c>
      <c r="D4636" s="2" t="s">
        <v>8</v>
      </c>
      <c r="E4636" s="2" t="s">
        <v>9</v>
      </c>
      <c r="F4636" s="2" t="s">
        <v>22</v>
      </c>
      <c r="G4636" s="2">
        <v>68941.0</v>
      </c>
    </row>
    <row r="4637" ht="14.25" customHeight="1">
      <c r="A4637" s="2">
        <v>16456.0</v>
      </c>
      <c r="B4637" s="3">
        <v>41764.39790509259</v>
      </c>
      <c r="C4637" s="2" t="s">
        <v>7</v>
      </c>
      <c r="D4637" s="2" t="s">
        <v>8</v>
      </c>
      <c r="E4637" s="2" t="s">
        <v>9</v>
      </c>
      <c r="F4637" s="2" t="s">
        <v>22</v>
      </c>
      <c r="G4637" s="2">
        <v>54974.0</v>
      </c>
    </row>
    <row r="4638" ht="14.25" customHeight="1">
      <c r="A4638" s="2">
        <v>532766.0</v>
      </c>
      <c r="B4638" s="3">
        <v>41866.69511574074</v>
      </c>
      <c r="C4638" s="2" t="s">
        <v>13</v>
      </c>
      <c r="D4638" s="2" t="s">
        <v>8</v>
      </c>
      <c r="E4638" s="2" t="s">
        <v>14</v>
      </c>
      <c r="F4638" s="2" t="s">
        <v>12</v>
      </c>
      <c r="G4638" s="2">
        <v>19391.0</v>
      </c>
    </row>
    <row r="4639" ht="14.25" customHeight="1">
      <c r="A4639" s="2">
        <v>228278.0</v>
      </c>
      <c r="B4639" s="3">
        <v>41868.557280092595</v>
      </c>
      <c r="C4639" s="2" t="s">
        <v>7</v>
      </c>
      <c r="D4639" s="2" t="s">
        <v>8</v>
      </c>
      <c r="E4639" s="2" t="s">
        <v>14</v>
      </c>
      <c r="F4639" s="2" t="s">
        <v>12</v>
      </c>
      <c r="G4639" s="2">
        <v>90747.0</v>
      </c>
    </row>
    <row r="4640" ht="14.25" customHeight="1">
      <c r="A4640" s="2">
        <v>996910.0</v>
      </c>
      <c r="B4640" s="3">
        <v>41868.558020833334</v>
      </c>
      <c r="C4640" s="2" t="s">
        <v>7</v>
      </c>
      <c r="D4640" s="2" t="s">
        <v>11</v>
      </c>
      <c r="E4640" s="2" t="s">
        <v>14</v>
      </c>
      <c r="F4640" s="2" t="s">
        <v>12</v>
      </c>
      <c r="G4640" s="2">
        <v>76895.0</v>
      </c>
    </row>
    <row r="4641" ht="14.25" customHeight="1">
      <c r="A4641" s="2">
        <v>737589.0</v>
      </c>
      <c r="B4641" s="3">
        <v>41868.55880787037</v>
      </c>
      <c r="C4641" s="2" t="s">
        <v>7</v>
      </c>
      <c r="D4641" s="2" t="s">
        <v>8</v>
      </c>
      <c r="E4641" s="2" t="s">
        <v>14</v>
      </c>
      <c r="F4641" s="2" t="s">
        <v>12</v>
      </c>
      <c r="G4641" s="2">
        <v>91905.0</v>
      </c>
    </row>
    <row r="4642" ht="14.25" customHeight="1">
      <c r="A4642" s="2">
        <v>350567.0</v>
      </c>
      <c r="B4642" s="3">
        <v>41868.55782407407</v>
      </c>
      <c r="C4642" s="2" t="s">
        <v>7</v>
      </c>
      <c r="D4642" s="2" t="s">
        <v>24</v>
      </c>
      <c r="E4642" s="2" t="s">
        <v>14</v>
      </c>
      <c r="F4642" s="2" t="s">
        <v>12</v>
      </c>
      <c r="G4642" s="2">
        <v>35972.0</v>
      </c>
    </row>
    <row r="4643" ht="14.25" customHeight="1">
      <c r="A4643" s="2">
        <v>935580.0</v>
      </c>
      <c r="B4643" s="3">
        <v>41801.32350694444</v>
      </c>
      <c r="C4643" s="2" t="s">
        <v>7</v>
      </c>
      <c r="D4643" s="2" t="s">
        <v>8</v>
      </c>
      <c r="E4643" s="2" t="s">
        <v>14</v>
      </c>
      <c r="F4643" s="2" t="s">
        <v>18</v>
      </c>
      <c r="G4643" s="2">
        <v>75137.0</v>
      </c>
    </row>
    <row r="4644" ht="14.25" customHeight="1">
      <c r="A4644" s="2">
        <v>998478.0</v>
      </c>
      <c r="B4644" s="3">
        <v>41810.407789351855</v>
      </c>
      <c r="C4644" s="2" t="s">
        <v>7</v>
      </c>
      <c r="D4644" s="2" t="s">
        <v>8</v>
      </c>
      <c r="E4644" s="2" t="s">
        <v>14</v>
      </c>
      <c r="F4644" s="2" t="s">
        <v>18</v>
      </c>
      <c r="G4644" s="2">
        <v>5143.0</v>
      </c>
    </row>
    <row r="4645" ht="14.25" customHeight="1">
      <c r="A4645" s="2">
        <v>563648.0</v>
      </c>
      <c r="B4645" s="3">
        <v>41810.408541666664</v>
      </c>
      <c r="C4645" s="2" t="s">
        <v>7</v>
      </c>
      <c r="D4645" s="2" t="s">
        <v>8</v>
      </c>
      <c r="E4645" s="2" t="s">
        <v>14</v>
      </c>
      <c r="F4645" s="2" t="s">
        <v>18</v>
      </c>
      <c r="G4645" s="2">
        <v>26508.0</v>
      </c>
    </row>
    <row r="4646" ht="14.25" customHeight="1">
      <c r="A4646" s="2">
        <v>531055.0</v>
      </c>
      <c r="B4646" s="3">
        <v>41812.576689814814</v>
      </c>
      <c r="C4646" s="2" t="s">
        <v>7</v>
      </c>
      <c r="D4646" s="2" t="s">
        <v>11</v>
      </c>
      <c r="E4646" s="2" t="s">
        <v>14</v>
      </c>
      <c r="F4646" s="2" t="s">
        <v>18</v>
      </c>
      <c r="G4646" s="2">
        <v>24791.0</v>
      </c>
    </row>
    <row r="4647" ht="14.25" customHeight="1">
      <c r="A4647" s="2">
        <v>755156.0</v>
      </c>
      <c r="B4647" s="3">
        <v>41824.43662037037</v>
      </c>
      <c r="C4647" s="2" t="s">
        <v>13</v>
      </c>
      <c r="D4647" s="2" t="s">
        <v>11</v>
      </c>
      <c r="E4647" s="2" t="s">
        <v>14</v>
      </c>
      <c r="F4647" s="2" t="s">
        <v>18</v>
      </c>
      <c r="G4647" s="2">
        <v>39818.0</v>
      </c>
    </row>
    <row r="4648" ht="14.25" customHeight="1">
      <c r="A4648" s="2">
        <v>709538.0</v>
      </c>
      <c r="B4648" s="3">
        <v>41824.439259259256</v>
      </c>
      <c r="C4648" s="2" t="s">
        <v>7</v>
      </c>
      <c r="D4648" s="2" t="s">
        <v>11</v>
      </c>
      <c r="E4648" s="2" t="s">
        <v>14</v>
      </c>
      <c r="F4648" s="2" t="s">
        <v>18</v>
      </c>
      <c r="G4648" s="2">
        <v>9733.0</v>
      </c>
    </row>
    <row r="4649" ht="14.25" customHeight="1">
      <c r="A4649" s="2">
        <v>233897.0</v>
      </c>
      <c r="B4649" s="3">
        <v>41824.4425462963</v>
      </c>
      <c r="C4649" s="2" t="s">
        <v>7</v>
      </c>
      <c r="D4649" s="2" t="s">
        <v>11</v>
      </c>
      <c r="E4649" s="2" t="s">
        <v>14</v>
      </c>
      <c r="F4649" s="2" t="s">
        <v>18</v>
      </c>
      <c r="G4649" s="2">
        <v>8237.0</v>
      </c>
    </row>
    <row r="4650" ht="14.25" customHeight="1">
      <c r="A4650" s="2">
        <v>757668.0</v>
      </c>
      <c r="B4650" s="3">
        <v>41807.397002314814</v>
      </c>
      <c r="C4650" s="2" t="s">
        <v>7</v>
      </c>
      <c r="D4650" s="2" t="s">
        <v>8</v>
      </c>
      <c r="E4650" s="2" t="s">
        <v>9</v>
      </c>
      <c r="F4650" s="2" t="s">
        <v>12</v>
      </c>
      <c r="G4650" s="2">
        <v>74917.0</v>
      </c>
    </row>
    <row r="4651" ht="14.25" customHeight="1">
      <c r="A4651" s="2">
        <v>137775.0</v>
      </c>
      <c r="B4651" s="3">
        <v>41835.39699074074</v>
      </c>
      <c r="C4651" s="2" t="s">
        <v>7</v>
      </c>
      <c r="D4651" s="2" t="s">
        <v>8</v>
      </c>
      <c r="E4651" s="2" t="s">
        <v>9</v>
      </c>
      <c r="F4651" s="2" t="s">
        <v>12</v>
      </c>
      <c r="G4651" s="2">
        <v>75705.0</v>
      </c>
    </row>
    <row r="4652" ht="14.25" customHeight="1">
      <c r="A4652" s="2">
        <v>889336.0</v>
      </c>
      <c r="B4652" s="3">
        <v>41855.525983796295</v>
      </c>
      <c r="C4652" s="2" t="s">
        <v>7</v>
      </c>
      <c r="D4652" s="2" t="s">
        <v>8</v>
      </c>
      <c r="E4652" s="2" t="s">
        <v>9</v>
      </c>
      <c r="F4652" s="2" t="s">
        <v>12</v>
      </c>
      <c r="G4652" s="2">
        <v>16637.0</v>
      </c>
    </row>
    <row r="4653" ht="14.25" customHeight="1">
      <c r="A4653" s="2">
        <v>860049.0</v>
      </c>
      <c r="B4653" s="3">
        <v>41835.39724537037</v>
      </c>
      <c r="C4653" s="2" t="s">
        <v>7</v>
      </c>
      <c r="D4653" s="2" t="s">
        <v>8</v>
      </c>
      <c r="E4653" s="2" t="s">
        <v>26</v>
      </c>
      <c r="F4653" s="2" t="s">
        <v>22</v>
      </c>
      <c r="G4653" s="2">
        <v>81002.0</v>
      </c>
    </row>
    <row r="4654" ht="14.25" customHeight="1">
      <c r="A4654" s="2">
        <v>608169.0</v>
      </c>
      <c r="B4654" s="3">
        <v>41835.39734953704</v>
      </c>
      <c r="C4654" s="2" t="s">
        <v>7</v>
      </c>
      <c r="D4654" s="2" t="s">
        <v>8</v>
      </c>
      <c r="E4654" s="2" t="s">
        <v>30</v>
      </c>
      <c r="F4654" s="2" t="s">
        <v>10</v>
      </c>
      <c r="G4654" s="2">
        <v>17544.0</v>
      </c>
    </row>
    <row r="4655" ht="14.25" customHeight="1">
      <c r="A4655" s="2">
        <v>255806.0</v>
      </c>
      <c r="B4655" s="3">
        <v>41852.54771990741</v>
      </c>
      <c r="C4655" s="2" t="s">
        <v>7</v>
      </c>
      <c r="D4655" s="2" t="s">
        <v>8</v>
      </c>
      <c r="E4655" s="2" t="s">
        <v>30</v>
      </c>
      <c r="F4655" s="2" t="s">
        <v>10</v>
      </c>
      <c r="G4655" s="2">
        <v>61950.0</v>
      </c>
    </row>
    <row r="4656" ht="14.25" customHeight="1">
      <c r="A4656" s="2">
        <v>39931.0</v>
      </c>
      <c r="B4656" s="3">
        <v>41852.54809027778</v>
      </c>
      <c r="C4656" s="2" t="s">
        <v>13</v>
      </c>
      <c r="D4656" s="2" t="s">
        <v>8</v>
      </c>
      <c r="E4656" s="2" t="s">
        <v>30</v>
      </c>
      <c r="F4656" s="2" t="s">
        <v>10</v>
      </c>
      <c r="G4656" s="2">
        <v>95200.0</v>
      </c>
    </row>
    <row r="4657" ht="14.25" customHeight="1">
      <c r="A4657" s="2">
        <v>633002.0</v>
      </c>
      <c r="B4657" s="3">
        <v>41793.4021875</v>
      </c>
      <c r="C4657" s="2" t="s">
        <v>7</v>
      </c>
      <c r="D4657" s="2" t="s">
        <v>11</v>
      </c>
      <c r="E4657" s="2" t="s">
        <v>9</v>
      </c>
      <c r="F4657" s="2" t="s">
        <v>34</v>
      </c>
      <c r="G4657" s="2">
        <v>79867.0</v>
      </c>
    </row>
    <row r="4658" ht="14.25" customHeight="1">
      <c r="A4658" s="2">
        <v>934713.0</v>
      </c>
      <c r="B4658" s="3">
        <v>41793.4028125</v>
      </c>
      <c r="C4658" s="2" t="s">
        <v>13</v>
      </c>
      <c r="D4658" s="2" t="s">
        <v>11</v>
      </c>
      <c r="E4658" s="2" t="s">
        <v>9</v>
      </c>
      <c r="F4658" s="2" t="s">
        <v>34</v>
      </c>
      <c r="G4658" s="2">
        <v>86588.0</v>
      </c>
    </row>
    <row r="4659" ht="14.25" customHeight="1">
      <c r="A4659" s="2">
        <v>355348.0</v>
      </c>
      <c r="B4659" s="3">
        <v>41793.40390046296</v>
      </c>
      <c r="C4659" s="2" t="s">
        <v>7</v>
      </c>
      <c r="D4659" s="2" t="s">
        <v>11</v>
      </c>
      <c r="E4659" s="2" t="s">
        <v>9</v>
      </c>
      <c r="F4659" s="2" t="s">
        <v>34</v>
      </c>
      <c r="G4659" s="2">
        <v>69691.0</v>
      </c>
    </row>
    <row r="4660" ht="14.25" customHeight="1">
      <c r="A4660" s="2">
        <v>624692.0</v>
      </c>
      <c r="B4660" s="3">
        <v>41793.40416666667</v>
      </c>
      <c r="C4660" s="2" t="s">
        <v>7</v>
      </c>
      <c r="D4660" s="2" t="s">
        <v>11</v>
      </c>
      <c r="E4660" s="2" t="s">
        <v>9</v>
      </c>
      <c r="F4660" s="2" t="s">
        <v>34</v>
      </c>
      <c r="G4660" s="2">
        <v>54152.0</v>
      </c>
    </row>
    <row r="4661" ht="14.25" customHeight="1">
      <c r="A4661" s="2">
        <v>462488.0</v>
      </c>
      <c r="B4661" s="3">
        <v>41793.40461805555</v>
      </c>
      <c r="C4661" s="2" t="s">
        <v>7</v>
      </c>
      <c r="D4661" s="2" t="s">
        <v>8</v>
      </c>
      <c r="E4661" s="2" t="s">
        <v>9</v>
      </c>
      <c r="F4661" s="2" t="s">
        <v>34</v>
      </c>
      <c r="G4661" s="2">
        <v>81412.0</v>
      </c>
    </row>
    <row r="4662" ht="14.25" customHeight="1">
      <c r="A4662" s="2">
        <v>800056.0</v>
      </c>
      <c r="B4662" s="3">
        <v>41793.4062037037</v>
      </c>
      <c r="C4662" s="2" t="s">
        <v>13</v>
      </c>
      <c r="D4662" s="2" t="s">
        <v>8</v>
      </c>
      <c r="E4662" s="2" t="s">
        <v>9</v>
      </c>
      <c r="F4662" s="2" t="s">
        <v>34</v>
      </c>
      <c r="G4662" s="2">
        <v>36888.0</v>
      </c>
    </row>
    <row r="4663" ht="14.25" customHeight="1">
      <c r="A4663" s="2">
        <v>459590.0</v>
      </c>
      <c r="B4663" s="3">
        <v>41764.785625</v>
      </c>
      <c r="C4663" s="2" t="s">
        <v>7</v>
      </c>
      <c r="D4663" s="2" t="s">
        <v>8</v>
      </c>
      <c r="E4663" s="2" t="s">
        <v>9</v>
      </c>
      <c r="F4663" s="2" t="s">
        <v>10</v>
      </c>
      <c r="G4663" s="2">
        <v>4448.0</v>
      </c>
    </row>
    <row r="4664" ht="14.25" customHeight="1">
      <c r="A4664" s="2">
        <v>929923.0</v>
      </c>
      <c r="B4664" s="3">
        <v>41767.56381944445</v>
      </c>
      <c r="C4664" s="2" t="s">
        <v>7</v>
      </c>
      <c r="D4664" s="2" t="s">
        <v>8</v>
      </c>
      <c r="E4664" s="2" t="s">
        <v>14</v>
      </c>
      <c r="F4664" s="2" t="s">
        <v>25</v>
      </c>
      <c r="G4664" s="2">
        <v>9150.0</v>
      </c>
    </row>
    <row r="4665" ht="14.25" customHeight="1">
      <c r="A4665" s="2">
        <v>102990.0</v>
      </c>
      <c r="B4665" s="3">
        <v>41808.705625</v>
      </c>
      <c r="C4665" s="2" t="s">
        <v>7</v>
      </c>
      <c r="D4665" s="2" t="s">
        <v>11</v>
      </c>
      <c r="E4665" s="2" t="s">
        <v>14</v>
      </c>
      <c r="F4665" s="2" t="s">
        <v>25</v>
      </c>
      <c r="G4665" s="2">
        <v>81256.0</v>
      </c>
    </row>
    <row r="4666" ht="14.25" customHeight="1">
      <c r="A4666" s="2">
        <v>243390.0</v>
      </c>
      <c r="B4666" s="3">
        <v>41808.7059375</v>
      </c>
      <c r="C4666" s="2" t="s">
        <v>7</v>
      </c>
      <c r="D4666" s="2" t="s">
        <v>8</v>
      </c>
      <c r="E4666" s="2" t="s">
        <v>14</v>
      </c>
      <c r="F4666" s="2" t="s">
        <v>25</v>
      </c>
      <c r="G4666" s="2">
        <v>64629.0</v>
      </c>
    </row>
    <row r="4667" ht="14.25" customHeight="1">
      <c r="A4667" s="2">
        <v>329507.0</v>
      </c>
      <c r="B4667" s="3">
        <v>41808.70621527778</v>
      </c>
      <c r="C4667" s="2" t="s">
        <v>7</v>
      </c>
      <c r="D4667" s="2" t="s">
        <v>8</v>
      </c>
      <c r="E4667" s="2" t="s">
        <v>14</v>
      </c>
      <c r="F4667" s="2" t="s">
        <v>25</v>
      </c>
      <c r="G4667" s="2">
        <v>77546.0</v>
      </c>
    </row>
    <row r="4668" ht="14.25" customHeight="1">
      <c r="A4668" s="2">
        <v>272114.0</v>
      </c>
      <c r="B4668" s="3">
        <v>41808.70652777778</v>
      </c>
      <c r="C4668" s="2" t="s">
        <v>7</v>
      </c>
      <c r="D4668" s="2" t="s">
        <v>8</v>
      </c>
      <c r="E4668" s="2" t="s">
        <v>14</v>
      </c>
      <c r="F4668" s="2" t="s">
        <v>25</v>
      </c>
      <c r="G4668" s="2">
        <v>73785.0</v>
      </c>
    </row>
    <row r="4669" ht="14.25" customHeight="1">
      <c r="A4669" s="2">
        <v>205709.0</v>
      </c>
      <c r="B4669" s="3">
        <v>41808.70846064815</v>
      </c>
      <c r="C4669" s="2" t="s">
        <v>7</v>
      </c>
      <c r="D4669" s="2" t="s">
        <v>8</v>
      </c>
      <c r="E4669" s="2" t="s">
        <v>14</v>
      </c>
      <c r="F4669" s="2" t="s">
        <v>25</v>
      </c>
      <c r="G4669" s="2">
        <v>78256.0</v>
      </c>
    </row>
    <row r="4670" ht="14.25" customHeight="1">
      <c r="A4670" s="2">
        <v>498450.0</v>
      </c>
      <c r="B4670" s="3">
        <v>41880.36430555556</v>
      </c>
      <c r="C4670" s="2" t="s">
        <v>7</v>
      </c>
      <c r="D4670" s="2" t="s">
        <v>11</v>
      </c>
      <c r="E4670" s="2" t="s">
        <v>14</v>
      </c>
      <c r="F4670" s="2" t="s">
        <v>25</v>
      </c>
      <c r="G4670" s="2">
        <v>71264.0</v>
      </c>
    </row>
    <row r="4671" ht="14.25" customHeight="1">
      <c r="A4671" s="2">
        <v>316467.0</v>
      </c>
      <c r="B4671" s="3">
        <v>41880.364641203705</v>
      </c>
      <c r="C4671" s="2" t="s">
        <v>7</v>
      </c>
      <c r="D4671" s="2" t="s">
        <v>8</v>
      </c>
      <c r="E4671" s="2" t="s">
        <v>14</v>
      </c>
      <c r="F4671" s="2" t="s">
        <v>25</v>
      </c>
      <c r="G4671" s="2">
        <v>50714.0</v>
      </c>
    </row>
    <row r="4672" ht="14.25" customHeight="1">
      <c r="A4672" s="2">
        <v>135319.0</v>
      </c>
      <c r="B4672" s="3">
        <v>41880.36524305555</v>
      </c>
      <c r="C4672" s="2" t="s">
        <v>7</v>
      </c>
      <c r="D4672" s="2" t="s">
        <v>11</v>
      </c>
      <c r="E4672" s="2" t="s">
        <v>14</v>
      </c>
      <c r="F4672" s="2" t="s">
        <v>25</v>
      </c>
      <c r="G4672" s="2">
        <v>52257.0</v>
      </c>
    </row>
    <row r="4673" ht="14.25" customHeight="1">
      <c r="A4673" s="2">
        <v>359399.0</v>
      </c>
      <c r="B4673" s="3">
        <v>41787.39792824074</v>
      </c>
      <c r="C4673" s="2" t="s">
        <v>7</v>
      </c>
      <c r="D4673" s="2" t="s">
        <v>11</v>
      </c>
      <c r="E4673" s="2" t="s">
        <v>16</v>
      </c>
      <c r="F4673" s="2" t="s">
        <v>12</v>
      </c>
      <c r="G4673" s="2">
        <v>10139.0</v>
      </c>
    </row>
    <row r="4674" ht="14.25" customHeight="1">
      <c r="A4674" s="2">
        <v>120227.0</v>
      </c>
      <c r="B4674" s="3">
        <v>41787.39826388889</v>
      </c>
      <c r="C4674" s="2" t="s">
        <v>7</v>
      </c>
      <c r="D4674" s="2" t="s">
        <v>8</v>
      </c>
      <c r="E4674" s="2" t="s">
        <v>16</v>
      </c>
      <c r="F4674" s="2" t="s">
        <v>12</v>
      </c>
      <c r="G4674" s="2">
        <v>23130.0</v>
      </c>
    </row>
    <row r="4675" ht="14.25" customHeight="1">
      <c r="A4675" s="2">
        <v>439538.0</v>
      </c>
      <c r="B4675" s="3">
        <v>41787.39962962963</v>
      </c>
      <c r="C4675" s="2" t="s">
        <v>13</v>
      </c>
      <c r="D4675" s="2" t="s">
        <v>8</v>
      </c>
      <c r="E4675" s="2" t="s">
        <v>16</v>
      </c>
      <c r="F4675" s="2" t="s">
        <v>12</v>
      </c>
      <c r="G4675" s="2">
        <v>96715.0</v>
      </c>
    </row>
    <row r="4676" ht="14.25" customHeight="1">
      <c r="A4676" s="2">
        <v>236840.0</v>
      </c>
      <c r="B4676" s="3">
        <v>41787.399976851855</v>
      </c>
      <c r="C4676" s="2" t="s">
        <v>7</v>
      </c>
      <c r="D4676" s="2" t="s">
        <v>8</v>
      </c>
      <c r="E4676" s="2" t="s">
        <v>16</v>
      </c>
      <c r="F4676" s="2" t="s">
        <v>12</v>
      </c>
      <c r="G4676" s="2">
        <v>57957.0</v>
      </c>
    </row>
    <row r="4677" ht="14.25" customHeight="1">
      <c r="A4677" s="2">
        <v>666814.0</v>
      </c>
      <c r="B4677" s="3">
        <v>41787.40032407407</v>
      </c>
      <c r="C4677" s="2" t="s">
        <v>7</v>
      </c>
      <c r="D4677" s="2" t="s">
        <v>8</v>
      </c>
      <c r="E4677" s="2" t="s">
        <v>16</v>
      </c>
      <c r="F4677" s="2" t="s">
        <v>12</v>
      </c>
      <c r="G4677" s="2">
        <v>36605.0</v>
      </c>
    </row>
    <row r="4678" ht="14.25" customHeight="1">
      <c r="A4678" s="2">
        <v>294991.0</v>
      </c>
      <c r="B4678" s="3">
        <v>41879.77826388889</v>
      </c>
      <c r="C4678" s="2" t="s">
        <v>7</v>
      </c>
      <c r="D4678" s="2" t="s">
        <v>8</v>
      </c>
      <c r="E4678" s="2" t="s">
        <v>9</v>
      </c>
      <c r="F4678" s="2" t="s">
        <v>12</v>
      </c>
      <c r="G4678" s="2">
        <v>89333.0</v>
      </c>
    </row>
    <row r="4679" ht="14.25" customHeight="1">
      <c r="A4679" s="2">
        <v>216145.0</v>
      </c>
      <c r="B4679" s="3">
        <v>41879.77898148148</v>
      </c>
      <c r="C4679" s="2" t="s">
        <v>7</v>
      </c>
      <c r="D4679" s="2" t="s">
        <v>8</v>
      </c>
      <c r="E4679" s="2" t="s">
        <v>9</v>
      </c>
      <c r="F4679" s="2" t="s">
        <v>12</v>
      </c>
      <c r="G4679" s="2">
        <v>32682.0</v>
      </c>
    </row>
    <row r="4680" ht="14.25" customHeight="1">
      <c r="A4680" s="2">
        <v>521853.0</v>
      </c>
      <c r="B4680" s="3">
        <v>41760.48886574074</v>
      </c>
      <c r="C4680" s="2" t="s">
        <v>7</v>
      </c>
      <c r="D4680" s="2" t="s">
        <v>11</v>
      </c>
      <c r="E4680" s="2" t="s">
        <v>14</v>
      </c>
      <c r="F4680" s="2" t="s">
        <v>34</v>
      </c>
      <c r="G4680" s="2">
        <v>68268.0</v>
      </c>
    </row>
    <row r="4681" ht="14.25" customHeight="1">
      <c r="A4681" s="2">
        <v>237408.0</v>
      </c>
      <c r="B4681" s="3">
        <v>41769.45359953704</v>
      </c>
      <c r="C4681" s="2" t="s">
        <v>7</v>
      </c>
      <c r="D4681" s="2" t="s">
        <v>8</v>
      </c>
      <c r="E4681" s="2" t="s">
        <v>14</v>
      </c>
      <c r="F4681" s="2" t="s">
        <v>22</v>
      </c>
      <c r="G4681" s="2">
        <v>81535.0</v>
      </c>
    </row>
    <row r="4682" ht="14.25" customHeight="1">
      <c r="A4682" s="2">
        <v>327209.0</v>
      </c>
      <c r="B4682" s="3">
        <v>41769.454247685186</v>
      </c>
      <c r="C4682" s="2" t="s">
        <v>7</v>
      </c>
      <c r="D4682" s="2" t="s">
        <v>8</v>
      </c>
      <c r="E4682" s="2" t="s">
        <v>14</v>
      </c>
      <c r="F4682" s="2" t="s">
        <v>22</v>
      </c>
      <c r="G4682" s="2">
        <v>39207.0</v>
      </c>
    </row>
    <row r="4683" ht="14.25" customHeight="1">
      <c r="A4683" s="2">
        <v>549553.0</v>
      </c>
      <c r="B4683" s="3">
        <v>41769.45539351852</v>
      </c>
      <c r="C4683" s="2" t="s">
        <v>7</v>
      </c>
      <c r="D4683" s="2" t="s">
        <v>8</v>
      </c>
      <c r="E4683" s="2" t="s">
        <v>14</v>
      </c>
      <c r="F4683" s="2" t="s">
        <v>22</v>
      </c>
      <c r="G4683" s="2">
        <v>57385.0</v>
      </c>
    </row>
    <row r="4684" ht="14.25" customHeight="1">
      <c r="A4684" s="2">
        <v>547639.0</v>
      </c>
      <c r="B4684" s="3">
        <v>41783.36015046296</v>
      </c>
      <c r="C4684" s="2" t="s">
        <v>7</v>
      </c>
      <c r="D4684" s="2" t="s">
        <v>8</v>
      </c>
      <c r="E4684" s="2" t="s">
        <v>14</v>
      </c>
      <c r="F4684" s="2" t="s">
        <v>22</v>
      </c>
      <c r="G4684" s="2">
        <v>72419.0</v>
      </c>
    </row>
    <row r="4685" ht="14.25" customHeight="1">
      <c r="A4685" s="2">
        <v>390500.0</v>
      </c>
      <c r="B4685" s="3">
        <v>41783.36104166666</v>
      </c>
      <c r="C4685" s="2" t="s">
        <v>7</v>
      </c>
      <c r="D4685" s="2" t="s">
        <v>8</v>
      </c>
      <c r="E4685" s="2" t="s">
        <v>14</v>
      </c>
      <c r="F4685" s="2" t="s">
        <v>22</v>
      </c>
      <c r="G4685" s="2">
        <v>54871.0</v>
      </c>
    </row>
    <row r="4686" ht="14.25" customHeight="1">
      <c r="A4686" s="2">
        <v>767769.0</v>
      </c>
      <c r="B4686" s="3">
        <v>41783.36346064815</v>
      </c>
      <c r="C4686" s="2" t="s">
        <v>7</v>
      </c>
      <c r="D4686" s="2" t="s">
        <v>8</v>
      </c>
      <c r="E4686" s="2" t="s">
        <v>14</v>
      </c>
      <c r="F4686" s="2" t="s">
        <v>22</v>
      </c>
      <c r="G4686" s="2">
        <v>17807.0</v>
      </c>
    </row>
    <row r="4687" ht="14.25" customHeight="1">
      <c r="A4687" s="2">
        <v>723418.0</v>
      </c>
      <c r="B4687" s="3">
        <v>41784.767488425925</v>
      </c>
      <c r="C4687" s="2" t="s">
        <v>7</v>
      </c>
      <c r="D4687" s="2" t="s">
        <v>8</v>
      </c>
      <c r="E4687" s="2" t="s">
        <v>14</v>
      </c>
      <c r="F4687" s="2" t="s">
        <v>22</v>
      </c>
      <c r="G4687" s="2">
        <v>14421.0</v>
      </c>
    </row>
    <row r="4688" ht="14.25" customHeight="1">
      <c r="A4688" s="2">
        <v>168774.0</v>
      </c>
      <c r="B4688" s="3">
        <v>41789.56627314815</v>
      </c>
      <c r="C4688" s="2" t="s">
        <v>13</v>
      </c>
      <c r="D4688" s="2" t="s">
        <v>8</v>
      </c>
      <c r="E4688" s="2" t="s">
        <v>14</v>
      </c>
      <c r="F4688" s="2" t="s">
        <v>34</v>
      </c>
      <c r="G4688" s="2">
        <v>4835.0</v>
      </c>
    </row>
    <row r="4689" ht="14.25" customHeight="1">
      <c r="A4689" s="2">
        <v>939626.0</v>
      </c>
      <c r="B4689" s="3">
        <v>41791.41594907407</v>
      </c>
      <c r="C4689" s="2" t="s">
        <v>7</v>
      </c>
      <c r="D4689" s="2" t="s">
        <v>24</v>
      </c>
      <c r="E4689" s="2" t="s">
        <v>14</v>
      </c>
      <c r="F4689" s="2" t="s">
        <v>22</v>
      </c>
      <c r="G4689" s="2">
        <v>80760.0</v>
      </c>
    </row>
    <row r="4690" ht="14.25" customHeight="1">
      <c r="A4690" s="2">
        <v>40370.0</v>
      </c>
      <c r="B4690" s="3">
        <v>41780.39671296296</v>
      </c>
      <c r="C4690" s="2" t="s">
        <v>7</v>
      </c>
      <c r="D4690" s="2" t="s">
        <v>8</v>
      </c>
      <c r="E4690" s="2" t="s">
        <v>14</v>
      </c>
      <c r="F4690" s="2" t="s">
        <v>34</v>
      </c>
      <c r="G4690" s="2">
        <v>89675.0</v>
      </c>
    </row>
    <row r="4691" ht="14.25" customHeight="1">
      <c r="A4691" s="2">
        <v>855651.0</v>
      </c>
      <c r="B4691" s="3">
        <v>41787.46056712963</v>
      </c>
      <c r="C4691" s="2" t="s">
        <v>7</v>
      </c>
      <c r="D4691" s="2" t="s">
        <v>8</v>
      </c>
      <c r="E4691" s="2" t="s">
        <v>14</v>
      </c>
      <c r="F4691" s="2" t="s">
        <v>34</v>
      </c>
      <c r="G4691" s="2">
        <v>22128.0</v>
      </c>
    </row>
    <row r="4692" ht="14.25" customHeight="1">
      <c r="A4692" s="2">
        <v>304870.0</v>
      </c>
      <c r="B4692" s="3">
        <v>41787.46260416666</v>
      </c>
      <c r="C4692" s="2" t="s">
        <v>7</v>
      </c>
      <c r="D4692" s="2" t="s">
        <v>11</v>
      </c>
      <c r="E4692" s="2" t="s">
        <v>14</v>
      </c>
      <c r="F4692" s="2" t="s">
        <v>34</v>
      </c>
      <c r="G4692" s="2">
        <v>10749.0</v>
      </c>
    </row>
    <row r="4693" ht="14.25" customHeight="1">
      <c r="A4693" s="2">
        <v>128164.0</v>
      </c>
      <c r="B4693" s="3">
        <v>41788.545115740744</v>
      </c>
      <c r="C4693" s="2" t="s">
        <v>7</v>
      </c>
      <c r="D4693" s="2" t="s">
        <v>8</v>
      </c>
      <c r="E4693" s="2" t="s">
        <v>14</v>
      </c>
      <c r="F4693" s="2" t="s">
        <v>34</v>
      </c>
      <c r="G4693" s="2">
        <v>91247.0</v>
      </c>
    </row>
    <row r="4694" ht="14.25" customHeight="1">
      <c r="A4694" s="2">
        <v>71808.0</v>
      </c>
      <c r="B4694" s="3">
        <v>41788.54701388889</v>
      </c>
      <c r="C4694" s="2" t="s">
        <v>7</v>
      </c>
      <c r="D4694" s="2" t="s">
        <v>8</v>
      </c>
      <c r="E4694" s="2" t="s">
        <v>14</v>
      </c>
      <c r="F4694" s="2" t="s">
        <v>34</v>
      </c>
      <c r="G4694" s="2">
        <v>65949.0</v>
      </c>
    </row>
    <row r="4695" ht="14.25" customHeight="1">
      <c r="A4695" s="2">
        <v>250294.0</v>
      </c>
      <c r="B4695" s="3">
        <v>41793.145104166666</v>
      </c>
      <c r="C4695" s="2" t="s">
        <v>7</v>
      </c>
      <c r="D4695" s="2" t="s">
        <v>8</v>
      </c>
      <c r="E4695" s="2" t="s">
        <v>14</v>
      </c>
      <c r="F4695" s="2" t="s">
        <v>34</v>
      </c>
      <c r="G4695" s="2">
        <v>56371.0</v>
      </c>
    </row>
    <row r="4696" ht="14.25" customHeight="1">
      <c r="A4696" s="2">
        <v>188463.0</v>
      </c>
      <c r="B4696" s="3">
        <v>41793.14601851852</v>
      </c>
      <c r="C4696" s="2" t="s">
        <v>7</v>
      </c>
      <c r="D4696" s="2" t="s">
        <v>11</v>
      </c>
      <c r="E4696" s="2" t="s">
        <v>14</v>
      </c>
      <c r="F4696" s="2" t="s">
        <v>34</v>
      </c>
      <c r="G4696" s="2">
        <v>2658.0</v>
      </c>
    </row>
    <row r="4697" ht="14.25" customHeight="1">
      <c r="A4697" s="2">
        <v>164394.0</v>
      </c>
      <c r="B4697" s="3">
        <v>41803.55024305556</v>
      </c>
      <c r="C4697" s="2" t="s">
        <v>7</v>
      </c>
      <c r="D4697" s="2" t="s">
        <v>8</v>
      </c>
      <c r="E4697" s="2" t="s">
        <v>14</v>
      </c>
      <c r="F4697" s="2" t="s">
        <v>34</v>
      </c>
      <c r="G4697" s="2">
        <v>96235.0</v>
      </c>
    </row>
    <row r="4698" ht="14.25" customHeight="1">
      <c r="A4698" s="2">
        <v>899082.0</v>
      </c>
      <c r="B4698" s="3">
        <v>41815.826377314814</v>
      </c>
      <c r="C4698" s="2" t="s">
        <v>7</v>
      </c>
      <c r="D4698" s="2" t="s">
        <v>11</v>
      </c>
      <c r="E4698" s="2" t="s">
        <v>14</v>
      </c>
      <c r="F4698" s="2" t="s">
        <v>34</v>
      </c>
      <c r="G4698" s="2">
        <v>88125.0</v>
      </c>
    </row>
    <row r="4699" ht="14.25" customHeight="1">
      <c r="A4699" s="2">
        <v>85276.0</v>
      </c>
      <c r="B4699" s="3">
        <v>41822.39774305555</v>
      </c>
      <c r="C4699" s="2" t="s">
        <v>7</v>
      </c>
      <c r="D4699" s="2" t="s">
        <v>8</v>
      </c>
      <c r="E4699" s="2" t="s">
        <v>14</v>
      </c>
      <c r="F4699" s="2" t="s">
        <v>34</v>
      </c>
      <c r="G4699" s="2">
        <v>13558.0</v>
      </c>
    </row>
    <row r="4700" ht="14.25" customHeight="1">
      <c r="A4700" s="2">
        <v>334207.0</v>
      </c>
      <c r="B4700" s="3">
        <v>41824.56917824074</v>
      </c>
      <c r="C4700" s="2" t="s">
        <v>7</v>
      </c>
      <c r="D4700" s="2" t="s">
        <v>8</v>
      </c>
      <c r="E4700" s="2" t="s">
        <v>14</v>
      </c>
      <c r="F4700" s="2" t="s">
        <v>34</v>
      </c>
      <c r="G4700" s="2">
        <v>59450.0</v>
      </c>
    </row>
    <row r="4701" ht="14.25" customHeight="1">
      <c r="A4701" s="2">
        <v>102923.0</v>
      </c>
      <c r="B4701" s="3">
        <v>41824.569756944446</v>
      </c>
      <c r="C4701" s="2" t="s">
        <v>7</v>
      </c>
      <c r="D4701" s="2" t="s">
        <v>8</v>
      </c>
      <c r="E4701" s="2" t="s">
        <v>14</v>
      </c>
      <c r="F4701" s="2" t="s">
        <v>34</v>
      </c>
      <c r="G4701" s="2">
        <v>45602.0</v>
      </c>
    </row>
    <row r="4702" ht="14.25" customHeight="1">
      <c r="A4702" s="2">
        <v>915022.0</v>
      </c>
      <c r="B4702" s="3">
        <v>41824.63179398148</v>
      </c>
      <c r="C4702" s="2" t="s">
        <v>7</v>
      </c>
      <c r="D4702" s="2" t="s">
        <v>11</v>
      </c>
      <c r="E4702" s="2" t="s">
        <v>14</v>
      </c>
      <c r="F4702" s="2" t="s">
        <v>34</v>
      </c>
      <c r="G4702" s="2">
        <v>99852.0</v>
      </c>
    </row>
    <row r="4703" ht="14.25" customHeight="1">
      <c r="A4703" s="2">
        <v>520654.0</v>
      </c>
      <c r="B4703" s="3">
        <v>41824.63344907408</v>
      </c>
      <c r="C4703" s="2" t="s">
        <v>7</v>
      </c>
      <c r="D4703" s="2" t="s">
        <v>8</v>
      </c>
      <c r="E4703" s="2" t="s">
        <v>14</v>
      </c>
      <c r="F4703" s="2" t="s">
        <v>34</v>
      </c>
      <c r="G4703" s="2">
        <v>87236.0</v>
      </c>
    </row>
    <row r="4704" ht="14.25" customHeight="1">
      <c r="A4704" s="2">
        <v>994549.0</v>
      </c>
      <c r="B4704" s="3">
        <v>41837.32728009259</v>
      </c>
      <c r="C4704" s="2" t="s">
        <v>7</v>
      </c>
      <c r="D4704" s="2" t="s">
        <v>11</v>
      </c>
      <c r="E4704" s="2" t="s">
        <v>14</v>
      </c>
      <c r="F4704" s="2" t="s">
        <v>34</v>
      </c>
      <c r="G4704" s="2">
        <v>36563.0</v>
      </c>
    </row>
    <row r="4705" ht="14.25" customHeight="1">
      <c r="A4705" s="2">
        <v>606323.0</v>
      </c>
      <c r="B4705" s="3">
        <v>41837.32923611111</v>
      </c>
      <c r="C4705" s="2" t="s">
        <v>7</v>
      </c>
      <c r="D4705" s="2" t="s">
        <v>8</v>
      </c>
      <c r="E4705" s="2" t="s">
        <v>14</v>
      </c>
      <c r="F4705" s="2" t="s">
        <v>34</v>
      </c>
      <c r="G4705" s="2">
        <v>30205.0</v>
      </c>
    </row>
    <row r="4706" ht="14.25" customHeight="1">
      <c r="A4706" s="2">
        <v>209645.0</v>
      </c>
      <c r="B4706" s="3">
        <v>41846.52396990741</v>
      </c>
      <c r="C4706" s="2" t="s">
        <v>7</v>
      </c>
      <c r="D4706" s="2" t="s">
        <v>8</v>
      </c>
      <c r="E4706" s="2" t="s">
        <v>14</v>
      </c>
      <c r="F4706" s="2" t="s">
        <v>22</v>
      </c>
      <c r="G4706" s="2">
        <v>50191.0</v>
      </c>
    </row>
    <row r="4707" ht="14.25" customHeight="1">
      <c r="A4707" s="2">
        <v>385163.0</v>
      </c>
      <c r="B4707" s="3">
        <v>41851.465150462966</v>
      </c>
      <c r="C4707" s="2" t="s">
        <v>7</v>
      </c>
      <c r="D4707" s="2" t="s">
        <v>8</v>
      </c>
      <c r="E4707" s="2" t="s">
        <v>14</v>
      </c>
      <c r="F4707" s="2" t="s">
        <v>22</v>
      </c>
      <c r="G4707" s="2">
        <v>23054.0</v>
      </c>
    </row>
    <row r="4708" ht="14.25" customHeight="1">
      <c r="A4708" s="2">
        <v>96908.0</v>
      </c>
      <c r="B4708" s="3">
        <v>41851.46978009259</v>
      </c>
      <c r="C4708" s="2" t="s">
        <v>13</v>
      </c>
      <c r="D4708" s="2" t="s">
        <v>8</v>
      </c>
      <c r="E4708" s="2" t="s">
        <v>14</v>
      </c>
      <c r="F4708" s="2" t="s">
        <v>22</v>
      </c>
      <c r="G4708" s="2">
        <v>2773.0</v>
      </c>
    </row>
    <row r="4709" ht="14.25" customHeight="1">
      <c r="A4709" s="2">
        <v>400560.0</v>
      </c>
      <c r="B4709" s="3">
        <v>41851.47141203703</v>
      </c>
      <c r="C4709" s="2" t="s">
        <v>7</v>
      </c>
      <c r="D4709" s="2" t="s">
        <v>8</v>
      </c>
      <c r="E4709" s="2" t="s">
        <v>14</v>
      </c>
      <c r="F4709" s="2" t="s">
        <v>22</v>
      </c>
      <c r="G4709" s="2">
        <v>13941.0</v>
      </c>
    </row>
    <row r="4710" ht="14.25" customHeight="1">
      <c r="A4710" s="2">
        <v>902013.0</v>
      </c>
      <c r="B4710" s="3">
        <v>41836.3975</v>
      </c>
      <c r="C4710" s="2" t="s">
        <v>7</v>
      </c>
      <c r="D4710" s="2" t="s">
        <v>8</v>
      </c>
      <c r="E4710" s="2" t="s">
        <v>14</v>
      </c>
      <c r="F4710" s="2" t="s">
        <v>34</v>
      </c>
      <c r="G4710" s="2">
        <v>81465.0</v>
      </c>
    </row>
    <row r="4711" ht="14.25" customHeight="1">
      <c r="A4711" s="2">
        <v>229001.0</v>
      </c>
      <c r="B4711" s="3">
        <v>41867.73005787037</v>
      </c>
      <c r="C4711" s="2" t="s">
        <v>7</v>
      </c>
      <c r="D4711" s="2" t="s">
        <v>8</v>
      </c>
      <c r="E4711" s="2" t="s">
        <v>14</v>
      </c>
      <c r="F4711" s="2" t="s">
        <v>34</v>
      </c>
      <c r="G4711" s="2">
        <v>31640.0</v>
      </c>
    </row>
    <row r="4712" ht="14.25" customHeight="1">
      <c r="A4712" s="2">
        <v>681945.0</v>
      </c>
      <c r="B4712" s="3">
        <v>41881.356724537036</v>
      </c>
      <c r="C4712" s="2" t="s">
        <v>7</v>
      </c>
      <c r="D4712" s="2" t="s">
        <v>8</v>
      </c>
      <c r="E4712" s="2" t="s">
        <v>14</v>
      </c>
      <c r="F4712" s="2" t="s">
        <v>22</v>
      </c>
      <c r="G4712" s="2">
        <v>57024.0</v>
      </c>
    </row>
    <row r="4713" ht="14.25" customHeight="1">
      <c r="A4713" s="2">
        <v>225054.0</v>
      </c>
      <c r="B4713" s="3">
        <v>41768.69667824074</v>
      </c>
      <c r="C4713" s="2" t="s">
        <v>7</v>
      </c>
      <c r="D4713" s="2" t="s">
        <v>8</v>
      </c>
      <c r="E4713" s="2" t="s">
        <v>30</v>
      </c>
      <c r="F4713" s="2" t="s">
        <v>18</v>
      </c>
      <c r="G4713" s="2">
        <v>93457.0</v>
      </c>
    </row>
    <row r="4714" ht="14.25" customHeight="1">
      <c r="A4714" s="2">
        <v>960542.0</v>
      </c>
      <c r="B4714" s="3">
        <v>41768.697384259256</v>
      </c>
      <c r="C4714" s="2" t="s">
        <v>13</v>
      </c>
      <c r="D4714" s="2" t="s">
        <v>8</v>
      </c>
      <c r="E4714" s="2" t="s">
        <v>30</v>
      </c>
      <c r="F4714" s="2" t="s">
        <v>18</v>
      </c>
      <c r="G4714" s="2">
        <v>20950.0</v>
      </c>
    </row>
    <row r="4715" ht="14.25" customHeight="1">
      <c r="A4715" s="2">
        <v>50252.0</v>
      </c>
      <c r="B4715" s="3">
        <v>41815.396574074075</v>
      </c>
      <c r="C4715" s="2" t="s">
        <v>7</v>
      </c>
      <c r="D4715" s="2" t="s">
        <v>8</v>
      </c>
      <c r="E4715" s="2" t="s">
        <v>30</v>
      </c>
      <c r="F4715" s="2" t="s">
        <v>22</v>
      </c>
      <c r="G4715" s="2">
        <v>19873.0</v>
      </c>
    </row>
    <row r="4716" ht="14.25" customHeight="1">
      <c r="A4716" s="2">
        <v>130762.0</v>
      </c>
      <c r="B4716" s="3">
        <v>41815.39775462963</v>
      </c>
      <c r="C4716" s="2" t="s">
        <v>13</v>
      </c>
      <c r="D4716" s="2" t="s">
        <v>8</v>
      </c>
      <c r="E4716" s="2" t="s">
        <v>30</v>
      </c>
      <c r="F4716" s="2" t="s">
        <v>22</v>
      </c>
      <c r="G4716" s="2">
        <v>86425.0</v>
      </c>
    </row>
    <row r="4717" ht="14.25" customHeight="1">
      <c r="A4717" s="2">
        <v>752703.0</v>
      </c>
      <c r="B4717" s="3">
        <v>41815.83118055556</v>
      </c>
      <c r="C4717" s="2" t="s">
        <v>7</v>
      </c>
      <c r="D4717" s="2" t="s">
        <v>24</v>
      </c>
      <c r="E4717" s="2" t="s">
        <v>30</v>
      </c>
      <c r="F4717" s="2" t="s">
        <v>22</v>
      </c>
      <c r="G4717" s="2">
        <v>36493.0</v>
      </c>
    </row>
    <row r="4718" ht="14.25" customHeight="1">
      <c r="A4718" s="2">
        <v>149895.0</v>
      </c>
      <c r="B4718" s="3">
        <v>41850.464375</v>
      </c>
      <c r="C4718" s="2" t="s">
        <v>7</v>
      </c>
      <c r="D4718" s="2" t="s">
        <v>8</v>
      </c>
      <c r="E4718" s="2" t="s">
        <v>14</v>
      </c>
      <c r="F4718" s="2" t="s">
        <v>34</v>
      </c>
      <c r="G4718" s="2">
        <v>50495.0</v>
      </c>
    </row>
    <row r="4719" ht="14.25" customHeight="1">
      <c r="A4719" s="2">
        <v>283291.0</v>
      </c>
      <c r="B4719" s="3">
        <v>41871.397361111114</v>
      </c>
      <c r="C4719" s="2" t="s">
        <v>7</v>
      </c>
      <c r="D4719" s="2" t="s">
        <v>8</v>
      </c>
      <c r="E4719" s="2" t="s">
        <v>14</v>
      </c>
      <c r="F4719" s="2" t="s">
        <v>34</v>
      </c>
      <c r="G4719" s="2">
        <v>86926.0</v>
      </c>
    </row>
    <row r="4720" ht="14.25" customHeight="1">
      <c r="A4720" s="2">
        <v>213119.0</v>
      </c>
      <c r="B4720" s="3">
        <v>41871.39703703704</v>
      </c>
      <c r="C4720" s="2" t="s">
        <v>7</v>
      </c>
      <c r="D4720" s="2" t="s">
        <v>24</v>
      </c>
      <c r="E4720" s="2" t="s">
        <v>14</v>
      </c>
      <c r="F4720" s="2" t="s">
        <v>34</v>
      </c>
      <c r="G4720" s="2">
        <v>85825.0</v>
      </c>
    </row>
    <row r="4721" ht="14.25" customHeight="1">
      <c r="A4721" s="2">
        <v>276604.0</v>
      </c>
      <c r="B4721" s="3">
        <v>41871.39791666667</v>
      </c>
      <c r="C4721" s="2" t="s">
        <v>7</v>
      </c>
      <c r="D4721" s="2" t="s">
        <v>24</v>
      </c>
      <c r="E4721" s="2" t="s">
        <v>14</v>
      </c>
      <c r="F4721" s="2" t="s">
        <v>34</v>
      </c>
      <c r="G4721" s="2">
        <v>77543.0</v>
      </c>
    </row>
    <row r="4722" ht="14.25" customHeight="1">
      <c r="A4722" s="2">
        <v>759940.0</v>
      </c>
      <c r="B4722" s="3">
        <v>41773.39693287037</v>
      </c>
      <c r="C4722" s="2" t="s">
        <v>7</v>
      </c>
      <c r="D4722" s="2" t="s">
        <v>8</v>
      </c>
      <c r="E4722" s="2" t="s">
        <v>14</v>
      </c>
      <c r="F4722" s="2" t="s">
        <v>34</v>
      </c>
      <c r="G4722" s="2">
        <v>36728.0</v>
      </c>
    </row>
    <row r="4723" ht="14.25" customHeight="1">
      <c r="A4723" s="2">
        <v>321436.0</v>
      </c>
      <c r="B4723" s="3">
        <v>41779.42599537037</v>
      </c>
      <c r="C4723" s="2" t="s">
        <v>7</v>
      </c>
      <c r="D4723" s="2" t="s">
        <v>8</v>
      </c>
      <c r="E4723" s="2" t="s">
        <v>14</v>
      </c>
      <c r="F4723" s="2" t="s">
        <v>34</v>
      </c>
      <c r="G4723" s="2">
        <v>54996.0</v>
      </c>
    </row>
    <row r="4724" ht="14.25" customHeight="1">
      <c r="A4724" s="2">
        <v>721878.0</v>
      </c>
      <c r="B4724" s="3">
        <v>41794.397893518515</v>
      </c>
      <c r="C4724" s="2" t="s">
        <v>7</v>
      </c>
      <c r="D4724" s="2" t="s">
        <v>11</v>
      </c>
      <c r="E4724" s="2" t="s">
        <v>14</v>
      </c>
      <c r="F4724" s="2" t="s">
        <v>34</v>
      </c>
      <c r="G4724" s="2">
        <v>62340.0</v>
      </c>
    </row>
    <row r="4725" ht="14.25" customHeight="1">
      <c r="A4725" s="2">
        <v>197840.0</v>
      </c>
      <c r="B4725" s="3">
        <v>41801.396898148145</v>
      </c>
      <c r="C4725" s="2" t="s">
        <v>7</v>
      </c>
      <c r="D4725" s="2" t="s">
        <v>8</v>
      </c>
      <c r="E4725" s="2" t="s">
        <v>14</v>
      </c>
      <c r="F4725" s="2" t="s">
        <v>34</v>
      </c>
      <c r="G4725" s="2">
        <v>3225.0</v>
      </c>
    </row>
    <row r="4726" ht="14.25" customHeight="1">
      <c r="A4726" s="2">
        <v>615676.0</v>
      </c>
      <c r="B4726" s="3">
        <v>41801.397152777776</v>
      </c>
      <c r="C4726" s="2" t="s">
        <v>7</v>
      </c>
      <c r="D4726" s="2" t="s">
        <v>8</v>
      </c>
      <c r="E4726" s="2" t="s">
        <v>14</v>
      </c>
      <c r="F4726" s="2" t="s">
        <v>34</v>
      </c>
      <c r="G4726" s="2">
        <v>85562.0</v>
      </c>
    </row>
    <row r="4727" ht="14.25" customHeight="1">
      <c r="A4727" s="2">
        <v>722537.0</v>
      </c>
      <c r="B4727" s="3">
        <v>41801.39818287037</v>
      </c>
      <c r="C4727" s="2" t="s">
        <v>7</v>
      </c>
      <c r="D4727" s="2" t="s">
        <v>11</v>
      </c>
      <c r="E4727" s="2" t="s">
        <v>14</v>
      </c>
      <c r="F4727" s="2" t="s">
        <v>34</v>
      </c>
      <c r="G4727" s="2">
        <v>98994.0</v>
      </c>
    </row>
    <row r="4728" ht="14.25" customHeight="1">
      <c r="A4728" s="2">
        <v>697595.0</v>
      </c>
      <c r="B4728" s="3">
        <v>41775.621099537035</v>
      </c>
      <c r="C4728" s="2" t="s">
        <v>13</v>
      </c>
      <c r="D4728" s="2" t="s">
        <v>11</v>
      </c>
      <c r="E4728" s="2" t="s">
        <v>9</v>
      </c>
      <c r="F4728" s="2" t="s">
        <v>22</v>
      </c>
      <c r="G4728" s="2">
        <v>14805.0</v>
      </c>
    </row>
    <row r="4729" ht="14.25" customHeight="1">
      <c r="A4729" s="2">
        <v>664237.0</v>
      </c>
      <c r="B4729" s="3">
        <v>41866.56680555556</v>
      </c>
      <c r="C4729" s="2" t="s">
        <v>7</v>
      </c>
      <c r="D4729" s="2" t="s">
        <v>11</v>
      </c>
      <c r="E4729" s="2" t="s">
        <v>9</v>
      </c>
      <c r="F4729" s="2" t="s">
        <v>34</v>
      </c>
      <c r="G4729" s="2">
        <v>73430.0</v>
      </c>
    </row>
    <row r="4730" ht="14.25" customHeight="1">
      <c r="A4730" s="2">
        <v>500527.0</v>
      </c>
      <c r="B4730" s="3">
        <v>41871.59457175926</v>
      </c>
      <c r="C4730" s="2" t="s">
        <v>7</v>
      </c>
      <c r="D4730" s="2" t="s">
        <v>8</v>
      </c>
      <c r="E4730" s="2" t="s">
        <v>9</v>
      </c>
      <c r="F4730" s="2" t="s">
        <v>34</v>
      </c>
      <c r="G4730" s="2">
        <v>78927.0</v>
      </c>
    </row>
    <row r="4731" ht="14.25" customHeight="1">
      <c r="A4731" s="2">
        <v>634732.0</v>
      </c>
      <c r="B4731" s="3">
        <v>41871.595659722225</v>
      </c>
      <c r="C4731" s="2" t="s">
        <v>7</v>
      </c>
      <c r="D4731" s="2" t="s">
        <v>8</v>
      </c>
      <c r="E4731" s="2" t="s">
        <v>9</v>
      </c>
      <c r="F4731" s="2" t="s">
        <v>34</v>
      </c>
      <c r="G4731" s="2">
        <v>12012.0</v>
      </c>
    </row>
    <row r="4732" ht="14.25" customHeight="1">
      <c r="A4732" s="2">
        <v>333076.0</v>
      </c>
      <c r="B4732" s="3">
        <v>41871.59611111111</v>
      </c>
      <c r="C4732" s="2" t="s">
        <v>7</v>
      </c>
      <c r="D4732" s="2" t="s">
        <v>8</v>
      </c>
      <c r="E4732" s="2" t="s">
        <v>9</v>
      </c>
      <c r="F4732" s="2" t="s">
        <v>34</v>
      </c>
      <c r="G4732" s="2">
        <v>42513.0</v>
      </c>
    </row>
    <row r="4733" ht="14.25" customHeight="1">
      <c r="A4733" s="2">
        <v>307061.0</v>
      </c>
      <c r="B4733" s="3">
        <v>41765.38972222222</v>
      </c>
      <c r="C4733" s="2" t="s">
        <v>7</v>
      </c>
      <c r="D4733" s="2" t="s">
        <v>8</v>
      </c>
      <c r="E4733" s="2" t="s">
        <v>9</v>
      </c>
      <c r="F4733" s="2" t="s">
        <v>12</v>
      </c>
      <c r="G4733" s="2">
        <v>39277.0</v>
      </c>
    </row>
    <row r="4734" ht="14.25" customHeight="1">
      <c r="A4734" s="2">
        <v>208659.0</v>
      </c>
      <c r="B4734" s="3">
        <v>41765.39266203704</v>
      </c>
      <c r="C4734" s="2" t="s">
        <v>7</v>
      </c>
      <c r="D4734" s="2" t="s">
        <v>11</v>
      </c>
      <c r="E4734" s="2" t="s">
        <v>9</v>
      </c>
      <c r="F4734" s="2" t="s">
        <v>12</v>
      </c>
      <c r="G4734" s="2">
        <v>96934.0</v>
      </c>
    </row>
    <row r="4735" ht="14.25" customHeight="1">
      <c r="A4735" s="2">
        <v>757766.0</v>
      </c>
      <c r="B4735" s="3">
        <v>41859.53790509259</v>
      </c>
      <c r="C4735" s="2" t="s">
        <v>13</v>
      </c>
      <c r="D4735" s="2" t="s">
        <v>8</v>
      </c>
      <c r="E4735" s="2" t="s">
        <v>9</v>
      </c>
      <c r="F4735" s="2" t="s">
        <v>12</v>
      </c>
      <c r="G4735" s="2">
        <v>13821.0</v>
      </c>
    </row>
    <row r="4736" ht="14.25" customHeight="1">
      <c r="A4736" s="2">
        <v>382964.0</v>
      </c>
      <c r="B4736" s="3">
        <v>41882.77171296296</v>
      </c>
      <c r="C4736" s="2" t="s">
        <v>7</v>
      </c>
      <c r="D4736" s="2" t="s">
        <v>11</v>
      </c>
      <c r="E4736" s="2" t="s">
        <v>9</v>
      </c>
      <c r="F4736" s="2" t="s">
        <v>12</v>
      </c>
      <c r="G4736" s="2">
        <v>69869.0</v>
      </c>
    </row>
    <row r="4737" ht="14.25" customHeight="1">
      <c r="A4737" s="2">
        <v>83528.0</v>
      </c>
      <c r="B4737" s="3">
        <v>41823.58707175926</v>
      </c>
      <c r="C4737" s="2" t="s">
        <v>7</v>
      </c>
      <c r="D4737" s="2" t="s">
        <v>11</v>
      </c>
      <c r="E4737" s="2" t="s">
        <v>14</v>
      </c>
      <c r="F4737" s="2" t="s">
        <v>34</v>
      </c>
      <c r="G4737" s="2">
        <v>32999.0</v>
      </c>
    </row>
    <row r="4738" ht="14.25" customHeight="1">
      <c r="A4738" s="2">
        <v>315613.0</v>
      </c>
      <c r="B4738" s="3">
        <v>41849.45162037037</v>
      </c>
      <c r="C4738" s="2" t="s">
        <v>7</v>
      </c>
      <c r="D4738" s="2" t="s">
        <v>8</v>
      </c>
      <c r="E4738" s="2" t="s">
        <v>9</v>
      </c>
      <c r="F4738" s="2" t="s">
        <v>12</v>
      </c>
      <c r="G4738" s="2">
        <v>82780.0</v>
      </c>
    </row>
    <row r="4739" ht="14.25" customHeight="1">
      <c r="A4739" s="2">
        <v>890287.0</v>
      </c>
      <c r="B4739" s="3">
        <v>41821.94138888889</v>
      </c>
      <c r="C4739" s="2" t="s">
        <v>7</v>
      </c>
      <c r="D4739" s="2" t="s">
        <v>8</v>
      </c>
      <c r="E4739" s="2" t="s">
        <v>14</v>
      </c>
      <c r="F4739" s="2" t="s">
        <v>18</v>
      </c>
      <c r="G4739" s="2">
        <v>50719.0</v>
      </c>
    </row>
    <row r="4740" ht="14.25" customHeight="1">
      <c r="A4740" s="2">
        <v>934036.0</v>
      </c>
      <c r="B4740" s="3">
        <v>41823.71179398148</v>
      </c>
      <c r="C4740" s="2" t="s">
        <v>7</v>
      </c>
      <c r="D4740" s="2" t="s">
        <v>8</v>
      </c>
      <c r="E4740" s="2" t="s">
        <v>14</v>
      </c>
      <c r="F4740" s="2" t="s">
        <v>18</v>
      </c>
      <c r="G4740" s="2">
        <v>20776.0</v>
      </c>
    </row>
    <row r="4741" ht="14.25" customHeight="1">
      <c r="A4741" s="2">
        <v>725326.0</v>
      </c>
      <c r="B4741" s="3">
        <v>41823.71349537037</v>
      </c>
      <c r="C4741" s="2" t="s">
        <v>7</v>
      </c>
      <c r="D4741" s="2" t="s">
        <v>8</v>
      </c>
      <c r="E4741" s="2" t="s">
        <v>14</v>
      </c>
      <c r="F4741" s="2" t="s">
        <v>18</v>
      </c>
      <c r="G4741" s="2">
        <v>44153.0</v>
      </c>
    </row>
    <row r="4742" ht="14.25" customHeight="1">
      <c r="A4742" s="2">
        <v>517263.0</v>
      </c>
      <c r="B4742" s="3">
        <v>41829.33835648148</v>
      </c>
      <c r="C4742" s="2" t="s">
        <v>13</v>
      </c>
      <c r="D4742" s="2" t="s">
        <v>8</v>
      </c>
      <c r="E4742" s="2" t="s">
        <v>14</v>
      </c>
      <c r="F4742" s="2" t="s">
        <v>18</v>
      </c>
      <c r="G4742" s="2">
        <v>26065.0</v>
      </c>
    </row>
    <row r="4743" ht="14.25" customHeight="1">
      <c r="A4743" s="2">
        <v>683143.0</v>
      </c>
      <c r="B4743" s="3">
        <v>41829.33856481482</v>
      </c>
      <c r="C4743" s="2" t="s">
        <v>7</v>
      </c>
      <c r="D4743" s="2" t="s">
        <v>11</v>
      </c>
      <c r="E4743" s="2" t="s">
        <v>14</v>
      </c>
      <c r="F4743" s="2" t="s">
        <v>18</v>
      </c>
      <c r="G4743" s="2">
        <v>31497.0</v>
      </c>
    </row>
    <row r="4744" ht="14.25" customHeight="1">
      <c r="A4744" s="2">
        <v>337978.0</v>
      </c>
      <c r="B4744" s="3">
        <v>41829.338541666664</v>
      </c>
      <c r="C4744" s="2" t="s">
        <v>7</v>
      </c>
      <c r="D4744" s="2" t="s">
        <v>11</v>
      </c>
      <c r="E4744" s="2" t="s">
        <v>14</v>
      </c>
      <c r="F4744" s="2" t="s">
        <v>18</v>
      </c>
      <c r="G4744" s="2">
        <v>57287.0</v>
      </c>
    </row>
    <row r="4745" ht="14.25" customHeight="1">
      <c r="A4745" s="2">
        <v>584084.0</v>
      </c>
      <c r="B4745" s="3">
        <v>41829.33949074074</v>
      </c>
      <c r="C4745" s="2" t="s">
        <v>7</v>
      </c>
      <c r="D4745" s="2" t="s">
        <v>11</v>
      </c>
      <c r="E4745" s="2" t="s">
        <v>14</v>
      </c>
      <c r="F4745" s="2" t="s">
        <v>18</v>
      </c>
      <c r="G4745" s="2">
        <v>63870.0</v>
      </c>
    </row>
    <row r="4746" ht="14.25" customHeight="1">
      <c r="A4746" s="2">
        <v>967295.0</v>
      </c>
      <c r="B4746" s="3">
        <v>41857.491006944445</v>
      </c>
      <c r="C4746" s="2" t="s">
        <v>7</v>
      </c>
      <c r="D4746" s="2" t="s">
        <v>8</v>
      </c>
      <c r="E4746" s="2" t="s">
        <v>14</v>
      </c>
      <c r="F4746" s="2" t="s">
        <v>18</v>
      </c>
      <c r="G4746" s="2">
        <v>30638.0</v>
      </c>
    </row>
    <row r="4747" ht="14.25" customHeight="1">
      <c r="A4747" s="2">
        <v>471614.0</v>
      </c>
      <c r="B4747" s="3">
        <v>41841.39761574074</v>
      </c>
      <c r="C4747" s="2" t="s">
        <v>7</v>
      </c>
      <c r="D4747" s="2" t="s">
        <v>11</v>
      </c>
      <c r="E4747" s="2" t="s">
        <v>9</v>
      </c>
      <c r="F4747" s="2" t="s">
        <v>34</v>
      </c>
      <c r="G4747" s="2">
        <v>36312.0</v>
      </c>
    </row>
    <row r="4748" ht="14.25" customHeight="1">
      <c r="A4748" s="2">
        <v>153577.0</v>
      </c>
      <c r="B4748" s="3">
        <v>41848.39800925926</v>
      </c>
      <c r="C4748" s="2" t="s">
        <v>7</v>
      </c>
      <c r="D4748" s="2" t="s">
        <v>8</v>
      </c>
      <c r="E4748" s="2" t="s">
        <v>9</v>
      </c>
      <c r="F4748" s="2" t="s">
        <v>34</v>
      </c>
      <c r="G4748" s="2">
        <v>94463.0</v>
      </c>
    </row>
    <row r="4749" ht="14.25" customHeight="1">
      <c r="A4749" s="2">
        <v>878147.0</v>
      </c>
      <c r="B4749" s="3">
        <v>41778.397835648146</v>
      </c>
      <c r="C4749" s="2" t="s">
        <v>7</v>
      </c>
      <c r="D4749" s="2" t="s">
        <v>8</v>
      </c>
      <c r="E4749" s="2" t="s">
        <v>29</v>
      </c>
      <c r="F4749" s="2" t="s">
        <v>22</v>
      </c>
      <c r="G4749" s="2">
        <v>40315.0</v>
      </c>
    </row>
    <row r="4750" ht="14.25" customHeight="1">
      <c r="A4750" s="2">
        <v>799827.0</v>
      </c>
      <c r="B4750" s="3">
        <v>41809.74940972222</v>
      </c>
      <c r="C4750" s="2" t="s">
        <v>13</v>
      </c>
      <c r="D4750" s="2" t="s">
        <v>8</v>
      </c>
      <c r="E4750" s="2" t="s">
        <v>29</v>
      </c>
      <c r="F4750" s="2" t="s">
        <v>22</v>
      </c>
      <c r="G4750" s="2">
        <v>35519.0</v>
      </c>
    </row>
    <row r="4751" ht="14.25" customHeight="1">
      <c r="A4751" s="2">
        <v>57507.0</v>
      </c>
      <c r="B4751" s="3">
        <v>41765.673784722225</v>
      </c>
      <c r="C4751" s="2" t="s">
        <v>7</v>
      </c>
      <c r="D4751" s="2" t="s">
        <v>11</v>
      </c>
      <c r="E4751" s="2" t="s">
        <v>29</v>
      </c>
      <c r="F4751" s="2" t="s">
        <v>12</v>
      </c>
      <c r="G4751" s="2">
        <v>6743.0</v>
      </c>
    </row>
    <row r="4752" ht="14.25" customHeight="1">
      <c r="A4752" s="2">
        <v>590363.0</v>
      </c>
      <c r="B4752" s="3">
        <v>41765.67403935185</v>
      </c>
      <c r="C4752" s="2" t="s">
        <v>7</v>
      </c>
      <c r="D4752" s="2" t="s">
        <v>8</v>
      </c>
      <c r="E4752" s="2" t="s">
        <v>29</v>
      </c>
      <c r="F4752" s="2" t="s">
        <v>12</v>
      </c>
      <c r="G4752" s="2">
        <v>17189.0</v>
      </c>
    </row>
    <row r="4753" ht="14.25" customHeight="1">
      <c r="A4753" s="2">
        <v>433347.0</v>
      </c>
      <c r="B4753" s="3">
        <v>41766.578414351854</v>
      </c>
      <c r="C4753" s="2" t="s">
        <v>7</v>
      </c>
      <c r="D4753" s="2" t="s">
        <v>11</v>
      </c>
      <c r="E4753" s="2" t="s">
        <v>29</v>
      </c>
      <c r="F4753" s="2" t="s">
        <v>10</v>
      </c>
      <c r="G4753" s="2">
        <v>47344.0</v>
      </c>
    </row>
    <row r="4754" ht="14.25" customHeight="1">
      <c r="A4754" s="2">
        <v>527298.0</v>
      </c>
      <c r="B4754" s="3">
        <v>41766.57863425926</v>
      </c>
      <c r="C4754" s="2" t="s">
        <v>13</v>
      </c>
      <c r="D4754" s="2" t="s">
        <v>8</v>
      </c>
      <c r="E4754" s="2" t="s">
        <v>29</v>
      </c>
      <c r="F4754" s="2" t="s">
        <v>10</v>
      </c>
      <c r="G4754" s="2">
        <v>94729.0</v>
      </c>
    </row>
    <row r="4755" ht="14.25" customHeight="1">
      <c r="A4755" s="2">
        <v>283190.0</v>
      </c>
      <c r="B4755" s="3">
        <v>41779.73842592593</v>
      </c>
      <c r="C4755" s="2" t="s">
        <v>7</v>
      </c>
      <c r="D4755" s="2" t="s">
        <v>8</v>
      </c>
      <c r="E4755" s="2" t="s">
        <v>29</v>
      </c>
      <c r="F4755" s="2" t="s">
        <v>12</v>
      </c>
      <c r="G4755" s="2">
        <v>10200.0</v>
      </c>
    </row>
    <row r="4756" ht="14.25" customHeight="1">
      <c r="A4756" s="2">
        <v>564838.0</v>
      </c>
      <c r="B4756" s="3">
        <v>41794.73563657407</v>
      </c>
      <c r="C4756" s="2" t="s">
        <v>13</v>
      </c>
      <c r="D4756" s="2" t="s">
        <v>11</v>
      </c>
      <c r="E4756" s="2" t="s">
        <v>29</v>
      </c>
      <c r="F4756" s="2" t="s">
        <v>12</v>
      </c>
      <c r="G4756" s="2">
        <v>13871.0</v>
      </c>
    </row>
    <row r="4757" ht="14.25" customHeight="1">
      <c r="A4757" s="2">
        <v>537955.0</v>
      </c>
      <c r="B4757" s="3">
        <v>41794.73678240741</v>
      </c>
      <c r="C4757" s="2" t="s">
        <v>7</v>
      </c>
      <c r="D4757" s="2" t="s">
        <v>8</v>
      </c>
      <c r="E4757" s="2" t="s">
        <v>29</v>
      </c>
      <c r="F4757" s="2" t="s">
        <v>12</v>
      </c>
      <c r="G4757" s="2">
        <v>4502.0</v>
      </c>
    </row>
    <row r="4758" ht="14.25" customHeight="1">
      <c r="A4758" s="2">
        <v>516907.0</v>
      </c>
      <c r="B4758" s="3">
        <v>41792.39847222222</v>
      </c>
      <c r="C4758" s="2" t="s">
        <v>7</v>
      </c>
      <c r="D4758" s="2" t="s">
        <v>11</v>
      </c>
      <c r="E4758" s="2" t="s">
        <v>29</v>
      </c>
      <c r="F4758" s="2" t="s">
        <v>12</v>
      </c>
      <c r="G4758" s="2">
        <v>9417.0</v>
      </c>
    </row>
    <row r="4759" ht="14.25" customHeight="1">
      <c r="A4759" s="2">
        <v>677630.0</v>
      </c>
      <c r="B4759" s="3">
        <v>41792.40137731482</v>
      </c>
      <c r="C4759" s="2" t="s">
        <v>7</v>
      </c>
      <c r="D4759" s="2" t="s">
        <v>11</v>
      </c>
      <c r="E4759" s="2" t="s">
        <v>29</v>
      </c>
      <c r="F4759" s="2" t="s">
        <v>12</v>
      </c>
      <c r="G4759" s="2">
        <v>22748.0</v>
      </c>
    </row>
    <row r="4760" ht="14.25" customHeight="1">
      <c r="A4760" s="2">
        <v>891817.0</v>
      </c>
      <c r="B4760" s="3">
        <v>41792.402395833335</v>
      </c>
      <c r="C4760" s="2" t="s">
        <v>7</v>
      </c>
      <c r="D4760" s="2" t="s">
        <v>8</v>
      </c>
      <c r="E4760" s="2" t="s">
        <v>29</v>
      </c>
      <c r="F4760" s="2" t="s">
        <v>12</v>
      </c>
      <c r="G4760" s="2">
        <v>82558.0</v>
      </c>
    </row>
    <row r="4761" ht="14.25" customHeight="1">
      <c r="A4761" s="2">
        <v>345091.0</v>
      </c>
      <c r="B4761" s="3">
        <v>41793.65261574074</v>
      </c>
      <c r="C4761" s="2" t="s">
        <v>7</v>
      </c>
      <c r="D4761" s="2" t="s">
        <v>11</v>
      </c>
      <c r="E4761" s="2" t="s">
        <v>29</v>
      </c>
      <c r="F4761" s="2" t="s">
        <v>12</v>
      </c>
      <c r="G4761" s="2">
        <v>6101.0</v>
      </c>
    </row>
    <row r="4762" ht="14.25" customHeight="1">
      <c r="A4762" s="2">
        <v>252596.0</v>
      </c>
      <c r="B4762" s="3">
        <v>41797.60900462963</v>
      </c>
      <c r="C4762" s="2" t="s">
        <v>7</v>
      </c>
      <c r="D4762" s="2" t="s">
        <v>8</v>
      </c>
      <c r="E4762" s="2" t="s">
        <v>29</v>
      </c>
      <c r="F4762" s="2" t="s">
        <v>12</v>
      </c>
      <c r="G4762" s="2">
        <v>49221.0</v>
      </c>
    </row>
    <row r="4763" ht="14.25" customHeight="1">
      <c r="A4763" s="2">
        <v>273668.0</v>
      </c>
      <c r="B4763" s="3">
        <v>41797.61038194445</v>
      </c>
      <c r="C4763" s="2" t="s">
        <v>7</v>
      </c>
      <c r="D4763" s="2" t="s">
        <v>8</v>
      </c>
      <c r="E4763" s="2" t="s">
        <v>29</v>
      </c>
      <c r="F4763" s="2" t="s">
        <v>12</v>
      </c>
      <c r="G4763" s="2">
        <v>30662.0</v>
      </c>
    </row>
    <row r="4764" ht="14.25" customHeight="1">
      <c r="A4764" s="2">
        <v>966039.0</v>
      </c>
      <c r="B4764" s="3">
        <v>41807.70649305556</v>
      </c>
      <c r="C4764" s="2" t="s">
        <v>13</v>
      </c>
      <c r="D4764" s="2" t="s">
        <v>8</v>
      </c>
      <c r="E4764" s="2" t="s">
        <v>29</v>
      </c>
      <c r="F4764" s="2" t="s">
        <v>12</v>
      </c>
      <c r="G4764" s="2">
        <v>82020.0</v>
      </c>
    </row>
    <row r="4765" ht="14.25" customHeight="1">
      <c r="A4765" s="2">
        <v>795136.0</v>
      </c>
      <c r="B4765" s="3">
        <v>41801.54341435185</v>
      </c>
      <c r="C4765" s="2" t="s">
        <v>7</v>
      </c>
      <c r="D4765" s="2" t="s">
        <v>8</v>
      </c>
      <c r="E4765" s="2" t="s">
        <v>29</v>
      </c>
      <c r="F4765" s="2" t="s">
        <v>12</v>
      </c>
      <c r="G4765" s="2">
        <v>85806.0</v>
      </c>
    </row>
    <row r="4766" ht="14.25" customHeight="1">
      <c r="A4766" s="2">
        <v>460939.0</v>
      </c>
      <c r="B4766" s="3">
        <v>41801.54431712963</v>
      </c>
      <c r="C4766" s="2" t="s">
        <v>7</v>
      </c>
      <c r="D4766" s="2" t="s">
        <v>11</v>
      </c>
      <c r="E4766" s="2" t="s">
        <v>29</v>
      </c>
      <c r="F4766" s="2" t="s">
        <v>12</v>
      </c>
      <c r="G4766" s="2">
        <v>64925.0</v>
      </c>
    </row>
    <row r="4767" ht="14.25" customHeight="1">
      <c r="A4767" s="2">
        <v>152139.0</v>
      </c>
      <c r="B4767" s="3">
        <v>41802.36282407407</v>
      </c>
      <c r="C4767" s="2" t="s">
        <v>7</v>
      </c>
      <c r="D4767" s="2" t="s">
        <v>11</v>
      </c>
      <c r="E4767" s="2" t="s">
        <v>29</v>
      </c>
      <c r="F4767" s="2" t="s">
        <v>12</v>
      </c>
      <c r="G4767" s="2">
        <v>49625.0</v>
      </c>
    </row>
    <row r="4768" ht="14.25" customHeight="1">
      <c r="A4768" s="2">
        <v>360592.0</v>
      </c>
      <c r="B4768" s="3">
        <v>41802.6977662037</v>
      </c>
      <c r="C4768" s="2" t="s">
        <v>7</v>
      </c>
      <c r="D4768" s="2" t="s">
        <v>8</v>
      </c>
      <c r="E4768" s="2" t="s">
        <v>29</v>
      </c>
      <c r="F4768" s="2" t="s">
        <v>12</v>
      </c>
      <c r="G4768" s="2">
        <v>28732.0</v>
      </c>
    </row>
    <row r="4769" ht="14.25" customHeight="1">
      <c r="A4769" s="2">
        <v>364501.0</v>
      </c>
      <c r="B4769" s="3">
        <v>41809.44826388889</v>
      </c>
      <c r="C4769" s="2" t="s">
        <v>13</v>
      </c>
      <c r="D4769" s="2" t="s">
        <v>11</v>
      </c>
      <c r="E4769" s="2" t="s">
        <v>29</v>
      </c>
      <c r="F4769" s="2" t="s">
        <v>35</v>
      </c>
      <c r="G4769" s="2">
        <v>46219.0</v>
      </c>
    </row>
    <row r="4770" ht="14.25" customHeight="1">
      <c r="A4770" s="2">
        <v>675878.0</v>
      </c>
      <c r="B4770" s="3">
        <v>41809.45143518518</v>
      </c>
      <c r="C4770" s="2" t="s">
        <v>7</v>
      </c>
      <c r="D4770" s="2" t="s">
        <v>11</v>
      </c>
      <c r="E4770" s="2" t="s">
        <v>29</v>
      </c>
      <c r="F4770" s="2" t="s">
        <v>36</v>
      </c>
      <c r="G4770" s="2">
        <v>44700.0</v>
      </c>
    </row>
    <row r="4771" ht="14.25" customHeight="1">
      <c r="A4771" s="2">
        <v>740422.0</v>
      </c>
      <c r="B4771" s="3">
        <v>41813.65251157407</v>
      </c>
      <c r="C4771" s="2" t="s">
        <v>7</v>
      </c>
      <c r="D4771" s="2" t="s">
        <v>8</v>
      </c>
      <c r="E4771" s="2" t="s">
        <v>29</v>
      </c>
      <c r="F4771" s="2" t="s">
        <v>12</v>
      </c>
      <c r="G4771" s="2">
        <v>32333.0</v>
      </c>
    </row>
    <row r="4772" ht="14.25" customHeight="1">
      <c r="A4772" s="2">
        <v>620777.0</v>
      </c>
      <c r="B4772" s="3">
        <v>41813.65553240741</v>
      </c>
      <c r="C4772" s="2" t="s">
        <v>7</v>
      </c>
      <c r="D4772" s="2" t="s">
        <v>8</v>
      </c>
      <c r="E4772" s="2" t="s">
        <v>29</v>
      </c>
      <c r="F4772" s="2" t="s">
        <v>12</v>
      </c>
      <c r="G4772" s="2">
        <v>92506.0</v>
      </c>
    </row>
    <row r="4773" ht="14.25" customHeight="1">
      <c r="A4773" s="2">
        <v>41585.0</v>
      </c>
      <c r="B4773" s="3">
        <v>41813.6571412037</v>
      </c>
      <c r="C4773" s="2" t="s">
        <v>7</v>
      </c>
      <c r="D4773" s="2" t="s">
        <v>11</v>
      </c>
      <c r="E4773" s="2" t="s">
        <v>29</v>
      </c>
      <c r="F4773" s="2" t="s">
        <v>12</v>
      </c>
      <c r="G4773" s="2">
        <v>92272.0</v>
      </c>
    </row>
    <row r="4774" ht="14.25" customHeight="1">
      <c r="A4774" s="2">
        <v>25349.0</v>
      </c>
      <c r="B4774" s="3">
        <v>41813.6531712963</v>
      </c>
      <c r="C4774" s="2" t="s">
        <v>7</v>
      </c>
      <c r="D4774" s="2" t="s">
        <v>11</v>
      </c>
      <c r="E4774" s="2" t="s">
        <v>29</v>
      </c>
      <c r="F4774" s="2" t="s">
        <v>12</v>
      </c>
      <c r="G4774" s="2">
        <v>84428.0</v>
      </c>
    </row>
    <row r="4775" ht="14.25" customHeight="1">
      <c r="A4775" s="2">
        <v>999118.0</v>
      </c>
      <c r="B4775" s="3">
        <v>41814.60833333333</v>
      </c>
      <c r="C4775" s="2" t="s">
        <v>7</v>
      </c>
      <c r="D4775" s="2" t="s">
        <v>8</v>
      </c>
      <c r="E4775" s="2" t="s">
        <v>29</v>
      </c>
      <c r="F4775" s="2" t="s">
        <v>12</v>
      </c>
      <c r="G4775" s="2">
        <v>91343.0</v>
      </c>
    </row>
    <row r="4776" ht="14.25" customHeight="1">
      <c r="A4776" s="2">
        <v>71745.0</v>
      </c>
      <c r="B4776" s="3">
        <v>41815.4959375</v>
      </c>
      <c r="C4776" s="2" t="s">
        <v>7</v>
      </c>
      <c r="D4776" s="2" t="s">
        <v>11</v>
      </c>
      <c r="E4776" s="2" t="s">
        <v>29</v>
      </c>
      <c r="F4776" s="2" t="s">
        <v>12</v>
      </c>
      <c r="G4776" s="2">
        <v>6920.0</v>
      </c>
    </row>
    <row r="4777" ht="14.25" customHeight="1">
      <c r="A4777" s="2">
        <v>380463.0</v>
      </c>
      <c r="B4777" s="3">
        <v>41823.46759259259</v>
      </c>
      <c r="C4777" s="2" t="s">
        <v>7</v>
      </c>
      <c r="D4777" s="2" t="s">
        <v>11</v>
      </c>
      <c r="E4777" s="2" t="s">
        <v>29</v>
      </c>
      <c r="F4777" s="2" t="s">
        <v>12</v>
      </c>
      <c r="G4777" s="2">
        <v>51982.0</v>
      </c>
    </row>
    <row r="4778" ht="14.25" customHeight="1">
      <c r="A4778" s="2">
        <v>637881.0</v>
      </c>
      <c r="B4778" s="3">
        <v>41835.71947916667</v>
      </c>
      <c r="C4778" s="2" t="s">
        <v>7</v>
      </c>
      <c r="D4778" s="2" t="s">
        <v>8</v>
      </c>
      <c r="E4778" s="2" t="s">
        <v>29</v>
      </c>
      <c r="F4778" s="2" t="s">
        <v>12</v>
      </c>
      <c r="G4778" s="2">
        <v>4850.0</v>
      </c>
    </row>
    <row r="4779" ht="14.25" customHeight="1">
      <c r="A4779" s="2">
        <v>244499.0</v>
      </c>
      <c r="B4779" s="3">
        <v>41835.71989583333</v>
      </c>
      <c r="C4779" s="2" t="s">
        <v>7</v>
      </c>
      <c r="D4779" s="2" t="s">
        <v>8</v>
      </c>
      <c r="E4779" s="2" t="s">
        <v>29</v>
      </c>
      <c r="F4779" s="2" t="s">
        <v>12</v>
      </c>
      <c r="G4779" s="2">
        <v>88295.0</v>
      </c>
    </row>
    <row r="4780" ht="14.25" customHeight="1">
      <c r="A4780" s="2">
        <v>678132.0</v>
      </c>
      <c r="B4780" s="3">
        <v>41835.822384259256</v>
      </c>
      <c r="C4780" s="2" t="s">
        <v>7</v>
      </c>
      <c r="D4780" s="2" t="s">
        <v>8</v>
      </c>
      <c r="E4780" s="2" t="s">
        <v>29</v>
      </c>
      <c r="F4780" s="2" t="s">
        <v>12</v>
      </c>
      <c r="G4780" s="2">
        <v>9662.0</v>
      </c>
    </row>
    <row r="4781" ht="14.25" customHeight="1">
      <c r="A4781" s="2">
        <v>314550.0</v>
      </c>
      <c r="B4781" s="3">
        <v>41843.338738425926</v>
      </c>
      <c r="C4781" s="2" t="s">
        <v>7</v>
      </c>
      <c r="D4781" s="2" t="s">
        <v>8</v>
      </c>
      <c r="E4781" s="2" t="s">
        <v>29</v>
      </c>
      <c r="F4781" s="2" t="s">
        <v>12</v>
      </c>
      <c r="G4781" s="2">
        <v>75573.0</v>
      </c>
    </row>
    <row r="4782" ht="14.25" customHeight="1">
      <c r="A4782" s="2">
        <v>601721.0</v>
      </c>
      <c r="B4782" s="3">
        <v>41843.33917824074</v>
      </c>
      <c r="C4782" s="2" t="s">
        <v>7</v>
      </c>
      <c r="D4782" s="2" t="s">
        <v>8</v>
      </c>
      <c r="E4782" s="2" t="s">
        <v>29</v>
      </c>
      <c r="F4782" s="2" t="s">
        <v>12</v>
      </c>
      <c r="G4782" s="2">
        <v>46576.0</v>
      </c>
    </row>
    <row r="4783" ht="14.25" customHeight="1">
      <c r="A4783" s="2">
        <v>40000.0</v>
      </c>
      <c r="B4783" s="3">
        <v>41843.34127314815</v>
      </c>
      <c r="C4783" s="2" t="s">
        <v>7</v>
      </c>
      <c r="D4783" s="2" t="s">
        <v>11</v>
      </c>
      <c r="E4783" s="2" t="s">
        <v>29</v>
      </c>
      <c r="F4783" s="2" t="s">
        <v>12</v>
      </c>
      <c r="G4783" s="2">
        <v>64981.0</v>
      </c>
    </row>
    <row r="4784" ht="14.25" customHeight="1">
      <c r="A4784" s="2">
        <v>118864.0</v>
      </c>
      <c r="B4784" s="3">
        <v>41850.355046296296</v>
      </c>
      <c r="C4784" s="2" t="s">
        <v>7</v>
      </c>
      <c r="D4784" s="2" t="s">
        <v>11</v>
      </c>
      <c r="E4784" s="2" t="s">
        <v>29</v>
      </c>
      <c r="F4784" s="2" t="s">
        <v>12</v>
      </c>
      <c r="G4784" s="2">
        <v>49845.0</v>
      </c>
    </row>
    <row r="4785" ht="14.25" customHeight="1">
      <c r="A4785" s="2">
        <v>840274.0</v>
      </c>
      <c r="B4785" s="3">
        <v>41850.358564814815</v>
      </c>
      <c r="C4785" s="2" t="s">
        <v>7</v>
      </c>
      <c r="D4785" s="2" t="s">
        <v>11</v>
      </c>
      <c r="E4785" s="2" t="s">
        <v>29</v>
      </c>
      <c r="F4785" s="2" t="s">
        <v>12</v>
      </c>
      <c r="G4785" s="2">
        <v>7390.0</v>
      </c>
    </row>
    <row r="4786" ht="14.25" customHeight="1">
      <c r="A4786" s="2">
        <v>220764.0</v>
      </c>
      <c r="B4786" s="3">
        <v>41850.53775462963</v>
      </c>
      <c r="C4786" s="2" t="s">
        <v>7</v>
      </c>
      <c r="D4786" s="2" t="s">
        <v>8</v>
      </c>
      <c r="E4786" s="2" t="s">
        <v>29</v>
      </c>
      <c r="F4786" s="2" t="s">
        <v>12</v>
      </c>
      <c r="G4786" s="2">
        <v>45362.0</v>
      </c>
    </row>
    <row r="4787" ht="14.25" customHeight="1">
      <c r="A4787" s="2">
        <v>731483.0</v>
      </c>
      <c r="B4787" s="3">
        <v>41850.53853009259</v>
      </c>
      <c r="C4787" s="2" t="s">
        <v>7</v>
      </c>
      <c r="D4787" s="2" t="s">
        <v>8</v>
      </c>
      <c r="E4787" s="2" t="s">
        <v>29</v>
      </c>
      <c r="F4787" s="2" t="s">
        <v>12</v>
      </c>
      <c r="G4787" s="2">
        <v>62480.0</v>
      </c>
    </row>
    <row r="4788" ht="14.25" customHeight="1">
      <c r="A4788" s="2">
        <v>971162.0</v>
      </c>
      <c r="B4788" s="3">
        <v>41778.39806712963</v>
      </c>
      <c r="C4788" s="2" t="s">
        <v>7</v>
      </c>
      <c r="D4788" s="2" t="s">
        <v>8</v>
      </c>
      <c r="E4788" s="2" t="s">
        <v>9</v>
      </c>
      <c r="F4788" s="2" t="s">
        <v>20</v>
      </c>
      <c r="G4788" s="2">
        <v>62968.0</v>
      </c>
    </row>
    <row r="4789" ht="14.25" customHeight="1">
      <c r="A4789" s="2">
        <v>541358.0</v>
      </c>
      <c r="B4789" s="3">
        <v>41781.599016203705</v>
      </c>
      <c r="C4789" s="2" t="s">
        <v>7</v>
      </c>
      <c r="D4789" s="2" t="s">
        <v>11</v>
      </c>
      <c r="E4789" s="2" t="s">
        <v>9</v>
      </c>
      <c r="F4789" s="2" t="s">
        <v>20</v>
      </c>
      <c r="G4789" s="2">
        <v>19995.0</v>
      </c>
    </row>
    <row r="4790" ht="14.25" customHeight="1">
      <c r="A4790" s="2">
        <v>618012.0</v>
      </c>
      <c r="B4790" s="3">
        <v>41781.601793981485</v>
      </c>
      <c r="C4790" s="2" t="s">
        <v>7</v>
      </c>
      <c r="D4790" s="2" t="s">
        <v>11</v>
      </c>
      <c r="E4790" s="2" t="s">
        <v>9</v>
      </c>
      <c r="F4790" s="2" t="s">
        <v>20</v>
      </c>
      <c r="G4790" s="2">
        <v>44819.0</v>
      </c>
    </row>
    <row r="4791" ht="14.25" customHeight="1">
      <c r="A4791" s="2">
        <v>251929.0</v>
      </c>
      <c r="B4791" s="3">
        <v>41781.60215277778</v>
      </c>
      <c r="C4791" s="2" t="s">
        <v>7</v>
      </c>
      <c r="D4791" s="2" t="s">
        <v>8</v>
      </c>
      <c r="E4791" s="2" t="s">
        <v>9</v>
      </c>
      <c r="F4791" s="2" t="s">
        <v>20</v>
      </c>
      <c r="G4791" s="2">
        <v>36837.0</v>
      </c>
    </row>
    <row r="4792" ht="14.25" customHeight="1">
      <c r="A4792" s="2">
        <v>391333.0</v>
      </c>
      <c r="B4792" s="3">
        <v>41781.60313657407</v>
      </c>
      <c r="C4792" s="2" t="s">
        <v>7</v>
      </c>
      <c r="D4792" s="2" t="s">
        <v>8</v>
      </c>
      <c r="E4792" s="2" t="s">
        <v>9</v>
      </c>
      <c r="F4792" s="2" t="s">
        <v>20</v>
      </c>
      <c r="G4792" s="2">
        <v>78623.0</v>
      </c>
    </row>
    <row r="4793" ht="14.25" customHeight="1">
      <c r="A4793" s="2">
        <v>351563.0</v>
      </c>
      <c r="B4793" s="3">
        <v>41789.42087962963</v>
      </c>
      <c r="C4793" s="2" t="s">
        <v>7</v>
      </c>
      <c r="D4793" s="2" t="s">
        <v>8</v>
      </c>
      <c r="E4793" s="2" t="s">
        <v>9</v>
      </c>
      <c r="F4793" s="2" t="s">
        <v>20</v>
      </c>
      <c r="G4793" s="2">
        <v>53090.0</v>
      </c>
    </row>
    <row r="4794" ht="14.25" customHeight="1">
      <c r="A4794" s="2">
        <v>392566.0</v>
      </c>
      <c r="B4794" s="3">
        <v>41794.30553240741</v>
      </c>
      <c r="C4794" s="2" t="s">
        <v>7</v>
      </c>
      <c r="D4794" s="2" t="s">
        <v>11</v>
      </c>
      <c r="E4794" s="2" t="s">
        <v>9</v>
      </c>
      <c r="F4794" s="2" t="s">
        <v>20</v>
      </c>
      <c r="G4794" s="2">
        <v>29596.0</v>
      </c>
    </row>
    <row r="4795" ht="14.25" customHeight="1">
      <c r="A4795" s="2">
        <v>245882.0</v>
      </c>
      <c r="B4795" s="3">
        <v>41785.39824074074</v>
      </c>
      <c r="C4795" s="2" t="s">
        <v>7</v>
      </c>
      <c r="D4795" s="2" t="s">
        <v>11</v>
      </c>
      <c r="E4795" s="2" t="s">
        <v>9</v>
      </c>
      <c r="F4795" s="2" t="s">
        <v>20</v>
      </c>
      <c r="G4795" s="2">
        <v>73749.0</v>
      </c>
    </row>
    <row r="4796" ht="14.25" customHeight="1">
      <c r="A4796" s="2">
        <v>608950.0</v>
      </c>
      <c r="B4796" s="3">
        <v>41785.40081018519</v>
      </c>
      <c r="C4796" s="2" t="s">
        <v>7</v>
      </c>
      <c r="D4796" s="2" t="s">
        <v>8</v>
      </c>
      <c r="E4796" s="2" t="s">
        <v>9</v>
      </c>
      <c r="F4796" s="2" t="s">
        <v>20</v>
      </c>
      <c r="G4796" s="2">
        <v>86195.0</v>
      </c>
    </row>
    <row r="4797" ht="14.25" customHeight="1">
      <c r="A4797" s="2">
        <v>29624.0</v>
      </c>
      <c r="B4797" s="3">
        <v>41789.75219907407</v>
      </c>
      <c r="C4797" s="2" t="s">
        <v>7</v>
      </c>
      <c r="D4797" s="2" t="s">
        <v>8</v>
      </c>
      <c r="E4797" s="2" t="s">
        <v>9</v>
      </c>
      <c r="F4797" s="2" t="s">
        <v>20</v>
      </c>
      <c r="G4797" s="2">
        <v>76423.0</v>
      </c>
    </row>
    <row r="4798" ht="14.25" customHeight="1">
      <c r="A4798" s="2">
        <v>286661.0</v>
      </c>
      <c r="B4798" s="3">
        <v>41789.75409722222</v>
      </c>
      <c r="C4798" s="2" t="s">
        <v>7</v>
      </c>
      <c r="D4798" s="2" t="s">
        <v>8</v>
      </c>
      <c r="E4798" s="2" t="s">
        <v>9</v>
      </c>
      <c r="F4798" s="2" t="s">
        <v>20</v>
      </c>
      <c r="G4798" s="2">
        <v>19750.0</v>
      </c>
    </row>
    <row r="4799" ht="14.25" customHeight="1">
      <c r="A4799" s="2">
        <v>234992.0</v>
      </c>
      <c r="B4799" s="3">
        <v>41789.75524305556</v>
      </c>
      <c r="C4799" s="2" t="s">
        <v>7</v>
      </c>
      <c r="D4799" s="2" t="s">
        <v>8</v>
      </c>
      <c r="E4799" s="2" t="s">
        <v>9</v>
      </c>
      <c r="F4799" s="2" t="s">
        <v>20</v>
      </c>
      <c r="G4799" s="2">
        <v>99645.0</v>
      </c>
    </row>
    <row r="4800" ht="14.25" customHeight="1">
      <c r="A4800" s="2">
        <v>860546.0</v>
      </c>
      <c r="B4800" s="3">
        <v>41793.548101851855</v>
      </c>
      <c r="C4800" s="2" t="s">
        <v>7</v>
      </c>
      <c r="D4800" s="2" t="s">
        <v>8</v>
      </c>
      <c r="E4800" s="2" t="s">
        <v>9</v>
      </c>
      <c r="F4800" s="2" t="s">
        <v>20</v>
      </c>
      <c r="G4800" s="2">
        <v>58768.0</v>
      </c>
    </row>
    <row r="4801" ht="14.25" customHeight="1">
      <c r="A4801" s="2">
        <v>907437.0</v>
      </c>
      <c r="B4801" s="3">
        <v>41794.46457175926</v>
      </c>
      <c r="C4801" s="2" t="s">
        <v>7</v>
      </c>
      <c r="D4801" s="2" t="s">
        <v>8</v>
      </c>
      <c r="E4801" s="2" t="s">
        <v>9</v>
      </c>
      <c r="F4801" s="2" t="s">
        <v>20</v>
      </c>
      <c r="G4801" s="2">
        <v>21029.0</v>
      </c>
    </row>
    <row r="4802" ht="14.25" customHeight="1">
      <c r="A4802" s="2">
        <v>100074.0</v>
      </c>
      <c r="B4802" s="3">
        <v>41848.39685185185</v>
      </c>
      <c r="C4802" s="2" t="s">
        <v>7</v>
      </c>
      <c r="D4802" s="2" t="s">
        <v>8</v>
      </c>
      <c r="E4802" s="2" t="s">
        <v>9</v>
      </c>
      <c r="F4802" s="2" t="s">
        <v>20</v>
      </c>
      <c r="G4802" s="2">
        <v>52735.0</v>
      </c>
    </row>
    <row r="4803" ht="14.25" customHeight="1">
      <c r="A4803" s="2">
        <v>621297.0</v>
      </c>
      <c r="B4803" s="3">
        <v>41771.3983912037</v>
      </c>
      <c r="C4803" s="2" t="s">
        <v>7</v>
      </c>
      <c r="D4803" s="2" t="s">
        <v>11</v>
      </c>
      <c r="E4803" s="2" t="s">
        <v>29</v>
      </c>
      <c r="F4803" s="2" t="s">
        <v>20</v>
      </c>
      <c r="G4803" s="2">
        <v>47912.0</v>
      </c>
    </row>
    <row r="4804" ht="14.25" customHeight="1">
      <c r="A4804" s="2">
        <v>461385.0</v>
      </c>
      <c r="B4804" s="3">
        <v>41771.400092592594</v>
      </c>
      <c r="C4804" s="2" t="s">
        <v>7</v>
      </c>
      <c r="D4804" s="2" t="s">
        <v>11</v>
      </c>
      <c r="E4804" s="2" t="s">
        <v>29</v>
      </c>
      <c r="F4804" s="2" t="s">
        <v>20</v>
      </c>
      <c r="G4804" s="2">
        <v>23882.0</v>
      </c>
    </row>
    <row r="4805" ht="14.25" customHeight="1">
      <c r="A4805" s="2">
        <v>453777.0</v>
      </c>
      <c r="B4805" s="3">
        <v>41771.40127314815</v>
      </c>
      <c r="C4805" s="2" t="s">
        <v>7</v>
      </c>
      <c r="D4805" s="2" t="s">
        <v>11</v>
      </c>
      <c r="E4805" s="2" t="s">
        <v>29</v>
      </c>
      <c r="F4805" s="2" t="s">
        <v>20</v>
      </c>
      <c r="G4805" s="2">
        <v>40903.0</v>
      </c>
    </row>
    <row r="4806" ht="14.25" customHeight="1">
      <c r="A4806" s="2">
        <v>571467.0</v>
      </c>
      <c r="B4806" s="3">
        <v>41848.397141203706</v>
      </c>
      <c r="C4806" s="2" t="s">
        <v>7</v>
      </c>
      <c r="D4806" s="2" t="s">
        <v>8</v>
      </c>
      <c r="E4806" s="2" t="s">
        <v>29</v>
      </c>
      <c r="F4806" s="2" t="s">
        <v>20</v>
      </c>
      <c r="G4806" s="2">
        <v>74737.0</v>
      </c>
    </row>
    <row r="4807" ht="14.25" customHeight="1">
      <c r="A4807" s="2">
        <v>755303.0</v>
      </c>
      <c r="B4807" s="3">
        <v>41849.31549768519</v>
      </c>
      <c r="C4807" s="2" t="s">
        <v>13</v>
      </c>
      <c r="D4807" s="2" t="s">
        <v>8</v>
      </c>
      <c r="E4807" s="2" t="s">
        <v>29</v>
      </c>
      <c r="F4807" s="2" t="s">
        <v>20</v>
      </c>
      <c r="G4807" s="2">
        <v>22798.0</v>
      </c>
    </row>
    <row r="4808" ht="14.25" customHeight="1">
      <c r="A4808" s="2">
        <v>745801.0</v>
      </c>
      <c r="B4808" s="3">
        <v>41849.31582175926</v>
      </c>
      <c r="C4808" s="2" t="s">
        <v>7</v>
      </c>
      <c r="D4808" s="2" t="s">
        <v>11</v>
      </c>
      <c r="E4808" s="2" t="s">
        <v>29</v>
      </c>
      <c r="F4808" s="2" t="s">
        <v>20</v>
      </c>
      <c r="G4808" s="2">
        <v>89179.0</v>
      </c>
    </row>
    <row r="4809" ht="14.25" customHeight="1">
      <c r="A4809" s="2">
        <v>341013.0</v>
      </c>
      <c r="B4809" s="3">
        <v>41849.315787037034</v>
      </c>
      <c r="C4809" s="2" t="s">
        <v>13</v>
      </c>
      <c r="D4809" s="2" t="s">
        <v>24</v>
      </c>
      <c r="E4809" s="2" t="s">
        <v>29</v>
      </c>
      <c r="F4809" s="2" t="s">
        <v>20</v>
      </c>
      <c r="G4809" s="2">
        <v>30545.0</v>
      </c>
    </row>
    <row r="4810" ht="14.25" customHeight="1">
      <c r="A4810" s="2">
        <v>206055.0</v>
      </c>
      <c r="B4810" s="3">
        <v>41850.68386574074</v>
      </c>
      <c r="C4810" s="2" t="s">
        <v>7</v>
      </c>
      <c r="D4810" s="2" t="s">
        <v>8</v>
      </c>
      <c r="E4810" s="2" t="s">
        <v>29</v>
      </c>
      <c r="F4810" s="2" t="s">
        <v>20</v>
      </c>
      <c r="G4810" s="2">
        <v>58887.0</v>
      </c>
    </row>
    <row r="4811" ht="14.25" customHeight="1">
      <c r="A4811" s="2">
        <v>826824.0</v>
      </c>
      <c r="B4811" s="3">
        <v>41792.39837962963</v>
      </c>
      <c r="C4811" s="2" t="s">
        <v>7</v>
      </c>
      <c r="D4811" s="2" t="s">
        <v>8</v>
      </c>
      <c r="E4811" s="2" t="s">
        <v>14</v>
      </c>
      <c r="F4811" s="2" t="s">
        <v>22</v>
      </c>
      <c r="G4811" s="2">
        <v>2420.0</v>
      </c>
    </row>
    <row r="4812" ht="14.25" customHeight="1">
      <c r="A4812" s="2">
        <v>497438.0</v>
      </c>
      <c r="B4812" s="3">
        <v>41862.397048611114</v>
      </c>
      <c r="C4812" s="2" t="s">
        <v>7</v>
      </c>
      <c r="D4812" s="2" t="s">
        <v>8</v>
      </c>
      <c r="E4812" s="2" t="s">
        <v>14</v>
      </c>
      <c r="F4812" s="2" t="s">
        <v>22</v>
      </c>
      <c r="G4812" s="2">
        <v>39343.0</v>
      </c>
    </row>
    <row r="4813" ht="14.25" customHeight="1">
      <c r="A4813" s="2">
        <v>534827.0</v>
      </c>
      <c r="B4813" s="3">
        <v>41786.39717592593</v>
      </c>
      <c r="C4813" s="2" t="s">
        <v>7</v>
      </c>
      <c r="D4813" s="2" t="s">
        <v>8</v>
      </c>
      <c r="E4813" s="2" t="s">
        <v>14</v>
      </c>
      <c r="F4813" s="2" t="s">
        <v>27</v>
      </c>
      <c r="G4813" s="2">
        <v>34298.0</v>
      </c>
    </row>
    <row r="4814" ht="14.25" customHeight="1">
      <c r="A4814" s="2">
        <v>12713.0</v>
      </c>
      <c r="B4814" s="3">
        <v>41787.60293981482</v>
      </c>
      <c r="C4814" s="2" t="s">
        <v>7</v>
      </c>
      <c r="D4814" s="2" t="s">
        <v>11</v>
      </c>
      <c r="E4814" s="2" t="s">
        <v>14</v>
      </c>
      <c r="F4814" s="2" t="s">
        <v>34</v>
      </c>
      <c r="G4814" s="2">
        <v>53360.0</v>
      </c>
    </row>
    <row r="4815" ht="14.25" customHeight="1">
      <c r="A4815" s="2">
        <v>53569.0</v>
      </c>
      <c r="B4815" s="3">
        <v>41787.60318287037</v>
      </c>
      <c r="C4815" s="2" t="s">
        <v>13</v>
      </c>
      <c r="D4815" s="2" t="s">
        <v>11</v>
      </c>
      <c r="E4815" s="2" t="s">
        <v>14</v>
      </c>
      <c r="F4815" s="2" t="s">
        <v>34</v>
      </c>
      <c r="G4815" s="2">
        <v>37037.0</v>
      </c>
    </row>
    <row r="4816" ht="14.25" customHeight="1">
      <c r="A4816" s="2">
        <v>136222.0</v>
      </c>
      <c r="B4816" s="3">
        <v>41787.60400462963</v>
      </c>
      <c r="C4816" s="2" t="s">
        <v>7</v>
      </c>
      <c r="D4816" s="2" t="s">
        <v>11</v>
      </c>
      <c r="E4816" s="2" t="s">
        <v>14</v>
      </c>
      <c r="F4816" s="2" t="s">
        <v>34</v>
      </c>
      <c r="G4816" s="2">
        <v>32173.0</v>
      </c>
    </row>
    <row r="4817" ht="14.25" customHeight="1">
      <c r="A4817" s="2">
        <v>48454.0</v>
      </c>
      <c r="B4817" s="3">
        <v>41842.39748842592</v>
      </c>
      <c r="C4817" s="2" t="s">
        <v>7</v>
      </c>
      <c r="D4817" s="2" t="s">
        <v>8</v>
      </c>
      <c r="E4817" s="2" t="s">
        <v>14</v>
      </c>
      <c r="F4817" s="2" t="s">
        <v>34</v>
      </c>
      <c r="G4817" s="2">
        <v>67756.0</v>
      </c>
    </row>
    <row r="4818" ht="14.25" customHeight="1">
      <c r="A4818" s="2">
        <v>23734.0</v>
      </c>
      <c r="B4818" s="3">
        <v>41845.560277777775</v>
      </c>
      <c r="C4818" s="2" t="s">
        <v>13</v>
      </c>
      <c r="D4818" s="2" t="s">
        <v>11</v>
      </c>
      <c r="E4818" s="2" t="s">
        <v>14</v>
      </c>
      <c r="F4818" s="2" t="s">
        <v>25</v>
      </c>
      <c r="G4818" s="2">
        <v>16940.0</v>
      </c>
    </row>
    <row r="4819" ht="14.25" customHeight="1">
      <c r="A4819" s="2">
        <v>233518.0</v>
      </c>
      <c r="B4819" s="3">
        <v>41845.560902777775</v>
      </c>
      <c r="C4819" s="2" t="s">
        <v>7</v>
      </c>
      <c r="D4819" s="2" t="s">
        <v>8</v>
      </c>
      <c r="E4819" s="2" t="s">
        <v>14</v>
      </c>
      <c r="F4819" s="2" t="s">
        <v>25</v>
      </c>
      <c r="G4819" s="2">
        <v>75652.0</v>
      </c>
    </row>
    <row r="4820" ht="14.25" customHeight="1">
      <c r="A4820" s="2">
        <v>217041.0</v>
      </c>
      <c r="B4820" s="3">
        <v>41870.396886574075</v>
      </c>
      <c r="C4820" s="2" t="s">
        <v>7</v>
      </c>
      <c r="D4820" s="2" t="s">
        <v>8</v>
      </c>
      <c r="E4820" s="2" t="s">
        <v>9</v>
      </c>
      <c r="F4820" s="2" t="s">
        <v>34</v>
      </c>
      <c r="G4820" s="2">
        <v>69061.0</v>
      </c>
    </row>
    <row r="4821" ht="14.25" customHeight="1">
      <c r="A4821" s="2">
        <v>41558.0</v>
      </c>
      <c r="B4821" s="3">
        <v>41870.397569444445</v>
      </c>
      <c r="C4821" s="2" t="s">
        <v>7</v>
      </c>
      <c r="D4821" s="2" t="s">
        <v>24</v>
      </c>
      <c r="E4821" s="2" t="s">
        <v>9</v>
      </c>
      <c r="F4821" s="2" t="s">
        <v>34</v>
      </c>
      <c r="G4821" s="2">
        <v>35887.0</v>
      </c>
    </row>
    <row r="4822" ht="14.25" customHeight="1">
      <c r="A4822" s="2">
        <v>421656.0</v>
      </c>
      <c r="B4822" s="3">
        <v>41786.39707175926</v>
      </c>
      <c r="C4822" s="2" t="s">
        <v>7</v>
      </c>
      <c r="D4822" s="2" t="s">
        <v>8</v>
      </c>
      <c r="E4822" s="2" t="s">
        <v>9</v>
      </c>
      <c r="F4822" s="2" t="s">
        <v>25</v>
      </c>
      <c r="G4822" s="2">
        <v>13687.0</v>
      </c>
    </row>
    <row r="4823" ht="14.25" customHeight="1">
      <c r="A4823" s="2">
        <v>470479.0</v>
      </c>
      <c r="B4823" s="3">
        <v>41786.397824074076</v>
      </c>
      <c r="C4823" s="2" t="s">
        <v>13</v>
      </c>
      <c r="D4823" s="2" t="s">
        <v>11</v>
      </c>
      <c r="E4823" s="2" t="s">
        <v>9</v>
      </c>
      <c r="F4823" s="2" t="s">
        <v>25</v>
      </c>
      <c r="G4823" s="2">
        <v>97805.0</v>
      </c>
    </row>
    <row r="4824" ht="14.25" customHeight="1">
      <c r="A4824" s="2">
        <v>131236.0</v>
      </c>
      <c r="B4824" s="3">
        <v>41786.398206018515</v>
      </c>
      <c r="C4824" s="2" t="s">
        <v>7</v>
      </c>
      <c r="D4824" s="2" t="s">
        <v>8</v>
      </c>
      <c r="E4824" s="2" t="s">
        <v>9</v>
      </c>
      <c r="F4824" s="2" t="s">
        <v>25</v>
      </c>
      <c r="G4824" s="2">
        <v>59503.0</v>
      </c>
    </row>
    <row r="4825" ht="14.25" customHeight="1">
      <c r="A4825" s="2">
        <v>50753.0</v>
      </c>
      <c r="B4825" s="3">
        <v>41807.67895833333</v>
      </c>
      <c r="C4825" s="2" t="s">
        <v>7</v>
      </c>
      <c r="D4825" s="2" t="s">
        <v>8</v>
      </c>
      <c r="E4825" s="2" t="s">
        <v>14</v>
      </c>
      <c r="F4825" s="2" t="s">
        <v>10</v>
      </c>
      <c r="G4825" s="2">
        <v>54034.0</v>
      </c>
    </row>
    <row r="4826" ht="14.25" customHeight="1">
      <c r="A4826" s="2">
        <v>77406.0</v>
      </c>
      <c r="B4826" s="3">
        <v>41829.3921412037</v>
      </c>
      <c r="C4826" s="2" t="s">
        <v>13</v>
      </c>
      <c r="D4826" s="2" t="s">
        <v>8</v>
      </c>
      <c r="E4826" s="2" t="s">
        <v>14</v>
      </c>
      <c r="F4826" s="2" t="s">
        <v>10</v>
      </c>
      <c r="G4826" s="2">
        <v>13278.0</v>
      </c>
    </row>
    <row r="4827" ht="14.25" customHeight="1">
      <c r="A4827" s="2">
        <v>41757.0</v>
      </c>
      <c r="B4827" s="3">
        <v>41786.39753472222</v>
      </c>
      <c r="C4827" s="2" t="s">
        <v>7</v>
      </c>
      <c r="D4827" s="2" t="s">
        <v>8</v>
      </c>
      <c r="E4827" s="2" t="s">
        <v>9</v>
      </c>
      <c r="F4827" s="2" t="s">
        <v>18</v>
      </c>
      <c r="G4827" s="2">
        <v>73197.0</v>
      </c>
    </row>
    <row r="4828" ht="14.25" customHeight="1">
      <c r="A4828" s="2">
        <v>497925.0</v>
      </c>
      <c r="B4828" s="3">
        <v>41856.39741898148</v>
      </c>
      <c r="C4828" s="2" t="s">
        <v>7</v>
      </c>
      <c r="D4828" s="2" t="s">
        <v>8</v>
      </c>
      <c r="E4828" s="2" t="s">
        <v>9</v>
      </c>
      <c r="F4828" s="2" t="s">
        <v>18</v>
      </c>
      <c r="G4828" s="2">
        <v>17227.0</v>
      </c>
    </row>
    <row r="4829" ht="14.25" customHeight="1">
      <c r="A4829" s="2">
        <v>445061.0</v>
      </c>
      <c r="B4829" s="3">
        <v>41867.39640046296</v>
      </c>
      <c r="C4829" s="2" t="s">
        <v>7</v>
      </c>
      <c r="D4829" s="2" t="s">
        <v>11</v>
      </c>
      <c r="E4829" s="2" t="s">
        <v>9</v>
      </c>
      <c r="F4829" s="2" t="s">
        <v>22</v>
      </c>
      <c r="G4829" s="2">
        <v>90464.0</v>
      </c>
    </row>
    <row r="4830" ht="14.25" customHeight="1">
      <c r="A4830" s="2">
        <v>556785.0</v>
      </c>
      <c r="B4830" s="3">
        <v>41877.39809027778</v>
      </c>
      <c r="C4830" s="2" t="s">
        <v>7</v>
      </c>
      <c r="D4830" s="2" t="s">
        <v>11</v>
      </c>
      <c r="E4830" s="2" t="s">
        <v>9</v>
      </c>
      <c r="F4830" s="2" t="s">
        <v>18</v>
      </c>
      <c r="G4830" s="2">
        <v>57482.0</v>
      </c>
    </row>
    <row r="4831" ht="14.25" customHeight="1">
      <c r="A4831" s="2">
        <v>700644.0</v>
      </c>
      <c r="B4831" s="3">
        <v>41795.59709490741</v>
      </c>
      <c r="C4831" s="2" t="s">
        <v>7</v>
      </c>
      <c r="D4831" s="2" t="s">
        <v>8</v>
      </c>
      <c r="E4831" s="2" t="s">
        <v>16</v>
      </c>
      <c r="F4831" s="2" t="s">
        <v>22</v>
      </c>
      <c r="G4831" s="2">
        <v>24403.0</v>
      </c>
    </row>
    <row r="4832" ht="14.25" customHeight="1">
      <c r="A4832" s="2">
        <v>456453.0</v>
      </c>
      <c r="B4832" s="3">
        <v>41822.4428125</v>
      </c>
      <c r="C4832" s="2" t="s">
        <v>13</v>
      </c>
      <c r="D4832" s="2" t="s">
        <v>8</v>
      </c>
      <c r="E4832" s="2" t="s">
        <v>16</v>
      </c>
      <c r="F4832" s="2" t="s">
        <v>22</v>
      </c>
      <c r="G4832" s="2">
        <v>48195.0</v>
      </c>
    </row>
    <row r="4833" ht="14.25" customHeight="1">
      <c r="A4833" s="2">
        <v>245585.0</v>
      </c>
      <c r="B4833" s="3">
        <v>41843.39865740741</v>
      </c>
      <c r="C4833" s="2" t="s">
        <v>7</v>
      </c>
      <c r="D4833" s="2" t="s">
        <v>11</v>
      </c>
      <c r="E4833" s="2" t="s">
        <v>16</v>
      </c>
      <c r="F4833" s="2" t="s">
        <v>22</v>
      </c>
      <c r="G4833" s="2">
        <v>11594.0</v>
      </c>
    </row>
    <row r="4834" ht="14.25" customHeight="1">
      <c r="A4834" s="2">
        <v>935417.0</v>
      </c>
      <c r="B4834" s="3">
        <v>41823.746886574074</v>
      </c>
      <c r="C4834" s="2" t="s">
        <v>13</v>
      </c>
      <c r="D4834" s="2" t="s">
        <v>8</v>
      </c>
      <c r="E4834" s="2" t="s">
        <v>9</v>
      </c>
      <c r="F4834" s="2" t="s">
        <v>34</v>
      </c>
      <c r="G4834" s="2">
        <v>95798.0</v>
      </c>
    </row>
    <row r="4835" ht="14.25" customHeight="1">
      <c r="A4835" s="2">
        <v>176245.0</v>
      </c>
      <c r="B4835" s="3">
        <v>41823.74931712963</v>
      </c>
      <c r="C4835" s="2" t="s">
        <v>7</v>
      </c>
      <c r="D4835" s="2" t="s">
        <v>11</v>
      </c>
      <c r="E4835" s="2" t="s">
        <v>9</v>
      </c>
      <c r="F4835" s="2" t="s">
        <v>34</v>
      </c>
      <c r="G4835" s="2">
        <v>44677.0</v>
      </c>
    </row>
    <row r="4836" ht="14.25" customHeight="1">
      <c r="A4836" s="2">
        <v>734994.0</v>
      </c>
      <c r="B4836" s="3">
        <v>41846.77311342592</v>
      </c>
      <c r="C4836" s="2" t="s">
        <v>7</v>
      </c>
      <c r="D4836" s="2" t="s">
        <v>11</v>
      </c>
      <c r="E4836" s="2" t="s">
        <v>9</v>
      </c>
      <c r="F4836" s="2" t="s">
        <v>34</v>
      </c>
      <c r="G4836" s="2">
        <v>16974.0</v>
      </c>
    </row>
    <row r="4837" ht="14.25" customHeight="1">
      <c r="A4837" s="2">
        <v>311741.0</v>
      </c>
      <c r="B4837" s="3">
        <v>41792.46604166667</v>
      </c>
      <c r="C4837" s="2" t="s">
        <v>7</v>
      </c>
      <c r="D4837" s="2" t="s">
        <v>8</v>
      </c>
      <c r="E4837" s="2" t="s">
        <v>9</v>
      </c>
      <c r="F4837" s="2" t="s">
        <v>12</v>
      </c>
      <c r="G4837" s="2">
        <v>52261.0</v>
      </c>
    </row>
    <row r="4838" ht="14.25" customHeight="1">
      <c r="A4838" s="2">
        <v>713735.0</v>
      </c>
      <c r="B4838" s="3">
        <v>41792.70576388889</v>
      </c>
      <c r="C4838" s="2" t="s">
        <v>7</v>
      </c>
      <c r="D4838" s="2" t="s">
        <v>8</v>
      </c>
      <c r="E4838" s="2" t="s">
        <v>9</v>
      </c>
      <c r="F4838" s="2" t="s">
        <v>12</v>
      </c>
      <c r="G4838" s="2">
        <v>40822.0</v>
      </c>
    </row>
    <row r="4839" ht="14.25" customHeight="1">
      <c r="A4839" s="2">
        <v>402238.0</v>
      </c>
      <c r="B4839" s="3">
        <v>41792.70716435185</v>
      </c>
      <c r="C4839" s="2" t="s">
        <v>7</v>
      </c>
      <c r="D4839" s="2" t="s">
        <v>8</v>
      </c>
      <c r="E4839" s="2" t="s">
        <v>9</v>
      </c>
      <c r="F4839" s="2" t="s">
        <v>12</v>
      </c>
      <c r="G4839" s="2">
        <v>69622.0</v>
      </c>
    </row>
    <row r="4840" ht="14.25" customHeight="1">
      <c r="A4840" s="2">
        <v>469705.0</v>
      </c>
      <c r="B4840" s="3">
        <v>41846.808796296296</v>
      </c>
      <c r="C4840" s="2" t="s">
        <v>7</v>
      </c>
      <c r="D4840" s="2" t="s">
        <v>8</v>
      </c>
      <c r="E4840" s="2" t="s">
        <v>9</v>
      </c>
      <c r="F4840" s="2" t="s">
        <v>12</v>
      </c>
      <c r="G4840" s="2">
        <v>74833.0</v>
      </c>
    </row>
    <row r="4841" ht="14.25" customHeight="1">
      <c r="A4841" s="2">
        <v>861658.0</v>
      </c>
      <c r="B4841" s="3">
        <v>41858.52353009259</v>
      </c>
      <c r="C4841" s="2" t="s">
        <v>7</v>
      </c>
      <c r="D4841" s="2" t="s">
        <v>24</v>
      </c>
      <c r="E4841" s="2" t="s">
        <v>9</v>
      </c>
      <c r="F4841" s="2" t="s">
        <v>12</v>
      </c>
      <c r="G4841" s="2">
        <v>3302.0</v>
      </c>
    </row>
    <row r="4842" ht="14.25" customHeight="1">
      <c r="A4842" s="2">
        <v>475159.0</v>
      </c>
      <c r="B4842" s="3">
        <v>41833.361608796295</v>
      </c>
      <c r="C4842" s="2" t="s">
        <v>7</v>
      </c>
      <c r="D4842" s="2" t="s">
        <v>8</v>
      </c>
      <c r="E4842" s="2" t="s">
        <v>9</v>
      </c>
      <c r="F4842" s="2" t="s">
        <v>22</v>
      </c>
      <c r="G4842" s="2">
        <v>61550.0</v>
      </c>
    </row>
    <row r="4843" ht="14.25" customHeight="1">
      <c r="A4843" s="2">
        <v>80057.0</v>
      </c>
      <c r="B4843" s="3">
        <v>41833.3621875</v>
      </c>
      <c r="C4843" s="2" t="s">
        <v>13</v>
      </c>
      <c r="D4843" s="2" t="s">
        <v>11</v>
      </c>
      <c r="E4843" s="2" t="s">
        <v>9</v>
      </c>
      <c r="F4843" s="2" t="s">
        <v>22</v>
      </c>
      <c r="G4843" s="2">
        <v>58558.0</v>
      </c>
    </row>
    <row r="4844" ht="14.25" customHeight="1">
      <c r="A4844" s="2">
        <v>388303.0</v>
      </c>
      <c r="B4844" s="3">
        <v>41837.58237268519</v>
      </c>
      <c r="C4844" s="2" t="s">
        <v>13</v>
      </c>
      <c r="D4844" s="2" t="s">
        <v>8</v>
      </c>
      <c r="E4844" s="2" t="s">
        <v>9</v>
      </c>
      <c r="F4844" s="2" t="s">
        <v>22</v>
      </c>
      <c r="G4844" s="2">
        <v>68766.0</v>
      </c>
    </row>
    <row r="4845" ht="14.25" customHeight="1">
      <c r="A4845" s="2">
        <v>399433.0</v>
      </c>
      <c r="B4845" s="3">
        <v>41820.77206018518</v>
      </c>
      <c r="C4845" s="2" t="s">
        <v>13</v>
      </c>
      <c r="D4845" s="2" t="s">
        <v>11</v>
      </c>
      <c r="E4845" s="2" t="s">
        <v>26</v>
      </c>
      <c r="F4845" s="2" t="s">
        <v>34</v>
      </c>
      <c r="G4845" s="2">
        <v>6031.0</v>
      </c>
    </row>
    <row r="4846" ht="14.25" customHeight="1">
      <c r="A4846" s="2">
        <v>249545.0</v>
      </c>
      <c r="B4846" s="3">
        <v>41871.39797453704</v>
      </c>
      <c r="C4846" s="2" t="s">
        <v>7</v>
      </c>
      <c r="D4846" s="2" t="s">
        <v>11</v>
      </c>
      <c r="E4846" s="2" t="s">
        <v>26</v>
      </c>
      <c r="F4846" s="2" t="s">
        <v>34</v>
      </c>
      <c r="G4846" s="2">
        <v>6015.0</v>
      </c>
    </row>
    <row r="4847" ht="14.25" customHeight="1">
      <c r="A4847" s="2">
        <v>889182.0</v>
      </c>
      <c r="B4847" s="3">
        <v>41871.398252314815</v>
      </c>
      <c r="C4847" s="2" t="s">
        <v>7</v>
      </c>
      <c r="D4847" s="2" t="s">
        <v>11</v>
      </c>
      <c r="E4847" s="2" t="s">
        <v>26</v>
      </c>
      <c r="F4847" s="2" t="s">
        <v>34</v>
      </c>
      <c r="G4847" s="2">
        <v>62798.0</v>
      </c>
    </row>
    <row r="4848" ht="14.25" customHeight="1">
      <c r="A4848" s="2">
        <v>528534.0</v>
      </c>
      <c r="B4848" s="3">
        <v>41773.40230324074</v>
      </c>
      <c r="C4848" s="2" t="s">
        <v>7</v>
      </c>
      <c r="D4848" s="2" t="s">
        <v>11</v>
      </c>
      <c r="E4848" s="2" t="s">
        <v>9</v>
      </c>
      <c r="F4848" s="2" t="s">
        <v>18</v>
      </c>
      <c r="G4848" s="2">
        <v>69460.0</v>
      </c>
    </row>
    <row r="4849" ht="14.25" customHeight="1">
      <c r="A4849" s="2">
        <v>814015.0</v>
      </c>
      <c r="B4849" s="3">
        <v>41773.4041087963</v>
      </c>
      <c r="C4849" s="2" t="s">
        <v>7</v>
      </c>
      <c r="D4849" s="2" t="s">
        <v>11</v>
      </c>
      <c r="E4849" s="2" t="s">
        <v>9</v>
      </c>
      <c r="F4849" s="2" t="s">
        <v>18</v>
      </c>
      <c r="G4849" s="2">
        <v>41546.0</v>
      </c>
    </row>
    <row r="4850" ht="14.25" customHeight="1">
      <c r="A4850" s="2">
        <v>45512.0</v>
      </c>
      <c r="B4850" s="3">
        <v>41851.47834490741</v>
      </c>
      <c r="C4850" s="2" t="s">
        <v>7</v>
      </c>
      <c r="D4850" s="2" t="s">
        <v>8</v>
      </c>
      <c r="E4850" s="2" t="s">
        <v>9</v>
      </c>
      <c r="F4850" s="2" t="s">
        <v>10</v>
      </c>
      <c r="G4850" s="2">
        <v>34106.0</v>
      </c>
    </row>
    <row r="4851" ht="14.25" customHeight="1">
      <c r="A4851" s="2">
        <v>541980.0</v>
      </c>
      <c r="B4851" s="3">
        <v>41852.44873842593</v>
      </c>
      <c r="C4851" s="2" t="s">
        <v>13</v>
      </c>
      <c r="D4851" s="2" t="s">
        <v>11</v>
      </c>
      <c r="E4851" s="2" t="s">
        <v>9</v>
      </c>
      <c r="F4851" s="2" t="s">
        <v>18</v>
      </c>
      <c r="G4851" s="2">
        <v>98949.0</v>
      </c>
    </row>
    <row r="4852" ht="14.25" customHeight="1">
      <c r="A4852" s="2">
        <v>707556.0</v>
      </c>
      <c r="B4852" s="3">
        <v>41843.39827546296</v>
      </c>
      <c r="C4852" s="2" t="s">
        <v>7</v>
      </c>
      <c r="D4852" s="2" t="s">
        <v>8</v>
      </c>
      <c r="E4852" s="2" t="s">
        <v>14</v>
      </c>
      <c r="F4852" s="2" t="s">
        <v>34</v>
      </c>
      <c r="G4852" s="2">
        <v>65491.0</v>
      </c>
    </row>
    <row r="4853" ht="14.25" customHeight="1">
      <c r="A4853" s="2">
        <v>971237.0</v>
      </c>
      <c r="B4853" s="3">
        <v>41843.55613425926</v>
      </c>
      <c r="C4853" s="2" t="s">
        <v>7</v>
      </c>
      <c r="D4853" s="2" t="s">
        <v>11</v>
      </c>
      <c r="E4853" s="2" t="s">
        <v>14</v>
      </c>
      <c r="F4853" s="2" t="s">
        <v>12</v>
      </c>
      <c r="G4853" s="2">
        <v>88555.0</v>
      </c>
    </row>
    <row r="4854" ht="14.25" customHeight="1">
      <c r="A4854" s="2">
        <v>678553.0</v>
      </c>
      <c r="B4854" s="3">
        <v>41843.399143518516</v>
      </c>
      <c r="C4854" s="2" t="s">
        <v>13</v>
      </c>
      <c r="D4854" s="2" t="s">
        <v>8</v>
      </c>
      <c r="E4854" s="2" t="s">
        <v>14</v>
      </c>
      <c r="F4854" s="2" t="s">
        <v>25</v>
      </c>
      <c r="G4854" s="2">
        <v>13229.0</v>
      </c>
    </row>
    <row r="4855" ht="14.25" customHeight="1">
      <c r="A4855" s="2">
        <v>835182.0</v>
      </c>
      <c r="B4855" s="3">
        <v>41843.40025462963</v>
      </c>
      <c r="C4855" s="2" t="s">
        <v>7</v>
      </c>
      <c r="D4855" s="2" t="s">
        <v>11</v>
      </c>
      <c r="E4855" s="2" t="s">
        <v>14</v>
      </c>
      <c r="F4855" s="2" t="s">
        <v>25</v>
      </c>
      <c r="G4855" s="2">
        <v>6902.0</v>
      </c>
    </row>
    <row r="4856" ht="14.25" customHeight="1">
      <c r="A4856" s="2">
        <v>701444.0</v>
      </c>
      <c r="B4856" s="3">
        <v>41843.400659722225</v>
      </c>
      <c r="C4856" s="2" t="s">
        <v>7</v>
      </c>
      <c r="D4856" s="2" t="s">
        <v>8</v>
      </c>
      <c r="E4856" s="2" t="s">
        <v>14</v>
      </c>
      <c r="F4856" s="2" t="s">
        <v>25</v>
      </c>
      <c r="G4856" s="2">
        <v>13003.0</v>
      </c>
    </row>
    <row r="4857" ht="14.25" customHeight="1">
      <c r="A4857" s="2">
        <v>304773.0</v>
      </c>
      <c r="B4857" s="3">
        <v>41789.787986111114</v>
      </c>
      <c r="C4857" s="2" t="s">
        <v>7</v>
      </c>
      <c r="D4857" s="2" t="s">
        <v>8</v>
      </c>
      <c r="E4857" s="2" t="s">
        <v>14</v>
      </c>
      <c r="F4857" s="2" t="s">
        <v>23</v>
      </c>
      <c r="G4857" s="2">
        <v>20844.0</v>
      </c>
    </row>
    <row r="4858" ht="14.25" customHeight="1">
      <c r="A4858" s="2">
        <v>631509.0</v>
      </c>
      <c r="B4858" s="3">
        <v>41792.6593287037</v>
      </c>
      <c r="C4858" s="2" t="s">
        <v>7</v>
      </c>
      <c r="D4858" s="2" t="s">
        <v>11</v>
      </c>
      <c r="E4858" s="2" t="s">
        <v>9</v>
      </c>
      <c r="F4858" s="2" t="s">
        <v>23</v>
      </c>
      <c r="G4858" s="2">
        <v>28991.0</v>
      </c>
    </row>
    <row r="4859" ht="14.25" customHeight="1">
      <c r="A4859" s="2">
        <v>399528.0</v>
      </c>
      <c r="B4859" s="3">
        <v>41806.366319444445</v>
      </c>
      <c r="C4859" s="2" t="s">
        <v>7</v>
      </c>
      <c r="D4859" s="2" t="s">
        <v>11</v>
      </c>
      <c r="E4859" s="2" t="s">
        <v>9</v>
      </c>
      <c r="F4859" s="2" t="s">
        <v>23</v>
      </c>
      <c r="G4859" s="2">
        <v>13702.0</v>
      </c>
    </row>
    <row r="4860" ht="14.25" customHeight="1">
      <c r="A4860" s="2">
        <v>840677.0</v>
      </c>
      <c r="B4860" s="3">
        <v>41842.73425925926</v>
      </c>
      <c r="C4860" s="2" t="s">
        <v>13</v>
      </c>
      <c r="D4860" s="2" t="s">
        <v>24</v>
      </c>
      <c r="E4860" s="2" t="s">
        <v>9</v>
      </c>
      <c r="F4860" s="2" t="s">
        <v>23</v>
      </c>
      <c r="G4860" s="2">
        <v>95259.0</v>
      </c>
    </row>
    <row r="4861" ht="14.25" customHeight="1">
      <c r="A4861" s="2">
        <v>121433.0</v>
      </c>
      <c r="B4861" s="3">
        <v>41844.67072916667</v>
      </c>
      <c r="C4861" s="2" t="s">
        <v>7</v>
      </c>
      <c r="D4861" s="2" t="s">
        <v>8</v>
      </c>
      <c r="E4861" s="2" t="s">
        <v>9</v>
      </c>
      <c r="F4861" s="2" t="s">
        <v>23</v>
      </c>
      <c r="G4861" s="2">
        <v>49365.0</v>
      </c>
    </row>
    <row r="4862" ht="14.25" customHeight="1">
      <c r="A4862" s="2">
        <v>339215.0</v>
      </c>
      <c r="B4862" s="3">
        <v>41844.6712962963</v>
      </c>
      <c r="C4862" s="2" t="s">
        <v>7</v>
      </c>
      <c r="D4862" s="2" t="s">
        <v>8</v>
      </c>
      <c r="E4862" s="2" t="s">
        <v>9</v>
      </c>
      <c r="F4862" s="2" t="s">
        <v>23</v>
      </c>
      <c r="G4862" s="2">
        <v>58226.0</v>
      </c>
    </row>
    <row r="4863" ht="14.25" customHeight="1">
      <c r="A4863" s="2">
        <v>891891.0</v>
      </c>
      <c r="B4863" s="3">
        <v>41844.671747685185</v>
      </c>
      <c r="C4863" s="2" t="s">
        <v>7</v>
      </c>
      <c r="D4863" s="2" t="s">
        <v>11</v>
      </c>
      <c r="E4863" s="2" t="s">
        <v>9</v>
      </c>
      <c r="F4863" s="2" t="s">
        <v>23</v>
      </c>
      <c r="G4863" s="2">
        <v>21893.0</v>
      </c>
    </row>
    <row r="4864" ht="14.25" customHeight="1">
      <c r="A4864" s="2">
        <v>320823.0</v>
      </c>
      <c r="B4864" s="3">
        <v>41854.612291666665</v>
      </c>
      <c r="C4864" s="2" t="s">
        <v>7</v>
      </c>
      <c r="D4864" s="2" t="s">
        <v>8</v>
      </c>
      <c r="E4864" s="2" t="s">
        <v>9</v>
      </c>
      <c r="F4864" s="2" t="s">
        <v>23</v>
      </c>
      <c r="G4864" s="2">
        <v>17057.0</v>
      </c>
    </row>
    <row r="4865" ht="14.25" customHeight="1">
      <c r="A4865" s="2">
        <v>375472.0</v>
      </c>
      <c r="B4865" s="3">
        <v>41856.04084490741</v>
      </c>
      <c r="C4865" s="2" t="s">
        <v>7</v>
      </c>
      <c r="D4865" s="2" t="s">
        <v>11</v>
      </c>
      <c r="E4865" s="2" t="s">
        <v>9</v>
      </c>
      <c r="F4865" s="2" t="s">
        <v>23</v>
      </c>
      <c r="G4865" s="2">
        <v>89526.0</v>
      </c>
    </row>
    <row r="4866" ht="14.25" customHeight="1">
      <c r="A4866" s="2">
        <v>847271.0</v>
      </c>
      <c r="B4866" s="3">
        <v>41804.492893518516</v>
      </c>
      <c r="C4866" s="2" t="s">
        <v>13</v>
      </c>
      <c r="D4866" s="2" t="s">
        <v>8</v>
      </c>
      <c r="E4866" s="2" t="s">
        <v>9</v>
      </c>
      <c r="F4866" s="2" t="s">
        <v>23</v>
      </c>
      <c r="G4866" s="2">
        <v>21460.0</v>
      </c>
    </row>
    <row r="4867" ht="14.25" customHeight="1">
      <c r="A4867" s="2">
        <v>871846.0</v>
      </c>
      <c r="B4867" s="3">
        <v>41852.366898148146</v>
      </c>
      <c r="C4867" s="2" t="s">
        <v>7</v>
      </c>
      <c r="D4867" s="2" t="s">
        <v>8</v>
      </c>
      <c r="E4867" s="2" t="s">
        <v>9</v>
      </c>
      <c r="F4867" s="2" t="s">
        <v>23</v>
      </c>
      <c r="G4867" s="2">
        <v>84889.0</v>
      </c>
    </row>
    <row r="4868" ht="14.25" customHeight="1">
      <c r="A4868" s="2">
        <v>98755.0</v>
      </c>
      <c r="B4868" s="3">
        <v>41823.39760416667</v>
      </c>
      <c r="C4868" s="2" t="s">
        <v>7</v>
      </c>
      <c r="D4868" s="2" t="s">
        <v>11</v>
      </c>
      <c r="E4868" s="2" t="s">
        <v>21</v>
      </c>
      <c r="F4868" s="2" t="s">
        <v>34</v>
      </c>
      <c r="G4868" s="2">
        <v>80022.0</v>
      </c>
    </row>
    <row r="4869" ht="14.25" customHeight="1">
      <c r="A4869" s="2">
        <v>858621.0</v>
      </c>
      <c r="B4869" s="3">
        <v>41823.39787037037</v>
      </c>
      <c r="C4869" s="2" t="s">
        <v>7</v>
      </c>
      <c r="D4869" s="2" t="s">
        <v>11</v>
      </c>
      <c r="E4869" s="2" t="s">
        <v>21</v>
      </c>
      <c r="F4869" s="2" t="s">
        <v>34</v>
      </c>
      <c r="G4869" s="2">
        <v>66005.0</v>
      </c>
    </row>
    <row r="4870" ht="14.25" customHeight="1">
      <c r="A4870" s="2">
        <v>407945.0</v>
      </c>
      <c r="B4870" s="3">
        <v>41823.39939814815</v>
      </c>
      <c r="C4870" s="2" t="s">
        <v>7</v>
      </c>
      <c r="D4870" s="2" t="s">
        <v>11</v>
      </c>
      <c r="E4870" s="2" t="s">
        <v>21</v>
      </c>
      <c r="F4870" s="2" t="s">
        <v>34</v>
      </c>
      <c r="G4870" s="2">
        <v>44523.0</v>
      </c>
    </row>
    <row r="4871" ht="14.25" customHeight="1">
      <c r="A4871" s="2">
        <v>613320.0</v>
      </c>
      <c r="B4871" s="3">
        <v>41837.371828703705</v>
      </c>
      <c r="C4871" s="2" t="s">
        <v>7</v>
      </c>
      <c r="D4871" s="2" t="s">
        <v>11</v>
      </c>
      <c r="E4871" s="2" t="s">
        <v>21</v>
      </c>
      <c r="F4871" s="2" t="s">
        <v>34</v>
      </c>
      <c r="G4871" s="2">
        <v>64709.0</v>
      </c>
    </row>
    <row r="4872" ht="14.25" customHeight="1">
      <c r="A4872" s="2">
        <v>160792.0</v>
      </c>
      <c r="B4872" s="3">
        <v>41837.372511574074</v>
      </c>
      <c r="C4872" s="2" t="s">
        <v>7</v>
      </c>
      <c r="D4872" s="2" t="s">
        <v>11</v>
      </c>
      <c r="E4872" s="2" t="s">
        <v>21</v>
      </c>
      <c r="F4872" s="2" t="s">
        <v>34</v>
      </c>
      <c r="G4872" s="2">
        <v>23541.0</v>
      </c>
    </row>
    <row r="4873" ht="14.25" customHeight="1">
      <c r="A4873" s="2">
        <v>183298.0</v>
      </c>
      <c r="B4873" s="3">
        <v>41837.37684027778</v>
      </c>
      <c r="C4873" s="2" t="s">
        <v>7</v>
      </c>
      <c r="D4873" s="2" t="s">
        <v>11</v>
      </c>
      <c r="E4873" s="2" t="s">
        <v>21</v>
      </c>
      <c r="F4873" s="2" t="s">
        <v>34</v>
      </c>
      <c r="G4873" s="2">
        <v>78071.0</v>
      </c>
    </row>
    <row r="4874" ht="14.25" customHeight="1">
      <c r="A4874" s="2">
        <v>839104.0</v>
      </c>
      <c r="B4874" s="3">
        <v>41842.415972222225</v>
      </c>
      <c r="C4874" s="2" t="s">
        <v>7</v>
      </c>
      <c r="D4874" s="2" t="s">
        <v>24</v>
      </c>
      <c r="E4874" s="2" t="s">
        <v>21</v>
      </c>
      <c r="F4874" s="2" t="s">
        <v>34</v>
      </c>
      <c r="G4874" s="2">
        <v>43771.0</v>
      </c>
    </row>
    <row r="4875" ht="14.25" customHeight="1">
      <c r="A4875" s="2">
        <v>816440.0</v>
      </c>
      <c r="B4875" s="3">
        <v>41816.39686342593</v>
      </c>
      <c r="C4875" s="2" t="s">
        <v>7</v>
      </c>
      <c r="D4875" s="2" t="s">
        <v>8</v>
      </c>
      <c r="E4875" s="2" t="s">
        <v>14</v>
      </c>
      <c r="F4875" s="2" t="s">
        <v>12</v>
      </c>
      <c r="G4875" s="2">
        <v>85537.0</v>
      </c>
    </row>
    <row r="4876" ht="14.25" customHeight="1">
      <c r="A4876" s="2">
        <v>756018.0</v>
      </c>
      <c r="B4876" s="3">
        <v>41816.397465277776</v>
      </c>
      <c r="C4876" s="2" t="s">
        <v>7</v>
      </c>
      <c r="D4876" s="2" t="s">
        <v>8</v>
      </c>
      <c r="E4876" s="2" t="s">
        <v>14</v>
      </c>
      <c r="F4876" s="2" t="s">
        <v>12</v>
      </c>
      <c r="G4876" s="2">
        <v>39162.0</v>
      </c>
    </row>
    <row r="4877" ht="14.25" customHeight="1">
      <c r="A4877" s="2">
        <v>539099.0</v>
      </c>
      <c r="B4877" s="3">
        <v>41872.39761574074</v>
      </c>
      <c r="C4877" s="2" t="s">
        <v>7</v>
      </c>
      <c r="D4877" s="2" t="s">
        <v>24</v>
      </c>
      <c r="E4877" s="2" t="s">
        <v>14</v>
      </c>
      <c r="F4877" s="2" t="s">
        <v>12</v>
      </c>
      <c r="G4877" s="2">
        <v>77997.0</v>
      </c>
    </row>
    <row r="4878" ht="14.25" customHeight="1">
      <c r="A4878" s="2">
        <v>267567.0</v>
      </c>
      <c r="B4878" s="3">
        <v>41822.22440972222</v>
      </c>
      <c r="C4878" s="2" t="s">
        <v>7</v>
      </c>
      <c r="D4878" s="2" t="s">
        <v>11</v>
      </c>
      <c r="E4878" s="2" t="s">
        <v>16</v>
      </c>
      <c r="F4878" s="2" t="s">
        <v>34</v>
      </c>
      <c r="G4878" s="2">
        <v>57519.0</v>
      </c>
    </row>
    <row r="4879" ht="14.25" customHeight="1">
      <c r="A4879" s="2">
        <v>881688.0</v>
      </c>
      <c r="B4879" s="3">
        <v>41822.22672453704</v>
      </c>
      <c r="C4879" s="2" t="s">
        <v>7</v>
      </c>
      <c r="D4879" s="2" t="s">
        <v>8</v>
      </c>
      <c r="E4879" s="2" t="s">
        <v>16</v>
      </c>
      <c r="F4879" s="2" t="s">
        <v>34</v>
      </c>
      <c r="G4879" s="2">
        <v>47231.0</v>
      </c>
    </row>
    <row r="4880" ht="14.25" customHeight="1">
      <c r="A4880" s="2">
        <v>417513.0</v>
      </c>
      <c r="B4880" s="3">
        <v>41849.72508101852</v>
      </c>
      <c r="C4880" s="2" t="s">
        <v>7</v>
      </c>
      <c r="D4880" s="2" t="s">
        <v>8</v>
      </c>
      <c r="E4880" s="2" t="s">
        <v>9</v>
      </c>
      <c r="F4880" s="2" t="s">
        <v>34</v>
      </c>
      <c r="G4880" s="2">
        <v>36618.0</v>
      </c>
    </row>
    <row r="4881" ht="14.25" customHeight="1">
      <c r="A4881" s="2">
        <v>998339.0</v>
      </c>
      <c r="B4881" s="3">
        <v>41838.397939814815</v>
      </c>
      <c r="C4881" s="2" t="s">
        <v>13</v>
      </c>
      <c r="D4881" s="2" t="s">
        <v>8</v>
      </c>
      <c r="E4881" s="2" t="s">
        <v>9</v>
      </c>
      <c r="F4881" s="2" t="s">
        <v>34</v>
      </c>
      <c r="G4881" s="2">
        <v>68877.0</v>
      </c>
    </row>
    <row r="4882" ht="14.25" customHeight="1">
      <c r="A4882" s="2">
        <v>111830.0</v>
      </c>
      <c r="B4882" s="3">
        <v>41838.398726851854</v>
      </c>
      <c r="C4882" s="2" t="s">
        <v>7</v>
      </c>
      <c r="D4882" s="2" t="s">
        <v>11</v>
      </c>
      <c r="E4882" s="2" t="s">
        <v>9</v>
      </c>
      <c r="F4882" s="2" t="s">
        <v>34</v>
      </c>
      <c r="G4882" s="2">
        <v>44948.0</v>
      </c>
    </row>
    <row r="4883" ht="14.25" customHeight="1">
      <c r="A4883" s="2">
        <v>423857.0</v>
      </c>
      <c r="B4883" s="3">
        <v>41768.799722222226</v>
      </c>
      <c r="C4883" s="2" t="s">
        <v>7</v>
      </c>
      <c r="D4883" s="2" t="s">
        <v>8</v>
      </c>
      <c r="E4883" s="2" t="s">
        <v>9</v>
      </c>
      <c r="F4883" s="2" t="s">
        <v>34</v>
      </c>
      <c r="G4883" s="2">
        <v>87337.0</v>
      </c>
    </row>
    <row r="4884" ht="14.25" customHeight="1">
      <c r="A4884" s="2">
        <v>66292.0</v>
      </c>
      <c r="B4884" s="3">
        <v>41773.326469907406</v>
      </c>
      <c r="C4884" s="2" t="s">
        <v>7</v>
      </c>
      <c r="D4884" s="2" t="s">
        <v>8</v>
      </c>
      <c r="E4884" s="2" t="s">
        <v>9</v>
      </c>
      <c r="F4884" s="2" t="s">
        <v>34</v>
      </c>
      <c r="G4884" s="2">
        <v>43325.0</v>
      </c>
    </row>
    <row r="4885" ht="14.25" customHeight="1">
      <c r="A4885" s="2">
        <v>764554.0</v>
      </c>
      <c r="B4885" s="3">
        <v>41785.397361111114</v>
      </c>
      <c r="C4885" s="2" t="s">
        <v>7</v>
      </c>
      <c r="D4885" s="2" t="s">
        <v>8</v>
      </c>
      <c r="E4885" s="2" t="s">
        <v>9</v>
      </c>
      <c r="F4885" s="2" t="s">
        <v>22</v>
      </c>
      <c r="G4885" s="2">
        <v>17408.0</v>
      </c>
    </row>
    <row r="4886" ht="14.25" customHeight="1">
      <c r="A4886" s="2">
        <v>447160.0</v>
      </c>
      <c r="B4886" s="3">
        <v>41797.63905092593</v>
      </c>
      <c r="C4886" s="2" t="s">
        <v>7</v>
      </c>
      <c r="D4886" s="2" t="s">
        <v>8</v>
      </c>
      <c r="E4886" s="2" t="s">
        <v>9</v>
      </c>
      <c r="F4886" s="2" t="s">
        <v>22</v>
      </c>
      <c r="G4886" s="2">
        <v>64607.0</v>
      </c>
    </row>
    <row r="4887" ht="14.25" customHeight="1">
      <c r="A4887" s="2">
        <v>325134.0</v>
      </c>
      <c r="B4887" s="3">
        <v>41807.52527777778</v>
      </c>
      <c r="C4887" s="2" t="s">
        <v>7</v>
      </c>
      <c r="D4887" s="2" t="s">
        <v>8</v>
      </c>
      <c r="E4887" s="2" t="s">
        <v>9</v>
      </c>
      <c r="F4887" s="2" t="s">
        <v>22</v>
      </c>
      <c r="G4887" s="2">
        <v>37983.0</v>
      </c>
    </row>
    <row r="4888" ht="14.25" customHeight="1">
      <c r="A4888" s="2">
        <v>428148.0</v>
      </c>
      <c r="B4888" s="3">
        <v>41810.51033564815</v>
      </c>
      <c r="C4888" s="2" t="s">
        <v>7</v>
      </c>
      <c r="D4888" s="2" t="s">
        <v>8</v>
      </c>
      <c r="E4888" s="2" t="s">
        <v>9</v>
      </c>
      <c r="F4888" s="2" t="s">
        <v>22</v>
      </c>
      <c r="G4888" s="2">
        <v>74877.0</v>
      </c>
    </row>
    <row r="4889" ht="14.25" customHeight="1">
      <c r="A4889" s="2">
        <v>216478.0</v>
      </c>
      <c r="B4889" s="3">
        <v>41792.39813657408</v>
      </c>
      <c r="C4889" s="2" t="s">
        <v>7</v>
      </c>
      <c r="D4889" s="2" t="s">
        <v>11</v>
      </c>
      <c r="E4889" s="2" t="s">
        <v>14</v>
      </c>
      <c r="F4889" s="2" t="s">
        <v>18</v>
      </c>
      <c r="G4889" s="2">
        <v>20593.0</v>
      </c>
    </row>
    <row r="4890" ht="14.25" customHeight="1">
      <c r="A4890" s="2">
        <v>315193.0</v>
      </c>
      <c r="B4890" s="3">
        <v>41792.39859953704</v>
      </c>
      <c r="C4890" s="2" t="s">
        <v>13</v>
      </c>
      <c r="D4890" s="2" t="s">
        <v>11</v>
      </c>
      <c r="E4890" s="2" t="s">
        <v>14</v>
      </c>
      <c r="F4890" s="2" t="s">
        <v>18</v>
      </c>
      <c r="G4890" s="2">
        <v>57420.0</v>
      </c>
    </row>
    <row r="4891" ht="14.25" customHeight="1">
      <c r="A4891" s="2">
        <v>119239.0</v>
      </c>
      <c r="B4891" s="3">
        <v>41792.46517361111</v>
      </c>
      <c r="C4891" s="2" t="s">
        <v>7</v>
      </c>
      <c r="D4891" s="2" t="s">
        <v>8</v>
      </c>
      <c r="E4891" s="2" t="s">
        <v>14</v>
      </c>
      <c r="F4891" s="2" t="s">
        <v>18</v>
      </c>
      <c r="G4891" s="2">
        <v>92386.0</v>
      </c>
    </row>
    <row r="4892" ht="14.25" customHeight="1">
      <c r="A4892" s="2">
        <v>505550.0</v>
      </c>
      <c r="B4892" s="3">
        <v>41792.46592592593</v>
      </c>
      <c r="C4892" s="2" t="s">
        <v>7</v>
      </c>
      <c r="D4892" s="2" t="s">
        <v>24</v>
      </c>
      <c r="E4892" s="2" t="s">
        <v>14</v>
      </c>
      <c r="F4892" s="2" t="s">
        <v>18</v>
      </c>
      <c r="G4892" s="2">
        <v>9066.0</v>
      </c>
    </row>
    <row r="4893" ht="14.25" customHeight="1">
      <c r="A4893" s="2">
        <v>998809.0</v>
      </c>
      <c r="B4893" s="3">
        <v>41813.399039351854</v>
      </c>
      <c r="C4893" s="2" t="s">
        <v>13</v>
      </c>
      <c r="D4893" s="2" t="s">
        <v>8</v>
      </c>
      <c r="E4893" s="2" t="s">
        <v>14</v>
      </c>
      <c r="F4893" s="2" t="s">
        <v>18</v>
      </c>
      <c r="G4893" s="2">
        <v>1460.0</v>
      </c>
    </row>
    <row r="4894" ht="14.25" customHeight="1">
      <c r="A4894" s="2">
        <v>635425.0</v>
      </c>
      <c r="B4894" s="3">
        <v>41862.39733796296</v>
      </c>
      <c r="C4894" s="2" t="s">
        <v>7</v>
      </c>
      <c r="D4894" s="2" t="s">
        <v>11</v>
      </c>
      <c r="E4894" s="2" t="s">
        <v>14</v>
      </c>
      <c r="F4894" s="2" t="s">
        <v>18</v>
      </c>
      <c r="G4894" s="2">
        <v>61412.0</v>
      </c>
    </row>
    <row r="4895" ht="14.25" customHeight="1">
      <c r="A4895" s="2">
        <v>826175.0</v>
      </c>
      <c r="B4895" s="3">
        <v>41785.39710648148</v>
      </c>
      <c r="C4895" s="2" t="s">
        <v>7</v>
      </c>
      <c r="D4895" s="2" t="s">
        <v>11</v>
      </c>
      <c r="E4895" s="2" t="s">
        <v>14</v>
      </c>
      <c r="F4895" s="2" t="s">
        <v>18</v>
      </c>
      <c r="G4895" s="2">
        <v>25875.0</v>
      </c>
    </row>
    <row r="4896" ht="14.25" customHeight="1">
      <c r="A4896" s="2">
        <v>624245.0</v>
      </c>
      <c r="B4896" s="3">
        <v>41822.49872685185</v>
      </c>
      <c r="C4896" s="2" t="s">
        <v>7</v>
      </c>
      <c r="D4896" s="2" t="s">
        <v>11</v>
      </c>
      <c r="E4896" s="2" t="s">
        <v>31</v>
      </c>
      <c r="F4896" s="2" t="s">
        <v>22</v>
      </c>
      <c r="G4896" s="2">
        <v>20419.0</v>
      </c>
    </row>
    <row r="4897" ht="14.25" customHeight="1">
      <c r="A4897" s="2">
        <v>91423.0</v>
      </c>
      <c r="B4897" s="3">
        <v>41822.49895833333</v>
      </c>
      <c r="C4897" s="2" t="s">
        <v>7</v>
      </c>
      <c r="D4897" s="2" t="s">
        <v>24</v>
      </c>
      <c r="E4897" s="2" t="s">
        <v>31</v>
      </c>
      <c r="F4897" s="2" t="s">
        <v>22</v>
      </c>
      <c r="G4897" s="2">
        <v>70609.0</v>
      </c>
    </row>
    <row r="4898" ht="14.25" customHeight="1">
      <c r="A4898" s="2">
        <v>858004.0</v>
      </c>
      <c r="B4898" s="3">
        <v>41793.397511574076</v>
      </c>
      <c r="C4898" s="2" t="s">
        <v>7</v>
      </c>
      <c r="D4898" s="2" t="s">
        <v>11</v>
      </c>
      <c r="E4898" s="2" t="s">
        <v>9</v>
      </c>
      <c r="F4898" s="2" t="s">
        <v>34</v>
      </c>
      <c r="G4898" s="2">
        <v>30169.0</v>
      </c>
    </row>
    <row r="4899" ht="14.25" customHeight="1">
      <c r="A4899" s="2">
        <v>279118.0</v>
      </c>
      <c r="B4899" s="3">
        <v>41793.39931712963</v>
      </c>
      <c r="C4899" s="2" t="s">
        <v>7</v>
      </c>
      <c r="D4899" s="2" t="s">
        <v>11</v>
      </c>
      <c r="E4899" s="2" t="s">
        <v>9</v>
      </c>
      <c r="F4899" s="2" t="s">
        <v>34</v>
      </c>
      <c r="G4899" s="2">
        <v>30844.0</v>
      </c>
    </row>
    <row r="4900" ht="14.25" customHeight="1">
      <c r="A4900" s="2">
        <v>743755.0</v>
      </c>
      <c r="B4900" s="3">
        <v>41796.68894675926</v>
      </c>
      <c r="C4900" s="2" t="s">
        <v>7</v>
      </c>
      <c r="D4900" s="2" t="s">
        <v>8</v>
      </c>
      <c r="E4900" s="2" t="s">
        <v>9</v>
      </c>
      <c r="F4900" s="2" t="s">
        <v>34</v>
      </c>
      <c r="G4900" s="2">
        <v>29747.0</v>
      </c>
    </row>
    <row r="4901" ht="14.25" customHeight="1">
      <c r="A4901" s="2">
        <v>340482.0</v>
      </c>
      <c r="B4901" s="3">
        <v>41801.381689814814</v>
      </c>
      <c r="C4901" s="2" t="s">
        <v>7</v>
      </c>
      <c r="D4901" s="2" t="s">
        <v>11</v>
      </c>
      <c r="E4901" s="2" t="s">
        <v>9</v>
      </c>
      <c r="F4901" s="2" t="s">
        <v>34</v>
      </c>
      <c r="G4901" s="2">
        <v>55503.0</v>
      </c>
    </row>
    <row r="4902" ht="14.25" customHeight="1">
      <c r="A4902" s="2">
        <v>481014.0</v>
      </c>
      <c r="B4902" s="3">
        <v>41801.38144675926</v>
      </c>
      <c r="C4902" s="2" t="s">
        <v>7</v>
      </c>
      <c r="D4902" s="2" t="s">
        <v>24</v>
      </c>
      <c r="E4902" s="2" t="s">
        <v>9</v>
      </c>
      <c r="F4902" s="2" t="s">
        <v>34</v>
      </c>
      <c r="G4902" s="2">
        <v>71090.0</v>
      </c>
    </row>
    <row r="4903" ht="14.25" customHeight="1">
      <c r="A4903" s="2">
        <v>40034.0</v>
      </c>
      <c r="B4903" s="3">
        <v>41807.254525462966</v>
      </c>
      <c r="C4903" s="2" t="s">
        <v>7</v>
      </c>
      <c r="D4903" s="2" t="s">
        <v>11</v>
      </c>
      <c r="E4903" s="2" t="s">
        <v>9</v>
      </c>
      <c r="F4903" s="2" t="s">
        <v>34</v>
      </c>
      <c r="G4903" s="2">
        <v>13865.0</v>
      </c>
    </row>
    <row r="4904" ht="14.25" customHeight="1">
      <c r="A4904" s="2">
        <v>634648.0</v>
      </c>
      <c r="B4904" s="3">
        <v>41807.25528935185</v>
      </c>
      <c r="C4904" s="2" t="s">
        <v>7</v>
      </c>
      <c r="D4904" s="2" t="s">
        <v>11</v>
      </c>
      <c r="E4904" s="2" t="s">
        <v>9</v>
      </c>
      <c r="F4904" s="2" t="s">
        <v>34</v>
      </c>
      <c r="G4904" s="2">
        <v>21778.0</v>
      </c>
    </row>
    <row r="4905" ht="14.25" customHeight="1">
      <c r="A4905" s="2">
        <v>993467.0</v>
      </c>
      <c r="B4905" s="3">
        <v>41807.25601851852</v>
      </c>
      <c r="C4905" s="2" t="s">
        <v>7</v>
      </c>
      <c r="D4905" s="2" t="s">
        <v>8</v>
      </c>
      <c r="E4905" s="2" t="s">
        <v>9</v>
      </c>
      <c r="F4905" s="2" t="s">
        <v>34</v>
      </c>
      <c r="G4905" s="2">
        <v>39815.0</v>
      </c>
    </row>
    <row r="4906" ht="14.25" customHeight="1">
      <c r="A4906" s="2">
        <v>489424.0</v>
      </c>
      <c r="B4906" s="3">
        <v>41870.396782407406</v>
      </c>
      <c r="C4906" s="2" t="s">
        <v>7</v>
      </c>
      <c r="D4906" s="2" t="s">
        <v>8</v>
      </c>
      <c r="E4906" s="2" t="s">
        <v>9</v>
      </c>
      <c r="F4906" s="2" t="s">
        <v>34</v>
      </c>
      <c r="G4906" s="2">
        <v>13739.0</v>
      </c>
    </row>
    <row r="4907" ht="14.25" customHeight="1">
      <c r="A4907" s="2">
        <v>903000.0</v>
      </c>
      <c r="B4907" s="3">
        <v>41872.606145833335</v>
      </c>
      <c r="C4907" s="2" t="s">
        <v>7</v>
      </c>
      <c r="D4907" s="2" t="s">
        <v>8</v>
      </c>
      <c r="E4907" s="2" t="s">
        <v>9</v>
      </c>
      <c r="F4907" s="2" t="s">
        <v>34</v>
      </c>
      <c r="G4907" s="2">
        <v>4419.0</v>
      </c>
    </row>
    <row r="4908" ht="14.25" customHeight="1">
      <c r="A4908" s="2">
        <v>935451.0</v>
      </c>
      <c r="B4908" s="3">
        <v>41814.397210648145</v>
      </c>
      <c r="C4908" s="2" t="s">
        <v>7</v>
      </c>
      <c r="D4908" s="2" t="s">
        <v>11</v>
      </c>
      <c r="E4908" s="2" t="s">
        <v>26</v>
      </c>
      <c r="F4908" s="2" t="s">
        <v>22</v>
      </c>
      <c r="G4908" s="2">
        <v>34640.0</v>
      </c>
    </row>
    <row r="4909" ht="14.25" customHeight="1">
      <c r="A4909" s="2">
        <v>184939.0</v>
      </c>
      <c r="B4909" s="3">
        <v>41857.39672453704</v>
      </c>
      <c r="C4909" s="2" t="s">
        <v>7</v>
      </c>
      <c r="D4909" s="2" t="s">
        <v>8</v>
      </c>
      <c r="E4909" s="2" t="s">
        <v>16</v>
      </c>
      <c r="F4909" s="2" t="s">
        <v>34</v>
      </c>
      <c r="G4909" s="2">
        <v>59497.0</v>
      </c>
    </row>
    <row r="4910" ht="14.25" customHeight="1">
      <c r="A4910" s="2">
        <v>158172.0</v>
      </c>
      <c r="B4910" s="3">
        <v>41857.39908564815</v>
      </c>
      <c r="C4910" s="2" t="s">
        <v>7</v>
      </c>
      <c r="D4910" s="2" t="s">
        <v>8</v>
      </c>
      <c r="E4910" s="2" t="s">
        <v>16</v>
      </c>
      <c r="F4910" s="2" t="s">
        <v>34</v>
      </c>
      <c r="G4910" s="2">
        <v>80368.0</v>
      </c>
    </row>
    <row r="4911" ht="14.25" customHeight="1">
      <c r="A4911" s="2">
        <v>224370.0</v>
      </c>
      <c r="B4911" s="3">
        <v>41866.32944444445</v>
      </c>
      <c r="C4911" s="2" t="s">
        <v>7</v>
      </c>
      <c r="D4911" s="2" t="s">
        <v>8</v>
      </c>
      <c r="E4911" s="2" t="s">
        <v>16</v>
      </c>
      <c r="F4911" s="2" t="s">
        <v>34</v>
      </c>
      <c r="G4911" s="2">
        <v>20130.0</v>
      </c>
    </row>
    <row r="4912" ht="14.25" customHeight="1">
      <c r="A4912" s="2">
        <v>689033.0</v>
      </c>
      <c r="B4912" s="3">
        <v>41878.80982638889</v>
      </c>
      <c r="C4912" s="2" t="s">
        <v>13</v>
      </c>
      <c r="D4912" s="2" t="s">
        <v>8</v>
      </c>
      <c r="E4912" s="2" t="s">
        <v>16</v>
      </c>
      <c r="F4912" s="2" t="s">
        <v>34</v>
      </c>
      <c r="G4912" s="2">
        <v>95161.0</v>
      </c>
    </row>
    <row r="4913" ht="14.25" customHeight="1">
      <c r="A4913" s="2">
        <v>91601.0</v>
      </c>
      <c r="B4913" s="3">
        <v>41773.3972337963</v>
      </c>
      <c r="C4913" s="2" t="s">
        <v>7</v>
      </c>
      <c r="D4913" s="2" t="s">
        <v>8</v>
      </c>
      <c r="E4913" s="2" t="s">
        <v>16</v>
      </c>
      <c r="F4913" s="2" t="s">
        <v>18</v>
      </c>
      <c r="G4913" s="2">
        <v>9054.0</v>
      </c>
    </row>
    <row r="4914" ht="14.25" customHeight="1">
      <c r="A4914" s="2">
        <v>547097.0</v>
      </c>
      <c r="B4914" s="3">
        <v>41853.518692129626</v>
      </c>
      <c r="C4914" s="2" t="s">
        <v>7</v>
      </c>
      <c r="D4914" s="2" t="s">
        <v>8</v>
      </c>
      <c r="E4914" s="2" t="s">
        <v>30</v>
      </c>
      <c r="F4914" s="2" t="s">
        <v>12</v>
      </c>
      <c r="G4914" s="2">
        <v>79945.0</v>
      </c>
    </row>
    <row r="4915" ht="14.25" customHeight="1">
      <c r="A4915" s="2">
        <v>59153.0</v>
      </c>
      <c r="B4915" s="3">
        <v>41858.61252314815</v>
      </c>
      <c r="C4915" s="2" t="s">
        <v>7</v>
      </c>
      <c r="D4915" s="2" t="s">
        <v>8</v>
      </c>
      <c r="E4915" s="2" t="s">
        <v>30</v>
      </c>
      <c r="F4915" s="2" t="s">
        <v>20</v>
      </c>
      <c r="G4915" s="2">
        <v>71051.0</v>
      </c>
    </row>
    <row r="4916" ht="14.25" customHeight="1">
      <c r="A4916" s="2">
        <v>977212.0</v>
      </c>
      <c r="B4916" s="3">
        <v>41858.61537037037</v>
      </c>
      <c r="C4916" s="2" t="s">
        <v>7</v>
      </c>
      <c r="D4916" s="2" t="s">
        <v>8</v>
      </c>
      <c r="E4916" s="2" t="s">
        <v>30</v>
      </c>
      <c r="F4916" s="2" t="s">
        <v>20</v>
      </c>
      <c r="G4916" s="2">
        <v>12816.0</v>
      </c>
    </row>
    <row r="4917" ht="14.25" customHeight="1">
      <c r="A4917" s="2">
        <v>154398.0</v>
      </c>
      <c r="B4917" s="3">
        <v>41867.71068287037</v>
      </c>
      <c r="C4917" s="2" t="s">
        <v>7</v>
      </c>
      <c r="D4917" s="2" t="s">
        <v>11</v>
      </c>
      <c r="E4917" s="2" t="s">
        <v>30</v>
      </c>
      <c r="F4917" s="2" t="s">
        <v>12</v>
      </c>
      <c r="G4917" s="2">
        <v>41258.0</v>
      </c>
    </row>
    <row r="4918" ht="14.25" customHeight="1">
      <c r="A4918" s="2">
        <v>363289.0</v>
      </c>
      <c r="B4918" s="3">
        <v>41867.711006944446</v>
      </c>
      <c r="C4918" s="2" t="s">
        <v>7</v>
      </c>
      <c r="D4918" s="2" t="s">
        <v>8</v>
      </c>
      <c r="E4918" s="2" t="s">
        <v>30</v>
      </c>
      <c r="F4918" s="2" t="s">
        <v>12</v>
      </c>
      <c r="G4918" s="2">
        <v>52192.0</v>
      </c>
    </row>
    <row r="4919" ht="14.25" customHeight="1">
      <c r="A4919" s="2">
        <v>428102.0</v>
      </c>
      <c r="B4919" s="3">
        <v>41857.39795138889</v>
      </c>
      <c r="C4919" s="2" t="s">
        <v>13</v>
      </c>
      <c r="D4919" s="2" t="s">
        <v>8</v>
      </c>
      <c r="E4919" s="2" t="s">
        <v>30</v>
      </c>
      <c r="F4919" s="2" t="s">
        <v>12</v>
      </c>
      <c r="G4919" s="2">
        <v>83130.0</v>
      </c>
    </row>
    <row r="4920" ht="14.25" customHeight="1">
      <c r="A4920" s="2">
        <v>473307.0</v>
      </c>
      <c r="B4920" s="3">
        <v>41857.44974537037</v>
      </c>
      <c r="C4920" s="2" t="s">
        <v>7</v>
      </c>
      <c r="D4920" s="2" t="s">
        <v>8</v>
      </c>
      <c r="E4920" s="2" t="s">
        <v>30</v>
      </c>
      <c r="F4920" s="2" t="s">
        <v>20</v>
      </c>
      <c r="G4920" s="2">
        <v>11170.0</v>
      </c>
    </row>
    <row r="4921" ht="14.25" customHeight="1">
      <c r="A4921" s="2">
        <v>474224.0</v>
      </c>
      <c r="B4921" s="3">
        <v>41857.4509837963</v>
      </c>
      <c r="C4921" s="2" t="s">
        <v>7</v>
      </c>
      <c r="D4921" s="2" t="s">
        <v>11</v>
      </c>
      <c r="E4921" s="2" t="s">
        <v>30</v>
      </c>
      <c r="F4921" s="2" t="s">
        <v>20</v>
      </c>
      <c r="G4921" s="2">
        <v>70640.0</v>
      </c>
    </row>
    <row r="4922" ht="14.25" customHeight="1">
      <c r="A4922" s="2">
        <v>984993.0</v>
      </c>
      <c r="B4922" s="3">
        <v>41857.45128472222</v>
      </c>
      <c r="C4922" s="2" t="s">
        <v>7</v>
      </c>
      <c r="D4922" s="2" t="s">
        <v>8</v>
      </c>
      <c r="E4922" s="2" t="s">
        <v>30</v>
      </c>
      <c r="F4922" s="2" t="s">
        <v>20</v>
      </c>
      <c r="G4922" s="2">
        <v>6447.0</v>
      </c>
    </row>
    <row r="4923" ht="14.25" customHeight="1">
      <c r="A4923" s="2">
        <v>69821.0</v>
      </c>
      <c r="B4923" s="3">
        <v>41857.45075231481</v>
      </c>
      <c r="C4923" s="2" t="s">
        <v>13</v>
      </c>
      <c r="D4923" s="2" t="s">
        <v>11</v>
      </c>
      <c r="E4923" s="2" t="s">
        <v>30</v>
      </c>
      <c r="F4923" s="2" t="s">
        <v>20</v>
      </c>
      <c r="G4923" s="2">
        <v>83055.0</v>
      </c>
    </row>
    <row r="4924" ht="14.25" customHeight="1">
      <c r="A4924" s="2">
        <v>573981.0</v>
      </c>
      <c r="B4924" s="3">
        <v>41857.451261574075</v>
      </c>
      <c r="C4924" s="2" t="s">
        <v>7</v>
      </c>
      <c r="D4924" s="2" t="s">
        <v>11</v>
      </c>
      <c r="E4924" s="2" t="s">
        <v>30</v>
      </c>
      <c r="F4924" s="2" t="s">
        <v>20</v>
      </c>
      <c r="G4924" s="2">
        <v>64302.0</v>
      </c>
    </row>
    <row r="4925" ht="14.25" customHeight="1">
      <c r="A4925" s="2">
        <v>545630.0</v>
      </c>
      <c r="B4925" s="3">
        <v>41857.45155092593</v>
      </c>
      <c r="C4925" s="2" t="s">
        <v>7</v>
      </c>
      <c r="D4925" s="2" t="s">
        <v>11</v>
      </c>
      <c r="E4925" s="2" t="s">
        <v>30</v>
      </c>
      <c r="F4925" s="2" t="s">
        <v>20</v>
      </c>
      <c r="G4925" s="2">
        <v>35156.0</v>
      </c>
    </row>
    <row r="4926" ht="14.25" customHeight="1">
      <c r="A4926" s="2">
        <v>88295.0</v>
      </c>
      <c r="B4926" s="3">
        <v>41767.397511574076</v>
      </c>
      <c r="C4926" s="2" t="s">
        <v>7</v>
      </c>
      <c r="D4926" s="2" t="s">
        <v>24</v>
      </c>
      <c r="E4926" s="2" t="s">
        <v>9</v>
      </c>
      <c r="F4926" s="2" t="s">
        <v>20</v>
      </c>
      <c r="G4926" s="2">
        <v>65720.0</v>
      </c>
    </row>
    <row r="4927" ht="14.25" customHeight="1">
      <c r="A4927" s="2">
        <v>541077.0</v>
      </c>
      <c r="B4927" s="3">
        <v>41851.39743055555</v>
      </c>
      <c r="C4927" s="2" t="s">
        <v>7</v>
      </c>
      <c r="D4927" s="2" t="s">
        <v>8</v>
      </c>
      <c r="E4927" s="2" t="s">
        <v>16</v>
      </c>
      <c r="F4927" s="2" t="s">
        <v>25</v>
      </c>
      <c r="G4927" s="2">
        <v>70925.0</v>
      </c>
    </row>
    <row r="4928" ht="14.25" customHeight="1">
      <c r="A4928" s="2">
        <v>516921.0</v>
      </c>
      <c r="B4928" s="3">
        <v>41774.39724537037</v>
      </c>
      <c r="C4928" s="2" t="s">
        <v>7</v>
      </c>
      <c r="D4928" s="2" t="s">
        <v>11</v>
      </c>
      <c r="E4928" s="2" t="s">
        <v>9</v>
      </c>
      <c r="F4928" s="2" t="s">
        <v>34</v>
      </c>
      <c r="G4928" s="2">
        <v>4843.0</v>
      </c>
    </row>
    <row r="4929" ht="14.25" customHeight="1">
      <c r="A4929" s="2">
        <v>204701.0</v>
      </c>
      <c r="B4929" s="3">
        <v>41775.73484953704</v>
      </c>
      <c r="C4929" s="2" t="s">
        <v>7</v>
      </c>
      <c r="D4929" s="2" t="s">
        <v>11</v>
      </c>
      <c r="E4929" s="2" t="s">
        <v>14</v>
      </c>
      <c r="F4929" s="2" t="s">
        <v>12</v>
      </c>
      <c r="G4929" s="2">
        <v>65144.0</v>
      </c>
    </row>
    <row r="4930" ht="14.25" customHeight="1">
      <c r="A4930" s="2">
        <v>642017.0</v>
      </c>
      <c r="B4930" s="3">
        <v>41775.39730324074</v>
      </c>
      <c r="C4930" s="2" t="s">
        <v>7</v>
      </c>
      <c r="D4930" s="2" t="s">
        <v>11</v>
      </c>
      <c r="E4930" s="2" t="s">
        <v>14</v>
      </c>
      <c r="F4930" s="2" t="s">
        <v>12</v>
      </c>
      <c r="G4930" s="2">
        <v>14698.0</v>
      </c>
    </row>
    <row r="4931" ht="14.25" customHeight="1">
      <c r="A4931" s="2">
        <v>385229.0</v>
      </c>
      <c r="B4931" s="3">
        <v>41775.39857638889</v>
      </c>
      <c r="C4931" s="2" t="s">
        <v>7</v>
      </c>
      <c r="D4931" s="2" t="s">
        <v>8</v>
      </c>
      <c r="E4931" s="2" t="s">
        <v>14</v>
      </c>
      <c r="F4931" s="2" t="s">
        <v>12</v>
      </c>
      <c r="G4931" s="2">
        <v>67100.0</v>
      </c>
    </row>
    <row r="4932" ht="14.25" customHeight="1">
      <c r="A4932" s="2">
        <v>746123.0</v>
      </c>
      <c r="B4932" s="3">
        <v>41775.400821759256</v>
      </c>
      <c r="C4932" s="2" t="s">
        <v>7</v>
      </c>
      <c r="D4932" s="2" t="s">
        <v>8</v>
      </c>
      <c r="E4932" s="2" t="s">
        <v>14</v>
      </c>
      <c r="F4932" s="2" t="s">
        <v>12</v>
      </c>
      <c r="G4932" s="2">
        <v>1962.0</v>
      </c>
    </row>
    <row r="4933" ht="14.25" customHeight="1">
      <c r="A4933" s="2">
        <v>825797.0</v>
      </c>
      <c r="B4933" s="3">
        <v>41782.701689814814</v>
      </c>
      <c r="C4933" s="2" t="s">
        <v>7</v>
      </c>
      <c r="D4933" s="2" t="s">
        <v>8</v>
      </c>
      <c r="E4933" s="2" t="s">
        <v>14</v>
      </c>
      <c r="F4933" s="2" t="s">
        <v>12</v>
      </c>
      <c r="G4933" s="2">
        <v>84854.0</v>
      </c>
    </row>
    <row r="4934" ht="14.25" customHeight="1">
      <c r="A4934" s="2">
        <v>69119.0</v>
      </c>
      <c r="B4934" s="3">
        <v>41782.70434027778</v>
      </c>
      <c r="C4934" s="2" t="s">
        <v>13</v>
      </c>
      <c r="D4934" s="2" t="s">
        <v>11</v>
      </c>
      <c r="E4934" s="2" t="s">
        <v>14</v>
      </c>
      <c r="F4934" s="2" t="s">
        <v>12</v>
      </c>
      <c r="G4934" s="2">
        <v>66892.0</v>
      </c>
    </row>
    <row r="4935" ht="14.25" customHeight="1">
      <c r="A4935" s="2">
        <v>347718.0</v>
      </c>
      <c r="B4935" s="3">
        <v>41786.549097222225</v>
      </c>
      <c r="C4935" s="2" t="s">
        <v>13</v>
      </c>
      <c r="D4935" s="2" t="s">
        <v>11</v>
      </c>
      <c r="E4935" s="2" t="s">
        <v>14</v>
      </c>
      <c r="F4935" s="2" t="s">
        <v>12</v>
      </c>
      <c r="G4935" s="2">
        <v>30403.0</v>
      </c>
    </row>
    <row r="4936" ht="14.25" customHeight="1">
      <c r="A4936" s="2">
        <v>529845.0</v>
      </c>
      <c r="B4936" s="3">
        <v>41786.54949074074</v>
      </c>
      <c r="C4936" s="2" t="s">
        <v>7</v>
      </c>
      <c r="D4936" s="2" t="s">
        <v>8</v>
      </c>
      <c r="E4936" s="2" t="s">
        <v>14</v>
      </c>
      <c r="F4936" s="2" t="s">
        <v>12</v>
      </c>
      <c r="G4936" s="2">
        <v>65253.0</v>
      </c>
    </row>
    <row r="4937" ht="14.25" customHeight="1">
      <c r="A4937" s="2">
        <v>774091.0</v>
      </c>
      <c r="B4937" s="3">
        <v>41791.08292824074</v>
      </c>
      <c r="C4937" s="2" t="s">
        <v>7</v>
      </c>
      <c r="D4937" s="2" t="s">
        <v>11</v>
      </c>
      <c r="E4937" s="2" t="s">
        <v>14</v>
      </c>
      <c r="F4937" s="2" t="s">
        <v>12</v>
      </c>
      <c r="G4937" s="2">
        <v>18420.0</v>
      </c>
    </row>
    <row r="4938" ht="14.25" customHeight="1">
      <c r="A4938" s="2">
        <v>299967.0</v>
      </c>
      <c r="B4938" s="3">
        <v>41791.08550925926</v>
      </c>
      <c r="C4938" s="2" t="s">
        <v>7</v>
      </c>
      <c r="D4938" s="2" t="s">
        <v>11</v>
      </c>
      <c r="E4938" s="2" t="s">
        <v>14</v>
      </c>
      <c r="F4938" s="2" t="s">
        <v>12</v>
      </c>
      <c r="G4938" s="2">
        <v>31807.0</v>
      </c>
    </row>
    <row r="4939" ht="14.25" customHeight="1">
      <c r="A4939" s="2">
        <v>528129.0</v>
      </c>
      <c r="B4939" s="3">
        <v>41775.39805555555</v>
      </c>
      <c r="C4939" s="2" t="s">
        <v>7</v>
      </c>
      <c r="D4939" s="2" t="s">
        <v>11</v>
      </c>
      <c r="E4939" s="2" t="s">
        <v>31</v>
      </c>
      <c r="F4939" s="2" t="s">
        <v>22</v>
      </c>
      <c r="G4939" s="2">
        <v>72059.0</v>
      </c>
    </row>
    <row r="4940" ht="14.25" customHeight="1">
      <c r="A4940" s="2">
        <v>391838.0</v>
      </c>
      <c r="B4940" s="3">
        <v>41776.605844907404</v>
      </c>
      <c r="C4940" s="2" t="s">
        <v>7</v>
      </c>
      <c r="D4940" s="2" t="s">
        <v>11</v>
      </c>
      <c r="E4940" s="2" t="s">
        <v>31</v>
      </c>
      <c r="F4940" s="2" t="s">
        <v>20</v>
      </c>
      <c r="G4940" s="2">
        <v>24895.0</v>
      </c>
    </row>
    <row r="4941" ht="14.25" customHeight="1">
      <c r="A4941" s="2">
        <v>271808.0</v>
      </c>
      <c r="B4941" s="3">
        <v>41776.60689814815</v>
      </c>
      <c r="C4941" s="2" t="s">
        <v>7</v>
      </c>
      <c r="D4941" s="2" t="s">
        <v>11</v>
      </c>
      <c r="E4941" s="2" t="s">
        <v>31</v>
      </c>
      <c r="F4941" s="2" t="s">
        <v>20</v>
      </c>
      <c r="G4941" s="2">
        <v>93884.0</v>
      </c>
    </row>
    <row r="4942" ht="14.25" customHeight="1">
      <c r="A4942" s="2">
        <v>39698.0</v>
      </c>
      <c r="B4942" s="3">
        <v>41803.39680555555</v>
      </c>
      <c r="C4942" s="2" t="s">
        <v>13</v>
      </c>
      <c r="D4942" s="2" t="s">
        <v>11</v>
      </c>
      <c r="E4942" s="2" t="s">
        <v>14</v>
      </c>
      <c r="F4942" s="2" t="s">
        <v>34</v>
      </c>
      <c r="G4942" s="2">
        <v>23042.0</v>
      </c>
    </row>
    <row r="4943" ht="14.25" customHeight="1">
      <c r="A4943" s="2">
        <v>263505.0</v>
      </c>
      <c r="B4943" s="3">
        <v>41845.396828703706</v>
      </c>
      <c r="C4943" s="2" t="s">
        <v>7</v>
      </c>
      <c r="D4943" s="2" t="s">
        <v>11</v>
      </c>
      <c r="E4943" s="2" t="s">
        <v>14</v>
      </c>
      <c r="F4943" s="2" t="s">
        <v>34</v>
      </c>
      <c r="G4943" s="2">
        <v>84716.0</v>
      </c>
    </row>
    <row r="4944" ht="14.25" customHeight="1">
      <c r="A4944" s="2">
        <v>139528.0</v>
      </c>
      <c r="B4944" s="3">
        <v>41859.39787037037</v>
      </c>
      <c r="C4944" s="2" t="s">
        <v>13</v>
      </c>
      <c r="D4944" s="2" t="s">
        <v>11</v>
      </c>
      <c r="E4944" s="2" t="s">
        <v>14</v>
      </c>
      <c r="F4944" s="2" t="s">
        <v>34</v>
      </c>
      <c r="G4944" s="2">
        <v>52402.0</v>
      </c>
    </row>
    <row r="4945" ht="14.25" customHeight="1">
      <c r="A4945" s="2">
        <v>755527.0</v>
      </c>
      <c r="B4945" s="3">
        <v>41778.39680555555</v>
      </c>
      <c r="C4945" s="2" t="s">
        <v>7</v>
      </c>
      <c r="D4945" s="2" t="s">
        <v>11</v>
      </c>
      <c r="E4945" s="2" t="s">
        <v>14</v>
      </c>
      <c r="F4945" s="2" t="s">
        <v>34</v>
      </c>
      <c r="G4945" s="2">
        <v>31956.0</v>
      </c>
    </row>
    <row r="4946" ht="14.25" customHeight="1">
      <c r="A4946" s="2">
        <v>875635.0</v>
      </c>
      <c r="B4946" s="3">
        <v>41814.75324074074</v>
      </c>
      <c r="C4946" s="2" t="s">
        <v>13</v>
      </c>
      <c r="D4946" s="2" t="s">
        <v>8</v>
      </c>
      <c r="E4946" s="2" t="s">
        <v>16</v>
      </c>
      <c r="F4946" s="2" t="s">
        <v>34</v>
      </c>
      <c r="G4946" s="2">
        <v>73267.0</v>
      </c>
    </row>
    <row r="4947" ht="14.25" customHeight="1">
      <c r="A4947" s="2">
        <v>897584.0</v>
      </c>
      <c r="B4947" s="3">
        <v>41823.44571759259</v>
      </c>
      <c r="C4947" s="2" t="s">
        <v>7</v>
      </c>
      <c r="D4947" s="2" t="s">
        <v>8</v>
      </c>
      <c r="E4947" s="2" t="s">
        <v>16</v>
      </c>
      <c r="F4947" s="2" t="s">
        <v>34</v>
      </c>
      <c r="G4947" s="2">
        <v>78934.0</v>
      </c>
    </row>
    <row r="4948" ht="14.25" customHeight="1">
      <c r="A4948" s="2">
        <v>704385.0</v>
      </c>
      <c r="B4948" s="3">
        <v>41823.77321759259</v>
      </c>
      <c r="C4948" s="2" t="s">
        <v>7</v>
      </c>
      <c r="D4948" s="2" t="s">
        <v>8</v>
      </c>
      <c r="E4948" s="2" t="s">
        <v>16</v>
      </c>
      <c r="F4948" s="2" t="s">
        <v>34</v>
      </c>
      <c r="G4948" s="2">
        <v>82811.0</v>
      </c>
    </row>
    <row r="4949" ht="14.25" customHeight="1">
      <c r="A4949" s="2">
        <v>802616.0</v>
      </c>
      <c r="B4949" s="3">
        <v>41839.47020833333</v>
      </c>
      <c r="C4949" s="2" t="s">
        <v>7</v>
      </c>
      <c r="D4949" s="2" t="s">
        <v>8</v>
      </c>
      <c r="E4949" s="2" t="s">
        <v>16</v>
      </c>
      <c r="F4949" s="2" t="s">
        <v>34</v>
      </c>
      <c r="G4949" s="2">
        <v>27627.0</v>
      </c>
    </row>
    <row r="4950" ht="14.25" customHeight="1">
      <c r="A4950" s="2">
        <v>93105.0</v>
      </c>
      <c r="B4950" s="3">
        <v>41839.47038194445</v>
      </c>
      <c r="C4950" s="2" t="s">
        <v>7</v>
      </c>
      <c r="D4950" s="2" t="s">
        <v>8</v>
      </c>
      <c r="E4950" s="2" t="s">
        <v>16</v>
      </c>
      <c r="F4950" s="2" t="s">
        <v>34</v>
      </c>
      <c r="G4950" s="2">
        <v>22415.0</v>
      </c>
    </row>
    <row r="4951" ht="14.25" customHeight="1">
      <c r="A4951" s="2">
        <v>71035.0</v>
      </c>
      <c r="B4951" s="3">
        <v>41839.47193287037</v>
      </c>
      <c r="C4951" s="2" t="s">
        <v>7</v>
      </c>
      <c r="D4951" s="2" t="s">
        <v>8</v>
      </c>
      <c r="E4951" s="2" t="s">
        <v>16</v>
      </c>
      <c r="F4951" s="2" t="s">
        <v>34</v>
      </c>
      <c r="G4951" s="2">
        <v>98445.0</v>
      </c>
    </row>
    <row r="4952" ht="14.25" customHeight="1">
      <c r="A4952" s="2">
        <v>557264.0</v>
      </c>
      <c r="B4952" s="3">
        <v>41839.83047453704</v>
      </c>
      <c r="C4952" s="2" t="s">
        <v>7</v>
      </c>
      <c r="D4952" s="2" t="s">
        <v>11</v>
      </c>
      <c r="E4952" s="2" t="s">
        <v>16</v>
      </c>
      <c r="F4952" s="2" t="s">
        <v>34</v>
      </c>
      <c r="G4952" s="2">
        <v>10452.0</v>
      </c>
    </row>
    <row r="4953" ht="14.25" customHeight="1">
      <c r="A4953" s="2">
        <v>271160.0</v>
      </c>
      <c r="B4953" s="3">
        <v>41876.3983912037</v>
      </c>
      <c r="C4953" s="2" t="s">
        <v>7</v>
      </c>
      <c r="D4953" s="2" t="s">
        <v>8</v>
      </c>
      <c r="E4953" s="2" t="s">
        <v>9</v>
      </c>
      <c r="F4953" s="2" t="s">
        <v>34</v>
      </c>
      <c r="G4953" s="2">
        <v>8521.0</v>
      </c>
    </row>
    <row r="4954" ht="14.25" customHeight="1">
      <c r="A4954" s="2">
        <v>466767.0</v>
      </c>
      <c r="B4954" s="3">
        <v>41796.77607638889</v>
      </c>
      <c r="C4954" s="2" t="s">
        <v>7</v>
      </c>
      <c r="D4954" s="2" t="s">
        <v>11</v>
      </c>
      <c r="E4954" s="2" t="s">
        <v>14</v>
      </c>
      <c r="F4954" s="2" t="s">
        <v>18</v>
      </c>
      <c r="G4954" s="2">
        <v>95512.0</v>
      </c>
    </row>
    <row r="4955" ht="14.25" customHeight="1">
      <c r="A4955" s="2">
        <v>475095.0</v>
      </c>
      <c r="B4955" s="3">
        <v>41796.776412037034</v>
      </c>
      <c r="C4955" s="2" t="s">
        <v>13</v>
      </c>
      <c r="D4955" s="2" t="s">
        <v>11</v>
      </c>
      <c r="E4955" s="2" t="s">
        <v>14</v>
      </c>
      <c r="F4955" s="2" t="s">
        <v>18</v>
      </c>
      <c r="G4955" s="2">
        <v>91565.0</v>
      </c>
    </row>
    <row r="4956" ht="14.25" customHeight="1">
      <c r="A4956" s="2">
        <v>662635.0</v>
      </c>
      <c r="B4956" s="3">
        <v>41796.778275462966</v>
      </c>
      <c r="C4956" s="2" t="s">
        <v>7</v>
      </c>
      <c r="D4956" s="2" t="s">
        <v>11</v>
      </c>
      <c r="E4956" s="2" t="s">
        <v>14</v>
      </c>
      <c r="F4956" s="2" t="s">
        <v>18</v>
      </c>
      <c r="G4956" s="2">
        <v>11816.0</v>
      </c>
    </row>
    <row r="4957" ht="14.25" customHeight="1">
      <c r="A4957" s="2">
        <v>190037.0</v>
      </c>
      <c r="B4957" s="3">
        <v>41808.73197916667</v>
      </c>
      <c r="C4957" s="2" t="s">
        <v>7</v>
      </c>
      <c r="D4957" s="2" t="s">
        <v>11</v>
      </c>
      <c r="E4957" s="2" t="s">
        <v>14</v>
      </c>
      <c r="F4957" s="2" t="s">
        <v>18</v>
      </c>
      <c r="G4957" s="2">
        <v>54823.0</v>
      </c>
    </row>
    <row r="4958" ht="14.25" customHeight="1">
      <c r="A4958" s="2">
        <v>963776.0</v>
      </c>
      <c r="B4958" s="3">
        <v>41815.3124537037</v>
      </c>
      <c r="C4958" s="2" t="s">
        <v>7</v>
      </c>
      <c r="D4958" s="2" t="s">
        <v>11</v>
      </c>
      <c r="E4958" s="2" t="s">
        <v>14</v>
      </c>
      <c r="F4958" s="2" t="s">
        <v>12</v>
      </c>
      <c r="G4958" s="2">
        <v>96730.0</v>
      </c>
    </row>
    <row r="4959" ht="14.25" customHeight="1">
      <c r="A4959" s="2">
        <v>706764.0</v>
      </c>
      <c r="B4959" s="3">
        <v>41820.6124537037</v>
      </c>
      <c r="C4959" s="2" t="s">
        <v>7</v>
      </c>
      <c r="D4959" s="2" t="s">
        <v>11</v>
      </c>
      <c r="E4959" s="2" t="s">
        <v>14</v>
      </c>
      <c r="F4959" s="2" t="s">
        <v>18</v>
      </c>
      <c r="G4959" s="2">
        <v>95802.0</v>
      </c>
    </row>
    <row r="4960" ht="14.25" customHeight="1">
      <c r="A4960" s="2">
        <v>545855.0</v>
      </c>
      <c r="B4960" s="3">
        <v>41820.61273148148</v>
      </c>
      <c r="C4960" s="2" t="s">
        <v>7</v>
      </c>
      <c r="D4960" s="2" t="s">
        <v>11</v>
      </c>
      <c r="E4960" s="2" t="s">
        <v>14</v>
      </c>
      <c r="F4960" s="2" t="s">
        <v>18</v>
      </c>
      <c r="G4960" s="2">
        <v>35988.0</v>
      </c>
    </row>
    <row r="4961" ht="14.25" customHeight="1">
      <c r="A4961" s="2">
        <v>608935.0</v>
      </c>
      <c r="B4961" s="3">
        <v>41820.614375</v>
      </c>
      <c r="C4961" s="2" t="s">
        <v>7</v>
      </c>
      <c r="D4961" s="2" t="s">
        <v>11</v>
      </c>
      <c r="E4961" s="2" t="s">
        <v>14</v>
      </c>
      <c r="F4961" s="2" t="s">
        <v>18</v>
      </c>
      <c r="G4961" s="2">
        <v>53545.0</v>
      </c>
    </row>
    <row r="4962" ht="14.25" customHeight="1">
      <c r="A4962" s="2">
        <v>166217.0</v>
      </c>
      <c r="B4962" s="3">
        <v>41821.65846064815</v>
      </c>
      <c r="C4962" s="2" t="s">
        <v>13</v>
      </c>
      <c r="D4962" s="2" t="s">
        <v>11</v>
      </c>
      <c r="E4962" s="2" t="s">
        <v>14</v>
      </c>
      <c r="F4962" s="2" t="s">
        <v>18</v>
      </c>
      <c r="G4962" s="2">
        <v>47886.0</v>
      </c>
    </row>
    <row r="4963" ht="14.25" customHeight="1">
      <c r="A4963" s="2">
        <v>296420.0</v>
      </c>
      <c r="B4963" s="3">
        <v>41824.72813657407</v>
      </c>
      <c r="C4963" s="2" t="s">
        <v>7</v>
      </c>
      <c r="D4963" s="2" t="s">
        <v>11</v>
      </c>
      <c r="E4963" s="2" t="s">
        <v>14</v>
      </c>
      <c r="F4963" s="2" t="s">
        <v>18</v>
      </c>
      <c r="G4963" s="2">
        <v>19935.0</v>
      </c>
    </row>
    <row r="4964" ht="14.25" customHeight="1">
      <c r="A4964" s="2">
        <v>797838.0</v>
      </c>
      <c r="B4964" s="3">
        <v>41806.39880787037</v>
      </c>
      <c r="C4964" s="2" t="s">
        <v>7</v>
      </c>
      <c r="D4964" s="2" t="s">
        <v>11</v>
      </c>
      <c r="E4964" s="2" t="s">
        <v>14</v>
      </c>
      <c r="F4964" s="2" t="s">
        <v>18</v>
      </c>
      <c r="G4964" s="2">
        <v>31670.0</v>
      </c>
    </row>
    <row r="4965" ht="14.25" customHeight="1">
      <c r="A4965" s="2">
        <v>944862.0</v>
      </c>
      <c r="B4965" s="3">
        <v>41814.46679398148</v>
      </c>
      <c r="C4965" s="2" t="s">
        <v>7</v>
      </c>
      <c r="D4965" s="2" t="s">
        <v>11</v>
      </c>
      <c r="E4965" s="2" t="s">
        <v>14</v>
      </c>
      <c r="F4965" s="2" t="s">
        <v>18</v>
      </c>
      <c r="G4965" s="2">
        <v>85882.0</v>
      </c>
    </row>
    <row r="4966" ht="14.25" customHeight="1">
      <c r="A4966" s="2">
        <v>427953.0</v>
      </c>
      <c r="B4966" s="3">
        <v>41815.38659722222</v>
      </c>
      <c r="C4966" s="2" t="s">
        <v>7</v>
      </c>
      <c r="D4966" s="2" t="s">
        <v>11</v>
      </c>
      <c r="E4966" s="2" t="s">
        <v>14</v>
      </c>
      <c r="F4966" s="2" t="s">
        <v>12</v>
      </c>
      <c r="G4966" s="2">
        <v>80224.0</v>
      </c>
    </row>
    <row r="4967" ht="14.25" customHeight="1">
      <c r="A4967" s="2">
        <v>716999.0</v>
      </c>
      <c r="B4967" s="3">
        <v>41815.38788194444</v>
      </c>
      <c r="C4967" s="2" t="s">
        <v>7</v>
      </c>
      <c r="D4967" s="2" t="s">
        <v>11</v>
      </c>
      <c r="E4967" s="2" t="s">
        <v>14</v>
      </c>
      <c r="F4967" s="2" t="s">
        <v>12</v>
      </c>
      <c r="G4967" s="2">
        <v>3117.0</v>
      </c>
    </row>
    <row r="4968" ht="14.25" customHeight="1">
      <c r="A4968" s="2">
        <v>906233.0</v>
      </c>
      <c r="B4968" s="3">
        <v>41815.38858796296</v>
      </c>
      <c r="C4968" s="2" t="s">
        <v>7</v>
      </c>
      <c r="D4968" s="2" t="s">
        <v>11</v>
      </c>
      <c r="E4968" s="2" t="s">
        <v>14</v>
      </c>
      <c r="F4968" s="2" t="s">
        <v>12</v>
      </c>
      <c r="G4968" s="2">
        <v>42107.0</v>
      </c>
    </row>
    <row r="4969" ht="14.25" customHeight="1">
      <c r="A4969" s="2">
        <v>472127.0</v>
      </c>
      <c r="B4969" s="3">
        <v>41825.4446875</v>
      </c>
      <c r="C4969" s="2" t="s">
        <v>7</v>
      </c>
      <c r="D4969" s="2" t="s">
        <v>11</v>
      </c>
      <c r="E4969" s="2" t="s">
        <v>14</v>
      </c>
      <c r="F4969" s="2" t="s">
        <v>18</v>
      </c>
      <c r="G4969" s="2">
        <v>1458.0</v>
      </c>
    </row>
    <row r="4970" ht="14.25" customHeight="1">
      <c r="A4970" s="2">
        <v>236028.0</v>
      </c>
      <c r="B4970" s="3">
        <v>41834.39881944445</v>
      </c>
      <c r="C4970" s="2" t="s">
        <v>7</v>
      </c>
      <c r="D4970" s="2" t="s">
        <v>11</v>
      </c>
      <c r="E4970" s="2" t="s">
        <v>14</v>
      </c>
      <c r="F4970" s="2" t="s">
        <v>12</v>
      </c>
      <c r="G4970" s="2">
        <v>80787.0</v>
      </c>
    </row>
    <row r="4971" ht="14.25" customHeight="1">
      <c r="A4971" s="2">
        <v>452589.0</v>
      </c>
      <c r="B4971" s="3">
        <v>41835.47409722222</v>
      </c>
      <c r="C4971" s="2" t="s">
        <v>7</v>
      </c>
      <c r="D4971" s="2" t="s">
        <v>11</v>
      </c>
      <c r="E4971" s="2" t="s">
        <v>14</v>
      </c>
      <c r="F4971" s="2" t="s">
        <v>12</v>
      </c>
      <c r="G4971" s="2">
        <v>43379.0</v>
      </c>
    </row>
    <row r="4972" ht="14.25" customHeight="1">
      <c r="A4972" s="2">
        <v>99825.0</v>
      </c>
      <c r="B4972" s="3">
        <v>41842.6406712963</v>
      </c>
      <c r="C4972" s="2" t="s">
        <v>7</v>
      </c>
      <c r="D4972" s="2" t="s">
        <v>11</v>
      </c>
      <c r="E4972" s="2" t="s">
        <v>14</v>
      </c>
      <c r="F4972" s="2" t="s">
        <v>12</v>
      </c>
      <c r="G4972" s="2">
        <v>89541.0</v>
      </c>
    </row>
    <row r="4973" ht="14.25" customHeight="1">
      <c r="A4973" s="2">
        <v>159727.0</v>
      </c>
      <c r="B4973" s="3">
        <v>41842.64108796296</v>
      </c>
      <c r="C4973" s="2" t="s">
        <v>7</v>
      </c>
      <c r="D4973" s="2" t="s">
        <v>11</v>
      </c>
      <c r="E4973" s="2" t="s">
        <v>14</v>
      </c>
      <c r="F4973" s="2" t="s">
        <v>12</v>
      </c>
      <c r="G4973" s="2">
        <v>42542.0</v>
      </c>
    </row>
    <row r="4974" ht="14.25" customHeight="1">
      <c r="A4974" s="2">
        <v>186817.0</v>
      </c>
      <c r="B4974" s="3">
        <v>41842.64177083333</v>
      </c>
      <c r="C4974" s="2" t="s">
        <v>7</v>
      </c>
      <c r="D4974" s="2" t="s">
        <v>11</v>
      </c>
      <c r="E4974" s="2" t="s">
        <v>14</v>
      </c>
      <c r="F4974" s="2" t="s">
        <v>12</v>
      </c>
      <c r="G4974" s="2">
        <v>46062.0</v>
      </c>
    </row>
    <row r="4975" ht="14.25" customHeight="1">
      <c r="A4975" s="2">
        <v>885497.0</v>
      </c>
      <c r="B4975" s="3">
        <v>41862.397256944445</v>
      </c>
      <c r="C4975" s="2" t="s">
        <v>7</v>
      </c>
      <c r="D4975" s="2" t="s">
        <v>11</v>
      </c>
      <c r="E4975" s="2" t="s">
        <v>33</v>
      </c>
      <c r="F4975" s="2" t="s">
        <v>12</v>
      </c>
      <c r="G4975" s="2">
        <v>94918.0</v>
      </c>
    </row>
    <row r="4976" ht="14.25" customHeight="1">
      <c r="A4976" s="2">
        <v>478865.0</v>
      </c>
      <c r="B4976" s="3">
        <v>41862.39910879629</v>
      </c>
      <c r="C4976" s="2" t="s">
        <v>7</v>
      </c>
      <c r="D4976" s="2" t="s">
        <v>8</v>
      </c>
      <c r="E4976" s="2" t="s">
        <v>33</v>
      </c>
      <c r="F4976" s="2" t="s">
        <v>12</v>
      </c>
      <c r="G4976" s="2">
        <v>8544.0</v>
      </c>
    </row>
    <row r="4977" ht="14.25" customHeight="1">
      <c r="A4977" s="2">
        <v>729390.0</v>
      </c>
      <c r="B4977" s="3">
        <v>41862.401770833334</v>
      </c>
      <c r="C4977" s="2" t="s">
        <v>7</v>
      </c>
      <c r="D4977" s="2" t="s">
        <v>8</v>
      </c>
      <c r="E4977" s="2" t="s">
        <v>33</v>
      </c>
      <c r="F4977" s="2" t="s">
        <v>12</v>
      </c>
      <c r="G4977" s="2">
        <v>73347.0</v>
      </c>
    </row>
    <row r="4978" ht="14.25" customHeight="1">
      <c r="A4978" s="2">
        <v>534627.0</v>
      </c>
      <c r="B4978" s="3">
        <v>41864.54133101852</v>
      </c>
      <c r="C4978" s="2" t="s">
        <v>7</v>
      </c>
      <c r="D4978" s="2" t="s">
        <v>8</v>
      </c>
      <c r="E4978" s="2" t="s">
        <v>33</v>
      </c>
      <c r="F4978" s="2" t="s">
        <v>12</v>
      </c>
      <c r="G4978" s="2">
        <v>6152.0</v>
      </c>
    </row>
    <row r="4979" ht="14.25" customHeight="1">
      <c r="A4979" s="2">
        <v>946670.0</v>
      </c>
      <c r="B4979" s="3">
        <v>41820.529398148145</v>
      </c>
      <c r="C4979" s="2" t="s">
        <v>13</v>
      </c>
      <c r="D4979" s="2" t="s">
        <v>11</v>
      </c>
      <c r="E4979" s="2" t="s">
        <v>14</v>
      </c>
      <c r="F4979" s="2" t="s">
        <v>25</v>
      </c>
      <c r="G4979" s="2">
        <v>7669.0</v>
      </c>
    </row>
    <row r="4980" ht="14.25" customHeight="1">
      <c r="A4980" s="2">
        <v>787385.0</v>
      </c>
      <c r="B4980" s="3">
        <v>41820.53074074074</v>
      </c>
      <c r="C4980" s="2" t="s">
        <v>7</v>
      </c>
      <c r="D4980" s="2" t="s">
        <v>11</v>
      </c>
      <c r="E4980" s="2" t="s">
        <v>14</v>
      </c>
      <c r="F4980" s="2" t="s">
        <v>25</v>
      </c>
      <c r="G4980" s="2">
        <v>5724.0</v>
      </c>
    </row>
    <row r="4981" ht="14.25" customHeight="1">
      <c r="A4981" s="2">
        <v>236831.0</v>
      </c>
      <c r="B4981" s="3">
        <v>41820.396886574075</v>
      </c>
      <c r="C4981" s="2" t="s">
        <v>7</v>
      </c>
      <c r="D4981" s="2" t="s">
        <v>11</v>
      </c>
      <c r="E4981" s="2" t="s">
        <v>14</v>
      </c>
      <c r="F4981" s="2" t="s">
        <v>34</v>
      </c>
      <c r="G4981" s="2">
        <v>10300.0</v>
      </c>
    </row>
    <row r="4982" ht="14.25" customHeight="1">
      <c r="A4982" s="2">
        <v>573753.0</v>
      </c>
      <c r="B4982" s="3">
        <v>41820.3972337963</v>
      </c>
      <c r="C4982" s="2" t="s">
        <v>7</v>
      </c>
      <c r="D4982" s="2" t="s">
        <v>11</v>
      </c>
      <c r="E4982" s="2" t="s">
        <v>14</v>
      </c>
      <c r="F4982" s="2" t="s">
        <v>34</v>
      </c>
      <c r="G4982" s="2">
        <v>88092.0</v>
      </c>
    </row>
    <row r="4983" ht="14.25" customHeight="1">
      <c r="A4983" s="2">
        <v>206524.0</v>
      </c>
      <c r="B4983" s="3">
        <v>41820.39771990741</v>
      </c>
      <c r="C4983" s="2" t="s">
        <v>7</v>
      </c>
      <c r="D4983" s="2" t="s">
        <v>24</v>
      </c>
      <c r="E4983" s="2" t="s">
        <v>14</v>
      </c>
      <c r="F4983" s="2" t="s">
        <v>34</v>
      </c>
      <c r="G4983" s="2">
        <v>42584.0</v>
      </c>
    </row>
    <row r="4984" ht="14.25" customHeight="1">
      <c r="A4984" s="2">
        <v>904324.0</v>
      </c>
      <c r="B4984" s="3">
        <v>41820.398460648146</v>
      </c>
      <c r="C4984" s="2" t="s">
        <v>7</v>
      </c>
      <c r="D4984" s="2" t="s">
        <v>24</v>
      </c>
      <c r="E4984" s="2" t="s">
        <v>14</v>
      </c>
      <c r="F4984" s="2" t="s">
        <v>34</v>
      </c>
      <c r="G4984" s="2">
        <v>97495.0</v>
      </c>
    </row>
    <row r="4985" ht="14.25" customHeight="1">
      <c r="A4985" s="2">
        <v>763700.0</v>
      </c>
      <c r="B4985" s="3">
        <v>41782.60292824074</v>
      </c>
      <c r="C4985" s="2" t="s">
        <v>13</v>
      </c>
      <c r="D4985" s="2" t="s">
        <v>11</v>
      </c>
      <c r="E4985" s="2" t="s">
        <v>14</v>
      </c>
      <c r="F4985" s="2" t="s">
        <v>18</v>
      </c>
      <c r="G4985" s="2">
        <v>44858.0</v>
      </c>
    </row>
    <row r="4986" ht="14.25" customHeight="1">
      <c r="A4986" s="2">
        <v>944662.0</v>
      </c>
      <c r="B4986" s="3">
        <v>41813.33783564815</v>
      </c>
      <c r="C4986" s="2" t="s">
        <v>7</v>
      </c>
      <c r="D4986" s="2" t="s">
        <v>11</v>
      </c>
      <c r="E4986" s="2" t="s">
        <v>14</v>
      </c>
      <c r="F4986" s="2" t="s">
        <v>10</v>
      </c>
      <c r="G4986" s="2">
        <v>23879.0</v>
      </c>
    </row>
    <row r="4987" ht="14.25" customHeight="1">
      <c r="A4987" s="2">
        <v>960054.0</v>
      </c>
      <c r="B4987" s="3">
        <v>41831.18969907407</v>
      </c>
      <c r="C4987" s="2" t="s">
        <v>7</v>
      </c>
      <c r="D4987" s="2" t="s">
        <v>24</v>
      </c>
      <c r="E4987" s="2" t="s">
        <v>14</v>
      </c>
      <c r="F4987" s="2" t="s">
        <v>10</v>
      </c>
      <c r="G4987" s="2">
        <v>10105.0</v>
      </c>
    </row>
    <row r="4988" ht="14.25" customHeight="1">
      <c r="A4988" s="2">
        <v>858295.0</v>
      </c>
      <c r="B4988" s="3">
        <v>41807.39607638889</v>
      </c>
      <c r="C4988" s="2" t="s">
        <v>7</v>
      </c>
      <c r="D4988" s="2" t="s">
        <v>11</v>
      </c>
      <c r="E4988" s="2" t="s">
        <v>14</v>
      </c>
      <c r="F4988" s="2" t="s">
        <v>34</v>
      </c>
      <c r="G4988" s="2">
        <v>23370.0</v>
      </c>
    </row>
    <row r="4989" ht="14.25" customHeight="1">
      <c r="A4989" s="2">
        <v>171055.0</v>
      </c>
      <c r="B4989" s="3">
        <v>41821.60054398148</v>
      </c>
      <c r="C4989" s="2" t="s">
        <v>7</v>
      </c>
      <c r="D4989" s="2" t="s">
        <v>11</v>
      </c>
      <c r="E4989" s="2" t="s">
        <v>14</v>
      </c>
      <c r="F4989" s="2" t="s">
        <v>34</v>
      </c>
      <c r="G4989" s="2">
        <v>25617.0</v>
      </c>
    </row>
    <row r="4990" ht="14.25" customHeight="1">
      <c r="A4990" s="2">
        <v>488237.0</v>
      </c>
      <c r="B4990" s="3">
        <v>41821.599282407406</v>
      </c>
      <c r="C4990" s="2" t="s">
        <v>7</v>
      </c>
      <c r="D4990" s="2" t="s">
        <v>24</v>
      </c>
      <c r="E4990" s="2" t="s">
        <v>14</v>
      </c>
      <c r="F4990" s="2" t="s">
        <v>34</v>
      </c>
      <c r="G4990" s="2">
        <v>26504.0</v>
      </c>
    </row>
    <row r="4991" ht="14.25" customHeight="1">
      <c r="A4991" s="2">
        <v>606546.0</v>
      </c>
      <c r="B4991" s="3">
        <v>41835.39677083334</v>
      </c>
      <c r="C4991" s="2" t="s">
        <v>7</v>
      </c>
      <c r="D4991" s="2" t="s">
        <v>11</v>
      </c>
      <c r="E4991" s="2" t="s">
        <v>31</v>
      </c>
      <c r="F4991" s="2" t="s">
        <v>12</v>
      </c>
      <c r="G4991" s="2">
        <v>43261.0</v>
      </c>
    </row>
    <row r="4992" ht="14.25" customHeight="1">
      <c r="A4992" s="2">
        <v>142908.0</v>
      </c>
      <c r="B4992" s="3">
        <v>41842.454780092594</v>
      </c>
      <c r="C4992" s="2" t="s">
        <v>7</v>
      </c>
      <c r="D4992" s="2" t="s">
        <v>24</v>
      </c>
      <c r="E4992" s="2" t="s">
        <v>31</v>
      </c>
      <c r="F4992" s="2" t="s">
        <v>34</v>
      </c>
      <c r="G4992" s="2">
        <v>38303.0</v>
      </c>
    </row>
    <row r="4993" ht="14.25" customHeight="1">
      <c r="A4993" s="2">
        <v>394412.0</v>
      </c>
      <c r="B4993" s="3">
        <v>41807.39733796296</v>
      </c>
      <c r="C4993" s="2" t="s">
        <v>7</v>
      </c>
      <c r="D4993" s="2" t="s">
        <v>11</v>
      </c>
      <c r="E4993" s="2" t="s">
        <v>14</v>
      </c>
      <c r="F4993" s="2" t="s">
        <v>34</v>
      </c>
      <c r="G4993" s="2">
        <v>57956.0</v>
      </c>
    </row>
    <row r="4994" ht="14.25" customHeight="1">
      <c r="A4994" s="2">
        <v>873558.0</v>
      </c>
      <c r="B4994" s="3">
        <v>41845.471979166665</v>
      </c>
      <c r="C4994" s="2" t="s">
        <v>13</v>
      </c>
      <c r="D4994" s="2" t="s">
        <v>11</v>
      </c>
      <c r="E4994" s="2" t="s">
        <v>14</v>
      </c>
      <c r="F4994" s="2" t="s">
        <v>12</v>
      </c>
      <c r="G4994" s="2">
        <v>9283.0</v>
      </c>
    </row>
    <row r="4995" ht="14.25" customHeight="1">
      <c r="A4995" s="2">
        <v>312191.0</v>
      </c>
      <c r="B4995" s="3">
        <v>41845.47273148148</v>
      </c>
      <c r="C4995" s="2" t="s">
        <v>7</v>
      </c>
      <c r="D4995" s="2" t="s">
        <v>11</v>
      </c>
      <c r="E4995" s="2" t="s">
        <v>14</v>
      </c>
      <c r="F4995" s="2" t="s">
        <v>12</v>
      </c>
      <c r="G4995" s="2">
        <v>96770.0</v>
      </c>
    </row>
    <row r="4996" ht="14.25" customHeight="1">
      <c r="A4996" s="2">
        <v>721233.0</v>
      </c>
      <c r="B4996" s="3">
        <v>41845.61525462963</v>
      </c>
      <c r="C4996" s="2" t="s">
        <v>7</v>
      </c>
      <c r="D4996" s="2" t="s">
        <v>11</v>
      </c>
      <c r="E4996" s="2" t="s">
        <v>14</v>
      </c>
      <c r="F4996" s="2" t="s">
        <v>12</v>
      </c>
      <c r="G4996" s="2">
        <v>46555.0</v>
      </c>
    </row>
    <row r="4997" ht="14.25" customHeight="1">
      <c r="A4997" s="2">
        <v>638843.0</v>
      </c>
      <c r="B4997" s="3">
        <v>41796.82056712963</v>
      </c>
      <c r="C4997" s="2" t="s">
        <v>7</v>
      </c>
      <c r="D4997" s="2" t="s">
        <v>11</v>
      </c>
      <c r="E4997" s="2" t="s">
        <v>9</v>
      </c>
      <c r="F4997" s="2" t="s">
        <v>34</v>
      </c>
      <c r="G4997" s="2">
        <v>92294.0</v>
      </c>
    </row>
    <row r="4998" ht="14.25" customHeight="1">
      <c r="A4998" s="2">
        <v>713852.0</v>
      </c>
      <c r="B4998" s="3">
        <v>41796.82064814815</v>
      </c>
      <c r="C4998" s="2" t="s">
        <v>7</v>
      </c>
      <c r="D4998" s="2" t="s">
        <v>24</v>
      </c>
      <c r="E4998" s="2" t="s">
        <v>9</v>
      </c>
      <c r="F4998" s="2" t="s">
        <v>34</v>
      </c>
      <c r="G4998" s="2">
        <v>87570.0</v>
      </c>
    </row>
    <row r="4999" ht="14.25" customHeight="1">
      <c r="A4999" s="2">
        <v>959646.0</v>
      </c>
      <c r="B4999" s="3">
        <v>41796.820972222224</v>
      </c>
      <c r="C4999" s="2" t="s">
        <v>7</v>
      </c>
      <c r="D4999" s="2" t="s">
        <v>24</v>
      </c>
      <c r="E4999" s="2" t="s">
        <v>9</v>
      </c>
      <c r="F4999" s="2" t="s">
        <v>34</v>
      </c>
      <c r="G4999" s="2">
        <v>83035.0</v>
      </c>
    </row>
    <row r="5000" ht="14.25" customHeight="1">
      <c r="A5000" s="2">
        <v>371473.0</v>
      </c>
      <c r="B5000" s="3">
        <v>41828.95605324074</v>
      </c>
      <c r="C5000" s="2" t="s">
        <v>7</v>
      </c>
      <c r="D5000" s="2" t="s">
        <v>8</v>
      </c>
      <c r="E5000" s="2" t="s">
        <v>9</v>
      </c>
      <c r="F5000" s="2" t="s">
        <v>10</v>
      </c>
      <c r="G5000" s="2">
        <v>14554.0</v>
      </c>
    </row>
    <row r="5001" ht="14.25" customHeight="1">
      <c r="A5001" s="2">
        <v>17431.0</v>
      </c>
      <c r="B5001" s="3">
        <v>41828.955729166664</v>
      </c>
      <c r="C5001" s="2" t="s">
        <v>13</v>
      </c>
      <c r="D5001" s="2" t="s">
        <v>24</v>
      </c>
      <c r="E5001" s="2" t="s">
        <v>9</v>
      </c>
      <c r="F5001" s="2" t="s">
        <v>10</v>
      </c>
      <c r="G5001" s="2">
        <v>91675.0</v>
      </c>
    </row>
    <row r="5002" ht="14.25" customHeight="1">
      <c r="A5002" s="2">
        <v>506261.0</v>
      </c>
      <c r="B5002" s="3">
        <v>41787.3990625</v>
      </c>
      <c r="C5002" s="2" t="s">
        <v>7</v>
      </c>
      <c r="D5002" s="2" t="s">
        <v>11</v>
      </c>
      <c r="E5002" s="2" t="s">
        <v>21</v>
      </c>
      <c r="F5002" s="2" t="s">
        <v>34</v>
      </c>
      <c r="G5002" s="2">
        <v>21410.0</v>
      </c>
    </row>
    <row r="5003" ht="14.25" customHeight="1">
      <c r="A5003" s="2">
        <v>994499.0</v>
      </c>
      <c r="B5003" s="3">
        <v>41792.65761574074</v>
      </c>
      <c r="C5003" s="2" t="s">
        <v>13</v>
      </c>
      <c r="D5003" s="2" t="s">
        <v>11</v>
      </c>
      <c r="E5003" s="2" t="s">
        <v>21</v>
      </c>
      <c r="F5003" s="2" t="s">
        <v>34</v>
      </c>
      <c r="G5003" s="2">
        <v>79766.0</v>
      </c>
    </row>
    <row r="5004" ht="14.25" customHeight="1">
      <c r="A5004" s="2">
        <v>986261.0</v>
      </c>
      <c r="B5004" s="3">
        <v>41795.707662037035</v>
      </c>
      <c r="C5004" s="2" t="s">
        <v>7</v>
      </c>
      <c r="D5004" s="2" t="s">
        <v>11</v>
      </c>
      <c r="E5004" s="2" t="s">
        <v>21</v>
      </c>
      <c r="F5004" s="2" t="s">
        <v>20</v>
      </c>
      <c r="G5004" s="2">
        <v>59673.0</v>
      </c>
    </row>
    <row r="5005" ht="14.25" customHeight="1">
      <c r="A5005" s="2">
        <v>38914.0</v>
      </c>
      <c r="B5005" s="3">
        <v>41795.773414351854</v>
      </c>
      <c r="C5005" s="2" t="s">
        <v>7</v>
      </c>
      <c r="D5005" s="2" t="s">
        <v>11</v>
      </c>
      <c r="E5005" s="2" t="s">
        <v>21</v>
      </c>
      <c r="F5005" s="2" t="s">
        <v>20</v>
      </c>
      <c r="G5005" s="2">
        <v>38937.0</v>
      </c>
    </row>
    <row r="5006" ht="14.25" customHeight="1">
      <c r="A5006" s="2">
        <v>91819.0</v>
      </c>
      <c r="B5006" s="3">
        <v>41802.76957175926</v>
      </c>
      <c r="C5006" s="2" t="s">
        <v>7</v>
      </c>
      <c r="D5006" s="2" t="s">
        <v>11</v>
      </c>
      <c r="E5006" s="2" t="s">
        <v>21</v>
      </c>
      <c r="F5006" s="2" t="s">
        <v>34</v>
      </c>
      <c r="G5006" s="2">
        <v>72934.0</v>
      </c>
    </row>
    <row r="5007" ht="14.25" customHeight="1">
      <c r="A5007" s="2">
        <v>153483.0</v>
      </c>
      <c r="B5007" s="3">
        <v>41802.77133101852</v>
      </c>
      <c r="C5007" s="2" t="s">
        <v>7</v>
      </c>
      <c r="D5007" s="2" t="s">
        <v>11</v>
      </c>
      <c r="E5007" s="2" t="s">
        <v>21</v>
      </c>
      <c r="F5007" s="2" t="s">
        <v>34</v>
      </c>
      <c r="G5007" s="2">
        <v>58519.0</v>
      </c>
    </row>
    <row r="5008" ht="14.25" customHeight="1">
      <c r="A5008" s="2">
        <v>786458.0</v>
      </c>
      <c r="B5008" s="3">
        <v>41813.83018518519</v>
      </c>
      <c r="C5008" s="2" t="s">
        <v>7</v>
      </c>
      <c r="D5008" s="2" t="s">
        <v>11</v>
      </c>
      <c r="E5008" s="2" t="s">
        <v>21</v>
      </c>
      <c r="F5008" s="2" t="s">
        <v>34</v>
      </c>
      <c r="G5008" s="2">
        <v>27415.0</v>
      </c>
    </row>
    <row r="5009" ht="14.25" customHeight="1">
      <c r="A5009" s="2">
        <v>474075.0</v>
      </c>
      <c r="B5009" s="3">
        <v>41824.36981481482</v>
      </c>
      <c r="C5009" s="2" t="s">
        <v>7</v>
      </c>
      <c r="D5009" s="2" t="s">
        <v>11</v>
      </c>
      <c r="E5009" s="2" t="s">
        <v>21</v>
      </c>
      <c r="F5009" s="2" t="s">
        <v>34</v>
      </c>
      <c r="G5009" s="2">
        <v>47175.0</v>
      </c>
    </row>
    <row r="5010" ht="14.25" customHeight="1">
      <c r="A5010" s="2">
        <v>319148.0</v>
      </c>
      <c r="B5010" s="3">
        <v>41824.370729166665</v>
      </c>
      <c r="C5010" s="2" t="s">
        <v>13</v>
      </c>
      <c r="D5010" s="2" t="s">
        <v>11</v>
      </c>
      <c r="E5010" s="2" t="s">
        <v>21</v>
      </c>
      <c r="F5010" s="2" t="s">
        <v>34</v>
      </c>
      <c r="G5010" s="2">
        <v>39985.0</v>
      </c>
    </row>
    <row r="5011" ht="14.25" customHeight="1">
      <c r="A5011" s="2">
        <v>705468.0</v>
      </c>
      <c r="B5011" s="3">
        <v>41836.53394675926</v>
      </c>
      <c r="C5011" s="2" t="s">
        <v>7</v>
      </c>
      <c r="D5011" s="2" t="s">
        <v>11</v>
      </c>
      <c r="E5011" s="2" t="s">
        <v>21</v>
      </c>
      <c r="F5011" s="2" t="s">
        <v>34</v>
      </c>
      <c r="G5011" s="2">
        <v>46949.0</v>
      </c>
    </row>
    <row r="5012" ht="14.25" customHeight="1">
      <c r="A5012" s="2">
        <v>181862.0</v>
      </c>
      <c r="B5012" s="3">
        <v>41836.53530092593</v>
      </c>
      <c r="C5012" s="2" t="s">
        <v>7</v>
      </c>
      <c r="D5012" s="2" t="s">
        <v>11</v>
      </c>
      <c r="E5012" s="2" t="s">
        <v>21</v>
      </c>
      <c r="F5012" s="2" t="s">
        <v>34</v>
      </c>
      <c r="G5012" s="2">
        <v>69857.0</v>
      </c>
    </row>
    <row r="5013" ht="14.25" customHeight="1">
      <c r="A5013" s="2">
        <v>949056.0</v>
      </c>
      <c r="B5013" s="3">
        <v>41836.534155092595</v>
      </c>
      <c r="C5013" s="2" t="s">
        <v>7</v>
      </c>
      <c r="D5013" s="2" t="s">
        <v>24</v>
      </c>
      <c r="E5013" s="2" t="s">
        <v>21</v>
      </c>
      <c r="F5013" s="2" t="s">
        <v>34</v>
      </c>
      <c r="G5013" s="2">
        <v>51269.0</v>
      </c>
    </row>
    <row r="5014" ht="14.25" customHeight="1">
      <c r="A5014" s="2">
        <v>546053.0</v>
      </c>
      <c r="B5014" s="3">
        <v>41837.44636574074</v>
      </c>
      <c r="C5014" s="2" t="s">
        <v>7</v>
      </c>
      <c r="D5014" s="2" t="s">
        <v>11</v>
      </c>
      <c r="E5014" s="2" t="s">
        <v>21</v>
      </c>
      <c r="F5014" s="2" t="s">
        <v>34</v>
      </c>
      <c r="G5014" s="2">
        <v>18012.0</v>
      </c>
    </row>
    <row r="5015" ht="14.25" customHeight="1">
      <c r="A5015" s="2">
        <v>953840.0</v>
      </c>
      <c r="B5015" s="3">
        <v>41837.44768518519</v>
      </c>
      <c r="C5015" s="2" t="s">
        <v>7</v>
      </c>
      <c r="D5015" s="2" t="s">
        <v>11</v>
      </c>
      <c r="E5015" s="2" t="s">
        <v>21</v>
      </c>
      <c r="F5015" s="2" t="s">
        <v>34</v>
      </c>
      <c r="G5015" s="2">
        <v>61641.0</v>
      </c>
    </row>
    <row r="5016" ht="14.25" customHeight="1">
      <c r="A5016" s="2">
        <v>461963.0</v>
      </c>
      <c r="B5016" s="3">
        <v>41843.40037037037</v>
      </c>
      <c r="C5016" s="2" t="s">
        <v>7</v>
      </c>
      <c r="D5016" s="2" t="s">
        <v>11</v>
      </c>
      <c r="E5016" s="2" t="s">
        <v>21</v>
      </c>
      <c r="F5016" s="2" t="s">
        <v>34</v>
      </c>
      <c r="G5016" s="2">
        <v>58337.0</v>
      </c>
    </row>
    <row r="5017" ht="14.25" customHeight="1">
      <c r="A5017" s="2">
        <v>467771.0</v>
      </c>
      <c r="B5017" s="3">
        <v>41845.828310185185</v>
      </c>
      <c r="C5017" s="2" t="s">
        <v>7</v>
      </c>
      <c r="D5017" s="2" t="s">
        <v>11</v>
      </c>
      <c r="E5017" s="2" t="s">
        <v>21</v>
      </c>
      <c r="F5017" s="2" t="s">
        <v>34</v>
      </c>
      <c r="G5017" s="2">
        <v>1731.0</v>
      </c>
    </row>
    <row r="5018" ht="14.25" customHeight="1">
      <c r="A5018" s="2">
        <v>498947.0</v>
      </c>
      <c r="B5018" s="3">
        <v>41845.82894675926</v>
      </c>
      <c r="C5018" s="2" t="s">
        <v>7</v>
      </c>
      <c r="D5018" s="2" t="s">
        <v>11</v>
      </c>
      <c r="E5018" s="2" t="s">
        <v>21</v>
      </c>
      <c r="F5018" s="2" t="s">
        <v>34</v>
      </c>
      <c r="G5018" s="2">
        <v>72164.0</v>
      </c>
    </row>
    <row r="5019" ht="14.25" customHeight="1">
      <c r="A5019" s="2">
        <v>859958.0</v>
      </c>
      <c r="B5019" s="3">
        <v>41850.66003472222</v>
      </c>
      <c r="C5019" s="2" t="s">
        <v>7</v>
      </c>
      <c r="D5019" s="2" t="s">
        <v>11</v>
      </c>
      <c r="E5019" s="2" t="s">
        <v>21</v>
      </c>
      <c r="F5019" s="2" t="s">
        <v>34</v>
      </c>
      <c r="G5019" s="2">
        <v>50597.0</v>
      </c>
    </row>
    <row r="5020" ht="14.25" customHeight="1">
      <c r="A5020" s="2">
        <v>266084.0</v>
      </c>
      <c r="B5020" s="3">
        <v>41850.661087962966</v>
      </c>
      <c r="C5020" s="2" t="s">
        <v>7</v>
      </c>
      <c r="D5020" s="2" t="s">
        <v>11</v>
      </c>
      <c r="E5020" s="2" t="s">
        <v>21</v>
      </c>
      <c r="F5020" s="2" t="s">
        <v>34</v>
      </c>
      <c r="G5020" s="2">
        <v>89372.0</v>
      </c>
    </row>
    <row r="5021" ht="14.25" customHeight="1">
      <c r="A5021" s="2">
        <v>403501.0</v>
      </c>
      <c r="B5021" s="3">
        <v>41850.66037037037</v>
      </c>
      <c r="C5021" s="2" t="s">
        <v>7</v>
      </c>
      <c r="D5021" s="2" t="s">
        <v>24</v>
      </c>
      <c r="E5021" s="2" t="s">
        <v>21</v>
      </c>
      <c r="F5021" s="2" t="s">
        <v>34</v>
      </c>
      <c r="G5021" s="2">
        <v>38247.0</v>
      </c>
    </row>
    <row r="5022" ht="14.25" customHeight="1">
      <c r="A5022" s="2">
        <v>659569.0</v>
      </c>
      <c r="B5022" s="3">
        <v>41851.36056712963</v>
      </c>
      <c r="C5022" s="2" t="s">
        <v>7</v>
      </c>
      <c r="D5022" s="2" t="s">
        <v>11</v>
      </c>
      <c r="E5022" s="2" t="s">
        <v>21</v>
      </c>
      <c r="F5022" s="2" t="s">
        <v>20</v>
      </c>
      <c r="G5022" s="2">
        <v>71127.0</v>
      </c>
    </row>
    <row r="5023" ht="14.25" customHeight="1">
      <c r="A5023" s="2">
        <v>583906.0</v>
      </c>
      <c r="B5023" s="3">
        <v>41878.397372685184</v>
      </c>
      <c r="C5023" s="2" t="s">
        <v>7</v>
      </c>
      <c r="D5023" s="2" t="s">
        <v>11</v>
      </c>
      <c r="E5023" s="2" t="s">
        <v>21</v>
      </c>
      <c r="F5023" s="2" t="s">
        <v>34</v>
      </c>
      <c r="G5023" s="2">
        <v>72053.0</v>
      </c>
    </row>
    <row r="5024" ht="14.25" customHeight="1">
      <c r="A5024" s="2">
        <v>720788.0</v>
      </c>
      <c r="B5024" s="3">
        <v>41878.3983912037</v>
      </c>
      <c r="C5024" s="2" t="s">
        <v>13</v>
      </c>
      <c r="D5024" s="2" t="s">
        <v>11</v>
      </c>
      <c r="E5024" s="2" t="s">
        <v>21</v>
      </c>
      <c r="F5024" s="2" t="s">
        <v>34</v>
      </c>
      <c r="G5024" s="2">
        <v>15859.0</v>
      </c>
    </row>
    <row r="5025" ht="14.25" customHeight="1">
      <c r="A5025" s="2">
        <v>828175.0</v>
      </c>
      <c r="B5025" s="3">
        <v>41879.6081712963</v>
      </c>
      <c r="C5025" s="2" t="s">
        <v>7</v>
      </c>
      <c r="D5025" s="2" t="s">
        <v>11</v>
      </c>
      <c r="E5025" s="2" t="s">
        <v>21</v>
      </c>
      <c r="F5025" s="2" t="s">
        <v>34</v>
      </c>
      <c r="G5025" s="2">
        <v>59724.0</v>
      </c>
    </row>
    <row r="5026" ht="14.25" customHeight="1">
      <c r="A5026" s="2">
        <v>35325.0</v>
      </c>
      <c r="B5026" s="3">
        <v>41880.49626157407</v>
      </c>
      <c r="C5026" s="2" t="s">
        <v>7</v>
      </c>
      <c r="D5026" s="2" t="s">
        <v>11</v>
      </c>
      <c r="E5026" s="2" t="s">
        <v>21</v>
      </c>
      <c r="F5026" s="2" t="s">
        <v>20</v>
      </c>
      <c r="G5026" s="2">
        <v>80183.0</v>
      </c>
    </row>
    <row r="5027" ht="14.25" customHeight="1">
      <c r="A5027" s="2">
        <v>567418.0</v>
      </c>
      <c r="B5027" s="3">
        <v>41824.294907407406</v>
      </c>
      <c r="C5027" s="2" t="s">
        <v>7</v>
      </c>
      <c r="D5027" s="2" t="s">
        <v>11</v>
      </c>
      <c r="E5027" s="2" t="s">
        <v>14</v>
      </c>
      <c r="F5027" s="2" t="s">
        <v>12</v>
      </c>
      <c r="G5027" s="2">
        <v>81931.0</v>
      </c>
    </row>
    <row r="5028" ht="14.25" customHeight="1">
      <c r="A5028" s="2">
        <v>877141.0</v>
      </c>
      <c r="B5028" s="3">
        <v>41824.295277777775</v>
      </c>
      <c r="C5028" s="2" t="s">
        <v>7</v>
      </c>
      <c r="D5028" s="2" t="s">
        <v>11</v>
      </c>
      <c r="E5028" s="2" t="s">
        <v>14</v>
      </c>
      <c r="F5028" s="2" t="s">
        <v>12</v>
      </c>
      <c r="G5028" s="2">
        <v>60131.0</v>
      </c>
    </row>
    <row r="5029" ht="14.25" customHeight="1">
      <c r="A5029" s="2">
        <v>584520.0</v>
      </c>
      <c r="B5029" s="3">
        <v>41872.39822916667</v>
      </c>
      <c r="C5029" s="2" t="s">
        <v>7</v>
      </c>
      <c r="D5029" s="2" t="s">
        <v>11</v>
      </c>
      <c r="E5029" s="2" t="s">
        <v>14</v>
      </c>
      <c r="F5029" s="2" t="s">
        <v>22</v>
      </c>
      <c r="G5029" s="2">
        <v>2666.0</v>
      </c>
    </row>
    <row r="5030" ht="14.25" customHeight="1">
      <c r="A5030" s="2">
        <v>754551.0</v>
      </c>
      <c r="B5030" s="3">
        <v>41858.471712962964</v>
      </c>
      <c r="C5030" s="2" t="s">
        <v>7</v>
      </c>
      <c r="D5030" s="2" t="s">
        <v>8</v>
      </c>
      <c r="E5030" s="2" t="s">
        <v>30</v>
      </c>
      <c r="F5030" s="2" t="s">
        <v>12</v>
      </c>
      <c r="G5030" s="2">
        <v>67838.0</v>
      </c>
    </row>
    <row r="5031" ht="14.25" customHeight="1">
      <c r="A5031" s="2">
        <v>831194.0</v>
      </c>
      <c r="B5031" s="3">
        <v>41863.49909722222</v>
      </c>
      <c r="C5031" s="2" t="s">
        <v>13</v>
      </c>
      <c r="D5031" s="2" t="s">
        <v>11</v>
      </c>
      <c r="E5031" s="2" t="s">
        <v>30</v>
      </c>
      <c r="F5031" s="2" t="s">
        <v>12</v>
      </c>
      <c r="G5031" s="2">
        <v>36237.0</v>
      </c>
    </row>
    <row r="5032" ht="14.25" customHeight="1">
      <c r="A5032" s="2">
        <v>146893.0</v>
      </c>
      <c r="B5032" s="3">
        <v>41823.83461805555</v>
      </c>
      <c r="C5032" s="2" t="s">
        <v>7</v>
      </c>
      <c r="D5032" s="2" t="s">
        <v>11</v>
      </c>
      <c r="E5032" s="2" t="s">
        <v>14</v>
      </c>
      <c r="F5032" s="2" t="s">
        <v>12</v>
      </c>
      <c r="G5032" s="2">
        <v>33996.0</v>
      </c>
    </row>
    <row r="5033" ht="14.25" customHeight="1">
      <c r="A5033" s="2">
        <v>143033.0</v>
      </c>
      <c r="B5033" s="3">
        <v>41824.39761574074</v>
      </c>
      <c r="C5033" s="2" t="s">
        <v>7</v>
      </c>
      <c r="D5033" s="2" t="s">
        <v>11</v>
      </c>
      <c r="E5033" s="2" t="s">
        <v>14</v>
      </c>
      <c r="F5033" s="2" t="s">
        <v>22</v>
      </c>
      <c r="G5033" s="2">
        <v>90559.0</v>
      </c>
    </row>
    <row r="5034" ht="14.25" customHeight="1">
      <c r="A5034" s="2">
        <v>799163.0</v>
      </c>
      <c r="B5034" s="3">
        <v>41824.3987037037</v>
      </c>
      <c r="C5034" s="2" t="s">
        <v>7</v>
      </c>
      <c r="D5034" s="2" t="s">
        <v>11</v>
      </c>
      <c r="E5034" s="2" t="s">
        <v>14</v>
      </c>
      <c r="F5034" s="2" t="s">
        <v>22</v>
      </c>
      <c r="G5034" s="2">
        <v>7786.0</v>
      </c>
    </row>
    <row r="5035" ht="14.25" customHeight="1">
      <c r="A5035" s="2">
        <v>16116.0</v>
      </c>
      <c r="B5035" s="3">
        <v>41810.401284722226</v>
      </c>
      <c r="C5035" s="2" t="s">
        <v>7</v>
      </c>
      <c r="D5035" s="2" t="s">
        <v>11</v>
      </c>
      <c r="E5035" s="2" t="s">
        <v>14</v>
      </c>
      <c r="F5035" s="2" t="s">
        <v>34</v>
      </c>
      <c r="G5035" s="2">
        <v>50144.0</v>
      </c>
    </row>
    <row r="5036" ht="14.25" customHeight="1">
      <c r="A5036" s="2">
        <v>381454.0</v>
      </c>
      <c r="B5036" s="3">
        <v>41816.728796296295</v>
      </c>
      <c r="C5036" s="2" t="s">
        <v>7</v>
      </c>
      <c r="D5036" s="2" t="s">
        <v>11</v>
      </c>
      <c r="E5036" s="2" t="s">
        <v>14</v>
      </c>
      <c r="F5036" s="2" t="s">
        <v>34</v>
      </c>
      <c r="G5036" s="2">
        <v>9476.0</v>
      </c>
    </row>
    <row r="5037" ht="14.25" customHeight="1">
      <c r="A5037" s="2">
        <v>831466.0</v>
      </c>
      <c r="B5037" s="3">
        <v>41859.39734953704</v>
      </c>
      <c r="C5037" s="2" t="s">
        <v>7</v>
      </c>
      <c r="D5037" s="2" t="s">
        <v>11</v>
      </c>
      <c r="E5037" s="2" t="s">
        <v>14</v>
      </c>
      <c r="F5037" s="2" t="s">
        <v>34</v>
      </c>
      <c r="G5037" s="2">
        <v>17255.0</v>
      </c>
    </row>
    <row r="5038" ht="14.25" customHeight="1">
      <c r="A5038" s="2">
        <v>185908.0</v>
      </c>
      <c r="B5038" s="3">
        <v>41869.4018287037</v>
      </c>
      <c r="C5038" s="2" t="s">
        <v>7</v>
      </c>
      <c r="D5038" s="2" t="s">
        <v>11</v>
      </c>
      <c r="E5038" s="2" t="s">
        <v>14</v>
      </c>
      <c r="F5038" s="2" t="s">
        <v>34</v>
      </c>
      <c r="G5038" s="2">
        <v>89861.0</v>
      </c>
    </row>
    <row r="5039" ht="14.25" customHeight="1">
      <c r="A5039" s="2">
        <v>171109.0</v>
      </c>
      <c r="B5039" s="3">
        <v>41871.568553240744</v>
      </c>
      <c r="C5039" s="2" t="s">
        <v>7</v>
      </c>
      <c r="D5039" s="2" t="s">
        <v>11</v>
      </c>
      <c r="E5039" s="2" t="s">
        <v>14</v>
      </c>
      <c r="F5039" s="2" t="s">
        <v>34</v>
      </c>
      <c r="G5039" s="2">
        <v>97910.0</v>
      </c>
    </row>
    <row r="5040" ht="14.25" customHeight="1">
      <c r="A5040" s="2">
        <v>519908.0</v>
      </c>
      <c r="B5040" s="3">
        <v>41871.56866898148</v>
      </c>
      <c r="C5040" s="2" t="s">
        <v>7</v>
      </c>
      <c r="D5040" s="2" t="s">
        <v>11</v>
      </c>
      <c r="E5040" s="2" t="s">
        <v>14</v>
      </c>
      <c r="F5040" s="2" t="s">
        <v>34</v>
      </c>
      <c r="G5040" s="2">
        <v>54394.0</v>
      </c>
    </row>
    <row r="5041" ht="14.25" customHeight="1">
      <c r="A5041" s="2">
        <v>634894.0</v>
      </c>
      <c r="B5041" s="3">
        <v>41852.397152777776</v>
      </c>
      <c r="C5041" s="2" t="s">
        <v>7</v>
      </c>
      <c r="D5041" s="2" t="s">
        <v>8</v>
      </c>
      <c r="E5041" s="2" t="s">
        <v>16</v>
      </c>
      <c r="F5041" s="2" t="s">
        <v>12</v>
      </c>
      <c r="G5041" s="2">
        <v>2457.0</v>
      </c>
    </row>
    <row r="5042" ht="14.25" customHeight="1">
      <c r="A5042" s="2">
        <v>254287.0</v>
      </c>
      <c r="B5042" s="3">
        <v>41864.73908564815</v>
      </c>
      <c r="C5042" s="2" t="s">
        <v>13</v>
      </c>
      <c r="D5042" s="2" t="s">
        <v>8</v>
      </c>
      <c r="E5042" s="2" t="s">
        <v>16</v>
      </c>
      <c r="F5042" s="2" t="s">
        <v>12</v>
      </c>
      <c r="G5042" s="2">
        <v>86346.0</v>
      </c>
    </row>
    <row r="5043" ht="14.25" customHeight="1">
      <c r="A5043" s="2">
        <v>770411.0</v>
      </c>
      <c r="B5043" s="3">
        <v>41864.743483796294</v>
      </c>
      <c r="C5043" s="2" t="s">
        <v>7</v>
      </c>
      <c r="D5043" s="2" t="s">
        <v>11</v>
      </c>
      <c r="E5043" s="2" t="s">
        <v>16</v>
      </c>
      <c r="F5043" s="2" t="s">
        <v>12</v>
      </c>
      <c r="G5043" s="2">
        <v>9885.0</v>
      </c>
    </row>
    <row r="5044" ht="14.25" customHeight="1">
      <c r="A5044" s="2">
        <v>261912.0</v>
      </c>
      <c r="B5044" s="3">
        <v>41849.71603009259</v>
      </c>
      <c r="C5044" s="2" t="s">
        <v>13</v>
      </c>
      <c r="D5044" s="2" t="s">
        <v>8</v>
      </c>
      <c r="E5044" s="2" t="s">
        <v>16</v>
      </c>
      <c r="F5044" s="2" t="s">
        <v>34</v>
      </c>
      <c r="G5044" s="2">
        <v>17291.0</v>
      </c>
    </row>
    <row r="5045" ht="14.25" customHeight="1">
      <c r="A5045" s="2">
        <v>733340.0</v>
      </c>
      <c r="B5045" s="3">
        <v>41856.37972222222</v>
      </c>
      <c r="C5045" s="2" t="s">
        <v>7</v>
      </c>
      <c r="D5045" s="2" t="s">
        <v>8</v>
      </c>
      <c r="E5045" s="2" t="s">
        <v>16</v>
      </c>
      <c r="F5045" s="2" t="s">
        <v>34</v>
      </c>
      <c r="G5045" s="2">
        <v>59339.0</v>
      </c>
    </row>
    <row r="5046" ht="14.25" customHeight="1">
      <c r="A5046" s="2">
        <v>525213.0</v>
      </c>
      <c r="B5046" s="3">
        <v>41856.3812962963</v>
      </c>
      <c r="C5046" s="2" t="s">
        <v>13</v>
      </c>
      <c r="D5046" s="2" t="s">
        <v>11</v>
      </c>
      <c r="E5046" s="2" t="s">
        <v>16</v>
      </c>
      <c r="F5046" s="2" t="s">
        <v>34</v>
      </c>
      <c r="G5046" s="2">
        <v>67140.0</v>
      </c>
    </row>
    <row r="5047" ht="14.25" customHeight="1">
      <c r="A5047" s="2">
        <v>662521.0</v>
      </c>
      <c r="B5047" s="3">
        <v>41877.17138888889</v>
      </c>
      <c r="C5047" s="2" t="s">
        <v>7</v>
      </c>
      <c r="D5047" s="2" t="s">
        <v>24</v>
      </c>
      <c r="E5047" s="2" t="s">
        <v>16</v>
      </c>
      <c r="F5047" s="2" t="s">
        <v>12</v>
      </c>
      <c r="G5047" s="2">
        <v>74708.0</v>
      </c>
    </row>
    <row r="5048" ht="14.25" customHeight="1">
      <c r="A5048" s="2">
        <v>756594.0</v>
      </c>
      <c r="B5048" s="3">
        <v>41836.76353009259</v>
      </c>
      <c r="C5048" s="2" t="s">
        <v>7</v>
      </c>
      <c r="D5048" s="2" t="s">
        <v>11</v>
      </c>
      <c r="E5048" s="2" t="s">
        <v>14</v>
      </c>
      <c r="F5048" s="2" t="s">
        <v>34</v>
      </c>
      <c r="G5048" s="2">
        <v>28483.0</v>
      </c>
    </row>
    <row r="5049" ht="14.25" customHeight="1">
      <c r="A5049" s="2">
        <v>772086.0</v>
      </c>
      <c r="B5049" s="3">
        <v>41836.76479166667</v>
      </c>
      <c r="C5049" s="2" t="s">
        <v>7</v>
      </c>
      <c r="D5049" s="2" t="s">
        <v>11</v>
      </c>
      <c r="E5049" s="2" t="s">
        <v>14</v>
      </c>
      <c r="F5049" s="2" t="s">
        <v>34</v>
      </c>
      <c r="G5049" s="2">
        <v>1262.0</v>
      </c>
    </row>
    <row r="5050" ht="14.25" customHeight="1">
      <c r="A5050" s="2">
        <v>756620.0</v>
      </c>
      <c r="B5050" s="3">
        <v>41816.79240740741</v>
      </c>
      <c r="C5050" s="2" t="s">
        <v>7</v>
      </c>
      <c r="D5050" s="2" t="s">
        <v>8</v>
      </c>
      <c r="E5050" s="2" t="s">
        <v>9</v>
      </c>
      <c r="F5050" s="2" t="s">
        <v>20</v>
      </c>
      <c r="G5050" s="2">
        <v>4615.0</v>
      </c>
    </row>
    <row r="5051" ht="14.25" customHeight="1">
      <c r="A5051" s="2">
        <v>875165.0</v>
      </c>
      <c r="B5051" s="3">
        <v>41816.793599537035</v>
      </c>
      <c r="C5051" s="2" t="s">
        <v>7</v>
      </c>
      <c r="D5051" s="2" t="s">
        <v>24</v>
      </c>
      <c r="E5051" s="2" t="s">
        <v>9</v>
      </c>
      <c r="F5051" s="2" t="s">
        <v>20</v>
      </c>
      <c r="G5051" s="2">
        <v>85584.0</v>
      </c>
    </row>
    <row r="5052" ht="14.25" customHeight="1">
      <c r="A5052" s="2">
        <v>903998.0</v>
      </c>
      <c r="B5052" s="3">
        <v>41803.38835648148</v>
      </c>
      <c r="C5052" s="2" t="s">
        <v>7</v>
      </c>
      <c r="D5052" s="2" t="s">
        <v>11</v>
      </c>
      <c r="E5052" s="2" t="s">
        <v>14</v>
      </c>
      <c r="F5052" s="2" t="s">
        <v>10</v>
      </c>
      <c r="G5052" s="2">
        <v>75006.0</v>
      </c>
    </row>
    <row r="5053" ht="14.25" customHeight="1">
      <c r="A5053" s="2">
        <v>292518.0</v>
      </c>
      <c r="B5053" s="3">
        <v>41835.39869212963</v>
      </c>
      <c r="C5053" s="2" t="s">
        <v>7</v>
      </c>
      <c r="D5053" s="2" t="s">
        <v>11</v>
      </c>
      <c r="E5053" s="2" t="s">
        <v>26</v>
      </c>
      <c r="F5053" s="2" t="s">
        <v>12</v>
      </c>
      <c r="G5053" s="2">
        <v>86443.0</v>
      </c>
    </row>
    <row r="5054" ht="14.25" customHeight="1">
      <c r="A5054" s="2">
        <v>550775.0</v>
      </c>
      <c r="B5054" s="3">
        <v>41835.401284722226</v>
      </c>
      <c r="C5054" s="2" t="s">
        <v>7</v>
      </c>
      <c r="D5054" s="2" t="s">
        <v>11</v>
      </c>
      <c r="E5054" s="2" t="s">
        <v>26</v>
      </c>
      <c r="F5054" s="2" t="s">
        <v>12</v>
      </c>
      <c r="G5054" s="2">
        <v>45342.0</v>
      </c>
    </row>
    <row r="5055" ht="14.25" customHeight="1">
      <c r="A5055" s="2">
        <v>243625.0</v>
      </c>
      <c r="B5055" s="3">
        <v>41864.59049768518</v>
      </c>
      <c r="C5055" s="2" t="s">
        <v>7</v>
      </c>
      <c r="D5055" s="2" t="s">
        <v>11</v>
      </c>
      <c r="E5055" s="2" t="s">
        <v>26</v>
      </c>
      <c r="F5055" s="2" t="s">
        <v>12</v>
      </c>
      <c r="G5055" s="2">
        <v>13278.0</v>
      </c>
    </row>
    <row r="5056" ht="14.25" customHeight="1">
      <c r="A5056" s="2">
        <v>423354.0</v>
      </c>
      <c r="B5056" s="3">
        <v>41864.59208333334</v>
      </c>
      <c r="C5056" s="2" t="s">
        <v>7</v>
      </c>
      <c r="D5056" s="2" t="s">
        <v>11</v>
      </c>
      <c r="E5056" s="2" t="s">
        <v>26</v>
      </c>
      <c r="F5056" s="2" t="s">
        <v>12</v>
      </c>
      <c r="G5056" s="2">
        <v>25363.0</v>
      </c>
    </row>
    <row r="5057" ht="14.25" customHeight="1">
      <c r="A5057" s="2">
        <v>868439.0</v>
      </c>
      <c r="B5057" s="3">
        <v>41786.3975</v>
      </c>
      <c r="C5057" s="2" t="s">
        <v>7</v>
      </c>
      <c r="D5057" s="2" t="s">
        <v>11</v>
      </c>
      <c r="E5057" s="2" t="s">
        <v>29</v>
      </c>
      <c r="F5057" s="2" t="s">
        <v>34</v>
      </c>
      <c r="G5057" s="2">
        <v>70585.0</v>
      </c>
    </row>
    <row r="5058" ht="14.25" customHeight="1">
      <c r="A5058" s="2">
        <v>173156.0</v>
      </c>
      <c r="B5058" s="3">
        <v>41809.565717592595</v>
      </c>
      <c r="C5058" s="2" t="s">
        <v>7</v>
      </c>
      <c r="D5058" s="2" t="s">
        <v>11</v>
      </c>
      <c r="E5058" s="2" t="s">
        <v>29</v>
      </c>
      <c r="F5058" s="2" t="s">
        <v>34</v>
      </c>
      <c r="G5058" s="2">
        <v>34170.0</v>
      </c>
    </row>
    <row r="5059" ht="14.25" customHeight="1">
      <c r="A5059" s="2">
        <v>612189.0</v>
      </c>
      <c r="B5059" s="3">
        <v>41814.3978587963</v>
      </c>
      <c r="C5059" s="2" t="s">
        <v>7</v>
      </c>
      <c r="D5059" s="2" t="s">
        <v>11</v>
      </c>
      <c r="E5059" s="2" t="s">
        <v>29</v>
      </c>
      <c r="F5059" s="2" t="s">
        <v>34</v>
      </c>
      <c r="G5059" s="2">
        <v>35271.0</v>
      </c>
    </row>
    <row r="5060" ht="14.25" customHeight="1">
      <c r="A5060" s="2">
        <v>216919.0</v>
      </c>
      <c r="B5060" s="3">
        <v>41831.92083333333</v>
      </c>
      <c r="C5060" s="2" t="s">
        <v>7</v>
      </c>
      <c r="D5060" s="2" t="s">
        <v>24</v>
      </c>
      <c r="E5060" s="2" t="s">
        <v>29</v>
      </c>
      <c r="F5060" s="2" t="s">
        <v>34</v>
      </c>
      <c r="G5060" s="2">
        <v>63491.0</v>
      </c>
    </row>
    <row r="5061" ht="14.25" customHeight="1">
      <c r="A5061" s="2">
        <v>328706.0</v>
      </c>
      <c r="B5061" s="3">
        <v>41814.44274305556</v>
      </c>
      <c r="C5061" s="2" t="s">
        <v>7</v>
      </c>
      <c r="D5061" s="2" t="s">
        <v>11</v>
      </c>
      <c r="E5061" s="2" t="s">
        <v>26</v>
      </c>
      <c r="F5061" s="2" t="s">
        <v>34</v>
      </c>
      <c r="G5061" s="2">
        <v>30982.0</v>
      </c>
    </row>
    <row r="5062" ht="14.25" customHeight="1">
      <c r="A5062" s="2">
        <v>309543.0</v>
      </c>
      <c r="B5062" s="3">
        <v>41814.44318287037</v>
      </c>
      <c r="C5062" s="2" t="s">
        <v>7</v>
      </c>
      <c r="D5062" s="2" t="s">
        <v>11</v>
      </c>
      <c r="E5062" s="2" t="s">
        <v>26</v>
      </c>
      <c r="F5062" s="2" t="s">
        <v>34</v>
      </c>
      <c r="G5062" s="2">
        <v>18041.0</v>
      </c>
    </row>
    <row r="5063" ht="14.25" customHeight="1">
      <c r="A5063" s="2">
        <v>260038.0</v>
      </c>
      <c r="B5063" s="3">
        <v>41827.51665509259</v>
      </c>
      <c r="C5063" s="2" t="s">
        <v>7</v>
      </c>
      <c r="D5063" s="2" t="s">
        <v>24</v>
      </c>
      <c r="E5063" s="2" t="s">
        <v>26</v>
      </c>
      <c r="F5063" s="2" t="s">
        <v>34</v>
      </c>
      <c r="G5063" s="2">
        <v>74189.0</v>
      </c>
    </row>
    <row r="5064" ht="14.25" customHeight="1">
      <c r="A5064" s="2">
        <v>747909.0</v>
      </c>
      <c r="B5064" s="3">
        <v>41808.39690972222</v>
      </c>
      <c r="C5064" s="2" t="s">
        <v>7</v>
      </c>
      <c r="D5064" s="2" t="s">
        <v>8</v>
      </c>
      <c r="E5064" s="2" t="s">
        <v>16</v>
      </c>
      <c r="F5064" s="2" t="s">
        <v>34</v>
      </c>
      <c r="G5064" s="2">
        <v>17911.0</v>
      </c>
    </row>
    <row r="5065" ht="14.25" customHeight="1">
      <c r="A5065" s="2">
        <v>233754.0</v>
      </c>
      <c r="B5065" s="3">
        <v>41786.4365625</v>
      </c>
      <c r="C5065" s="2" t="s">
        <v>13</v>
      </c>
      <c r="D5065" s="2" t="s">
        <v>11</v>
      </c>
      <c r="E5065" s="2" t="s">
        <v>21</v>
      </c>
      <c r="F5065" s="2" t="s">
        <v>34</v>
      </c>
      <c r="G5065" s="2">
        <v>98036.0</v>
      </c>
    </row>
    <row r="5066" ht="14.25" customHeight="1">
      <c r="A5066" s="2">
        <v>753692.0</v>
      </c>
      <c r="B5066" s="3">
        <v>41786.4375462963</v>
      </c>
      <c r="C5066" s="2" t="s">
        <v>13</v>
      </c>
      <c r="D5066" s="2" t="s">
        <v>11</v>
      </c>
      <c r="E5066" s="2" t="s">
        <v>21</v>
      </c>
      <c r="F5066" s="2" t="s">
        <v>34</v>
      </c>
      <c r="G5066" s="2">
        <v>95335.0</v>
      </c>
    </row>
    <row r="5067" ht="14.25" customHeight="1">
      <c r="A5067" s="2">
        <v>493105.0</v>
      </c>
      <c r="B5067" s="3">
        <v>41789.35362268519</v>
      </c>
      <c r="C5067" s="2" t="s">
        <v>7</v>
      </c>
      <c r="D5067" s="2" t="s">
        <v>11</v>
      </c>
      <c r="E5067" s="2" t="s">
        <v>21</v>
      </c>
      <c r="F5067" s="2" t="s">
        <v>10</v>
      </c>
      <c r="G5067" s="2">
        <v>26886.0</v>
      </c>
    </row>
    <row r="5068" ht="14.25" customHeight="1">
      <c r="A5068" s="2">
        <v>30935.0</v>
      </c>
      <c r="B5068" s="3">
        <v>41843.39827546296</v>
      </c>
      <c r="C5068" s="2" t="s">
        <v>7</v>
      </c>
      <c r="D5068" s="2" t="s">
        <v>11</v>
      </c>
      <c r="E5068" s="2" t="s">
        <v>21</v>
      </c>
      <c r="F5068" s="2" t="s">
        <v>34</v>
      </c>
      <c r="G5068" s="2">
        <v>74320.0</v>
      </c>
    </row>
    <row r="5069" ht="14.25" customHeight="1">
      <c r="A5069" s="2">
        <v>106660.0</v>
      </c>
      <c r="B5069" s="3">
        <v>41843.39938657408</v>
      </c>
      <c r="C5069" s="2" t="s">
        <v>7</v>
      </c>
      <c r="D5069" s="2" t="s">
        <v>11</v>
      </c>
      <c r="E5069" s="2" t="s">
        <v>21</v>
      </c>
      <c r="F5069" s="2" t="s">
        <v>34</v>
      </c>
      <c r="G5069" s="2">
        <v>30451.0</v>
      </c>
    </row>
    <row r="5070" ht="14.25" customHeight="1">
      <c r="A5070" s="2">
        <v>167126.0</v>
      </c>
      <c r="B5070" s="3">
        <v>41864.39844907408</v>
      </c>
      <c r="C5070" s="2" t="s">
        <v>7</v>
      </c>
      <c r="D5070" s="2" t="s">
        <v>11</v>
      </c>
      <c r="E5070" s="2" t="s">
        <v>21</v>
      </c>
      <c r="F5070" s="2" t="s">
        <v>34</v>
      </c>
      <c r="G5070" s="2">
        <v>63271.0</v>
      </c>
    </row>
    <row r="5071" ht="14.25" customHeight="1">
      <c r="A5071" s="2">
        <v>787857.0</v>
      </c>
      <c r="B5071" s="3">
        <v>41857.396631944444</v>
      </c>
      <c r="C5071" s="2" t="s">
        <v>7</v>
      </c>
      <c r="D5071" s="2" t="s">
        <v>8</v>
      </c>
      <c r="E5071" s="2" t="s">
        <v>16</v>
      </c>
      <c r="F5071" s="2" t="s">
        <v>22</v>
      </c>
      <c r="G5071" s="2">
        <v>49482.0</v>
      </c>
    </row>
    <row r="5072" ht="14.25" customHeight="1">
      <c r="A5072" s="2">
        <v>783242.0</v>
      </c>
      <c r="B5072" s="3">
        <v>41828.466782407406</v>
      </c>
      <c r="C5072" s="2" t="s">
        <v>7</v>
      </c>
      <c r="D5072" s="2" t="s">
        <v>11</v>
      </c>
      <c r="E5072" s="2" t="s">
        <v>21</v>
      </c>
      <c r="F5072" s="2" t="s">
        <v>34</v>
      </c>
      <c r="G5072" s="2">
        <v>7859.0</v>
      </c>
    </row>
    <row r="5073" ht="14.25" customHeight="1">
      <c r="A5073" s="2">
        <v>872898.0</v>
      </c>
      <c r="B5073" s="3">
        <v>41828.46807870371</v>
      </c>
      <c r="C5073" s="2" t="s">
        <v>7</v>
      </c>
      <c r="D5073" s="2" t="s">
        <v>11</v>
      </c>
      <c r="E5073" s="2" t="s">
        <v>21</v>
      </c>
      <c r="F5073" s="2" t="s">
        <v>34</v>
      </c>
      <c r="G5073" s="2">
        <v>47520.0</v>
      </c>
    </row>
    <row r="5074" ht="14.25" customHeight="1">
      <c r="A5074" s="2">
        <v>673410.0</v>
      </c>
      <c r="B5074" s="3">
        <v>41795.72047453704</v>
      </c>
      <c r="C5074" s="2" t="s">
        <v>7</v>
      </c>
      <c r="D5074" s="2" t="s">
        <v>11</v>
      </c>
      <c r="E5074" s="2" t="s">
        <v>26</v>
      </c>
      <c r="F5074" s="2" t="s">
        <v>18</v>
      </c>
      <c r="G5074" s="2">
        <v>18777.0</v>
      </c>
    </row>
    <row r="5075" ht="14.25" customHeight="1">
      <c r="A5075" s="2">
        <v>957901.0</v>
      </c>
      <c r="B5075" s="3">
        <v>41795.72084490741</v>
      </c>
      <c r="C5075" s="2" t="s">
        <v>7</v>
      </c>
      <c r="D5075" s="2" t="s">
        <v>11</v>
      </c>
      <c r="E5075" s="2" t="s">
        <v>26</v>
      </c>
      <c r="F5075" s="2" t="s">
        <v>18</v>
      </c>
      <c r="G5075" s="2">
        <v>5259.0</v>
      </c>
    </row>
    <row r="5076" ht="14.25" customHeight="1">
      <c r="A5076" s="2">
        <v>185447.0</v>
      </c>
      <c r="B5076" s="3">
        <v>41795.72142361111</v>
      </c>
      <c r="C5076" s="2" t="s">
        <v>7</v>
      </c>
      <c r="D5076" s="2" t="s">
        <v>11</v>
      </c>
      <c r="E5076" s="2" t="s">
        <v>26</v>
      </c>
      <c r="F5076" s="2" t="s">
        <v>18</v>
      </c>
      <c r="G5076" s="2">
        <v>48502.0</v>
      </c>
    </row>
    <row r="5077" ht="14.25" customHeight="1">
      <c r="A5077" s="2">
        <v>794851.0</v>
      </c>
      <c r="B5077" s="3">
        <v>41810.319710648146</v>
      </c>
      <c r="C5077" s="2" t="s">
        <v>7</v>
      </c>
      <c r="D5077" s="2" t="s">
        <v>11</v>
      </c>
      <c r="E5077" s="2" t="s">
        <v>26</v>
      </c>
      <c r="F5077" s="2" t="s">
        <v>18</v>
      </c>
      <c r="G5077" s="2">
        <v>75046.0</v>
      </c>
    </row>
    <row r="5078" ht="14.25" customHeight="1">
      <c r="A5078" s="2">
        <v>225516.0</v>
      </c>
      <c r="B5078" s="3">
        <v>41810.32032407408</v>
      </c>
      <c r="C5078" s="2" t="s">
        <v>7</v>
      </c>
      <c r="D5078" s="2" t="s">
        <v>11</v>
      </c>
      <c r="E5078" s="2" t="s">
        <v>26</v>
      </c>
      <c r="F5078" s="2" t="s">
        <v>18</v>
      </c>
      <c r="G5078" s="2">
        <v>37529.0</v>
      </c>
    </row>
    <row r="5079" ht="14.25" customHeight="1">
      <c r="A5079" s="2">
        <v>97162.0</v>
      </c>
      <c r="B5079" s="3">
        <v>41810.48520833333</v>
      </c>
      <c r="C5079" s="2" t="s">
        <v>7</v>
      </c>
      <c r="D5079" s="2" t="s">
        <v>11</v>
      </c>
      <c r="E5079" s="2" t="s">
        <v>26</v>
      </c>
      <c r="F5079" s="2" t="s">
        <v>18</v>
      </c>
      <c r="G5079" s="2">
        <v>14523.0</v>
      </c>
    </row>
    <row r="5080" ht="14.25" customHeight="1">
      <c r="A5080" s="2">
        <v>59673.0</v>
      </c>
      <c r="B5080" s="3">
        <v>41814.419641203705</v>
      </c>
      <c r="C5080" s="2" t="s">
        <v>13</v>
      </c>
      <c r="D5080" s="2" t="s">
        <v>11</v>
      </c>
      <c r="E5080" s="2" t="s">
        <v>26</v>
      </c>
      <c r="F5080" s="2" t="s">
        <v>18</v>
      </c>
      <c r="G5080" s="2">
        <v>95311.0</v>
      </c>
    </row>
    <row r="5081" ht="14.25" customHeight="1">
      <c r="A5081" s="2">
        <v>892707.0</v>
      </c>
      <c r="B5081" s="3">
        <v>41816.66710648148</v>
      </c>
      <c r="C5081" s="2" t="s">
        <v>7</v>
      </c>
      <c r="D5081" s="2" t="s">
        <v>11</v>
      </c>
      <c r="E5081" s="2" t="s">
        <v>26</v>
      </c>
      <c r="F5081" s="2" t="s">
        <v>18</v>
      </c>
      <c r="G5081" s="2">
        <v>54676.0</v>
      </c>
    </row>
    <row r="5082" ht="14.25" customHeight="1">
      <c r="A5082" s="2">
        <v>847760.0</v>
      </c>
      <c r="B5082" s="3">
        <v>41858.398680555554</v>
      </c>
      <c r="C5082" s="2" t="s">
        <v>13</v>
      </c>
      <c r="D5082" s="2" t="s">
        <v>11</v>
      </c>
      <c r="E5082" s="2" t="s">
        <v>26</v>
      </c>
      <c r="F5082" s="2" t="s">
        <v>18</v>
      </c>
      <c r="G5082" s="2">
        <v>98221.0</v>
      </c>
    </row>
    <row r="5083" ht="14.25" customHeight="1">
      <c r="A5083" s="2">
        <v>735435.0</v>
      </c>
      <c r="B5083" s="3">
        <v>41867.79961805556</v>
      </c>
      <c r="C5083" s="2" t="s">
        <v>7</v>
      </c>
      <c r="D5083" s="2" t="s">
        <v>11</v>
      </c>
      <c r="E5083" s="2" t="s">
        <v>26</v>
      </c>
      <c r="F5083" s="2" t="s">
        <v>18</v>
      </c>
      <c r="G5083" s="2">
        <v>13643.0</v>
      </c>
    </row>
    <row r="5084" ht="14.25" customHeight="1">
      <c r="A5084" s="2">
        <v>997824.0</v>
      </c>
      <c r="B5084" s="3">
        <v>41882.59462962963</v>
      </c>
      <c r="C5084" s="2" t="s">
        <v>7</v>
      </c>
      <c r="D5084" s="2" t="s">
        <v>11</v>
      </c>
      <c r="E5084" s="2" t="s">
        <v>26</v>
      </c>
      <c r="F5084" s="2" t="s">
        <v>18</v>
      </c>
      <c r="G5084" s="2">
        <v>23112.0</v>
      </c>
    </row>
    <row r="5085" ht="14.25" customHeight="1">
      <c r="A5085" s="2">
        <v>510022.0</v>
      </c>
      <c r="B5085" s="3">
        <v>41873.61075231482</v>
      </c>
      <c r="C5085" s="2" t="s">
        <v>7</v>
      </c>
      <c r="D5085" s="2" t="s">
        <v>11</v>
      </c>
      <c r="E5085" s="2" t="s">
        <v>26</v>
      </c>
      <c r="F5085" s="2" t="s">
        <v>18</v>
      </c>
      <c r="G5085" s="2">
        <v>6994.0</v>
      </c>
    </row>
    <row r="5086" ht="14.25" customHeight="1">
      <c r="A5086" s="2">
        <v>561271.0</v>
      </c>
      <c r="B5086" s="3">
        <v>41880.576261574075</v>
      </c>
      <c r="C5086" s="2" t="s">
        <v>7</v>
      </c>
      <c r="D5086" s="2" t="s">
        <v>11</v>
      </c>
      <c r="E5086" s="2" t="s">
        <v>26</v>
      </c>
      <c r="F5086" s="2" t="s">
        <v>18</v>
      </c>
      <c r="G5086" s="2">
        <v>47784.0</v>
      </c>
    </row>
    <row r="5087" ht="14.25" customHeight="1">
      <c r="A5087" s="2">
        <v>632138.0</v>
      </c>
      <c r="B5087" s="3">
        <v>41879.39787037037</v>
      </c>
      <c r="C5087" s="2" t="s">
        <v>7</v>
      </c>
      <c r="D5087" s="2" t="s">
        <v>11</v>
      </c>
      <c r="E5087" s="2" t="s">
        <v>26</v>
      </c>
      <c r="F5087" s="2" t="s">
        <v>18</v>
      </c>
      <c r="G5087" s="2">
        <v>42540.0</v>
      </c>
    </row>
    <row r="5088" ht="14.25" customHeight="1">
      <c r="A5088" s="2">
        <v>860271.0</v>
      </c>
      <c r="B5088" s="3">
        <v>41823.397361111114</v>
      </c>
      <c r="C5088" s="2" t="s">
        <v>7</v>
      </c>
      <c r="D5088" s="2" t="s">
        <v>8</v>
      </c>
      <c r="E5088" s="2" t="s">
        <v>16</v>
      </c>
      <c r="F5088" s="2" t="s">
        <v>12</v>
      </c>
      <c r="G5088" s="2">
        <v>88274.0</v>
      </c>
    </row>
    <row r="5089" ht="14.25" customHeight="1">
      <c r="A5089" s="2">
        <v>390654.0</v>
      </c>
      <c r="B5089" s="3">
        <v>41823.397627314815</v>
      </c>
      <c r="C5089" s="2" t="s">
        <v>7</v>
      </c>
      <c r="D5089" s="2" t="s">
        <v>8</v>
      </c>
      <c r="E5089" s="2" t="s">
        <v>16</v>
      </c>
      <c r="F5089" s="2" t="s">
        <v>12</v>
      </c>
      <c r="G5089" s="2">
        <v>59251.0</v>
      </c>
    </row>
    <row r="5090" ht="14.25" customHeight="1">
      <c r="A5090" s="2">
        <v>943300.0</v>
      </c>
      <c r="B5090" s="3">
        <v>41858.449467592596</v>
      </c>
      <c r="C5090" s="2" t="s">
        <v>7</v>
      </c>
      <c r="D5090" s="2" t="s">
        <v>11</v>
      </c>
      <c r="E5090" s="2" t="s">
        <v>31</v>
      </c>
      <c r="F5090" s="2" t="s">
        <v>34</v>
      </c>
      <c r="G5090" s="2">
        <v>57373.0</v>
      </c>
    </row>
    <row r="5091" ht="14.25" customHeight="1">
      <c r="A5091" s="2">
        <v>718437.0</v>
      </c>
      <c r="B5091" s="3">
        <v>41821.387025462966</v>
      </c>
      <c r="C5091" s="2" t="s">
        <v>7</v>
      </c>
      <c r="D5091" s="2" t="s">
        <v>11</v>
      </c>
      <c r="E5091" s="2" t="s">
        <v>14</v>
      </c>
      <c r="F5091" s="2" t="s">
        <v>20</v>
      </c>
      <c r="G5091" s="2">
        <v>37065.0</v>
      </c>
    </row>
    <row r="5092" ht="14.25" customHeight="1">
      <c r="A5092" s="2">
        <v>646015.0</v>
      </c>
      <c r="B5092" s="3">
        <v>41821.390625</v>
      </c>
      <c r="C5092" s="2" t="s">
        <v>13</v>
      </c>
      <c r="D5092" s="2" t="s">
        <v>11</v>
      </c>
      <c r="E5092" s="2" t="s">
        <v>14</v>
      </c>
      <c r="F5092" s="2" t="s">
        <v>20</v>
      </c>
      <c r="G5092" s="2">
        <v>31500.0</v>
      </c>
    </row>
    <row r="5093" ht="14.25" customHeight="1">
      <c r="A5093" s="2">
        <v>750712.0</v>
      </c>
      <c r="B5093" s="3">
        <v>41824.296585648146</v>
      </c>
      <c r="C5093" s="2" t="s">
        <v>13</v>
      </c>
      <c r="D5093" s="2" t="s">
        <v>11</v>
      </c>
      <c r="E5093" s="2" t="s">
        <v>14</v>
      </c>
      <c r="F5093" s="2" t="s">
        <v>20</v>
      </c>
      <c r="G5093" s="2">
        <v>3232.0</v>
      </c>
    </row>
    <row r="5094" ht="14.25" customHeight="1">
      <c r="A5094" s="2">
        <v>769287.0</v>
      </c>
      <c r="B5094" s="3">
        <v>41824.297002314815</v>
      </c>
      <c r="C5094" s="2" t="s">
        <v>7</v>
      </c>
      <c r="D5094" s="2" t="s">
        <v>11</v>
      </c>
      <c r="E5094" s="2" t="s">
        <v>14</v>
      </c>
      <c r="F5094" s="2" t="s">
        <v>20</v>
      </c>
      <c r="G5094" s="2">
        <v>48223.0</v>
      </c>
    </row>
    <row r="5095" ht="14.25" customHeight="1">
      <c r="A5095" s="2">
        <v>250577.0</v>
      </c>
      <c r="B5095" s="3">
        <v>41838.397835648146</v>
      </c>
      <c r="C5095" s="2" t="s">
        <v>7</v>
      </c>
      <c r="D5095" s="2" t="s">
        <v>11</v>
      </c>
      <c r="E5095" s="2" t="s">
        <v>14</v>
      </c>
      <c r="F5095" s="2" t="s">
        <v>20</v>
      </c>
      <c r="G5095" s="2">
        <v>21568.0</v>
      </c>
    </row>
    <row r="5096" ht="14.25" customHeight="1">
      <c r="A5096" s="2">
        <v>314821.0</v>
      </c>
      <c r="B5096" s="3">
        <v>41858.75172453704</v>
      </c>
      <c r="C5096" s="2" t="s">
        <v>7</v>
      </c>
      <c r="D5096" s="2" t="s">
        <v>11</v>
      </c>
      <c r="E5096" s="2" t="s">
        <v>14</v>
      </c>
      <c r="F5096" s="2" t="s">
        <v>20</v>
      </c>
      <c r="G5096" s="2">
        <v>25320.0</v>
      </c>
    </row>
    <row r="5097" ht="14.25" customHeight="1">
      <c r="A5097" s="2">
        <v>849742.0</v>
      </c>
      <c r="B5097" s="3">
        <v>41828.47576388889</v>
      </c>
      <c r="C5097" s="2" t="s">
        <v>7</v>
      </c>
      <c r="D5097" s="2" t="s">
        <v>11</v>
      </c>
      <c r="E5097" s="2" t="s">
        <v>14</v>
      </c>
      <c r="F5097" s="2" t="s">
        <v>12</v>
      </c>
      <c r="G5097" s="2">
        <v>46492.0</v>
      </c>
    </row>
    <row r="5098" ht="14.25" customHeight="1">
      <c r="A5098" s="2">
        <v>822263.0</v>
      </c>
      <c r="B5098" s="3">
        <v>41845.39771990741</v>
      </c>
      <c r="C5098" s="2" t="s">
        <v>7</v>
      </c>
      <c r="D5098" s="2" t="s">
        <v>8</v>
      </c>
      <c r="E5098" s="2" t="s">
        <v>9</v>
      </c>
      <c r="F5098" s="2" t="s">
        <v>12</v>
      </c>
      <c r="G5098" s="2">
        <v>56396.0</v>
      </c>
    </row>
    <row r="5099" ht="14.25" customHeight="1">
      <c r="A5099" s="2">
        <v>65936.0</v>
      </c>
      <c r="B5099" s="3">
        <v>41853.404861111114</v>
      </c>
      <c r="C5099" s="2" t="s">
        <v>7</v>
      </c>
      <c r="D5099" s="2" t="s">
        <v>8</v>
      </c>
      <c r="E5099" s="2" t="s">
        <v>30</v>
      </c>
      <c r="F5099" s="2" t="s">
        <v>20</v>
      </c>
      <c r="G5099" s="2">
        <v>28152.0</v>
      </c>
    </row>
    <row r="5100" ht="14.25" customHeight="1">
      <c r="A5100" s="2">
        <v>793607.0</v>
      </c>
      <c r="B5100" s="3">
        <v>41838.39844907408</v>
      </c>
      <c r="C5100" s="2" t="s">
        <v>7</v>
      </c>
      <c r="D5100" s="2" t="s">
        <v>11</v>
      </c>
      <c r="E5100" s="2" t="s">
        <v>14</v>
      </c>
      <c r="F5100" s="2" t="s">
        <v>12</v>
      </c>
      <c r="G5100" s="2">
        <v>41403.0</v>
      </c>
    </row>
    <row r="5101" ht="14.25" customHeight="1">
      <c r="A5101" s="2">
        <v>975812.0</v>
      </c>
      <c r="B5101" s="3">
        <v>41880.39809027778</v>
      </c>
      <c r="C5101" s="2" t="s">
        <v>7</v>
      </c>
      <c r="D5101" s="2" t="s">
        <v>11</v>
      </c>
      <c r="E5101" s="2" t="s">
        <v>14</v>
      </c>
      <c r="F5101" s="2" t="s">
        <v>12</v>
      </c>
      <c r="G5101" s="2">
        <v>93503.0</v>
      </c>
    </row>
    <row r="5102" ht="14.25" customHeight="1">
      <c r="A5102" s="2">
        <v>367308.0</v>
      </c>
      <c r="B5102" s="3">
        <v>41824.39717592593</v>
      </c>
      <c r="C5102" s="2" t="s">
        <v>7</v>
      </c>
      <c r="D5102" s="2" t="s">
        <v>11</v>
      </c>
      <c r="E5102" s="2" t="s">
        <v>14</v>
      </c>
      <c r="F5102" s="2" t="s">
        <v>20</v>
      </c>
      <c r="G5102" s="2">
        <v>22376.0</v>
      </c>
    </row>
    <row r="5103" ht="14.25" customHeight="1">
      <c r="A5103" s="2">
        <v>86740.0</v>
      </c>
      <c r="B5103" s="3">
        <v>41867.68311342593</v>
      </c>
      <c r="C5103" s="2" t="s">
        <v>7</v>
      </c>
      <c r="D5103" s="2" t="s">
        <v>11</v>
      </c>
      <c r="E5103" s="2" t="s">
        <v>14</v>
      </c>
      <c r="F5103" s="2" t="s">
        <v>34</v>
      </c>
      <c r="G5103" s="2">
        <v>35230.0</v>
      </c>
    </row>
    <row r="5104" ht="14.25" customHeight="1">
      <c r="A5104" s="2">
        <v>83318.0</v>
      </c>
      <c r="B5104" s="3">
        <v>41792.39706018518</v>
      </c>
      <c r="C5104" s="2" t="s">
        <v>7</v>
      </c>
      <c r="D5104" s="2" t="s">
        <v>11</v>
      </c>
      <c r="E5104" s="2" t="s">
        <v>21</v>
      </c>
      <c r="F5104" s="2" t="s">
        <v>34</v>
      </c>
      <c r="G5104" s="2">
        <v>25181.0</v>
      </c>
    </row>
    <row r="5105" ht="14.25" customHeight="1">
      <c r="A5105" s="2">
        <v>213326.0</v>
      </c>
      <c r="B5105" s="3">
        <v>41792.39763888889</v>
      </c>
      <c r="C5105" s="2" t="s">
        <v>7</v>
      </c>
      <c r="D5105" s="2" t="s">
        <v>11</v>
      </c>
      <c r="E5105" s="2" t="s">
        <v>21</v>
      </c>
      <c r="F5105" s="2" t="s">
        <v>34</v>
      </c>
      <c r="G5105" s="2">
        <v>55181.0</v>
      </c>
    </row>
    <row r="5106" ht="14.25" customHeight="1">
      <c r="A5106" s="2">
        <v>463173.0</v>
      </c>
      <c r="B5106" s="3">
        <v>41827.39717592593</v>
      </c>
      <c r="C5106" s="2" t="s">
        <v>7</v>
      </c>
      <c r="D5106" s="2" t="s">
        <v>11</v>
      </c>
      <c r="E5106" s="2" t="s">
        <v>14</v>
      </c>
      <c r="F5106" s="2" t="s">
        <v>22</v>
      </c>
      <c r="G5106" s="2">
        <v>14640.0</v>
      </c>
    </row>
    <row r="5107" ht="14.25" customHeight="1">
      <c r="A5107" s="2">
        <v>695060.0</v>
      </c>
      <c r="B5107" s="3">
        <v>41831.52717592593</v>
      </c>
      <c r="C5107" s="2" t="s">
        <v>7</v>
      </c>
      <c r="D5107" s="2" t="s">
        <v>11</v>
      </c>
      <c r="E5107" s="2" t="s">
        <v>14</v>
      </c>
      <c r="F5107" s="2" t="s">
        <v>12</v>
      </c>
      <c r="G5107" s="2">
        <v>73343.0</v>
      </c>
    </row>
    <row r="5108" ht="14.25" customHeight="1">
      <c r="A5108" s="2">
        <v>537402.0</v>
      </c>
      <c r="B5108" s="3">
        <v>41806.73310185185</v>
      </c>
      <c r="C5108" s="2" t="s">
        <v>7</v>
      </c>
      <c r="D5108" s="2" t="s">
        <v>11</v>
      </c>
      <c r="E5108" s="2" t="s">
        <v>14</v>
      </c>
      <c r="F5108" s="2" t="s">
        <v>18</v>
      </c>
      <c r="G5108" s="2">
        <v>89931.0</v>
      </c>
    </row>
    <row r="5109" ht="14.25" customHeight="1">
      <c r="A5109" s="2">
        <v>35660.0</v>
      </c>
      <c r="B5109" s="3">
        <v>41841.39806712963</v>
      </c>
      <c r="C5109" s="2" t="s">
        <v>7</v>
      </c>
      <c r="D5109" s="2" t="s">
        <v>11</v>
      </c>
      <c r="E5109" s="2" t="s">
        <v>14</v>
      </c>
      <c r="F5109" s="2" t="s">
        <v>12</v>
      </c>
      <c r="G5109" s="2">
        <v>9687.0</v>
      </c>
    </row>
    <row r="5110" ht="14.25" customHeight="1">
      <c r="A5110" s="2">
        <v>197879.0</v>
      </c>
      <c r="B5110" s="3">
        <v>41841.39722222222</v>
      </c>
      <c r="C5110" s="2" t="s">
        <v>7</v>
      </c>
      <c r="D5110" s="2" t="s">
        <v>24</v>
      </c>
      <c r="E5110" s="2" t="s">
        <v>14</v>
      </c>
      <c r="F5110" s="2" t="s">
        <v>12</v>
      </c>
      <c r="G5110" s="2">
        <v>40787.0</v>
      </c>
    </row>
    <row r="5111" ht="14.25" customHeight="1">
      <c r="A5111" s="2">
        <v>830455.0</v>
      </c>
      <c r="B5111" s="3">
        <v>41872.51521990741</v>
      </c>
      <c r="C5111" s="2" t="s">
        <v>7</v>
      </c>
      <c r="D5111" s="2" t="s">
        <v>11</v>
      </c>
      <c r="E5111" s="2" t="s">
        <v>14</v>
      </c>
      <c r="F5111" s="2" t="s">
        <v>12</v>
      </c>
      <c r="G5111" s="2">
        <v>36607.0</v>
      </c>
    </row>
    <row r="5112" ht="14.25" customHeight="1">
      <c r="A5112" s="2">
        <v>950873.0</v>
      </c>
      <c r="B5112" s="3">
        <v>41876.39865740741</v>
      </c>
      <c r="C5112" s="2" t="s">
        <v>7</v>
      </c>
      <c r="D5112" s="2" t="s">
        <v>11</v>
      </c>
      <c r="E5112" s="2" t="s">
        <v>14</v>
      </c>
      <c r="F5112" s="2" t="s">
        <v>18</v>
      </c>
      <c r="G5112" s="2">
        <v>88043.0</v>
      </c>
    </row>
    <row r="5113" ht="14.25" customHeight="1">
      <c r="A5113" s="2">
        <v>702038.0</v>
      </c>
      <c r="B5113" s="3">
        <v>41876.39710648148</v>
      </c>
      <c r="C5113" s="2" t="s">
        <v>7</v>
      </c>
      <c r="D5113" s="2" t="s">
        <v>11</v>
      </c>
      <c r="E5113" s="2" t="s">
        <v>16</v>
      </c>
      <c r="F5113" s="2" t="s">
        <v>18</v>
      </c>
      <c r="G5113" s="2">
        <v>17389.0</v>
      </c>
    </row>
    <row r="5114" ht="14.25" customHeight="1">
      <c r="A5114" s="2">
        <v>932524.0</v>
      </c>
      <c r="B5114" s="3">
        <v>41876.39922453704</v>
      </c>
      <c r="C5114" s="2" t="s">
        <v>7</v>
      </c>
      <c r="D5114" s="2" t="s">
        <v>8</v>
      </c>
      <c r="E5114" s="2" t="s">
        <v>16</v>
      </c>
      <c r="F5114" s="2" t="s">
        <v>18</v>
      </c>
      <c r="G5114" s="2">
        <v>17353.0</v>
      </c>
    </row>
    <row r="5115" ht="14.25" customHeight="1">
      <c r="A5115" s="2">
        <v>572607.0</v>
      </c>
      <c r="B5115" s="3">
        <v>41876.40005787037</v>
      </c>
      <c r="C5115" s="2" t="s">
        <v>7</v>
      </c>
      <c r="D5115" s="2" t="s">
        <v>8</v>
      </c>
      <c r="E5115" s="2" t="s">
        <v>16</v>
      </c>
      <c r="F5115" s="2" t="s">
        <v>18</v>
      </c>
      <c r="G5115" s="2">
        <v>15884.0</v>
      </c>
    </row>
    <row r="5116" ht="14.25" customHeight="1">
      <c r="A5116" s="2">
        <v>676608.0</v>
      </c>
      <c r="B5116" s="3">
        <v>41876.40206018519</v>
      </c>
      <c r="C5116" s="2" t="s">
        <v>7</v>
      </c>
      <c r="D5116" s="2" t="s">
        <v>8</v>
      </c>
      <c r="E5116" s="2" t="s">
        <v>16</v>
      </c>
      <c r="F5116" s="2" t="s">
        <v>18</v>
      </c>
      <c r="G5116" s="2">
        <v>12376.0</v>
      </c>
    </row>
    <row r="5117" ht="14.25" customHeight="1">
      <c r="A5117" s="2">
        <v>252925.0</v>
      </c>
      <c r="B5117" s="3">
        <v>41876.402719907404</v>
      </c>
      <c r="C5117" s="2" t="s">
        <v>7</v>
      </c>
      <c r="D5117" s="2" t="s">
        <v>11</v>
      </c>
      <c r="E5117" s="2" t="s">
        <v>16</v>
      </c>
      <c r="F5117" s="2" t="s">
        <v>18</v>
      </c>
      <c r="G5117" s="2">
        <v>19962.0</v>
      </c>
    </row>
    <row r="5118" ht="14.25" customHeight="1">
      <c r="A5118" s="2">
        <v>946654.0</v>
      </c>
      <c r="B5118" s="3">
        <v>41820.39699074074</v>
      </c>
      <c r="C5118" s="2" t="s">
        <v>13</v>
      </c>
      <c r="D5118" s="2" t="s">
        <v>8</v>
      </c>
      <c r="E5118" s="2" t="s">
        <v>9</v>
      </c>
      <c r="F5118" s="2" t="s">
        <v>10</v>
      </c>
      <c r="G5118" s="2">
        <v>18024.0</v>
      </c>
    </row>
    <row r="5119" ht="14.25" customHeight="1">
      <c r="A5119" s="2">
        <v>794731.0</v>
      </c>
      <c r="B5119" s="3">
        <v>41821.30484953704</v>
      </c>
      <c r="C5119" s="2" t="s">
        <v>7</v>
      </c>
      <c r="D5119" s="2" t="s">
        <v>11</v>
      </c>
      <c r="E5119" s="2" t="s">
        <v>9</v>
      </c>
      <c r="F5119" s="2" t="s">
        <v>10</v>
      </c>
      <c r="G5119" s="2">
        <v>69332.0</v>
      </c>
    </row>
    <row r="5120" ht="14.25" customHeight="1">
      <c r="A5120" s="2">
        <v>579885.0</v>
      </c>
      <c r="B5120" s="3">
        <v>41834.39699074074</v>
      </c>
      <c r="C5120" s="2" t="s">
        <v>7</v>
      </c>
      <c r="D5120" s="2" t="s">
        <v>8</v>
      </c>
      <c r="E5120" s="2" t="s">
        <v>9</v>
      </c>
      <c r="F5120" s="2" t="s">
        <v>10</v>
      </c>
      <c r="G5120" s="2">
        <v>96590.0</v>
      </c>
    </row>
    <row r="5121" ht="14.25" customHeight="1">
      <c r="A5121" s="2">
        <v>546970.0</v>
      </c>
      <c r="B5121" s="3">
        <v>41839.649826388886</v>
      </c>
      <c r="C5121" s="2" t="s">
        <v>7</v>
      </c>
      <c r="D5121" s="2" t="s">
        <v>24</v>
      </c>
      <c r="E5121" s="2" t="s">
        <v>9</v>
      </c>
      <c r="F5121" s="2" t="s">
        <v>10</v>
      </c>
      <c r="G5121" s="2">
        <v>65116.0</v>
      </c>
    </row>
    <row r="5122" ht="14.25" customHeight="1">
      <c r="A5122" s="2">
        <v>180813.0</v>
      </c>
      <c r="B5122" s="3">
        <v>41870.37741898148</v>
      </c>
      <c r="C5122" s="2" t="s">
        <v>7</v>
      </c>
      <c r="D5122" s="2" t="s">
        <v>24</v>
      </c>
      <c r="E5122" s="2" t="s">
        <v>14</v>
      </c>
      <c r="F5122" s="2" t="s">
        <v>34</v>
      </c>
      <c r="G5122" s="2">
        <v>93776.0</v>
      </c>
    </row>
    <row r="5123" ht="14.25" customHeight="1">
      <c r="A5123" s="2">
        <v>638194.0</v>
      </c>
      <c r="B5123" s="3">
        <v>41856.39701388889</v>
      </c>
      <c r="C5123" s="2" t="s">
        <v>7</v>
      </c>
      <c r="D5123" s="2" t="s">
        <v>11</v>
      </c>
      <c r="E5123" s="2" t="s">
        <v>14</v>
      </c>
      <c r="F5123" s="2" t="s">
        <v>25</v>
      </c>
      <c r="G5123" s="2">
        <v>41584.0</v>
      </c>
    </row>
    <row r="5124" ht="14.25" customHeight="1">
      <c r="A5124" s="2">
        <v>245884.0</v>
      </c>
      <c r="B5124" s="3">
        <v>41857.44295138889</v>
      </c>
      <c r="C5124" s="2" t="s">
        <v>7</v>
      </c>
      <c r="D5124" s="2" t="s">
        <v>24</v>
      </c>
      <c r="E5124" s="2" t="s">
        <v>14</v>
      </c>
      <c r="F5124" s="2" t="s">
        <v>25</v>
      </c>
      <c r="G5124" s="2">
        <v>33170.0</v>
      </c>
    </row>
    <row r="5125" ht="14.25" customHeight="1">
      <c r="A5125" s="2">
        <v>445947.0</v>
      </c>
      <c r="B5125" s="3">
        <v>41849.39703703704</v>
      </c>
      <c r="C5125" s="2" t="s">
        <v>7</v>
      </c>
      <c r="D5125" s="2" t="s">
        <v>11</v>
      </c>
      <c r="E5125" s="2" t="s">
        <v>31</v>
      </c>
      <c r="F5125" s="2" t="s">
        <v>12</v>
      </c>
      <c r="G5125" s="2">
        <v>4043.0</v>
      </c>
    </row>
    <row r="5126" ht="14.25" customHeight="1">
      <c r="A5126" s="2">
        <v>680938.0</v>
      </c>
      <c r="B5126" s="3">
        <v>41844.502916666665</v>
      </c>
      <c r="C5126" s="2" t="s">
        <v>7</v>
      </c>
      <c r="D5126" s="2" t="s">
        <v>11</v>
      </c>
      <c r="E5126" s="2" t="s">
        <v>26</v>
      </c>
      <c r="F5126" s="2" t="s">
        <v>12</v>
      </c>
      <c r="G5126" s="2">
        <v>23443.0</v>
      </c>
    </row>
    <row r="5127" ht="14.25" customHeight="1">
      <c r="A5127" s="2">
        <v>621039.0</v>
      </c>
      <c r="B5127" s="3">
        <v>41799.57533564815</v>
      </c>
      <c r="C5127" s="2" t="s">
        <v>7</v>
      </c>
      <c r="D5127" s="2" t="s">
        <v>11</v>
      </c>
      <c r="E5127" s="2" t="s">
        <v>26</v>
      </c>
      <c r="F5127" s="2" t="s">
        <v>25</v>
      </c>
      <c r="G5127" s="2">
        <v>75429.0</v>
      </c>
    </row>
    <row r="5128" ht="14.25" customHeight="1">
      <c r="A5128" s="2">
        <v>371445.0</v>
      </c>
      <c r="B5128" s="3">
        <v>41836.3458912037</v>
      </c>
      <c r="C5128" s="2" t="s">
        <v>7</v>
      </c>
      <c r="D5128" s="2" t="s">
        <v>11</v>
      </c>
      <c r="E5128" s="2" t="s">
        <v>14</v>
      </c>
      <c r="F5128" s="2" t="s">
        <v>12</v>
      </c>
      <c r="G5128" s="2">
        <v>74516.0</v>
      </c>
    </row>
    <row r="5129" ht="14.25" customHeight="1">
      <c r="A5129" s="2">
        <v>170341.0</v>
      </c>
      <c r="B5129" s="3">
        <v>41872.39693287037</v>
      </c>
      <c r="C5129" s="2" t="s">
        <v>7</v>
      </c>
      <c r="D5129" s="2" t="s">
        <v>11</v>
      </c>
      <c r="E5129" s="2" t="s">
        <v>14</v>
      </c>
      <c r="F5129" s="2" t="s">
        <v>12</v>
      </c>
      <c r="G5129" s="2">
        <v>80813.0</v>
      </c>
    </row>
    <row r="5130" ht="14.25" customHeight="1">
      <c r="A5130" s="2">
        <v>153039.0</v>
      </c>
      <c r="B5130" s="3">
        <v>41872.39822916667</v>
      </c>
      <c r="C5130" s="2" t="s">
        <v>7</v>
      </c>
      <c r="D5130" s="2" t="s">
        <v>11</v>
      </c>
      <c r="E5130" s="2" t="s">
        <v>14</v>
      </c>
      <c r="F5130" s="2" t="s">
        <v>12</v>
      </c>
      <c r="G5130" s="2">
        <v>76503.0</v>
      </c>
    </row>
    <row r="5131" ht="14.25" customHeight="1">
      <c r="A5131" s="2">
        <v>579365.0</v>
      </c>
      <c r="B5131" s="3">
        <v>41823.39986111111</v>
      </c>
      <c r="C5131" s="2" t="s">
        <v>13</v>
      </c>
      <c r="D5131" s="2" t="s">
        <v>8</v>
      </c>
      <c r="E5131" s="2" t="s">
        <v>29</v>
      </c>
      <c r="F5131" s="2" t="s">
        <v>12</v>
      </c>
      <c r="G5131" s="2">
        <v>71175.0</v>
      </c>
    </row>
    <row r="5132" ht="14.25" customHeight="1">
      <c r="A5132" s="2">
        <v>987206.0</v>
      </c>
      <c r="B5132" s="3">
        <v>41852.71119212963</v>
      </c>
      <c r="C5132" s="2" t="s">
        <v>7</v>
      </c>
      <c r="D5132" s="2" t="s">
        <v>8</v>
      </c>
      <c r="E5132" s="2" t="s">
        <v>29</v>
      </c>
      <c r="F5132" s="2" t="s">
        <v>12</v>
      </c>
      <c r="G5132" s="2">
        <v>69538.0</v>
      </c>
    </row>
    <row r="5133" ht="14.25" customHeight="1">
      <c r="A5133" s="2">
        <v>16798.0</v>
      </c>
      <c r="B5133" s="3">
        <v>41831.946747685186</v>
      </c>
      <c r="C5133" s="2" t="s">
        <v>7</v>
      </c>
      <c r="D5133" s="2" t="s">
        <v>8</v>
      </c>
      <c r="E5133" s="2" t="s">
        <v>29</v>
      </c>
      <c r="F5133" s="2" t="s">
        <v>12</v>
      </c>
      <c r="G5133" s="2">
        <v>65644.0</v>
      </c>
    </row>
    <row r="5134" ht="14.25" customHeight="1">
      <c r="A5134" s="2">
        <v>442623.0</v>
      </c>
      <c r="B5134" s="3">
        <v>41831.94793981482</v>
      </c>
      <c r="C5134" s="2" t="s">
        <v>13</v>
      </c>
      <c r="D5134" s="2" t="s">
        <v>8</v>
      </c>
      <c r="E5134" s="2" t="s">
        <v>29</v>
      </c>
      <c r="F5134" s="2" t="s">
        <v>12</v>
      </c>
      <c r="G5134" s="2">
        <v>53797.0</v>
      </c>
    </row>
    <row r="5135" ht="14.25" customHeight="1">
      <c r="A5135" s="2">
        <v>323759.0</v>
      </c>
      <c r="B5135" s="3">
        <v>41802.397372685184</v>
      </c>
      <c r="C5135" s="2" t="s">
        <v>7</v>
      </c>
      <c r="D5135" s="2" t="s">
        <v>11</v>
      </c>
      <c r="E5135" s="2" t="s">
        <v>9</v>
      </c>
      <c r="F5135" s="2" t="s">
        <v>34</v>
      </c>
      <c r="G5135" s="2">
        <v>43917.0</v>
      </c>
    </row>
    <row r="5136" ht="14.25" customHeight="1">
      <c r="A5136" s="2">
        <v>91783.0</v>
      </c>
      <c r="B5136" s="3">
        <v>41802.39809027778</v>
      </c>
      <c r="C5136" s="2" t="s">
        <v>7</v>
      </c>
      <c r="D5136" s="2" t="s">
        <v>8</v>
      </c>
      <c r="E5136" s="2" t="s">
        <v>9</v>
      </c>
      <c r="F5136" s="2" t="s">
        <v>34</v>
      </c>
      <c r="G5136" s="2">
        <v>96783.0</v>
      </c>
    </row>
    <row r="5137" ht="14.25" customHeight="1">
      <c r="A5137" s="2">
        <v>327139.0</v>
      </c>
      <c r="B5137" s="3">
        <v>41843.68146990741</v>
      </c>
      <c r="C5137" s="2" t="s">
        <v>13</v>
      </c>
      <c r="D5137" s="2" t="s">
        <v>11</v>
      </c>
      <c r="E5137" s="2" t="s">
        <v>14</v>
      </c>
      <c r="F5137" s="2" t="s">
        <v>12</v>
      </c>
      <c r="G5137" s="2">
        <v>4001.0</v>
      </c>
    </row>
    <row r="5138" ht="14.25" customHeight="1">
      <c r="A5138" s="2">
        <v>639913.0</v>
      </c>
      <c r="B5138" s="3">
        <v>41789.397199074076</v>
      </c>
      <c r="C5138" s="2" t="s">
        <v>13</v>
      </c>
      <c r="D5138" s="2" t="s">
        <v>11</v>
      </c>
      <c r="E5138" s="2" t="s">
        <v>14</v>
      </c>
      <c r="F5138" s="2" t="s">
        <v>20</v>
      </c>
      <c r="G5138" s="2">
        <v>97381.0</v>
      </c>
    </row>
    <row r="5139" ht="14.25" customHeight="1">
      <c r="A5139" s="2">
        <v>455397.0</v>
      </c>
      <c r="B5139" s="3">
        <v>41793.394224537034</v>
      </c>
      <c r="C5139" s="2" t="s">
        <v>13</v>
      </c>
      <c r="D5139" s="2" t="s">
        <v>11</v>
      </c>
      <c r="E5139" s="2" t="s">
        <v>14</v>
      </c>
      <c r="F5139" s="2" t="s">
        <v>20</v>
      </c>
      <c r="G5139" s="2">
        <v>69630.0</v>
      </c>
    </row>
    <row r="5140" ht="14.25" customHeight="1">
      <c r="A5140" s="2">
        <v>155851.0</v>
      </c>
      <c r="B5140" s="3">
        <v>41818.833125</v>
      </c>
      <c r="C5140" s="2" t="s">
        <v>7</v>
      </c>
      <c r="D5140" s="2" t="s">
        <v>8</v>
      </c>
      <c r="E5140" s="2" t="s">
        <v>9</v>
      </c>
      <c r="F5140" s="2" t="s">
        <v>12</v>
      </c>
      <c r="G5140" s="2">
        <v>19916.0</v>
      </c>
    </row>
    <row r="5141" ht="14.25" customHeight="1">
      <c r="A5141" s="2">
        <v>420179.0</v>
      </c>
      <c r="B5141" s="3">
        <v>41803.39807870371</v>
      </c>
      <c r="C5141" s="2" t="s">
        <v>7</v>
      </c>
      <c r="D5141" s="2" t="s">
        <v>11</v>
      </c>
      <c r="E5141" s="2" t="s">
        <v>14</v>
      </c>
      <c r="F5141" s="2" t="s">
        <v>34</v>
      </c>
      <c r="G5141" s="2">
        <v>64873.0</v>
      </c>
    </row>
    <row r="5142" ht="14.25" customHeight="1">
      <c r="A5142" s="2">
        <v>242694.0</v>
      </c>
      <c r="B5142" s="3">
        <v>41803.398206018515</v>
      </c>
      <c r="C5142" s="2" t="s">
        <v>7</v>
      </c>
      <c r="D5142" s="2" t="s">
        <v>11</v>
      </c>
      <c r="E5142" s="2" t="s">
        <v>14</v>
      </c>
      <c r="F5142" s="2" t="s">
        <v>34</v>
      </c>
      <c r="G5142" s="2">
        <v>77056.0</v>
      </c>
    </row>
    <row r="5143" ht="14.25" customHeight="1">
      <c r="A5143" s="2">
        <v>129015.0</v>
      </c>
      <c r="B5143" s="3">
        <v>41845.39679398148</v>
      </c>
      <c r="C5143" s="2" t="s">
        <v>7</v>
      </c>
      <c r="D5143" s="2" t="s">
        <v>11</v>
      </c>
      <c r="E5143" s="2" t="s">
        <v>14</v>
      </c>
      <c r="F5143" s="2" t="s">
        <v>12</v>
      </c>
      <c r="G5143" s="2">
        <v>99285.0</v>
      </c>
    </row>
    <row r="5144" ht="14.25" customHeight="1">
      <c r="A5144" s="2">
        <v>914251.0</v>
      </c>
      <c r="B5144" s="3">
        <v>41867.38361111111</v>
      </c>
      <c r="C5144" s="2" t="s">
        <v>7</v>
      </c>
      <c r="D5144" s="2" t="s">
        <v>11</v>
      </c>
      <c r="E5144" s="2" t="s">
        <v>14</v>
      </c>
      <c r="F5144" s="2" t="s">
        <v>12</v>
      </c>
      <c r="G5144" s="2">
        <v>29608.0</v>
      </c>
    </row>
    <row r="5145" ht="14.25" customHeight="1">
      <c r="A5145" s="2">
        <v>977479.0</v>
      </c>
      <c r="B5145" s="3">
        <v>41867.38712962963</v>
      </c>
      <c r="C5145" s="2" t="s">
        <v>13</v>
      </c>
      <c r="D5145" s="2" t="s">
        <v>11</v>
      </c>
      <c r="E5145" s="2" t="s">
        <v>14</v>
      </c>
      <c r="F5145" s="2" t="s">
        <v>12</v>
      </c>
      <c r="G5145" s="2">
        <v>50769.0</v>
      </c>
    </row>
    <row r="5146" ht="14.25" customHeight="1">
      <c r="A5146" s="2">
        <v>731738.0</v>
      </c>
      <c r="B5146" s="3">
        <v>41855.41605324074</v>
      </c>
      <c r="C5146" s="2" t="s">
        <v>7</v>
      </c>
      <c r="D5146" s="2" t="s">
        <v>11</v>
      </c>
      <c r="E5146" s="2" t="s">
        <v>14</v>
      </c>
      <c r="F5146" s="2" t="s">
        <v>12</v>
      </c>
      <c r="G5146" s="2">
        <v>81707.0</v>
      </c>
    </row>
    <row r="5147" ht="14.25" customHeight="1">
      <c r="A5147" s="2">
        <v>412236.0</v>
      </c>
      <c r="B5147" s="3">
        <v>41873.60277777778</v>
      </c>
      <c r="C5147" s="2" t="s">
        <v>7</v>
      </c>
      <c r="D5147" s="2" t="s">
        <v>11</v>
      </c>
      <c r="E5147" s="2" t="s">
        <v>14</v>
      </c>
      <c r="F5147" s="2" t="s">
        <v>34</v>
      </c>
      <c r="G5147" s="2">
        <v>76874.0</v>
      </c>
    </row>
    <row r="5148" ht="14.25" customHeight="1">
      <c r="A5148" s="2">
        <v>667649.0</v>
      </c>
      <c r="B5148" s="3">
        <v>41827.39703703704</v>
      </c>
      <c r="C5148" s="2" t="s">
        <v>7</v>
      </c>
      <c r="D5148" s="2" t="s">
        <v>11</v>
      </c>
      <c r="E5148" s="2" t="s">
        <v>14</v>
      </c>
      <c r="F5148" s="2" t="s">
        <v>25</v>
      </c>
      <c r="G5148" s="2">
        <v>18282.0</v>
      </c>
    </row>
    <row r="5149" ht="14.25" customHeight="1">
      <c r="A5149" s="2">
        <v>603541.0</v>
      </c>
      <c r="B5149" s="3">
        <v>41827.3975</v>
      </c>
      <c r="C5149" s="2" t="s">
        <v>7</v>
      </c>
      <c r="D5149" s="2" t="s">
        <v>11</v>
      </c>
      <c r="E5149" s="2" t="s">
        <v>14</v>
      </c>
      <c r="F5149" s="2" t="s">
        <v>25</v>
      </c>
      <c r="G5149" s="2">
        <v>93902.0</v>
      </c>
    </row>
    <row r="5150" ht="14.25" customHeight="1">
      <c r="A5150" s="2">
        <v>311719.0</v>
      </c>
      <c r="B5150" s="3">
        <v>41830.393587962964</v>
      </c>
      <c r="C5150" s="2" t="s">
        <v>7</v>
      </c>
      <c r="D5150" s="2" t="s">
        <v>11</v>
      </c>
      <c r="E5150" s="2" t="s">
        <v>14</v>
      </c>
      <c r="F5150" s="2" t="s">
        <v>23</v>
      </c>
      <c r="G5150" s="2">
        <v>10766.0</v>
      </c>
    </row>
    <row r="5151" ht="14.25" customHeight="1">
      <c r="A5151" s="2">
        <v>538346.0</v>
      </c>
      <c r="B5151" s="3">
        <v>41830.394641203704</v>
      </c>
      <c r="C5151" s="2" t="s">
        <v>7</v>
      </c>
      <c r="D5151" s="2" t="s">
        <v>11</v>
      </c>
      <c r="E5151" s="2" t="s">
        <v>14</v>
      </c>
      <c r="F5151" s="2" t="s">
        <v>23</v>
      </c>
      <c r="G5151" s="2">
        <v>7636.0</v>
      </c>
    </row>
    <row r="5152" ht="14.25" customHeight="1">
      <c r="A5152" s="2">
        <v>249278.0</v>
      </c>
      <c r="B5152" s="3">
        <v>41830.39303240741</v>
      </c>
      <c r="C5152" s="2" t="s">
        <v>7</v>
      </c>
      <c r="D5152" s="2" t="s">
        <v>11</v>
      </c>
      <c r="E5152" s="2" t="s">
        <v>14</v>
      </c>
      <c r="F5152" s="2" t="s">
        <v>23</v>
      </c>
      <c r="G5152" s="2">
        <v>73940.0</v>
      </c>
    </row>
    <row r="5153" ht="14.25" customHeight="1">
      <c r="A5153" s="2">
        <v>330398.0</v>
      </c>
      <c r="B5153" s="3">
        <v>41845.585185185184</v>
      </c>
      <c r="C5153" s="2" t="s">
        <v>7</v>
      </c>
      <c r="D5153" s="2" t="s">
        <v>11</v>
      </c>
      <c r="E5153" s="2" t="s">
        <v>14</v>
      </c>
      <c r="F5153" s="2" t="s">
        <v>25</v>
      </c>
      <c r="G5153" s="2">
        <v>68535.0</v>
      </c>
    </row>
    <row r="5154" ht="14.25" customHeight="1">
      <c r="A5154" s="2">
        <v>288840.0</v>
      </c>
      <c r="B5154" s="3">
        <v>41834.39916666667</v>
      </c>
      <c r="C5154" s="2" t="s">
        <v>7</v>
      </c>
      <c r="D5154" s="2" t="s">
        <v>11</v>
      </c>
      <c r="E5154" s="2" t="s">
        <v>14</v>
      </c>
      <c r="F5154" s="2" t="s">
        <v>25</v>
      </c>
      <c r="G5154" s="2">
        <v>29090.0</v>
      </c>
    </row>
    <row r="5155" ht="14.25" customHeight="1">
      <c r="A5155" s="2">
        <v>372526.0</v>
      </c>
      <c r="B5155" s="3">
        <v>41834.39947916667</v>
      </c>
      <c r="C5155" s="2" t="s">
        <v>7</v>
      </c>
      <c r="D5155" s="2" t="s">
        <v>11</v>
      </c>
      <c r="E5155" s="2" t="s">
        <v>14</v>
      </c>
      <c r="F5155" s="2" t="s">
        <v>25</v>
      </c>
      <c r="G5155" s="2">
        <v>67021.0</v>
      </c>
    </row>
    <row r="5156" ht="14.25" customHeight="1">
      <c r="A5156" s="2">
        <v>781540.0</v>
      </c>
      <c r="B5156" s="3">
        <v>41834.65369212963</v>
      </c>
      <c r="C5156" s="2" t="s">
        <v>7</v>
      </c>
      <c r="D5156" s="2" t="s">
        <v>11</v>
      </c>
      <c r="E5156" s="2" t="s">
        <v>14</v>
      </c>
      <c r="F5156" s="2" t="s">
        <v>23</v>
      </c>
      <c r="G5156" s="2">
        <v>65480.0</v>
      </c>
    </row>
    <row r="5157" ht="14.25" customHeight="1">
      <c r="A5157" s="2">
        <v>106134.0</v>
      </c>
      <c r="B5157" s="3">
        <v>41829.666979166665</v>
      </c>
      <c r="C5157" s="2" t="s">
        <v>7</v>
      </c>
      <c r="D5157" s="2" t="s">
        <v>24</v>
      </c>
      <c r="E5157" s="2" t="s">
        <v>16</v>
      </c>
      <c r="F5157" s="2" t="s">
        <v>10</v>
      </c>
      <c r="G5157" s="2">
        <v>31708.0</v>
      </c>
    </row>
    <row r="5158" ht="14.25" customHeight="1">
      <c r="A5158" s="2">
        <v>926387.0</v>
      </c>
      <c r="B5158" s="3">
        <v>41799.39662037037</v>
      </c>
      <c r="C5158" s="2" t="s">
        <v>7</v>
      </c>
      <c r="D5158" s="2" t="s">
        <v>11</v>
      </c>
      <c r="E5158" s="2" t="s">
        <v>14</v>
      </c>
      <c r="F5158" s="2" t="s">
        <v>20</v>
      </c>
      <c r="G5158" s="2">
        <v>78537.0</v>
      </c>
    </row>
    <row r="5159" ht="14.25" customHeight="1">
      <c r="A5159" s="2">
        <v>681488.0</v>
      </c>
      <c r="B5159" s="3">
        <v>41820.39696759259</v>
      </c>
      <c r="C5159" s="2" t="s">
        <v>7</v>
      </c>
      <c r="D5159" s="2" t="s">
        <v>11</v>
      </c>
      <c r="E5159" s="2" t="s">
        <v>14</v>
      </c>
      <c r="F5159" s="2" t="s">
        <v>20</v>
      </c>
      <c r="G5159" s="2">
        <v>70582.0</v>
      </c>
    </row>
    <row r="5160" ht="14.25" customHeight="1">
      <c r="A5160" s="2">
        <v>456060.0</v>
      </c>
      <c r="B5160" s="3">
        <v>41834.39716435185</v>
      </c>
      <c r="C5160" s="2" t="s">
        <v>13</v>
      </c>
      <c r="D5160" s="2" t="s">
        <v>8</v>
      </c>
      <c r="E5160" s="2" t="s">
        <v>9</v>
      </c>
      <c r="F5160" s="2" t="s">
        <v>18</v>
      </c>
      <c r="G5160" s="2">
        <v>47329.0</v>
      </c>
    </row>
    <row r="5161" ht="14.25" customHeight="1">
      <c r="A5161" s="2">
        <v>219336.0</v>
      </c>
      <c r="B5161" s="3">
        <v>41862.39732638889</v>
      </c>
      <c r="C5161" s="2" t="s">
        <v>13</v>
      </c>
      <c r="D5161" s="2" t="s">
        <v>8</v>
      </c>
      <c r="E5161" s="2" t="s">
        <v>9</v>
      </c>
      <c r="F5161" s="2" t="s">
        <v>18</v>
      </c>
      <c r="G5161" s="2">
        <v>48343.0</v>
      </c>
    </row>
    <row r="5162" ht="14.25" customHeight="1">
      <c r="A5162" s="2">
        <v>829642.0</v>
      </c>
      <c r="B5162" s="3">
        <v>41828.39774305555</v>
      </c>
      <c r="C5162" s="2" t="s">
        <v>7</v>
      </c>
      <c r="D5162" s="2" t="s">
        <v>8</v>
      </c>
      <c r="E5162" s="2" t="s">
        <v>9</v>
      </c>
      <c r="F5162" s="2" t="s">
        <v>34</v>
      </c>
      <c r="G5162" s="2">
        <v>6073.0</v>
      </c>
    </row>
    <row r="5163" ht="14.25" customHeight="1">
      <c r="A5163" s="2">
        <v>873896.0</v>
      </c>
      <c r="B5163" s="3">
        <v>41831.63555555556</v>
      </c>
      <c r="C5163" s="2" t="s">
        <v>7</v>
      </c>
      <c r="D5163" s="2" t="s">
        <v>8</v>
      </c>
      <c r="E5163" s="2" t="s">
        <v>9</v>
      </c>
      <c r="F5163" s="2" t="s">
        <v>34</v>
      </c>
      <c r="G5163" s="2">
        <v>20799.0</v>
      </c>
    </row>
    <row r="5164" ht="14.25" customHeight="1">
      <c r="A5164" s="2">
        <v>120935.0</v>
      </c>
      <c r="B5164" s="3">
        <v>41831.63450231482</v>
      </c>
      <c r="C5164" s="2" t="s">
        <v>7</v>
      </c>
      <c r="D5164" s="2" t="s">
        <v>11</v>
      </c>
      <c r="E5164" s="2" t="s">
        <v>9</v>
      </c>
      <c r="F5164" s="2" t="s">
        <v>34</v>
      </c>
      <c r="G5164" s="2">
        <v>76940.0</v>
      </c>
    </row>
    <row r="5165" ht="14.25" customHeight="1">
      <c r="A5165" s="2">
        <v>987755.0</v>
      </c>
      <c r="B5165" s="3">
        <v>41838.76929398148</v>
      </c>
      <c r="C5165" s="2" t="s">
        <v>7</v>
      </c>
      <c r="D5165" s="2" t="s">
        <v>8</v>
      </c>
      <c r="E5165" s="2" t="s">
        <v>9</v>
      </c>
      <c r="F5165" s="2" t="s">
        <v>34</v>
      </c>
      <c r="G5165" s="2">
        <v>49559.0</v>
      </c>
    </row>
    <row r="5166" ht="14.25" customHeight="1">
      <c r="A5166" s="2">
        <v>913989.0</v>
      </c>
      <c r="B5166" s="3">
        <v>41851.30788194444</v>
      </c>
      <c r="C5166" s="2" t="s">
        <v>7</v>
      </c>
      <c r="D5166" s="2" t="s">
        <v>8</v>
      </c>
      <c r="E5166" s="2" t="s">
        <v>9</v>
      </c>
      <c r="F5166" s="2" t="s">
        <v>22</v>
      </c>
      <c r="G5166" s="2">
        <v>38368.0</v>
      </c>
    </row>
    <row r="5167" ht="14.25" customHeight="1">
      <c r="A5167" s="2">
        <v>413207.0</v>
      </c>
      <c r="B5167" s="3">
        <v>41851.308958333335</v>
      </c>
      <c r="C5167" s="2" t="s">
        <v>7</v>
      </c>
      <c r="D5167" s="2" t="s">
        <v>8</v>
      </c>
      <c r="E5167" s="2" t="s">
        <v>9</v>
      </c>
      <c r="F5167" s="2" t="s">
        <v>22</v>
      </c>
      <c r="G5167" s="2">
        <v>10725.0</v>
      </c>
    </row>
    <row r="5168" ht="14.25" customHeight="1">
      <c r="A5168" s="2">
        <v>563241.0</v>
      </c>
      <c r="B5168" s="3">
        <v>41851.311215277776</v>
      </c>
      <c r="C5168" s="2" t="s">
        <v>13</v>
      </c>
      <c r="D5168" s="2" t="s">
        <v>8</v>
      </c>
      <c r="E5168" s="2" t="s">
        <v>9</v>
      </c>
      <c r="F5168" s="2" t="s">
        <v>22</v>
      </c>
      <c r="G5168" s="2">
        <v>83128.0</v>
      </c>
    </row>
    <row r="5169" ht="14.25" customHeight="1">
      <c r="A5169" s="2">
        <v>449619.0</v>
      </c>
      <c r="B5169" s="3">
        <v>41876.58902777778</v>
      </c>
      <c r="C5169" s="2" t="s">
        <v>7</v>
      </c>
      <c r="D5169" s="2" t="s">
        <v>11</v>
      </c>
      <c r="E5169" s="2" t="s">
        <v>9</v>
      </c>
      <c r="F5169" s="2" t="s">
        <v>34</v>
      </c>
      <c r="G5169" s="2">
        <v>45154.0</v>
      </c>
    </row>
    <row r="5170" ht="14.25" customHeight="1">
      <c r="A5170" s="2">
        <v>568107.0</v>
      </c>
      <c r="B5170" s="3">
        <v>41879.3009375</v>
      </c>
      <c r="C5170" s="2" t="s">
        <v>7</v>
      </c>
      <c r="D5170" s="2" t="s">
        <v>8</v>
      </c>
      <c r="E5170" s="2" t="s">
        <v>9</v>
      </c>
      <c r="F5170" s="2" t="s">
        <v>34</v>
      </c>
      <c r="G5170" s="2">
        <v>17312.0</v>
      </c>
    </row>
    <row r="5171" ht="14.25" customHeight="1">
      <c r="A5171" s="2">
        <v>684825.0</v>
      </c>
      <c r="B5171" s="3">
        <v>41879.301458333335</v>
      </c>
      <c r="C5171" s="2" t="s">
        <v>7</v>
      </c>
      <c r="D5171" s="2" t="s">
        <v>8</v>
      </c>
      <c r="E5171" s="2" t="s">
        <v>9</v>
      </c>
      <c r="F5171" s="2" t="s">
        <v>34</v>
      </c>
      <c r="G5171" s="2">
        <v>72650.0</v>
      </c>
    </row>
    <row r="5172" ht="14.25" customHeight="1">
      <c r="A5172" s="2">
        <v>683544.0</v>
      </c>
      <c r="B5172" s="3">
        <v>41814.39822916667</v>
      </c>
      <c r="C5172" s="2" t="s">
        <v>7</v>
      </c>
      <c r="D5172" s="2" t="s">
        <v>11</v>
      </c>
      <c r="E5172" s="2" t="s">
        <v>29</v>
      </c>
      <c r="F5172" s="2" t="s">
        <v>12</v>
      </c>
      <c r="G5172" s="2">
        <v>34934.0</v>
      </c>
    </row>
    <row r="5173" ht="14.25" customHeight="1">
      <c r="A5173" s="2">
        <v>149110.0</v>
      </c>
      <c r="B5173" s="3">
        <v>41849.70945601852</v>
      </c>
      <c r="C5173" s="2" t="s">
        <v>7</v>
      </c>
      <c r="D5173" s="2" t="s">
        <v>11</v>
      </c>
      <c r="E5173" s="2" t="s">
        <v>29</v>
      </c>
      <c r="F5173" s="2" t="s">
        <v>12</v>
      </c>
      <c r="G5173" s="2">
        <v>82042.0</v>
      </c>
    </row>
    <row r="5174" ht="14.25" customHeight="1">
      <c r="A5174" s="2">
        <v>610384.0</v>
      </c>
      <c r="B5174" s="3">
        <v>41872.608194444445</v>
      </c>
      <c r="C5174" s="2" t="s">
        <v>7</v>
      </c>
      <c r="D5174" s="2" t="s">
        <v>11</v>
      </c>
      <c r="E5174" s="2" t="s">
        <v>29</v>
      </c>
      <c r="F5174" s="2" t="s">
        <v>12</v>
      </c>
      <c r="G5174" s="2">
        <v>54765.0</v>
      </c>
    </row>
    <row r="5175" ht="14.25" customHeight="1">
      <c r="A5175" s="2">
        <v>848363.0</v>
      </c>
      <c r="B5175" s="3">
        <v>41807.39681712963</v>
      </c>
      <c r="C5175" s="2" t="s">
        <v>7</v>
      </c>
      <c r="D5175" s="2" t="s">
        <v>8</v>
      </c>
      <c r="E5175" s="2" t="s">
        <v>9</v>
      </c>
      <c r="F5175" s="2" t="s">
        <v>22</v>
      </c>
      <c r="G5175" s="2">
        <v>56960.0</v>
      </c>
    </row>
    <row r="5176" ht="14.25" customHeight="1">
      <c r="A5176" s="2">
        <v>614699.0</v>
      </c>
      <c r="B5176" s="3">
        <v>41807.39733796296</v>
      </c>
      <c r="C5176" s="2" t="s">
        <v>7</v>
      </c>
      <c r="D5176" s="2" t="s">
        <v>11</v>
      </c>
      <c r="E5176" s="2" t="s">
        <v>9</v>
      </c>
      <c r="F5176" s="2" t="s">
        <v>22</v>
      </c>
      <c r="G5176" s="2">
        <v>8733.0</v>
      </c>
    </row>
    <row r="5177" ht="14.25" customHeight="1">
      <c r="A5177" s="2">
        <v>681859.0</v>
      </c>
      <c r="B5177" s="3">
        <v>41830.676087962966</v>
      </c>
      <c r="C5177" s="2" t="s">
        <v>7</v>
      </c>
      <c r="D5177" s="2" t="s">
        <v>8</v>
      </c>
      <c r="E5177" s="2" t="s">
        <v>9</v>
      </c>
      <c r="F5177" s="2" t="s">
        <v>22</v>
      </c>
      <c r="G5177" s="2">
        <v>92806.0</v>
      </c>
    </row>
    <row r="5178" ht="14.25" customHeight="1">
      <c r="A5178" s="2">
        <v>347693.0</v>
      </c>
      <c r="B5178" s="3">
        <v>41863.39807870371</v>
      </c>
      <c r="C5178" s="2" t="s">
        <v>7</v>
      </c>
      <c r="D5178" s="2" t="s">
        <v>11</v>
      </c>
      <c r="E5178" s="2" t="s">
        <v>9</v>
      </c>
      <c r="F5178" s="2" t="s">
        <v>22</v>
      </c>
      <c r="G5178" s="2">
        <v>43017.0</v>
      </c>
    </row>
    <row r="5179" ht="14.25" customHeight="1">
      <c r="A5179" s="2">
        <v>142149.0</v>
      </c>
      <c r="B5179" s="3">
        <v>41863.39765046296</v>
      </c>
      <c r="C5179" s="2" t="s">
        <v>7</v>
      </c>
      <c r="D5179" s="2" t="s">
        <v>24</v>
      </c>
      <c r="E5179" s="2" t="s">
        <v>9</v>
      </c>
      <c r="F5179" s="2" t="s">
        <v>22</v>
      </c>
      <c r="G5179" s="2">
        <v>20919.0</v>
      </c>
    </row>
    <row r="5180" ht="14.25" customHeight="1">
      <c r="A5180" s="2">
        <v>62161.0</v>
      </c>
      <c r="B5180" s="3">
        <v>41801.39813657408</v>
      </c>
      <c r="C5180" s="2" t="s">
        <v>7</v>
      </c>
      <c r="D5180" s="2" t="s">
        <v>11</v>
      </c>
      <c r="E5180" s="2" t="s">
        <v>14</v>
      </c>
      <c r="F5180" s="2" t="s">
        <v>12</v>
      </c>
      <c r="G5180" s="2">
        <v>24243.0</v>
      </c>
    </row>
    <row r="5181" ht="14.25" customHeight="1">
      <c r="A5181" s="2">
        <v>797741.0</v>
      </c>
      <c r="B5181" s="3">
        <v>41801.39947916667</v>
      </c>
      <c r="C5181" s="2" t="s">
        <v>7</v>
      </c>
      <c r="D5181" s="2" t="s">
        <v>11</v>
      </c>
      <c r="E5181" s="2" t="s">
        <v>14</v>
      </c>
      <c r="F5181" s="2" t="s">
        <v>12</v>
      </c>
      <c r="G5181" s="2">
        <v>84299.0</v>
      </c>
    </row>
    <row r="5182" ht="14.25" customHeight="1">
      <c r="A5182" s="2">
        <v>498285.0</v>
      </c>
      <c r="B5182" s="3">
        <v>41811.37212962963</v>
      </c>
      <c r="C5182" s="2" t="s">
        <v>13</v>
      </c>
      <c r="D5182" s="2" t="s">
        <v>11</v>
      </c>
      <c r="E5182" s="2" t="s">
        <v>14</v>
      </c>
      <c r="F5182" s="2" t="s">
        <v>12</v>
      </c>
      <c r="G5182" s="2">
        <v>9085.0</v>
      </c>
    </row>
    <row r="5183" ht="14.25" customHeight="1">
      <c r="A5183" s="2">
        <v>205300.0</v>
      </c>
      <c r="B5183" s="3">
        <v>41811.373020833336</v>
      </c>
      <c r="C5183" s="2" t="s">
        <v>7</v>
      </c>
      <c r="D5183" s="2" t="s">
        <v>11</v>
      </c>
      <c r="E5183" s="2" t="s">
        <v>14</v>
      </c>
      <c r="F5183" s="2" t="s">
        <v>12</v>
      </c>
      <c r="G5183" s="2">
        <v>53641.0</v>
      </c>
    </row>
    <row r="5184" ht="14.25" customHeight="1">
      <c r="A5184" s="2">
        <v>981943.0</v>
      </c>
      <c r="B5184" s="3">
        <v>41814.742847222224</v>
      </c>
      <c r="C5184" s="2" t="s">
        <v>7</v>
      </c>
      <c r="D5184" s="2" t="s">
        <v>11</v>
      </c>
      <c r="E5184" s="2" t="s">
        <v>14</v>
      </c>
      <c r="F5184" s="2" t="s">
        <v>12</v>
      </c>
      <c r="G5184" s="2">
        <v>63574.0</v>
      </c>
    </row>
    <row r="5185" ht="14.25" customHeight="1">
      <c r="A5185" s="2">
        <v>722714.0</v>
      </c>
      <c r="B5185" s="3">
        <v>41838.428773148145</v>
      </c>
      <c r="C5185" s="2" t="s">
        <v>7</v>
      </c>
      <c r="D5185" s="2" t="s">
        <v>11</v>
      </c>
      <c r="E5185" s="2" t="s">
        <v>14</v>
      </c>
      <c r="F5185" s="2" t="s">
        <v>12</v>
      </c>
      <c r="G5185" s="2">
        <v>63254.0</v>
      </c>
    </row>
    <row r="5186" ht="14.25" customHeight="1">
      <c r="A5186" s="2">
        <v>883487.0</v>
      </c>
      <c r="B5186" s="3">
        <v>41859.67018518518</v>
      </c>
      <c r="C5186" s="2" t="s">
        <v>7</v>
      </c>
      <c r="D5186" s="2" t="s">
        <v>11</v>
      </c>
      <c r="E5186" s="2" t="s">
        <v>14</v>
      </c>
      <c r="F5186" s="2" t="s">
        <v>12</v>
      </c>
      <c r="G5186" s="2">
        <v>69583.0</v>
      </c>
    </row>
    <row r="5187" ht="14.25" customHeight="1">
      <c r="A5187" s="2">
        <v>552854.0</v>
      </c>
      <c r="B5187" s="3">
        <v>41872.369942129626</v>
      </c>
      <c r="C5187" s="2" t="s">
        <v>7</v>
      </c>
      <c r="D5187" s="2" t="s">
        <v>11</v>
      </c>
      <c r="E5187" s="2" t="s">
        <v>14</v>
      </c>
      <c r="F5187" s="2" t="s">
        <v>12</v>
      </c>
      <c r="G5187" s="2">
        <v>37747.0</v>
      </c>
    </row>
    <row r="5188" ht="14.25" customHeight="1">
      <c r="A5188" s="2">
        <v>137390.0</v>
      </c>
      <c r="B5188" s="3">
        <v>41872.372094907405</v>
      </c>
      <c r="C5188" s="2" t="s">
        <v>7</v>
      </c>
      <c r="D5188" s="2" t="s">
        <v>11</v>
      </c>
      <c r="E5188" s="2" t="s">
        <v>14</v>
      </c>
      <c r="F5188" s="2" t="s">
        <v>12</v>
      </c>
      <c r="G5188" s="2">
        <v>71919.0</v>
      </c>
    </row>
    <row r="5189" ht="14.25" customHeight="1">
      <c r="A5189" s="2">
        <v>841103.0</v>
      </c>
      <c r="B5189" s="3">
        <v>41872.372453703705</v>
      </c>
      <c r="C5189" s="2" t="s">
        <v>7</v>
      </c>
      <c r="D5189" s="2" t="s">
        <v>11</v>
      </c>
      <c r="E5189" s="2" t="s">
        <v>14</v>
      </c>
      <c r="F5189" s="2" t="s">
        <v>12</v>
      </c>
      <c r="G5189" s="2">
        <v>10061.0</v>
      </c>
    </row>
    <row r="5190" ht="14.25" customHeight="1">
      <c r="A5190" s="2">
        <v>256211.0</v>
      </c>
      <c r="B5190" s="3">
        <v>41872.37284722222</v>
      </c>
      <c r="C5190" s="2" t="s">
        <v>7</v>
      </c>
      <c r="D5190" s="2" t="s">
        <v>11</v>
      </c>
      <c r="E5190" s="2" t="s">
        <v>14</v>
      </c>
      <c r="F5190" s="2" t="s">
        <v>12</v>
      </c>
      <c r="G5190" s="2">
        <v>6718.0</v>
      </c>
    </row>
    <row r="5191" ht="14.25" customHeight="1">
      <c r="A5191" s="2">
        <v>58018.0</v>
      </c>
      <c r="B5191" s="3">
        <v>41872.37329861111</v>
      </c>
      <c r="C5191" s="2" t="s">
        <v>7</v>
      </c>
      <c r="D5191" s="2" t="s">
        <v>11</v>
      </c>
      <c r="E5191" s="2" t="s">
        <v>14</v>
      </c>
      <c r="F5191" s="2" t="s">
        <v>12</v>
      </c>
      <c r="G5191" s="2">
        <v>63507.0</v>
      </c>
    </row>
    <row r="5192" ht="14.25" customHeight="1">
      <c r="A5192" s="2">
        <v>563022.0</v>
      </c>
      <c r="B5192" s="3">
        <v>41806.686944444446</v>
      </c>
      <c r="C5192" s="2" t="s">
        <v>13</v>
      </c>
      <c r="D5192" s="2" t="s">
        <v>11</v>
      </c>
      <c r="E5192" s="2" t="s">
        <v>14</v>
      </c>
      <c r="F5192" s="2" t="s">
        <v>34</v>
      </c>
      <c r="G5192" s="2">
        <v>80120.0</v>
      </c>
    </row>
    <row r="5193" ht="14.25" customHeight="1">
      <c r="A5193" s="2">
        <v>567566.0</v>
      </c>
      <c r="B5193" s="3">
        <v>41806.68790509259</v>
      </c>
      <c r="C5193" s="2" t="s">
        <v>7</v>
      </c>
      <c r="D5193" s="2" t="s">
        <v>11</v>
      </c>
      <c r="E5193" s="2" t="s">
        <v>14</v>
      </c>
      <c r="F5193" s="2" t="s">
        <v>34</v>
      </c>
      <c r="G5193" s="2">
        <v>72628.0</v>
      </c>
    </row>
    <row r="5194" ht="14.25" customHeight="1">
      <c r="A5194" s="2">
        <v>427980.0</v>
      </c>
      <c r="B5194" s="3">
        <v>41871.39730324074</v>
      </c>
      <c r="C5194" s="2" t="s">
        <v>7</v>
      </c>
      <c r="D5194" s="2" t="s">
        <v>11</v>
      </c>
      <c r="E5194" s="2" t="s">
        <v>14</v>
      </c>
      <c r="F5194" s="2" t="s">
        <v>34</v>
      </c>
      <c r="G5194" s="2">
        <v>5157.0</v>
      </c>
    </row>
    <row r="5195" ht="14.25" customHeight="1">
      <c r="A5195" s="2">
        <v>710245.0</v>
      </c>
      <c r="B5195" s="3">
        <v>41805.32875</v>
      </c>
      <c r="C5195" s="2" t="s">
        <v>13</v>
      </c>
      <c r="D5195" s="2" t="s">
        <v>11</v>
      </c>
      <c r="E5195" s="2" t="s">
        <v>14</v>
      </c>
      <c r="F5195" s="2" t="s">
        <v>22</v>
      </c>
      <c r="G5195" s="2">
        <v>23191.0</v>
      </c>
    </row>
    <row r="5196" ht="14.25" customHeight="1">
      <c r="A5196" s="2">
        <v>352232.0</v>
      </c>
      <c r="B5196" s="3">
        <v>41850.39710648148</v>
      </c>
      <c r="C5196" s="2" t="s">
        <v>7</v>
      </c>
      <c r="D5196" s="2" t="s">
        <v>24</v>
      </c>
      <c r="E5196" s="2" t="s">
        <v>14</v>
      </c>
      <c r="F5196" s="2" t="s">
        <v>22</v>
      </c>
      <c r="G5196" s="2">
        <v>91608.0</v>
      </c>
    </row>
    <row r="5197" ht="14.25" customHeight="1">
      <c r="A5197" s="2">
        <v>988022.0</v>
      </c>
      <c r="B5197" s="3">
        <v>41855.510196759256</v>
      </c>
      <c r="C5197" s="2" t="s">
        <v>7</v>
      </c>
      <c r="D5197" s="2" t="s">
        <v>11</v>
      </c>
      <c r="E5197" s="2" t="s">
        <v>14</v>
      </c>
      <c r="F5197" s="2" t="s">
        <v>22</v>
      </c>
      <c r="G5197" s="2">
        <v>33025.0</v>
      </c>
    </row>
    <row r="5198" ht="14.25" customHeight="1">
      <c r="A5198" s="2">
        <v>976462.0</v>
      </c>
      <c r="B5198" s="3">
        <v>41864.397372685184</v>
      </c>
      <c r="C5198" s="2" t="s">
        <v>7</v>
      </c>
      <c r="D5198" s="2" t="s">
        <v>8</v>
      </c>
      <c r="E5198" s="2" t="s">
        <v>14</v>
      </c>
      <c r="F5198" s="2" t="s">
        <v>22</v>
      </c>
      <c r="G5198" s="2">
        <v>63209.0</v>
      </c>
    </row>
    <row r="5199" ht="14.25" customHeight="1">
      <c r="A5199" s="2">
        <v>450766.0</v>
      </c>
      <c r="B5199" s="3">
        <v>41879.50881944445</v>
      </c>
      <c r="C5199" s="2" t="s">
        <v>7</v>
      </c>
      <c r="D5199" s="2" t="s">
        <v>8</v>
      </c>
      <c r="E5199" s="2" t="s">
        <v>14</v>
      </c>
      <c r="F5199" s="2" t="s">
        <v>22</v>
      </c>
      <c r="G5199" s="2">
        <v>6272.0</v>
      </c>
    </row>
    <row r="5200" ht="14.25" customHeight="1">
      <c r="A5200" s="2">
        <v>278319.0</v>
      </c>
      <c r="B5200" s="3">
        <v>41879.509305555555</v>
      </c>
      <c r="C5200" s="2" t="s">
        <v>7</v>
      </c>
      <c r="D5200" s="2" t="s">
        <v>8</v>
      </c>
      <c r="E5200" s="2" t="s">
        <v>14</v>
      </c>
      <c r="F5200" s="2" t="s">
        <v>22</v>
      </c>
      <c r="G5200" s="2">
        <v>75867.0</v>
      </c>
    </row>
    <row r="5201" ht="14.25" customHeight="1">
      <c r="A5201" s="2">
        <v>78498.0</v>
      </c>
      <c r="B5201" s="3">
        <v>41844.41630787037</v>
      </c>
      <c r="C5201" s="2" t="s">
        <v>7</v>
      </c>
      <c r="D5201" s="2" t="s">
        <v>11</v>
      </c>
      <c r="E5201" s="2" t="s">
        <v>9</v>
      </c>
      <c r="F5201" s="2" t="s">
        <v>25</v>
      </c>
      <c r="G5201" s="2">
        <v>37454.0</v>
      </c>
    </row>
    <row r="5202" ht="14.25" customHeight="1">
      <c r="A5202" s="2">
        <v>925783.0</v>
      </c>
      <c r="B5202" s="3">
        <v>41844.418287037035</v>
      </c>
      <c r="C5202" s="2" t="s">
        <v>7</v>
      </c>
      <c r="D5202" s="2" t="s">
        <v>8</v>
      </c>
      <c r="E5202" s="2" t="s">
        <v>9</v>
      </c>
      <c r="F5202" s="2" t="s">
        <v>25</v>
      </c>
      <c r="G5202" s="2">
        <v>75522.0</v>
      </c>
    </row>
    <row r="5203" ht="14.25" customHeight="1">
      <c r="A5203" s="2">
        <v>382073.0</v>
      </c>
      <c r="B5203" s="3">
        <v>41850.54552083334</v>
      </c>
      <c r="C5203" s="2" t="s">
        <v>7</v>
      </c>
      <c r="D5203" s="2" t="s">
        <v>8</v>
      </c>
      <c r="E5203" s="2" t="s">
        <v>9</v>
      </c>
      <c r="F5203" s="2" t="s">
        <v>25</v>
      </c>
      <c r="G5203" s="2">
        <v>82752.0</v>
      </c>
    </row>
    <row r="5204" ht="14.25" customHeight="1">
      <c r="A5204" s="2">
        <v>372707.0</v>
      </c>
      <c r="B5204" s="3">
        <v>41864.398414351854</v>
      </c>
      <c r="C5204" s="2" t="s">
        <v>13</v>
      </c>
      <c r="D5204" s="2" t="s">
        <v>8</v>
      </c>
      <c r="E5204" s="2" t="s">
        <v>14</v>
      </c>
      <c r="F5204" s="2" t="s">
        <v>18</v>
      </c>
      <c r="G5204" s="2">
        <v>73900.0</v>
      </c>
    </row>
    <row r="5205" ht="14.25" customHeight="1">
      <c r="A5205" s="2">
        <v>702003.0</v>
      </c>
      <c r="B5205" s="3">
        <v>41829.397893518515</v>
      </c>
      <c r="C5205" s="2" t="s">
        <v>7</v>
      </c>
      <c r="D5205" s="2" t="s">
        <v>11</v>
      </c>
      <c r="E5205" s="2" t="s">
        <v>9</v>
      </c>
      <c r="F5205" s="2" t="s">
        <v>34</v>
      </c>
      <c r="G5205" s="2">
        <v>12403.0</v>
      </c>
    </row>
    <row r="5206" ht="14.25" customHeight="1">
      <c r="A5206" s="2">
        <v>36851.0</v>
      </c>
      <c r="B5206" s="3">
        <v>41831.52107638889</v>
      </c>
      <c r="C5206" s="2" t="s">
        <v>13</v>
      </c>
      <c r="D5206" s="2" t="s">
        <v>8</v>
      </c>
      <c r="E5206" s="2" t="s">
        <v>9</v>
      </c>
      <c r="F5206" s="2" t="s">
        <v>34</v>
      </c>
      <c r="G5206" s="2">
        <v>80999.0</v>
      </c>
    </row>
    <row r="5207" ht="14.25" customHeight="1">
      <c r="A5207" s="2">
        <v>116855.0</v>
      </c>
      <c r="B5207" s="3">
        <v>41837.7878587963</v>
      </c>
      <c r="C5207" s="2" t="s">
        <v>13</v>
      </c>
      <c r="D5207" s="2" t="s">
        <v>8</v>
      </c>
      <c r="E5207" s="2" t="s">
        <v>9</v>
      </c>
      <c r="F5207" s="2" t="s">
        <v>34</v>
      </c>
      <c r="G5207" s="2">
        <v>41431.0</v>
      </c>
    </row>
    <row r="5208" ht="14.25" customHeight="1">
      <c r="A5208" s="2">
        <v>303777.0</v>
      </c>
      <c r="B5208" s="3">
        <v>41837.79068287037</v>
      </c>
      <c r="C5208" s="2" t="s">
        <v>7</v>
      </c>
      <c r="D5208" s="2" t="s">
        <v>8</v>
      </c>
      <c r="E5208" s="2" t="s">
        <v>9</v>
      </c>
      <c r="F5208" s="2" t="s">
        <v>34</v>
      </c>
      <c r="G5208" s="2">
        <v>98446.0</v>
      </c>
    </row>
    <row r="5209" ht="14.25" customHeight="1">
      <c r="A5209" s="2">
        <v>328427.0</v>
      </c>
      <c r="B5209" s="3">
        <v>41837.787824074076</v>
      </c>
      <c r="C5209" s="2" t="s">
        <v>7</v>
      </c>
      <c r="D5209" s="2" t="s">
        <v>24</v>
      </c>
      <c r="E5209" s="2" t="s">
        <v>9</v>
      </c>
      <c r="F5209" s="2" t="s">
        <v>34</v>
      </c>
      <c r="G5209" s="2">
        <v>10522.0</v>
      </c>
    </row>
    <row r="5210" ht="14.25" customHeight="1">
      <c r="A5210" s="2">
        <v>962839.0</v>
      </c>
      <c r="B5210" s="3">
        <v>41809.39680555555</v>
      </c>
      <c r="C5210" s="2" t="s">
        <v>7</v>
      </c>
      <c r="D5210" s="2" t="s">
        <v>8</v>
      </c>
      <c r="E5210" s="2" t="s">
        <v>9</v>
      </c>
      <c r="F5210" s="2" t="s">
        <v>22</v>
      </c>
      <c r="G5210" s="2">
        <v>44635.0</v>
      </c>
    </row>
    <row r="5211" ht="14.25" customHeight="1">
      <c r="A5211" s="2">
        <v>237702.0</v>
      </c>
      <c r="B5211" s="3">
        <v>41815.422164351854</v>
      </c>
      <c r="C5211" s="2" t="s">
        <v>7</v>
      </c>
      <c r="D5211" s="2" t="s">
        <v>8</v>
      </c>
      <c r="E5211" s="2" t="s">
        <v>9</v>
      </c>
      <c r="F5211" s="2" t="s">
        <v>22</v>
      </c>
      <c r="G5211" s="2">
        <v>97744.0</v>
      </c>
    </row>
    <row r="5212" ht="14.25" customHeight="1">
      <c r="A5212" s="2">
        <v>434867.0</v>
      </c>
      <c r="B5212" s="3">
        <v>41814.34568287037</v>
      </c>
      <c r="C5212" s="2" t="s">
        <v>7</v>
      </c>
      <c r="D5212" s="2" t="s">
        <v>8</v>
      </c>
      <c r="E5212" s="2" t="s">
        <v>9</v>
      </c>
      <c r="F5212" s="2" t="s">
        <v>20</v>
      </c>
      <c r="G5212" s="2">
        <v>78274.0</v>
      </c>
    </row>
    <row r="5213" ht="14.25" customHeight="1">
      <c r="A5213" s="2">
        <v>694738.0</v>
      </c>
      <c r="B5213" s="3">
        <v>41857.49842592593</v>
      </c>
      <c r="C5213" s="2" t="s">
        <v>13</v>
      </c>
      <c r="D5213" s="2" t="s">
        <v>8</v>
      </c>
      <c r="E5213" s="2" t="s">
        <v>9</v>
      </c>
      <c r="F5213" s="2" t="s">
        <v>20</v>
      </c>
      <c r="G5213" s="2">
        <v>26643.0</v>
      </c>
    </row>
    <row r="5214" ht="14.25" customHeight="1">
      <c r="A5214" s="2">
        <v>703725.0</v>
      </c>
      <c r="B5214" s="3">
        <v>41857.498715277776</v>
      </c>
      <c r="C5214" s="2" t="s">
        <v>7</v>
      </c>
      <c r="D5214" s="2" t="s">
        <v>11</v>
      </c>
      <c r="E5214" s="2" t="s">
        <v>9</v>
      </c>
      <c r="F5214" s="2" t="s">
        <v>20</v>
      </c>
      <c r="G5214" s="2">
        <v>78504.0</v>
      </c>
    </row>
    <row r="5215" ht="14.25" customHeight="1">
      <c r="A5215" s="2">
        <v>469830.0</v>
      </c>
      <c r="B5215" s="3">
        <v>41851.39821759259</v>
      </c>
      <c r="C5215" s="2" t="s">
        <v>7</v>
      </c>
      <c r="D5215" s="2" t="s">
        <v>8</v>
      </c>
      <c r="E5215" s="2" t="s">
        <v>9</v>
      </c>
      <c r="F5215" s="2" t="s">
        <v>20</v>
      </c>
      <c r="G5215" s="2">
        <v>44739.0</v>
      </c>
    </row>
    <row r="5216" ht="14.25" customHeight="1">
      <c r="A5216" s="2">
        <v>781209.0</v>
      </c>
      <c r="B5216" s="3">
        <v>41851.39857638889</v>
      </c>
      <c r="C5216" s="2" t="s">
        <v>13</v>
      </c>
      <c r="D5216" s="2" t="s">
        <v>8</v>
      </c>
      <c r="E5216" s="2" t="s">
        <v>9</v>
      </c>
      <c r="F5216" s="2" t="s">
        <v>20</v>
      </c>
      <c r="G5216" s="2">
        <v>23507.0</v>
      </c>
    </row>
    <row r="5217" ht="14.25" customHeight="1">
      <c r="A5217" s="2">
        <v>479883.0</v>
      </c>
      <c r="B5217" s="3">
        <v>41857.024363425924</v>
      </c>
      <c r="C5217" s="2" t="s">
        <v>7</v>
      </c>
      <c r="D5217" s="2" t="s">
        <v>11</v>
      </c>
      <c r="E5217" s="2" t="s">
        <v>16</v>
      </c>
      <c r="F5217" s="2" t="s">
        <v>34</v>
      </c>
      <c r="G5217" s="2">
        <v>66692.0</v>
      </c>
    </row>
    <row r="5218" ht="14.25" customHeight="1">
      <c r="A5218" s="2">
        <v>128481.0</v>
      </c>
      <c r="B5218" s="3">
        <v>41813.39780092592</v>
      </c>
      <c r="C5218" s="2" t="s">
        <v>7</v>
      </c>
      <c r="D5218" s="2" t="s">
        <v>8</v>
      </c>
      <c r="E5218" s="2" t="s">
        <v>30</v>
      </c>
      <c r="F5218" s="2" t="s">
        <v>22</v>
      </c>
      <c r="G5218" s="2">
        <v>58146.0</v>
      </c>
    </row>
    <row r="5219" ht="14.25" customHeight="1">
      <c r="A5219" s="2">
        <v>549564.0</v>
      </c>
      <c r="B5219" s="3">
        <v>41813.39984953704</v>
      </c>
      <c r="C5219" s="2" t="s">
        <v>13</v>
      </c>
      <c r="D5219" s="2" t="s">
        <v>11</v>
      </c>
      <c r="E5219" s="2" t="s">
        <v>30</v>
      </c>
      <c r="F5219" s="2" t="s">
        <v>22</v>
      </c>
      <c r="G5219" s="2">
        <v>74623.0</v>
      </c>
    </row>
    <row r="5220" ht="14.25" customHeight="1">
      <c r="A5220" s="2">
        <v>742782.0</v>
      </c>
      <c r="B5220" s="3">
        <v>41822.90834490741</v>
      </c>
      <c r="C5220" s="2" t="s">
        <v>7</v>
      </c>
      <c r="D5220" s="2" t="s">
        <v>8</v>
      </c>
      <c r="E5220" s="2" t="s">
        <v>30</v>
      </c>
      <c r="F5220" s="2" t="s">
        <v>22</v>
      </c>
      <c r="G5220" s="2">
        <v>78519.0</v>
      </c>
    </row>
    <row r="5221" ht="14.25" customHeight="1">
      <c r="A5221" s="2">
        <v>886512.0</v>
      </c>
      <c r="B5221" s="3">
        <v>41831.54641203704</v>
      </c>
      <c r="C5221" s="2" t="s">
        <v>7</v>
      </c>
      <c r="D5221" s="2" t="s">
        <v>8</v>
      </c>
      <c r="E5221" s="2" t="s">
        <v>30</v>
      </c>
      <c r="F5221" s="2" t="s">
        <v>10</v>
      </c>
      <c r="G5221" s="2">
        <v>88997.0</v>
      </c>
    </row>
    <row r="5222" ht="14.25" customHeight="1">
      <c r="A5222" s="2">
        <v>354468.0</v>
      </c>
      <c r="B5222" s="3">
        <v>41799.39778935185</v>
      </c>
      <c r="C5222" s="2" t="s">
        <v>7</v>
      </c>
      <c r="D5222" s="2" t="s">
        <v>11</v>
      </c>
      <c r="E5222" s="2" t="s">
        <v>14</v>
      </c>
      <c r="F5222" s="2" t="s">
        <v>22</v>
      </c>
      <c r="G5222" s="2">
        <v>7308.0</v>
      </c>
    </row>
    <row r="5223" ht="14.25" customHeight="1">
      <c r="A5223" s="2">
        <v>387429.0</v>
      </c>
      <c r="B5223" s="3">
        <v>41799.40107638889</v>
      </c>
      <c r="C5223" s="2" t="s">
        <v>7</v>
      </c>
      <c r="D5223" s="2" t="s">
        <v>8</v>
      </c>
      <c r="E5223" s="2" t="s">
        <v>14</v>
      </c>
      <c r="F5223" s="2" t="s">
        <v>22</v>
      </c>
      <c r="G5223" s="2">
        <v>36243.0</v>
      </c>
    </row>
    <row r="5224" ht="14.25" customHeight="1">
      <c r="A5224" s="2">
        <v>618542.0</v>
      </c>
      <c r="B5224" s="3">
        <v>41799.40179398148</v>
      </c>
      <c r="C5224" s="2" t="s">
        <v>7</v>
      </c>
      <c r="D5224" s="2" t="s">
        <v>8</v>
      </c>
      <c r="E5224" s="2" t="s">
        <v>14</v>
      </c>
      <c r="F5224" s="2" t="s">
        <v>22</v>
      </c>
      <c r="G5224" s="2">
        <v>41580.0</v>
      </c>
    </row>
    <row r="5225" ht="14.25" customHeight="1">
      <c r="A5225" s="2">
        <v>261521.0</v>
      </c>
      <c r="B5225" s="3">
        <v>41807.74586805556</v>
      </c>
      <c r="C5225" s="2" t="s">
        <v>7</v>
      </c>
      <c r="D5225" s="2" t="s">
        <v>11</v>
      </c>
      <c r="E5225" s="2" t="s">
        <v>16</v>
      </c>
      <c r="F5225" s="2" t="s">
        <v>12</v>
      </c>
      <c r="G5225" s="2">
        <v>9442.0</v>
      </c>
    </row>
    <row r="5226" ht="14.25" customHeight="1">
      <c r="A5226" s="2">
        <v>505352.0</v>
      </c>
      <c r="B5226" s="3">
        <v>41807.74642361111</v>
      </c>
      <c r="C5226" s="2" t="s">
        <v>7</v>
      </c>
      <c r="D5226" s="2" t="s">
        <v>8</v>
      </c>
      <c r="E5226" s="2" t="s">
        <v>16</v>
      </c>
      <c r="F5226" s="2" t="s">
        <v>12</v>
      </c>
      <c r="G5226" s="2">
        <v>20477.0</v>
      </c>
    </row>
    <row r="5227" ht="14.25" customHeight="1">
      <c r="A5227" s="2">
        <v>664848.0</v>
      </c>
      <c r="B5227" s="3">
        <v>41855.49287037037</v>
      </c>
      <c r="C5227" s="2" t="s">
        <v>13</v>
      </c>
      <c r="D5227" s="2" t="s">
        <v>8</v>
      </c>
      <c r="E5227" s="2" t="s">
        <v>16</v>
      </c>
      <c r="F5227" s="2" t="s">
        <v>12</v>
      </c>
      <c r="G5227" s="2">
        <v>25042.0</v>
      </c>
    </row>
    <row r="5228" ht="14.25" customHeight="1">
      <c r="A5228" s="2">
        <v>370983.0</v>
      </c>
      <c r="B5228" s="3">
        <v>41855.494780092595</v>
      </c>
      <c r="C5228" s="2" t="s">
        <v>7</v>
      </c>
      <c r="D5228" s="2" t="s">
        <v>8</v>
      </c>
      <c r="E5228" s="2" t="s">
        <v>16</v>
      </c>
      <c r="F5228" s="2" t="s">
        <v>12</v>
      </c>
      <c r="G5228" s="2">
        <v>61087.0</v>
      </c>
    </row>
    <row r="5229" ht="14.25" customHeight="1">
      <c r="A5229" s="2">
        <v>483489.0</v>
      </c>
      <c r="B5229" s="3">
        <v>41806.39739583333</v>
      </c>
      <c r="C5229" s="2" t="s">
        <v>7</v>
      </c>
      <c r="D5229" s="2" t="s">
        <v>8</v>
      </c>
      <c r="E5229" s="2" t="s">
        <v>26</v>
      </c>
      <c r="F5229" s="2" t="s">
        <v>20</v>
      </c>
      <c r="G5229" s="2">
        <v>53738.0</v>
      </c>
    </row>
    <row r="5230" ht="14.25" customHeight="1">
      <c r="A5230" s="2">
        <v>22943.0</v>
      </c>
      <c r="B5230" s="3">
        <v>41806.397685185184</v>
      </c>
      <c r="C5230" s="2" t="s">
        <v>7</v>
      </c>
      <c r="D5230" s="2" t="s">
        <v>11</v>
      </c>
      <c r="E5230" s="2" t="s">
        <v>26</v>
      </c>
      <c r="F5230" s="2" t="s">
        <v>20</v>
      </c>
      <c r="G5230" s="2">
        <v>48569.0</v>
      </c>
    </row>
    <row r="5231" ht="14.25" customHeight="1">
      <c r="A5231" s="2">
        <v>994223.0</v>
      </c>
      <c r="B5231" s="3">
        <v>41806.39847222222</v>
      </c>
      <c r="C5231" s="2" t="s">
        <v>7</v>
      </c>
      <c r="D5231" s="2" t="s">
        <v>8</v>
      </c>
      <c r="E5231" s="2" t="s">
        <v>26</v>
      </c>
      <c r="F5231" s="2" t="s">
        <v>20</v>
      </c>
      <c r="G5231" s="2">
        <v>56407.0</v>
      </c>
    </row>
    <row r="5232" ht="14.25" customHeight="1">
      <c r="A5232" s="2">
        <v>902725.0</v>
      </c>
      <c r="B5232" s="3">
        <v>41808.720347222225</v>
      </c>
      <c r="C5232" s="2" t="s">
        <v>7</v>
      </c>
      <c r="D5232" s="2" t="s">
        <v>8</v>
      </c>
      <c r="E5232" s="2" t="s">
        <v>26</v>
      </c>
      <c r="F5232" s="2" t="s">
        <v>20</v>
      </c>
      <c r="G5232" s="2">
        <v>20727.0</v>
      </c>
    </row>
    <row r="5233" ht="14.25" customHeight="1">
      <c r="A5233" s="2">
        <v>729319.0</v>
      </c>
      <c r="B5233" s="3">
        <v>41808.72231481481</v>
      </c>
      <c r="C5233" s="2" t="s">
        <v>7</v>
      </c>
      <c r="D5233" s="2" t="s">
        <v>8</v>
      </c>
      <c r="E5233" s="2" t="s">
        <v>26</v>
      </c>
      <c r="F5233" s="2" t="s">
        <v>20</v>
      </c>
      <c r="G5233" s="2">
        <v>24704.0</v>
      </c>
    </row>
    <row r="5234" ht="14.25" customHeight="1">
      <c r="A5234" s="2">
        <v>88447.0</v>
      </c>
      <c r="B5234" s="3">
        <v>41808.72318287037</v>
      </c>
      <c r="C5234" s="2" t="s">
        <v>7</v>
      </c>
      <c r="D5234" s="2" t="s">
        <v>8</v>
      </c>
      <c r="E5234" s="2" t="s">
        <v>26</v>
      </c>
      <c r="F5234" s="2" t="s">
        <v>20</v>
      </c>
      <c r="G5234" s="2">
        <v>92917.0</v>
      </c>
    </row>
    <row r="5235" ht="14.25" customHeight="1">
      <c r="A5235" s="2">
        <v>364456.0</v>
      </c>
      <c r="B5235" s="3">
        <v>41808.72450231481</v>
      </c>
      <c r="C5235" s="2" t="s">
        <v>13</v>
      </c>
      <c r="D5235" s="2" t="s">
        <v>11</v>
      </c>
      <c r="E5235" s="2" t="s">
        <v>26</v>
      </c>
      <c r="F5235" s="2" t="s">
        <v>20</v>
      </c>
      <c r="G5235" s="2">
        <v>24336.0</v>
      </c>
    </row>
    <row r="5236" ht="14.25" customHeight="1">
      <c r="A5236" s="2">
        <v>530699.0</v>
      </c>
      <c r="B5236" s="3">
        <v>41810.705104166664</v>
      </c>
      <c r="C5236" s="2" t="s">
        <v>7</v>
      </c>
      <c r="D5236" s="2" t="s">
        <v>8</v>
      </c>
      <c r="E5236" s="2" t="s">
        <v>26</v>
      </c>
      <c r="F5236" s="2" t="s">
        <v>20</v>
      </c>
      <c r="G5236" s="2">
        <v>54763.0</v>
      </c>
    </row>
    <row r="5237" ht="14.25" customHeight="1">
      <c r="A5237" s="2">
        <v>959449.0</v>
      </c>
      <c r="B5237" s="3">
        <v>41821.52826388889</v>
      </c>
      <c r="C5237" s="2" t="s">
        <v>7</v>
      </c>
      <c r="D5237" s="2" t="s">
        <v>8</v>
      </c>
      <c r="E5237" s="2" t="s">
        <v>26</v>
      </c>
      <c r="F5237" s="2" t="s">
        <v>20</v>
      </c>
      <c r="G5237" s="2">
        <v>73977.0</v>
      </c>
    </row>
    <row r="5238" ht="14.25" customHeight="1">
      <c r="A5238" s="2">
        <v>95119.0</v>
      </c>
      <c r="B5238" s="3">
        <v>41821.529652777775</v>
      </c>
      <c r="C5238" s="2" t="s">
        <v>7</v>
      </c>
      <c r="D5238" s="2" t="s">
        <v>8</v>
      </c>
      <c r="E5238" s="2" t="s">
        <v>26</v>
      </c>
      <c r="F5238" s="2" t="s">
        <v>20</v>
      </c>
      <c r="G5238" s="2">
        <v>88914.0</v>
      </c>
    </row>
    <row r="5239" ht="14.25" customHeight="1">
      <c r="A5239" s="2">
        <v>925960.0</v>
      </c>
      <c r="B5239" s="3">
        <v>41838.296793981484</v>
      </c>
      <c r="C5239" s="2" t="s">
        <v>7</v>
      </c>
      <c r="D5239" s="2" t="s">
        <v>8</v>
      </c>
      <c r="E5239" s="2" t="s">
        <v>26</v>
      </c>
      <c r="F5239" s="2" t="s">
        <v>20</v>
      </c>
      <c r="G5239" s="2">
        <v>44770.0</v>
      </c>
    </row>
    <row r="5240" ht="14.25" customHeight="1">
      <c r="A5240" s="2">
        <v>480305.0</v>
      </c>
      <c r="B5240" s="3">
        <v>41838.29987268519</v>
      </c>
      <c r="C5240" s="2" t="s">
        <v>7</v>
      </c>
      <c r="D5240" s="2" t="s">
        <v>11</v>
      </c>
      <c r="E5240" s="2" t="s">
        <v>26</v>
      </c>
      <c r="F5240" s="2" t="s">
        <v>20</v>
      </c>
      <c r="G5240" s="2">
        <v>7833.0</v>
      </c>
    </row>
    <row r="5241" ht="14.25" customHeight="1">
      <c r="A5241" s="2">
        <v>555677.0</v>
      </c>
      <c r="B5241" s="3">
        <v>41838.300208333334</v>
      </c>
      <c r="C5241" s="2" t="s">
        <v>7</v>
      </c>
      <c r="D5241" s="2" t="s">
        <v>8</v>
      </c>
      <c r="E5241" s="2" t="s">
        <v>26</v>
      </c>
      <c r="F5241" s="2" t="s">
        <v>20</v>
      </c>
      <c r="G5241" s="2">
        <v>22967.0</v>
      </c>
    </row>
    <row r="5242" ht="14.25" customHeight="1">
      <c r="A5242" s="2">
        <v>693520.0</v>
      </c>
      <c r="B5242" s="3">
        <v>41841.721400462964</v>
      </c>
      <c r="C5242" s="2" t="s">
        <v>7</v>
      </c>
      <c r="D5242" s="2" t="s">
        <v>8</v>
      </c>
      <c r="E5242" s="2" t="s">
        <v>26</v>
      </c>
      <c r="F5242" s="2" t="s">
        <v>20</v>
      </c>
      <c r="G5242" s="2">
        <v>84865.0</v>
      </c>
    </row>
    <row r="5243" ht="14.25" customHeight="1">
      <c r="A5243" s="2">
        <v>311119.0</v>
      </c>
      <c r="B5243" s="3">
        <v>41841.72390046297</v>
      </c>
      <c r="C5243" s="2" t="s">
        <v>7</v>
      </c>
      <c r="D5243" s="2" t="s">
        <v>8</v>
      </c>
      <c r="E5243" s="2" t="s">
        <v>26</v>
      </c>
      <c r="F5243" s="2" t="s">
        <v>20</v>
      </c>
      <c r="G5243" s="2">
        <v>26467.0</v>
      </c>
    </row>
    <row r="5244" ht="14.25" customHeight="1">
      <c r="A5244" s="2">
        <v>718843.0</v>
      </c>
      <c r="B5244" s="3">
        <v>41843.34122685185</v>
      </c>
      <c r="C5244" s="2" t="s">
        <v>13</v>
      </c>
      <c r="D5244" s="2" t="s">
        <v>8</v>
      </c>
      <c r="E5244" s="2" t="s">
        <v>26</v>
      </c>
      <c r="F5244" s="2" t="s">
        <v>20</v>
      </c>
      <c r="G5244" s="2">
        <v>37388.0</v>
      </c>
    </row>
    <row r="5245" ht="14.25" customHeight="1">
      <c r="A5245" s="2">
        <v>273366.0</v>
      </c>
      <c r="B5245" s="3">
        <v>41843.342824074076</v>
      </c>
      <c r="C5245" s="2" t="s">
        <v>7</v>
      </c>
      <c r="D5245" s="2" t="s">
        <v>8</v>
      </c>
      <c r="E5245" s="2" t="s">
        <v>26</v>
      </c>
      <c r="F5245" s="2" t="s">
        <v>20</v>
      </c>
      <c r="G5245" s="2">
        <v>49049.0</v>
      </c>
    </row>
    <row r="5246" ht="14.25" customHeight="1">
      <c r="A5246" s="2">
        <v>337448.0</v>
      </c>
      <c r="B5246" s="3">
        <v>41844.72739583333</v>
      </c>
      <c r="C5246" s="2" t="s">
        <v>7</v>
      </c>
      <c r="D5246" s="2" t="s">
        <v>11</v>
      </c>
      <c r="E5246" s="2" t="s">
        <v>26</v>
      </c>
      <c r="F5246" s="2" t="s">
        <v>20</v>
      </c>
      <c r="G5246" s="2">
        <v>4353.0</v>
      </c>
    </row>
    <row r="5247" ht="14.25" customHeight="1">
      <c r="A5247" s="2">
        <v>539304.0</v>
      </c>
      <c r="B5247" s="3">
        <v>41857.217986111114</v>
      </c>
      <c r="C5247" s="2" t="s">
        <v>7</v>
      </c>
      <c r="D5247" s="2" t="s">
        <v>11</v>
      </c>
      <c r="E5247" s="2" t="s">
        <v>26</v>
      </c>
      <c r="F5247" s="2" t="s">
        <v>20</v>
      </c>
      <c r="G5247" s="2">
        <v>54497.0</v>
      </c>
    </row>
    <row r="5248" ht="14.25" customHeight="1">
      <c r="A5248" s="2">
        <v>874467.0</v>
      </c>
      <c r="B5248" s="3">
        <v>41871.32871527778</v>
      </c>
      <c r="C5248" s="2" t="s">
        <v>7</v>
      </c>
      <c r="D5248" s="2" t="s">
        <v>11</v>
      </c>
      <c r="E5248" s="2" t="s">
        <v>26</v>
      </c>
      <c r="F5248" s="2" t="s">
        <v>20</v>
      </c>
      <c r="G5248" s="2">
        <v>41577.0</v>
      </c>
    </row>
    <row r="5249" ht="14.25" customHeight="1">
      <c r="A5249" s="2">
        <v>46052.0</v>
      </c>
      <c r="B5249" s="3">
        <v>41871.329988425925</v>
      </c>
      <c r="C5249" s="2" t="s">
        <v>7</v>
      </c>
      <c r="D5249" s="2" t="s">
        <v>8</v>
      </c>
      <c r="E5249" s="2" t="s">
        <v>26</v>
      </c>
      <c r="F5249" s="2" t="s">
        <v>20</v>
      </c>
      <c r="G5249" s="2">
        <v>1960.0</v>
      </c>
    </row>
    <row r="5250" ht="14.25" customHeight="1">
      <c r="A5250" s="2">
        <v>409763.0</v>
      </c>
      <c r="B5250" s="3">
        <v>41871.32811342592</v>
      </c>
      <c r="C5250" s="2" t="s">
        <v>13</v>
      </c>
      <c r="D5250" s="2" t="s">
        <v>24</v>
      </c>
      <c r="E5250" s="2" t="s">
        <v>26</v>
      </c>
      <c r="F5250" s="2" t="s">
        <v>20</v>
      </c>
      <c r="G5250" s="2">
        <v>8600.0</v>
      </c>
    </row>
    <row r="5251" ht="14.25" customHeight="1">
      <c r="A5251" s="2">
        <v>22595.0</v>
      </c>
      <c r="B5251" s="3">
        <v>41877.44630787037</v>
      </c>
      <c r="C5251" s="2" t="s">
        <v>7</v>
      </c>
      <c r="D5251" s="2" t="s">
        <v>8</v>
      </c>
      <c r="E5251" s="2" t="s">
        <v>26</v>
      </c>
      <c r="F5251" s="2" t="s">
        <v>20</v>
      </c>
      <c r="G5251" s="2">
        <v>63909.0</v>
      </c>
    </row>
    <row r="5252" ht="14.25" customHeight="1">
      <c r="A5252" s="2">
        <v>591181.0</v>
      </c>
      <c r="B5252" s="3">
        <v>41877.4503125</v>
      </c>
      <c r="C5252" s="2" t="s">
        <v>13</v>
      </c>
      <c r="D5252" s="2" t="s">
        <v>8</v>
      </c>
      <c r="E5252" s="2" t="s">
        <v>26</v>
      </c>
      <c r="F5252" s="2" t="s">
        <v>20</v>
      </c>
      <c r="G5252" s="2">
        <v>35325.0</v>
      </c>
    </row>
    <row r="5253" ht="14.25" customHeight="1">
      <c r="A5253" s="2">
        <v>937631.0</v>
      </c>
      <c r="B5253" s="3">
        <v>41827.39681712963</v>
      </c>
      <c r="C5253" s="2" t="s">
        <v>7</v>
      </c>
      <c r="D5253" s="2" t="s">
        <v>8</v>
      </c>
      <c r="E5253" s="2" t="s">
        <v>14</v>
      </c>
      <c r="F5253" s="2" t="s">
        <v>34</v>
      </c>
      <c r="G5253" s="2">
        <v>80405.0</v>
      </c>
    </row>
    <row r="5254" ht="14.25" customHeight="1">
      <c r="A5254" s="2">
        <v>157602.0</v>
      </c>
      <c r="B5254" s="3">
        <v>41827.39928240741</v>
      </c>
      <c r="C5254" s="2" t="s">
        <v>7</v>
      </c>
      <c r="D5254" s="2" t="s">
        <v>11</v>
      </c>
      <c r="E5254" s="2" t="s">
        <v>14</v>
      </c>
      <c r="F5254" s="2" t="s">
        <v>34</v>
      </c>
      <c r="G5254" s="2">
        <v>58930.0</v>
      </c>
    </row>
    <row r="5255" ht="14.25" customHeight="1">
      <c r="A5255" s="2">
        <v>83452.0</v>
      </c>
      <c r="B5255" s="3">
        <v>41848.39771990741</v>
      </c>
      <c r="C5255" s="2" t="s">
        <v>7</v>
      </c>
      <c r="D5255" s="2" t="s">
        <v>8</v>
      </c>
      <c r="E5255" s="2" t="s">
        <v>16</v>
      </c>
      <c r="F5255" s="2" t="s">
        <v>34</v>
      </c>
      <c r="G5255" s="2">
        <v>12719.0</v>
      </c>
    </row>
    <row r="5256" ht="14.25" customHeight="1">
      <c r="A5256" s="2">
        <v>867683.0</v>
      </c>
      <c r="B5256" s="3">
        <v>41821.77872685185</v>
      </c>
      <c r="C5256" s="2" t="s">
        <v>7</v>
      </c>
      <c r="D5256" s="2" t="s">
        <v>11</v>
      </c>
      <c r="E5256" s="2" t="s">
        <v>9</v>
      </c>
      <c r="F5256" s="2" t="s">
        <v>18</v>
      </c>
      <c r="G5256" s="2">
        <v>21390.0</v>
      </c>
    </row>
    <row r="5257" ht="14.25" customHeight="1">
      <c r="A5257" s="2">
        <v>511092.0</v>
      </c>
      <c r="B5257" s="3">
        <v>41821.78160879629</v>
      </c>
      <c r="C5257" s="2" t="s">
        <v>13</v>
      </c>
      <c r="D5257" s="2" t="s">
        <v>8</v>
      </c>
      <c r="E5257" s="2" t="s">
        <v>9</v>
      </c>
      <c r="F5257" s="2" t="s">
        <v>18</v>
      </c>
      <c r="G5257" s="2">
        <v>87176.0</v>
      </c>
    </row>
    <row r="5258" ht="14.25" customHeight="1">
      <c r="A5258" s="2">
        <v>501301.0</v>
      </c>
      <c r="B5258" s="3">
        <v>41799.39707175926</v>
      </c>
      <c r="C5258" s="2" t="s">
        <v>7</v>
      </c>
      <c r="D5258" s="2" t="s">
        <v>8</v>
      </c>
      <c r="E5258" s="2" t="s">
        <v>9</v>
      </c>
      <c r="F5258" s="2" t="s">
        <v>12</v>
      </c>
      <c r="G5258" s="2">
        <v>48826.0</v>
      </c>
    </row>
    <row r="5259" ht="14.25" customHeight="1">
      <c r="A5259" s="2">
        <v>425165.0</v>
      </c>
      <c r="B5259" s="3">
        <v>41799.39765046296</v>
      </c>
      <c r="C5259" s="2" t="s">
        <v>13</v>
      </c>
      <c r="D5259" s="2" t="s">
        <v>8</v>
      </c>
      <c r="E5259" s="2" t="s">
        <v>9</v>
      </c>
      <c r="F5259" s="2" t="s">
        <v>12</v>
      </c>
      <c r="G5259" s="2">
        <v>34705.0</v>
      </c>
    </row>
    <row r="5260" ht="14.25" customHeight="1">
      <c r="A5260" s="2">
        <v>865337.0</v>
      </c>
      <c r="B5260" s="3">
        <v>41820.397199074076</v>
      </c>
      <c r="C5260" s="2" t="s">
        <v>7</v>
      </c>
      <c r="D5260" s="2" t="s">
        <v>11</v>
      </c>
      <c r="E5260" s="2" t="s">
        <v>9</v>
      </c>
      <c r="F5260" s="2" t="s">
        <v>12</v>
      </c>
      <c r="G5260" s="2">
        <v>80996.0</v>
      </c>
    </row>
    <row r="5261" ht="14.25" customHeight="1">
      <c r="A5261" s="2">
        <v>584834.0</v>
      </c>
      <c r="B5261" s="3">
        <v>41872.55820601852</v>
      </c>
      <c r="C5261" s="2" t="s">
        <v>7</v>
      </c>
      <c r="D5261" s="2" t="s">
        <v>8</v>
      </c>
      <c r="E5261" s="2" t="s">
        <v>9</v>
      </c>
      <c r="F5261" s="2" t="s">
        <v>12</v>
      </c>
      <c r="G5261" s="2">
        <v>12740.0</v>
      </c>
    </row>
    <row r="5262" ht="14.25" customHeight="1">
      <c r="A5262" s="2">
        <v>53712.0</v>
      </c>
      <c r="B5262" s="3">
        <v>41806.39724537037</v>
      </c>
      <c r="C5262" s="2" t="s">
        <v>7</v>
      </c>
      <c r="D5262" s="2" t="s">
        <v>8</v>
      </c>
      <c r="E5262" s="2" t="s">
        <v>9</v>
      </c>
      <c r="F5262" s="2" t="s">
        <v>10</v>
      </c>
      <c r="G5262" s="2">
        <v>93566.0</v>
      </c>
    </row>
    <row r="5263" ht="14.25" customHeight="1">
      <c r="A5263" s="2">
        <v>128404.0</v>
      </c>
      <c r="B5263" s="3">
        <v>41806.397881944446</v>
      </c>
      <c r="C5263" s="2" t="s">
        <v>7</v>
      </c>
      <c r="D5263" s="2" t="s">
        <v>11</v>
      </c>
      <c r="E5263" s="2" t="s">
        <v>9</v>
      </c>
      <c r="F5263" s="2" t="s">
        <v>10</v>
      </c>
      <c r="G5263" s="2">
        <v>89661.0</v>
      </c>
    </row>
    <row r="5264" ht="14.25" customHeight="1">
      <c r="A5264" s="2">
        <v>854981.0</v>
      </c>
      <c r="B5264" s="3">
        <v>41806.3971875</v>
      </c>
      <c r="C5264" s="2" t="s">
        <v>13</v>
      </c>
      <c r="D5264" s="2" t="s">
        <v>24</v>
      </c>
      <c r="E5264" s="2" t="s">
        <v>9</v>
      </c>
      <c r="F5264" s="2" t="s">
        <v>10</v>
      </c>
      <c r="G5264" s="2">
        <v>43159.0</v>
      </c>
    </row>
    <row r="5265" ht="14.25" customHeight="1">
      <c r="A5265" s="2">
        <v>91351.0</v>
      </c>
      <c r="B5265" s="3">
        <v>41873.713368055556</v>
      </c>
      <c r="C5265" s="2" t="s">
        <v>7</v>
      </c>
      <c r="D5265" s="2" t="s">
        <v>8</v>
      </c>
      <c r="E5265" s="2" t="s">
        <v>9</v>
      </c>
      <c r="F5265" s="2" t="s">
        <v>18</v>
      </c>
      <c r="G5265" s="2">
        <v>81537.0</v>
      </c>
    </row>
    <row r="5266" ht="14.25" customHeight="1">
      <c r="A5266" s="2">
        <v>285709.0</v>
      </c>
      <c r="B5266" s="3">
        <v>41873.714270833334</v>
      </c>
      <c r="C5266" s="2" t="s">
        <v>7</v>
      </c>
      <c r="D5266" s="2" t="s">
        <v>8</v>
      </c>
      <c r="E5266" s="2" t="s">
        <v>9</v>
      </c>
      <c r="F5266" s="2" t="s">
        <v>18</v>
      </c>
      <c r="G5266" s="2">
        <v>46653.0</v>
      </c>
    </row>
    <row r="5267" ht="14.25" customHeight="1">
      <c r="A5267" s="2">
        <v>120388.0</v>
      </c>
      <c r="B5267" s="3">
        <v>41877.39776620371</v>
      </c>
      <c r="C5267" s="2" t="s">
        <v>7</v>
      </c>
      <c r="D5267" s="2" t="s">
        <v>11</v>
      </c>
      <c r="E5267" s="2" t="s">
        <v>9</v>
      </c>
      <c r="F5267" s="2" t="s">
        <v>34</v>
      </c>
      <c r="G5267" s="2">
        <v>19029.0</v>
      </c>
    </row>
    <row r="5268" ht="14.25" customHeight="1">
      <c r="A5268" s="2">
        <v>342211.0</v>
      </c>
      <c r="B5268" s="3">
        <v>41842.397199074076</v>
      </c>
      <c r="C5268" s="2" t="s">
        <v>7</v>
      </c>
      <c r="D5268" s="2" t="s">
        <v>8</v>
      </c>
      <c r="E5268" s="2" t="s">
        <v>29</v>
      </c>
      <c r="F5268" s="2" t="s">
        <v>12</v>
      </c>
      <c r="G5268" s="2">
        <v>38409.0</v>
      </c>
    </row>
    <row r="5269" ht="14.25" customHeight="1">
      <c r="A5269" s="2">
        <v>813607.0</v>
      </c>
      <c r="B5269" s="3">
        <v>41838.58383101852</v>
      </c>
      <c r="C5269" s="2" t="s">
        <v>7</v>
      </c>
      <c r="D5269" s="2" t="s">
        <v>8</v>
      </c>
      <c r="E5269" s="2" t="s">
        <v>14</v>
      </c>
      <c r="F5269" s="2" t="s">
        <v>25</v>
      </c>
      <c r="G5269" s="2">
        <v>22160.0</v>
      </c>
    </row>
    <row r="5270" ht="14.25" customHeight="1">
      <c r="A5270" s="2">
        <v>340249.0</v>
      </c>
      <c r="B5270" s="3">
        <v>41838.5844212963</v>
      </c>
      <c r="C5270" s="2" t="s">
        <v>7</v>
      </c>
      <c r="D5270" s="2" t="s">
        <v>8</v>
      </c>
      <c r="E5270" s="2" t="s">
        <v>14</v>
      </c>
      <c r="F5270" s="2" t="s">
        <v>25</v>
      </c>
      <c r="G5270" s="2">
        <v>52281.0</v>
      </c>
    </row>
    <row r="5271" ht="14.25" customHeight="1">
      <c r="A5271" s="2">
        <v>649668.0</v>
      </c>
      <c r="B5271" s="3">
        <v>41845.826516203706</v>
      </c>
      <c r="C5271" s="2" t="s">
        <v>7</v>
      </c>
      <c r="D5271" s="2" t="s">
        <v>8</v>
      </c>
      <c r="E5271" s="2" t="s">
        <v>14</v>
      </c>
      <c r="F5271" s="2" t="s">
        <v>25</v>
      </c>
      <c r="G5271" s="2">
        <v>62975.0</v>
      </c>
    </row>
    <row r="5272" ht="14.25" customHeight="1">
      <c r="A5272" s="2">
        <v>587481.0</v>
      </c>
      <c r="B5272" s="3">
        <v>41845.82693287037</v>
      </c>
      <c r="C5272" s="2" t="s">
        <v>7</v>
      </c>
      <c r="D5272" s="2" t="s">
        <v>8</v>
      </c>
      <c r="E5272" s="2" t="s">
        <v>14</v>
      </c>
      <c r="F5272" s="2" t="s">
        <v>25</v>
      </c>
      <c r="G5272" s="2">
        <v>16717.0</v>
      </c>
    </row>
    <row r="5273" ht="14.25" customHeight="1">
      <c r="A5273" s="2">
        <v>471298.0</v>
      </c>
      <c r="B5273" s="3">
        <v>41846.682962962965</v>
      </c>
      <c r="C5273" s="2" t="s">
        <v>7</v>
      </c>
      <c r="D5273" s="2" t="s">
        <v>8</v>
      </c>
      <c r="E5273" s="2" t="s">
        <v>14</v>
      </c>
      <c r="F5273" s="2" t="s">
        <v>25</v>
      </c>
      <c r="G5273" s="2">
        <v>12202.0</v>
      </c>
    </row>
    <row r="5274" ht="14.25" customHeight="1">
      <c r="A5274" s="2">
        <v>621437.0</v>
      </c>
      <c r="B5274" s="3">
        <v>41846.684479166666</v>
      </c>
      <c r="C5274" s="2" t="s">
        <v>13</v>
      </c>
      <c r="D5274" s="2" t="s">
        <v>8</v>
      </c>
      <c r="E5274" s="2" t="s">
        <v>14</v>
      </c>
      <c r="F5274" s="2" t="s">
        <v>25</v>
      </c>
      <c r="G5274" s="2">
        <v>44621.0</v>
      </c>
    </row>
    <row r="5275" ht="14.25" customHeight="1">
      <c r="A5275" s="2">
        <v>103119.0</v>
      </c>
      <c r="B5275" s="3">
        <v>41863.36777777778</v>
      </c>
      <c r="C5275" s="2" t="s">
        <v>7</v>
      </c>
      <c r="D5275" s="2" t="s">
        <v>8</v>
      </c>
      <c r="E5275" s="2" t="s">
        <v>14</v>
      </c>
      <c r="F5275" s="2" t="s">
        <v>34</v>
      </c>
      <c r="G5275" s="2">
        <v>79306.0</v>
      </c>
    </row>
    <row r="5276" ht="14.25" customHeight="1">
      <c r="A5276" s="2">
        <v>611600.0</v>
      </c>
      <c r="B5276" s="3">
        <v>41864.68461805556</v>
      </c>
      <c r="C5276" s="2" t="s">
        <v>7</v>
      </c>
      <c r="D5276" s="2" t="s">
        <v>11</v>
      </c>
      <c r="E5276" s="2" t="s">
        <v>14</v>
      </c>
      <c r="F5276" s="2" t="s">
        <v>25</v>
      </c>
      <c r="G5276" s="2">
        <v>32006.0</v>
      </c>
    </row>
    <row r="5277" ht="14.25" customHeight="1">
      <c r="A5277" s="2">
        <v>631449.0</v>
      </c>
      <c r="B5277" s="3">
        <v>41864.685891203706</v>
      </c>
      <c r="C5277" s="2" t="s">
        <v>7</v>
      </c>
      <c r="D5277" s="2" t="s">
        <v>11</v>
      </c>
      <c r="E5277" s="2" t="s">
        <v>14</v>
      </c>
      <c r="F5277" s="2" t="s">
        <v>25</v>
      </c>
      <c r="G5277" s="2">
        <v>20431.0</v>
      </c>
    </row>
    <row r="5278" ht="14.25" customHeight="1">
      <c r="A5278" s="2">
        <v>602680.0</v>
      </c>
      <c r="B5278" s="3">
        <v>41857.39774305555</v>
      </c>
      <c r="C5278" s="2" t="s">
        <v>7</v>
      </c>
      <c r="D5278" s="2" t="s">
        <v>8</v>
      </c>
      <c r="E5278" s="2" t="s">
        <v>14</v>
      </c>
      <c r="F5278" s="2" t="s">
        <v>34</v>
      </c>
      <c r="G5278" s="2">
        <v>81254.0</v>
      </c>
    </row>
    <row r="5279" ht="14.25" customHeight="1">
      <c r="A5279" s="2">
        <v>496437.0</v>
      </c>
      <c r="B5279" s="3">
        <v>41866.70552083333</v>
      </c>
      <c r="C5279" s="2" t="s">
        <v>7</v>
      </c>
      <c r="D5279" s="2" t="s">
        <v>8</v>
      </c>
      <c r="E5279" s="2" t="s">
        <v>14</v>
      </c>
      <c r="F5279" s="2" t="s">
        <v>34</v>
      </c>
      <c r="G5279" s="2">
        <v>44936.0</v>
      </c>
    </row>
    <row r="5280" ht="14.25" customHeight="1">
      <c r="A5280" s="2">
        <v>576537.0</v>
      </c>
      <c r="B5280" s="3">
        <v>41873.52997685185</v>
      </c>
      <c r="C5280" s="2" t="s">
        <v>7</v>
      </c>
      <c r="D5280" s="2" t="s">
        <v>8</v>
      </c>
      <c r="E5280" s="2" t="s">
        <v>14</v>
      </c>
      <c r="F5280" s="2" t="s">
        <v>34</v>
      </c>
      <c r="G5280" s="2">
        <v>18839.0</v>
      </c>
    </row>
    <row r="5281" ht="14.25" customHeight="1">
      <c r="A5281" s="2">
        <v>728911.0</v>
      </c>
      <c r="B5281" s="3">
        <v>41873.533472222225</v>
      </c>
      <c r="C5281" s="2" t="s">
        <v>7</v>
      </c>
      <c r="D5281" s="2" t="s">
        <v>11</v>
      </c>
      <c r="E5281" s="2" t="s">
        <v>14</v>
      </c>
      <c r="F5281" s="2" t="s">
        <v>34</v>
      </c>
      <c r="G5281" s="2">
        <v>57519.0</v>
      </c>
    </row>
    <row r="5282" ht="14.25" customHeight="1">
      <c r="A5282" s="2">
        <v>515151.0</v>
      </c>
      <c r="B5282" s="3">
        <v>41878.398252314815</v>
      </c>
      <c r="C5282" s="2" t="s">
        <v>7</v>
      </c>
      <c r="D5282" s="2" t="s">
        <v>11</v>
      </c>
      <c r="E5282" s="2" t="s">
        <v>14</v>
      </c>
      <c r="F5282" s="2" t="s">
        <v>25</v>
      </c>
      <c r="G5282" s="2">
        <v>76958.0</v>
      </c>
    </row>
    <row r="5283" ht="14.25" customHeight="1">
      <c r="A5283" s="2">
        <v>794344.0</v>
      </c>
      <c r="B5283" s="3">
        <v>41878.398981481485</v>
      </c>
      <c r="C5283" s="2" t="s">
        <v>7</v>
      </c>
      <c r="D5283" s="2" t="s">
        <v>11</v>
      </c>
      <c r="E5283" s="2" t="s">
        <v>14</v>
      </c>
      <c r="F5283" s="2" t="s">
        <v>25</v>
      </c>
      <c r="G5283" s="2">
        <v>49745.0</v>
      </c>
    </row>
    <row r="5284" ht="14.25" customHeight="1">
      <c r="A5284" s="2">
        <v>934715.0</v>
      </c>
      <c r="B5284" s="3">
        <v>41810.43677083333</v>
      </c>
      <c r="C5284" s="2" t="s">
        <v>7</v>
      </c>
      <c r="D5284" s="2" t="s">
        <v>11</v>
      </c>
      <c r="E5284" s="2" t="s">
        <v>14</v>
      </c>
      <c r="F5284" s="2" t="s">
        <v>12</v>
      </c>
      <c r="G5284" s="2">
        <v>72027.0</v>
      </c>
    </row>
    <row r="5285" ht="14.25" customHeight="1">
      <c r="A5285" s="2">
        <v>232512.0</v>
      </c>
      <c r="B5285" s="3">
        <v>41810.438888888886</v>
      </c>
      <c r="C5285" s="2" t="s">
        <v>7</v>
      </c>
      <c r="D5285" s="2" t="s">
        <v>11</v>
      </c>
      <c r="E5285" s="2" t="s">
        <v>14</v>
      </c>
      <c r="F5285" s="2" t="s">
        <v>12</v>
      </c>
      <c r="G5285" s="2">
        <v>57295.0</v>
      </c>
    </row>
    <row r="5286" ht="14.25" customHeight="1">
      <c r="A5286" s="2">
        <v>586566.0</v>
      </c>
      <c r="B5286" s="3">
        <v>41837.80862268519</v>
      </c>
      <c r="C5286" s="2" t="s">
        <v>7</v>
      </c>
      <c r="D5286" s="2" t="s">
        <v>11</v>
      </c>
      <c r="E5286" s="2" t="s">
        <v>14</v>
      </c>
      <c r="F5286" s="2" t="s">
        <v>18</v>
      </c>
      <c r="G5286" s="2">
        <v>1763.0</v>
      </c>
    </row>
    <row r="5287" ht="14.25" customHeight="1">
      <c r="A5287" s="2">
        <v>629604.0</v>
      </c>
      <c r="B5287" s="3">
        <v>41843.67103009259</v>
      </c>
      <c r="C5287" s="2" t="s">
        <v>7</v>
      </c>
      <c r="D5287" s="2" t="s">
        <v>8</v>
      </c>
      <c r="E5287" s="2" t="s">
        <v>14</v>
      </c>
      <c r="F5287" s="2" t="s">
        <v>18</v>
      </c>
      <c r="G5287" s="2">
        <v>59726.0</v>
      </c>
    </row>
    <row r="5288" ht="14.25" customHeight="1">
      <c r="A5288" s="2">
        <v>779204.0</v>
      </c>
      <c r="B5288" s="3">
        <v>41809.39760416667</v>
      </c>
      <c r="C5288" s="2" t="s">
        <v>7</v>
      </c>
      <c r="D5288" s="2" t="s">
        <v>11</v>
      </c>
      <c r="E5288" s="2" t="s">
        <v>9</v>
      </c>
      <c r="F5288" s="2" t="s">
        <v>12</v>
      </c>
      <c r="G5288" s="2">
        <v>73833.0</v>
      </c>
    </row>
    <row r="5289" ht="14.25" customHeight="1">
      <c r="A5289" s="2">
        <v>390996.0</v>
      </c>
      <c r="B5289" s="3">
        <v>41809.39818287037</v>
      </c>
      <c r="C5289" s="2" t="s">
        <v>7</v>
      </c>
      <c r="D5289" s="2" t="s">
        <v>11</v>
      </c>
      <c r="E5289" s="2" t="s">
        <v>9</v>
      </c>
      <c r="F5289" s="2" t="s">
        <v>12</v>
      </c>
      <c r="G5289" s="2">
        <v>13487.0</v>
      </c>
    </row>
    <row r="5290" ht="14.25" customHeight="1">
      <c r="A5290" s="2">
        <v>75020.0</v>
      </c>
      <c r="B5290" s="3">
        <v>41838.432592592595</v>
      </c>
      <c r="C5290" s="2" t="s">
        <v>7</v>
      </c>
      <c r="D5290" s="2" t="s">
        <v>8</v>
      </c>
      <c r="E5290" s="2" t="s">
        <v>9</v>
      </c>
      <c r="F5290" s="2" t="s">
        <v>12</v>
      </c>
      <c r="G5290" s="2">
        <v>55563.0</v>
      </c>
    </row>
    <row r="5291" ht="14.25" customHeight="1">
      <c r="A5291" s="2">
        <v>508465.0</v>
      </c>
      <c r="B5291" s="3">
        <v>41841.42391203704</v>
      </c>
      <c r="C5291" s="2" t="s">
        <v>7</v>
      </c>
      <c r="D5291" s="2" t="s">
        <v>8</v>
      </c>
      <c r="E5291" s="2" t="s">
        <v>9</v>
      </c>
      <c r="F5291" s="2" t="s">
        <v>12</v>
      </c>
      <c r="G5291" s="2">
        <v>58637.0</v>
      </c>
    </row>
    <row r="5292" ht="14.25" customHeight="1">
      <c r="A5292" s="2">
        <v>209520.0</v>
      </c>
      <c r="B5292" s="3">
        <v>41841.42493055556</v>
      </c>
      <c r="C5292" s="2" t="s">
        <v>7</v>
      </c>
      <c r="D5292" s="2" t="s">
        <v>11</v>
      </c>
      <c r="E5292" s="2" t="s">
        <v>9</v>
      </c>
      <c r="F5292" s="2" t="s">
        <v>12</v>
      </c>
      <c r="G5292" s="2">
        <v>30975.0</v>
      </c>
    </row>
    <row r="5293" ht="14.25" customHeight="1">
      <c r="A5293" s="2">
        <v>415927.0</v>
      </c>
      <c r="B5293" s="3">
        <v>41852.55</v>
      </c>
      <c r="C5293" s="2" t="s">
        <v>13</v>
      </c>
      <c r="D5293" s="2" t="s">
        <v>8</v>
      </c>
      <c r="E5293" s="2" t="s">
        <v>9</v>
      </c>
      <c r="F5293" s="2" t="s">
        <v>12</v>
      </c>
      <c r="G5293" s="2">
        <v>31717.0</v>
      </c>
    </row>
    <row r="5294" ht="14.25" customHeight="1">
      <c r="A5294" s="2">
        <v>257953.0</v>
      </c>
      <c r="B5294" s="3">
        <v>41858.482453703706</v>
      </c>
      <c r="C5294" s="2" t="s">
        <v>7</v>
      </c>
      <c r="D5294" s="2" t="s">
        <v>8</v>
      </c>
      <c r="E5294" s="2" t="s">
        <v>9</v>
      </c>
      <c r="F5294" s="2" t="s">
        <v>12</v>
      </c>
      <c r="G5294" s="2">
        <v>58254.0</v>
      </c>
    </row>
    <row r="5295" ht="14.25" customHeight="1">
      <c r="A5295" s="2">
        <v>895899.0</v>
      </c>
      <c r="B5295" s="3">
        <v>41810.396944444445</v>
      </c>
      <c r="C5295" s="2" t="s">
        <v>7</v>
      </c>
      <c r="D5295" s="2" t="s">
        <v>8</v>
      </c>
      <c r="E5295" s="2" t="s">
        <v>14</v>
      </c>
      <c r="F5295" s="2" t="s">
        <v>12</v>
      </c>
      <c r="G5295" s="2">
        <v>76694.0</v>
      </c>
    </row>
    <row r="5296" ht="14.25" customHeight="1">
      <c r="A5296" s="2">
        <v>265397.0</v>
      </c>
      <c r="B5296" s="3">
        <v>41810.39769675926</v>
      </c>
      <c r="C5296" s="2" t="s">
        <v>7</v>
      </c>
      <c r="D5296" s="2" t="s">
        <v>11</v>
      </c>
      <c r="E5296" s="2" t="s">
        <v>14</v>
      </c>
      <c r="F5296" s="2" t="s">
        <v>12</v>
      </c>
      <c r="G5296" s="2">
        <v>4063.0</v>
      </c>
    </row>
    <row r="5297" ht="14.25" customHeight="1">
      <c r="A5297" s="2">
        <v>336556.0</v>
      </c>
      <c r="B5297" s="3">
        <v>41812.502546296295</v>
      </c>
      <c r="C5297" s="2" t="s">
        <v>7</v>
      </c>
      <c r="D5297" s="2" t="s">
        <v>11</v>
      </c>
      <c r="E5297" s="2" t="s">
        <v>14</v>
      </c>
      <c r="F5297" s="2" t="s">
        <v>34</v>
      </c>
      <c r="G5297" s="2">
        <v>79072.0</v>
      </c>
    </row>
    <row r="5298" ht="14.25" customHeight="1">
      <c r="A5298" s="2">
        <v>561070.0</v>
      </c>
      <c r="B5298" s="3">
        <v>41812.50300925926</v>
      </c>
      <c r="C5298" s="2" t="s">
        <v>7</v>
      </c>
      <c r="D5298" s="2" t="s">
        <v>24</v>
      </c>
      <c r="E5298" s="2" t="s">
        <v>14</v>
      </c>
      <c r="F5298" s="2" t="s">
        <v>34</v>
      </c>
      <c r="G5298" s="2">
        <v>87749.0</v>
      </c>
    </row>
    <row r="5299" ht="14.25" customHeight="1">
      <c r="A5299" s="2">
        <v>311547.0</v>
      </c>
      <c r="B5299" s="3">
        <v>41812.50378472222</v>
      </c>
      <c r="C5299" s="2" t="s">
        <v>7</v>
      </c>
      <c r="D5299" s="2" t="s">
        <v>24</v>
      </c>
      <c r="E5299" s="2" t="s">
        <v>14</v>
      </c>
      <c r="F5299" s="2" t="s">
        <v>34</v>
      </c>
      <c r="G5299" s="2">
        <v>14183.0</v>
      </c>
    </row>
    <row r="5300" ht="14.25" customHeight="1">
      <c r="A5300" s="2">
        <v>102613.0</v>
      </c>
      <c r="B5300" s="3">
        <v>41831.397986111115</v>
      </c>
      <c r="C5300" s="2" t="s">
        <v>7</v>
      </c>
      <c r="D5300" s="2" t="s">
        <v>8</v>
      </c>
      <c r="E5300" s="2" t="s">
        <v>14</v>
      </c>
      <c r="F5300" s="2" t="s">
        <v>12</v>
      </c>
      <c r="G5300" s="2">
        <v>70361.0</v>
      </c>
    </row>
    <row r="5301" ht="14.25" customHeight="1">
      <c r="A5301" s="2">
        <v>689825.0</v>
      </c>
      <c r="B5301" s="3">
        <v>41831.398877314816</v>
      </c>
      <c r="C5301" s="2" t="s">
        <v>7</v>
      </c>
      <c r="D5301" s="2" t="s">
        <v>11</v>
      </c>
      <c r="E5301" s="2" t="s">
        <v>14</v>
      </c>
      <c r="F5301" s="2" t="s">
        <v>12</v>
      </c>
      <c r="G5301" s="2">
        <v>1461.0</v>
      </c>
    </row>
    <row r="5302" ht="14.25" customHeight="1">
      <c r="A5302" s="2">
        <v>17674.0</v>
      </c>
      <c r="B5302" s="3">
        <v>41831.397777777776</v>
      </c>
      <c r="C5302" s="2" t="s">
        <v>13</v>
      </c>
      <c r="D5302" s="2" t="s">
        <v>24</v>
      </c>
      <c r="E5302" s="2" t="s">
        <v>14</v>
      </c>
      <c r="F5302" s="2" t="s">
        <v>12</v>
      </c>
      <c r="G5302" s="2">
        <v>35093.0</v>
      </c>
    </row>
    <row r="5303" ht="14.25" customHeight="1">
      <c r="A5303" s="2">
        <v>487029.0</v>
      </c>
      <c r="B5303" s="3">
        <v>41836.67689814815</v>
      </c>
      <c r="C5303" s="2" t="s">
        <v>7</v>
      </c>
      <c r="D5303" s="2" t="s">
        <v>11</v>
      </c>
      <c r="E5303" s="2" t="s">
        <v>14</v>
      </c>
      <c r="F5303" s="2" t="s">
        <v>12</v>
      </c>
      <c r="G5303" s="2">
        <v>29355.0</v>
      </c>
    </row>
    <row r="5304" ht="14.25" customHeight="1">
      <c r="A5304" s="2">
        <v>488003.0</v>
      </c>
      <c r="B5304" s="3">
        <v>41810.397199074076</v>
      </c>
      <c r="C5304" s="2" t="s">
        <v>7</v>
      </c>
      <c r="D5304" s="2" t="s">
        <v>8</v>
      </c>
      <c r="E5304" s="2" t="s">
        <v>14</v>
      </c>
      <c r="F5304" s="2" t="s">
        <v>18</v>
      </c>
      <c r="G5304" s="2">
        <v>7026.0</v>
      </c>
    </row>
    <row r="5305" ht="14.25" customHeight="1">
      <c r="A5305" s="2">
        <v>607767.0</v>
      </c>
      <c r="B5305" s="3">
        <v>41851.80027777778</v>
      </c>
      <c r="C5305" s="2" t="s">
        <v>7</v>
      </c>
      <c r="D5305" s="2" t="s">
        <v>8</v>
      </c>
      <c r="E5305" s="2" t="s">
        <v>14</v>
      </c>
      <c r="F5305" s="2" t="s">
        <v>18</v>
      </c>
      <c r="G5305" s="2">
        <v>24608.0</v>
      </c>
    </row>
    <row r="5306" ht="14.25" customHeight="1">
      <c r="A5306" s="2">
        <v>914951.0</v>
      </c>
      <c r="B5306" s="3">
        <v>41849.491643518515</v>
      </c>
      <c r="C5306" s="2" t="s">
        <v>7</v>
      </c>
      <c r="D5306" s="2" t="s">
        <v>8</v>
      </c>
      <c r="E5306" s="2" t="s">
        <v>14</v>
      </c>
      <c r="F5306" s="2" t="s">
        <v>12</v>
      </c>
      <c r="G5306" s="2">
        <v>98491.0</v>
      </c>
    </row>
    <row r="5307" ht="14.25" customHeight="1">
      <c r="A5307" s="2">
        <v>363581.0</v>
      </c>
      <c r="B5307" s="3">
        <v>41869.39931712963</v>
      </c>
      <c r="C5307" s="2" t="s">
        <v>7</v>
      </c>
      <c r="D5307" s="2" t="s">
        <v>8</v>
      </c>
      <c r="E5307" s="2" t="s">
        <v>26</v>
      </c>
      <c r="F5307" s="2" t="s">
        <v>34</v>
      </c>
      <c r="G5307" s="2">
        <v>24788.0</v>
      </c>
    </row>
    <row r="5308" ht="14.25" customHeight="1">
      <c r="A5308" s="2">
        <v>565931.0</v>
      </c>
      <c r="B5308" s="3">
        <v>41869.817881944444</v>
      </c>
      <c r="C5308" s="2" t="s">
        <v>7</v>
      </c>
      <c r="D5308" s="2" t="s">
        <v>8</v>
      </c>
      <c r="E5308" s="2" t="s">
        <v>26</v>
      </c>
      <c r="F5308" s="2" t="s">
        <v>34</v>
      </c>
      <c r="G5308" s="2">
        <v>6518.0</v>
      </c>
    </row>
    <row r="5309" ht="14.25" customHeight="1">
      <c r="A5309" s="2">
        <v>399956.0</v>
      </c>
      <c r="B5309" s="3">
        <v>41876.50042824074</v>
      </c>
      <c r="C5309" s="2" t="s">
        <v>7</v>
      </c>
      <c r="D5309" s="2" t="s">
        <v>8</v>
      </c>
      <c r="E5309" s="2" t="s">
        <v>26</v>
      </c>
      <c r="F5309" s="2" t="s">
        <v>18</v>
      </c>
      <c r="G5309" s="2">
        <v>21399.0</v>
      </c>
    </row>
    <row r="5310" ht="14.25" customHeight="1">
      <c r="A5310" s="2">
        <v>806924.0</v>
      </c>
      <c r="B5310" s="3">
        <v>41848.39747685185</v>
      </c>
      <c r="C5310" s="2" t="s">
        <v>7</v>
      </c>
      <c r="D5310" s="2" t="s">
        <v>24</v>
      </c>
      <c r="E5310" s="2" t="s">
        <v>9</v>
      </c>
      <c r="F5310" s="2" t="s">
        <v>12</v>
      </c>
      <c r="G5310" s="2">
        <v>33459.0</v>
      </c>
    </row>
    <row r="5311" ht="14.25" customHeight="1">
      <c r="A5311" s="2">
        <v>674165.0</v>
      </c>
      <c r="B5311" s="3">
        <v>41855.3971875</v>
      </c>
      <c r="C5311" s="2" t="s">
        <v>7</v>
      </c>
      <c r="D5311" s="2" t="s">
        <v>8</v>
      </c>
      <c r="E5311" s="2" t="s">
        <v>9</v>
      </c>
      <c r="F5311" s="2" t="s">
        <v>12</v>
      </c>
      <c r="G5311" s="2">
        <v>19238.0</v>
      </c>
    </row>
    <row r="5312" ht="14.25" customHeight="1">
      <c r="A5312" s="2">
        <v>833080.0</v>
      </c>
      <c r="B5312" s="3">
        <v>41855.397210648145</v>
      </c>
      <c r="C5312" s="2" t="s">
        <v>7</v>
      </c>
      <c r="D5312" s="2" t="s">
        <v>24</v>
      </c>
      <c r="E5312" s="2" t="s">
        <v>9</v>
      </c>
      <c r="F5312" s="2" t="s">
        <v>12</v>
      </c>
      <c r="G5312" s="2">
        <v>66297.0</v>
      </c>
    </row>
    <row r="5313" ht="14.25" customHeight="1">
      <c r="A5313" s="2">
        <v>452406.0</v>
      </c>
      <c r="B5313" s="3">
        <v>41857.273668981485</v>
      </c>
      <c r="C5313" s="2" t="s">
        <v>7</v>
      </c>
      <c r="D5313" s="2" t="s">
        <v>8</v>
      </c>
      <c r="E5313" s="2" t="s">
        <v>9</v>
      </c>
      <c r="F5313" s="2" t="s">
        <v>12</v>
      </c>
      <c r="G5313" s="2">
        <v>19790.0</v>
      </c>
    </row>
    <row r="5314" ht="14.25" customHeight="1">
      <c r="A5314" s="2">
        <v>181036.0</v>
      </c>
      <c r="B5314" s="3">
        <v>41849.59241898148</v>
      </c>
      <c r="C5314" s="2" t="s">
        <v>7</v>
      </c>
      <c r="D5314" s="2" t="s">
        <v>8</v>
      </c>
      <c r="E5314" s="2" t="s">
        <v>14</v>
      </c>
      <c r="F5314" s="2" t="s">
        <v>22</v>
      </c>
      <c r="G5314" s="2">
        <v>62406.0</v>
      </c>
    </row>
    <row r="5315" ht="14.25" customHeight="1">
      <c r="A5315" s="2">
        <v>903132.0</v>
      </c>
      <c r="B5315" s="3">
        <v>41841.39732638889</v>
      </c>
      <c r="C5315" s="2" t="s">
        <v>7</v>
      </c>
      <c r="D5315" s="2" t="s">
        <v>11</v>
      </c>
      <c r="E5315" s="2" t="s">
        <v>31</v>
      </c>
      <c r="F5315" s="2" t="s">
        <v>22</v>
      </c>
      <c r="G5315" s="2">
        <v>6957.0</v>
      </c>
    </row>
    <row r="5316" ht="14.25" customHeight="1">
      <c r="A5316" s="2">
        <v>131653.0</v>
      </c>
      <c r="B5316" s="3">
        <v>41853.533368055556</v>
      </c>
      <c r="C5316" s="2" t="s">
        <v>13</v>
      </c>
      <c r="D5316" s="2" t="s">
        <v>11</v>
      </c>
      <c r="E5316" s="2" t="s">
        <v>31</v>
      </c>
      <c r="F5316" s="2" t="s">
        <v>22</v>
      </c>
      <c r="G5316" s="2">
        <v>54428.0</v>
      </c>
    </row>
    <row r="5317" ht="14.25" customHeight="1">
      <c r="A5317" s="2">
        <v>462458.0</v>
      </c>
      <c r="B5317" s="3">
        <v>41862.39747685185</v>
      </c>
      <c r="C5317" s="2" t="s">
        <v>13</v>
      </c>
      <c r="D5317" s="2" t="s">
        <v>11</v>
      </c>
      <c r="E5317" s="2" t="s">
        <v>26</v>
      </c>
      <c r="F5317" s="2" t="s">
        <v>22</v>
      </c>
      <c r="G5317" s="2">
        <v>39937.0</v>
      </c>
    </row>
    <row r="5318" ht="14.25" customHeight="1">
      <c r="A5318" s="2">
        <v>103124.0</v>
      </c>
      <c r="B5318" s="3">
        <v>41835.39748842592</v>
      </c>
      <c r="C5318" s="2" t="s">
        <v>7</v>
      </c>
      <c r="D5318" s="2" t="s">
        <v>8</v>
      </c>
      <c r="E5318" s="2" t="s">
        <v>9</v>
      </c>
      <c r="F5318" s="2" t="s">
        <v>10</v>
      </c>
      <c r="G5318" s="2">
        <v>9524.0</v>
      </c>
    </row>
    <row r="5319" ht="14.25" customHeight="1">
      <c r="A5319" s="2">
        <v>648085.0</v>
      </c>
      <c r="B5319" s="3">
        <v>41842.678622685184</v>
      </c>
      <c r="C5319" s="2" t="s">
        <v>7</v>
      </c>
      <c r="D5319" s="2" t="s">
        <v>8</v>
      </c>
      <c r="E5319" s="2" t="s">
        <v>9</v>
      </c>
      <c r="F5319" s="2" t="s">
        <v>10</v>
      </c>
      <c r="G5319" s="2">
        <v>55240.0</v>
      </c>
    </row>
    <row r="5320" ht="14.25" customHeight="1">
      <c r="A5320" s="2">
        <v>682822.0</v>
      </c>
      <c r="B5320" s="3">
        <v>41842.678981481484</v>
      </c>
      <c r="C5320" s="2" t="s">
        <v>7</v>
      </c>
      <c r="D5320" s="2" t="s">
        <v>8</v>
      </c>
      <c r="E5320" s="2" t="s">
        <v>9</v>
      </c>
      <c r="F5320" s="2" t="s">
        <v>10</v>
      </c>
      <c r="G5320" s="2">
        <v>58886.0</v>
      </c>
    </row>
    <row r="5321" ht="14.25" customHeight="1">
      <c r="A5321" s="2">
        <v>491599.0</v>
      </c>
      <c r="B5321" s="3">
        <v>41870.397881944446</v>
      </c>
      <c r="C5321" s="2" t="s">
        <v>7</v>
      </c>
      <c r="D5321" s="2" t="s">
        <v>8</v>
      </c>
      <c r="E5321" s="2" t="s">
        <v>14</v>
      </c>
      <c r="F5321" s="2" t="s">
        <v>12</v>
      </c>
      <c r="G5321" s="2">
        <v>73104.0</v>
      </c>
    </row>
    <row r="5322" ht="14.25" customHeight="1">
      <c r="A5322" s="2">
        <v>960228.0</v>
      </c>
      <c r="B5322" s="3">
        <v>41821.98527777778</v>
      </c>
      <c r="C5322" s="2" t="s">
        <v>7</v>
      </c>
      <c r="D5322" s="2" t="s">
        <v>11</v>
      </c>
      <c r="E5322" s="2" t="s">
        <v>14</v>
      </c>
      <c r="F5322" s="2" t="s">
        <v>12</v>
      </c>
      <c r="G5322" s="2">
        <v>64110.0</v>
      </c>
    </row>
    <row r="5323" ht="14.25" customHeight="1">
      <c r="A5323" s="2">
        <v>747382.0</v>
      </c>
      <c r="B5323" s="3">
        <v>41835.48663194444</v>
      </c>
      <c r="C5323" s="2" t="s">
        <v>7</v>
      </c>
      <c r="D5323" s="2" t="s">
        <v>8</v>
      </c>
      <c r="E5323" s="2" t="s">
        <v>14</v>
      </c>
      <c r="F5323" s="2" t="s">
        <v>23</v>
      </c>
      <c r="G5323" s="2">
        <v>81465.0</v>
      </c>
    </row>
    <row r="5324" ht="14.25" customHeight="1">
      <c r="A5324" s="2">
        <v>870130.0</v>
      </c>
      <c r="B5324" s="3">
        <v>41844.61619212963</v>
      </c>
      <c r="C5324" s="2" t="s">
        <v>7</v>
      </c>
      <c r="D5324" s="2" t="s">
        <v>8</v>
      </c>
      <c r="E5324" s="2" t="s">
        <v>14</v>
      </c>
      <c r="F5324" s="2" t="s">
        <v>23</v>
      </c>
      <c r="G5324" s="2">
        <v>18468.0</v>
      </c>
    </row>
    <row r="5325" ht="14.25" customHeight="1">
      <c r="A5325" s="2">
        <v>462319.0</v>
      </c>
      <c r="B5325" s="3">
        <v>41844.61712962963</v>
      </c>
      <c r="C5325" s="2" t="s">
        <v>7</v>
      </c>
      <c r="D5325" s="2" t="s">
        <v>8</v>
      </c>
      <c r="E5325" s="2" t="s">
        <v>14</v>
      </c>
      <c r="F5325" s="2" t="s">
        <v>23</v>
      </c>
      <c r="G5325" s="2">
        <v>98164.0</v>
      </c>
    </row>
    <row r="5326" ht="14.25" customHeight="1">
      <c r="A5326" s="2">
        <v>158949.0</v>
      </c>
      <c r="B5326" s="3">
        <v>41844.6190162037</v>
      </c>
      <c r="C5326" s="2" t="s">
        <v>7</v>
      </c>
      <c r="D5326" s="2" t="s">
        <v>11</v>
      </c>
      <c r="E5326" s="2" t="s">
        <v>14</v>
      </c>
      <c r="F5326" s="2" t="s">
        <v>23</v>
      </c>
      <c r="G5326" s="2">
        <v>13296.0</v>
      </c>
    </row>
    <row r="5327" ht="14.25" customHeight="1">
      <c r="A5327" s="2">
        <v>892655.0</v>
      </c>
      <c r="B5327" s="3">
        <v>41844.61962962963</v>
      </c>
      <c r="C5327" s="2" t="s">
        <v>7</v>
      </c>
      <c r="D5327" s="2" t="s">
        <v>11</v>
      </c>
      <c r="E5327" s="2" t="s">
        <v>14</v>
      </c>
      <c r="F5327" s="2" t="s">
        <v>23</v>
      </c>
      <c r="G5327" s="2">
        <v>17931.0</v>
      </c>
    </row>
    <row r="5328" ht="14.25" customHeight="1">
      <c r="A5328" s="2">
        <v>467789.0</v>
      </c>
      <c r="B5328" s="3">
        <v>41815.39805555555</v>
      </c>
      <c r="C5328" s="2" t="s">
        <v>7</v>
      </c>
      <c r="D5328" s="2" t="s">
        <v>24</v>
      </c>
      <c r="E5328" s="2" t="s">
        <v>14</v>
      </c>
      <c r="F5328" s="2" t="s">
        <v>22</v>
      </c>
      <c r="G5328" s="2">
        <v>50670.0</v>
      </c>
    </row>
    <row r="5329" ht="14.25" customHeight="1">
      <c r="A5329" s="2">
        <v>540410.0</v>
      </c>
      <c r="B5329" s="3">
        <v>41857.39722222222</v>
      </c>
      <c r="C5329" s="2" t="s">
        <v>7</v>
      </c>
      <c r="D5329" s="2" t="s">
        <v>8</v>
      </c>
      <c r="E5329" s="2" t="s">
        <v>9</v>
      </c>
      <c r="F5329" s="2" t="s">
        <v>12</v>
      </c>
      <c r="G5329" s="2">
        <v>5309.0</v>
      </c>
    </row>
    <row r="5330" ht="14.25" customHeight="1">
      <c r="A5330" s="2">
        <v>563880.0</v>
      </c>
      <c r="B5330" s="3">
        <v>41857.39755787037</v>
      </c>
      <c r="C5330" s="2" t="s">
        <v>7</v>
      </c>
      <c r="D5330" s="2" t="s">
        <v>11</v>
      </c>
      <c r="E5330" s="2" t="s">
        <v>9</v>
      </c>
      <c r="F5330" s="2" t="s">
        <v>12</v>
      </c>
      <c r="G5330" s="2">
        <v>60492.0</v>
      </c>
    </row>
    <row r="5331" ht="14.25" customHeight="1">
      <c r="A5331" s="2">
        <v>886098.0</v>
      </c>
      <c r="B5331" s="3">
        <v>41859.62138888889</v>
      </c>
      <c r="C5331" s="2" t="s">
        <v>7</v>
      </c>
      <c r="D5331" s="2" t="s">
        <v>8</v>
      </c>
      <c r="E5331" s="2" t="s">
        <v>9</v>
      </c>
      <c r="F5331" s="2" t="s">
        <v>12</v>
      </c>
      <c r="G5331" s="2">
        <v>31528.0</v>
      </c>
    </row>
    <row r="5332" ht="14.25" customHeight="1">
      <c r="A5332" s="2">
        <v>763727.0</v>
      </c>
      <c r="B5332" s="3">
        <v>41867.39561342593</v>
      </c>
      <c r="C5332" s="2" t="s">
        <v>7</v>
      </c>
      <c r="D5332" s="2" t="s">
        <v>8</v>
      </c>
      <c r="E5332" s="2" t="s">
        <v>9</v>
      </c>
      <c r="F5332" s="2" t="s">
        <v>12</v>
      </c>
      <c r="G5332" s="2">
        <v>50854.0</v>
      </c>
    </row>
    <row r="5333" ht="14.25" customHeight="1">
      <c r="A5333" s="2">
        <v>139450.0</v>
      </c>
      <c r="B5333" s="3">
        <v>41867.396157407406</v>
      </c>
      <c r="C5333" s="2" t="s">
        <v>7</v>
      </c>
      <c r="D5333" s="2" t="s">
        <v>11</v>
      </c>
      <c r="E5333" s="2" t="s">
        <v>9</v>
      </c>
      <c r="F5333" s="2" t="s">
        <v>12</v>
      </c>
      <c r="G5333" s="2">
        <v>32201.0</v>
      </c>
    </row>
    <row r="5334" ht="14.25" customHeight="1">
      <c r="A5334" s="2">
        <v>518271.0</v>
      </c>
      <c r="B5334" s="3">
        <v>41864.39686342593</v>
      </c>
      <c r="C5334" s="2" t="s">
        <v>7</v>
      </c>
      <c r="D5334" s="2" t="s">
        <v>8</v>
      </c>
      <c r="E5334" s="2" t="s">
        <v>9</v>
      </c>
      <c r="F5334" s="2" t="s">
        <v>12</v>
      </c>
      <c r="G5334" s="2">
        <v>99637.0</v>
      </c>
    </row>
    <row r="5335" ht="14.25" customHeight="1">
      <c r="A5335" s="2">
        <v>37962.0</v>
      </c>
      <c r="B5335" s="3">
        <v>41864.397152777776</v>
      </c>
      <c r="C5335" s="2" t="s">
        <v>7</v>
      </c>
      <c r="D5335" s="2" t="s">
        <v>11</v>
      </c>
      <c r="E5335" s="2" t="s">
        <v>9</v>
      </c>
      <c r="F5335" s="2" t="s">
        <v>12</v>
      </c>
      <c r="G5335" s="2">
        <v>24704.0</v>
      </c>
    </row>
    <row r="5336" ht="14.25" customHeight="1">
      <c r="A5336" s="2">
        <v>196290.0</v>
      </c>
      <c r="B5336" s="3">
        <v>41864.397824074076</v>
      </c>
      <c r="C5336" s="2" t="s">
        <v>7</v>
      </c>
      <c r="D5336" s="2" t="s">
        <v>11</v>
      </c>
      <c r="E5336" s="2" t="s">
        <v>9</v>
      </c>
      <c r="F5336" s="2" t="s">
        <v>12</v>
      </c>
      <c r="G5336" s="2">
        <v>77572.0</v>
      </c>
    </row>
    <row r="5337" ht="14.25" customHeight="1">
      <c r="A5337" s="2">
        <v>212291.0</v>
      </c>
      <c r="B5337" s="3">
        <v>41860.71130787037</v>
      </c>
      <c r="C5337" s="2" t="s">
        <v>7</v>
      </c>
      <c r="D5337" s="2" t="s">
        <v>11</v>
      </c>
      <c r="E5337" s="2" t="s">
        <v>30</v>
      </c>
      <c r="F5337" s="2" t="s">
        <v>34</v>
      </c>
      <c r="G5337" s="2">
        <v>27162.0</v>
      </c>
    </row>
    <row r="5338" ht="14.25" customHeight="1">
      <c r="A5338" s="2">
        <v>646824.0</v>
      </c>
      <c r="B5338" s="3">
        <v>41815.3965625</v>
      </c>
      <c r="C5338" s="2" t="s">
        <v>7</v>
      </c>
      <c r="D5338" s="2" t="s">
        <v>8</v>
      </c>
      <c r="E5338" s="2" t="s">
        <v>9</v>
      </c>
      <c r="F5338" s="2" t="s">
        <v>34</v>
      </c>
      <c r="G5338" s="2">
        <v>57531.0</v>
      </c>
    </row>
    <row r="5339" ht="14.25" customHeight="1">
      <c r="A5339" s="2">
        <v>408894.0</v>
      </c>
      <c r="B5339" s="3">
        <v>41856.549259259256</v>
      </c>
      <c r="C5339" s="2" t="s">
        <v>7</v>
      </c>
      <c r="D5339" s="2" t="s">
        <v>8</v>
      </c>
      <c r="E5339" s="2" t="s">
        <v>9</v>
      </c>
      <c r="F5339" s="2" t="s">
        <v>34</v>
      </c>
      <c r="G5339" s="2">
        <v>81977.0</v>
      </c>
    </row>
    <row r="5340" ht="14.25" customHeight="1">
      <c r="A5340" s="2">
        <v>82374.0</v>
      </c>
      <c r="B5340" s="3">
        <v>41844.49230324074</v>
      </c>
      <c r="C5340" s="2" t="s">
        <v>7</v>
      </c>
      <c r="D5340" s="2" t="s">
        <v>8</v>
      </c>
      <c r="E5340" s="2" t="s">
        <v>26</v>
      </c>
      <c r="F5340" s="2" t="s">
        <v>12</v>
      </c>
      <c r="G5340" s="2">
        <v>40686.0</v>
      </c>
    </row>
    <row r="5341" ht="14.25" customHeight="1">
      <c r="A5341" s="2">
        <v>544970.0</v>
      </c>
      <c r="B5341" s="3">
        <v>41863.58681712963</v>
      </c>
      <c r="C5341" s="2" t="s">
        <v>7</v>
      </c>
      <c r="D5341" s="2" t="s">
        <v>8</v>
      </c>
      <c r="E5341" s="2" t="s">
        <v>9</v>
      </c>
      <c r="F5341" s="2" t="s">
        <v>34</v>
      </c>
      <c r="G5341" s="2">
        <v>63744.0</v>
      </c>
    </row>
    <row r="5342" ht="14.25" customHeight="1">
      <c r="A5342" s="2">
        <v>816081.0</v>
      </c>
      <c r="B5342" s="3">
        <v>41838.396875</v>
      </c>
      <c r="C5342" s="2" t="s">
        <v>7</v>
      </c>
      <c r="D5342" s="2" t="s">
        <v>8</v>
      </c>
      <c r="E5342" s="2" t="s">
        <v>14</v>
      </c>
      <c r="F5342" s="2" t="s">
        <v>12</v>
      </c>
      <c r="G5342" s="2">
        <v>64333.0</v>
      </c>
    </row>
    <row r="5343" ht="14.25" customHeight="1">
      <c r="A5343" s="2">
        <v>545956.0</v>
      </c>
      <c r="B5343" s="3">
        <v>41838.3972337963</v>
      </c>
      <c r="C5343" s="2" t="s">
        <v>7</v>
      </c>
      <c r="D5343" s="2" t="s">
        <v>8</v>
      </c>
      <c r="E5343" s="2" t="s">
        <v>14</v>
      </c>
      <c r="F5343" s="2" t="s">
        <v>12</v>
      </c>
      <c r="G5343" s="2">
        <v>8196.0</v>
      </c>
    </row>
    <row r="5344" ht="14.25" customHeight="1">
      <c r="A5344" s="2">
        <v>865579.0</v>
      </c>
      <c r="B5344" s="3">
        <v>41848.344722222224</v>
      </c>
      <c r="C5344" s="2" t="s">
        <v>7</v>
      </c>
      <c r="D5344" s="2" t="s">
        <v>8</v>
      </c>
      <c r="E5344" s="2" t="s">
        <v>14</v>
      </c>
      <c r="F5344" s="2" t="s">
        <v>12</v>
      </c>
      <c r="G5344" s="2">
        <v>10302.0</v>
      </c>
    </row>
    <row r="5345" ht="14.25" customHeight="1">
      <c r="A5345" s="2">
        <v>777814.0</v>
      </c>
      <c r="B5345" s="3">
        <v>41848.34616898148</v>
      </c>
      <c r="C5345" s="2" t="s">
        <v>7</v>
      </c>
      <c r="D5345" s="2" t="s">
        <v>11</v>
      </c>
      <c r="E5345" s="2" t="s">
        <v>14</v>
      </c>
      <c r="F5345" s="2" t="s">
        <v>12</v>
      </c>
      <c r="G5345" s="2">
        <v>16771.0</v>
      </c>
    </row>
    <row r="5346" ht="14.25" customHeight="1">
      <c r="A5346" s="2">
        <v>546214.0</v>
      </c>
      <c r="B5346" s="3">
        <v>41880.39679398148</v>
      </c>
      <c r="C5346" s="2" t="s">
        <v>7</v>
      </c>
      <c r="D5346" s="2" t="s">
        <v>8</v>
      </c>
      <c r="E5346" s="2" t="s">
        <v>9</v>
      </c>
      <c r="F5346" s="2" t="s">
        <v>12</v>
      </c>
      <c r="G5346" s="2">
        <v>35173.0</v>
      </c>
    </row>
    <row r="5347" ht="14.25" customHeight="1">
      <c r="A5347" s="2">
        <v>405649.0</v>
      </c>
      <c r="B5347" s="3">
        <v>41880.39738425926</v>
      </c>
      <c r="C5347" s="2" t="s">
        <v>7</v>
      </c>
      <c r="D5347" s="2" t="s">
        <v>11</v>
      </c>
      <c r="E5347" s="2" t="s">
        <v>9</v>
      </c>
      <c r="F5347" s="2" t="s">
        <v>12</v>
      </c>
      <c r="G5347" s="2">
        <v>21407.0</v>
      </c>
    </row>
    <row r="5348" ht="14.25" customHeight="1">
      <c r="A5348" s="2">
        <v>416139.0</v>
      </c>
      <c r="B5348" s="3">
        <v>41880.398935185185</v>
      </c>
      <c r="C5348" s="2" t="s">
        <v>7</v>
      </c>
      <c r="D5348" s="2" t="s">
        <v>8</v>
      </c>
      <c r="E5348" s="2" t="s">
        <v>9</v>
      </c>
      <c r="F5348" s="2" t="s">
        <v>12</v>
      </c>
      <c r="G5348" s="2">
        <v>17002.0</v>
      </c>
    </row>
    <row r="5349" ht="14.25" customHeight="1">
      <c r="A5349" s="2">
        <v>570273.0</v>
      </c>
      <c r="B5349" s="3">
        <v>41862.39662037037</v>
      </c>
      <c r="C5349" s="2" t="s">
        <v>7</v>
      </c>
      <c r="D5349" s="2" t="s">
        <v>8</v>
      </c>
      <c r="E5349" s="2" t="s">
        <v>29</v>
      </c>
      <c r="F5349" s="2" t="s">
        <v>34</v>
      </c>
      <c r="G5349" s="2">
        <v>37537.0</v>
      </c>
    </row>
    <row r="5350" ht="14.25" customHeight="1">
      <c r="A5350" s="2">
        <v>205159.0</v>
      </c>
      <c r="B5350" s="3">
        <v>41869.397048611114</v>
      </c>
      <c r="C5350" s="2" t="s">
        <v>7</v>
      </c>
      <c r="D5350" s="2" t="s">
        <v>8</v>
      </c>
      <c r="E5350" s="2" t="s">
        <v>14</v>
      </c>
      <c r="F5350" s="2" t="s">
        <v>12</v>
      </c>
      <c r="G5350" s="2">
        <v>64183.0</v>
      </c>
    </row>
    <row r="5351" ht="14.25" customHeight="1">
      <c r="A5351" s="2">
        <v>205366.0</v>
      </c>
      <c r="B5351" s="3">
        <v>41827.39734953704</v>
      </c>
      <c r="C5351" s="2" t="s">
        <v>7</v>
      </c>
      <c r="D5351" s="2" t="s">
        <v>11</v>
      </c>
      <c r="E5351" s="2" t="s">
        <v>9</v>
      </c>
      <c r="F5351" s="2" t="s">
        <v>34</v>
      </c>
      <c r="G5351" s="2">
        <v>98558.0</v>
      </c>
    </row>
    <row r="5352" ht="14.25" customHeight="1">
      <c r="A5352" s="2">
        <v>127082.0</v>
      </c>
      <c r="B5352" s="3">
        <v>41830.54859953704</v>
      </c>
      <c r="C5352" s="2" t="s">
        <v>7</v>
      </c>
      <c r="D5352" s="2" t="s">
        <v>8</v>
      </c>
      <c r="E5352" s="2" t="s">
        <v>9</v>
      </c>
      <c r="F5352" s="2" t="s">
        <v>34</v>
      </c>
      <c r="G5352" s="2">
        <v>95300.0</v>
      </c>
    </row>
    <row r="5353" ht="14.25" customHeight="1">
      <c r="A5353" s="2">
        <v>767348.0</v>
      </c>
      <c r="B5353" s="3">
        <v>41830.55094907407</v>
      </c>
      <c r="C5353" s="2" t="s">
        <v>7</v>
      </c>
      <c r="D5353" s="2" t="s">
        <v>8</v>
      </c>
      <c r="E5353" s="2" t="s">
        <v>9</v>
      </c>
      <c r="F5353" s="2" t="s">
        <v>34</v>
      </c>
      <c r="G5353" s="2">
        <v>11288.0</v>
      </c>
    </row>
    <row r="5354" ht="14.25" customHeight="1">
      <c r="A5354" s="2">
        <v>277678.0</v>
      </c>
      <c r="B5354" s="3">
        <v>41830.55158564815</v>
      </c>
      <c r="C5354" s="2" t="s">
        <v>13</v>
      </c>
      <c r="D5354" s="2" t="s">
        <v>8</v>
      </c>
      <c r="E5354" s="2" t="s">
        <v>9</v>
      </c>
      <c r="F5354" s="2" t="s">
        <v>34</v>
      </c>
      <c r="G5354" s="2">
        <v>55842.0</v>
      </c>
    </row>
    <row r="5355" ht="14.25" customHeight="1">
      <c r="A5355" s="2">
        <v>864519.0</v>
      </c>
      <c r="B5355" s="3">
        <v>41834.52900462963</v>
      </c>
      <c r="C5355" s="2" t="s">
        <v>7</v>
      </c>
      <c r="D5355" s="2" t="s">
        <v>8</v>
      </c>
      <c r="E5355" s="2" t="s">
        <v>9</v>
      </c>
      <c r="F5355" s="2" t="s">
        <v>34</v>
      </c>
      <c r="G5355" s="2">
        <v>98640.0</v>
      </c>
    </row>
    <row r="5356" ht="14.25" customHeight="1">
      <c r="A5356" s="2">
        <v>226825.0</v>
      </c>
      <c r="B5356" s="3">
        <v>41842.0783912037</v>
      </c>
      <c r="C5356" s="2" t="s">
        <v>7</v>
      </c>
      <c r="D5356" s="2" t="s">
        <v>11</v>
      </c>
      <c r="E5356" s="2" t="s">
        <v>9</v>
      </c>
      <c r="F5356" s="2" t="s">
        <v>34</v>
      </c>
      <c r="G5356" s="2">
        <v>2518.0</v>
      </c>
    </row>
    <row r="5357" ht="14.25" customHeight="1">
      <c r="A5357" s="2">
        <v>229175.0</v>
      </c>
      <c r="B5357" s="3">
        <v>41845.48453703704</v>
      </c>
      <c r="C5357" s="2" t="s">
        <v>13</v>
      </c>
      <c r="D5357" s="2" t="s">
        <v>8</v>
      </c>
      <c r="E5357" s="2" t="s">
        <v>9</v>
      </c>
      <c r="F5357" s="2" t="s">
        <v>34</v>
      </c>
      <c r="G5357" s="2">
        <v>34777.0</v>
      </c>
    </row>
    <row r="5358" ht="14.25" customHeight="1">
      <c r="A5358" s="2">
        <v>228437.0</v>
      </c>
      <c r="B5358" s="3">
        <v>41870.437939814816</v>
      </c>
      <c r="C5358" s="2" t="s">
        <v>13</v>
      </c>
      <c r="D5358" s="2" t="s">
        <v>8</v>
      </c>
      <c r="E5358" s="2" t="s">
        <v>9</v>
      </c>
      <c r="F5358" s="2" t="s">
        <v>34</v>
      </c>
      <c r="G5358" s="2">
        <v>65768.0</v>
      </c>
    </row>
    <row r="5359" ht="14.25" customHeight="1">
      <c r="A5359" s="2">
        <v>680787.0</v>
      </c>
      <c r="B5359" s="3">
        <v>41870.438310185185</v>
      </c>
      <c r="C5359" s="2" t="s">
        <v>7</v>
      </c>
      <c r="D5359" s="2" t="s">
        <v>11</v>
      </c>
      <c r="E5359" s="2" t="s">
        <v>9</v>
      </c>
      <c r="F5359" s="2" t="s">
        <v>34</v>
      </c>
      <c r="G5359" s="2">
        <v>48439.0</v>
      </c>
    </row>
    <row r="5360" ht="14.25" customHeight="1">
      <c r="A5360" s="2">
        <v>998198.0</v>
      </c>
      <c r="B5360" s="3">
        <v>41850.74932870371</v>
      </c>
      <c r="C5360" s="2" t="s">
        <v>7</v>
      </c>
      <c r="D5360" s="2" t="s">
        <v>8</v>
      </c>
      <c r="E5360" s="2" t="s">
        <v>14</v>
      </c>
      <c r="F5360" s="2" t="s">
        <v>34</v>
      </c>
      <c r="G5360" s="2">
        <v>82051.0</v>
      </c>
    </row>
    <row r="5361" ht="14.25" customHeight="1">
      <c r="A5361" s="2">
        <v>916063.0</v>
      </c>
      <c r="B5361" s="3">
        <v>41851.293807870374</v>
      </c>
      <c r="C5361" s="2" t="s">
        <v>7</v>
      </c>
      <c r="D5361" s="2" t="s">
        <v>11</v>
      </c>
      <c r="E5361" s="2" t="s">
        <v>14</v>
      </c>
      <c r="F5361" s="2" t="s">
        <v>34</v>
      </c>
      <c r="G5361" s="2">
        <v>42610.0</v>
      </c>
    </row>
    <row r="5362" ht="14.25" customHeight="1">
      <c r="A5362" s="2">
        <v>17272.0</v>
      </c>
      <c r="B5362" s="3">
        <v>41870.39709490741</v>
      </c>
      <c r="C5362" s="2" t="s">
        <v>7</v>
      </c>
      <c r="D5362" s="2" t="s">
        <v>8</v>
      </c>
      <c r="E5362" s="2" t="s">
        <v>14</v>
      </c>
      <c r="F5362" s="2" t="s">
        <v>34</v>
      </c>
      <c r="G5362" s="2">
        <v>35716.0</v>
      </c>
    </row>
    <row r="5363" ht="14.25" customHeight="1">
      <c r="A5363" s="2">
        <v>417612.0</v>
      </c>
      <c r="B5363" s="3">
        <v>41876.40804398148</v>
      </c>
      <c r="C5363" s="2" t="s">
        <v>7</v>
      </c>
      <c r="D5363" s="2" t="s">
        <v>8</v>
      </c>
      <c r="E5363" s="2" t="s">
        <v>14</v>
      </c>
      <c r="F5363" s="2" t="s">
        <v>12</v>
      </c>
      <c r="G5363" s="2">
        <v>30769.0</v>
      </c>
    </row>
    <row r="5364" ht="14.25" customHeight="1">
      <c r="A5364" s="2">
        <v>555537.0</v>
      </c>
      <c r="B5364" s="3">
        <v>41828.30268518518</v>
      </c>
      <c r="C5364" s="2" t="s">
        <v>7</v>
      </c>
      <c r="D5364" s="2" t="s">
        <v>11</v>
      </c>
      <c r="E5364" s="2" t="s">
        <v>16</v>
      </c>
      <c r="F5364" s="2" t="s">
        <v>12</v>
      </c>
      <c r="G5364" s="2">
        <v>30442.0</v>
      </c>
    </row>
    <row r="5365" ht="14.25" customHeight="1">
      <c r="A5365" s="2">
        <v>653413.0</v>
      </c>
      <c r="B5365" s="3">
        <v>41828.30311342593</v>
      </c>
      <c r="C5365" s="2" t="s">
        <v>13</v>
      </c>
      <c r="D5365" s="2" t="s">
        <v>11</v>
      </c>
      <c r="E5365" s="2" t="s">
        <v>16</v>
      </c>
      <c r="F5365" s="2" t="s">
        <v>12</v>
      </c>
      <c r="G5365" s="2">
        <v>16509.0</v>
      </c>
    </row>
    <row r="5366" ht="14.25" customHeight="1">
      <c r="A5366" s="2">
        <v>584633.0</v>
      </c>
      <c r="B5366" s="3">
        <v>41828.30357638889</v>
      </c>
      <c r="C5366" s="2" t="s">
        <v>7</v>
      </c>
      <c r="D5366" s="2" t="s">
        <v>8</v>
      </c>
      <c r="E5366" s="2" t="s">
        <v>16</v>
      </c>
      <c r="F5366" s="2" t="s">
        <v>12</v>
      </c>
      <c r="G5366" s="2">
        <v>41137.0</v>
      </c>
    </row>
    <row r="5367" ht="14.25" customHeight="1">
      <c r="A5367" s="2">
        <v>837629.0</v>
      </c>
      <c r="B5367" s="3">
        <v>41830.40195601852</v>
      </c>
      <c r="C5367" s="2" t="s">
        <v>7</v>
      </c>
      <c r="D5367" s="2" t="s">
        <v>11</v>
      </c>
      <c r="E5367" s="2" t="s">
        <v>16</v>
      </c>
      <c r="F5367" s="2" t="s">
        <v>12</v>
      </c>
      <c r="G5367" s="2">
        <v>70354.0</v>
      </c>
    </row>
    <row r="5368" ht="14.25" customHeight="1">
      <c r="A5368" s="2">
        <v>495708.0</v>
      </c>
      <c r="B5368" s="3">
        <v>41834.653344907405</v>
      </c>
      <c r="C5368" s="2" t="s">
        <v>13</v>
      </c>
      <c r="D5368" s="2" t="s">
        <v>8</v>
      </c>
      <c r="E5368" s="2" t="s">
        <v>16</v>
      </c>
      <c r="F5368" s="2" t="s">
        <v>12</v>
      </c>
      <c r="G5368" s="2">
        <v>7713.0</v>
      </c>
    </row>
    <row r="5369" ht="14.25" customHeight="1">
      <c r="A5369" s="2">
        <v>149176.0</v>
      </c>
      <c r="B5369" s="3">
        <v>41834.65369212963</v>
      </c>
      <c r="C5369" s="2" t="s">
        <v>7</v>
      </c>
      <c r="D5369" s="2" t="s">
        <v>11</v>
      </c>
      <c r="E5369" s="2" t="s">
        <v>16</v>
      </c>
      <c r="F5369" s="2" t="s">
        <v>12</v>
      </c>
      <c r="G5369" s="2">
        <v>58976.0</v>
      </c>
    </row>
    <row r="5370" ht="14.25" customHeight="1">
      <c r="A5370" s="2">
        <v>511867.0</v>
      </c>
      <c r="B5370" s="3">
        <v>41837.50063657408</v>
      </c>
      <c r="C5370" s="2" t="s">
        <v>7</v>
      </c>
      <c r="D5370" s="2" t="s">
        <v>11</v>
      </c>
      <c r="E5370" s="2" t="s">
        <v>16</v>
      </c>
      <c r="F5370" s="2" t="s">
        <v>12</v>
      </c>
      <c r="G5370" s="2">
        <v>18000.0</v>
      </c>
    </row>
    <row r="5371" ht="14.25" customHeight="1">
      <c r="A5371" s="2">
        <v>262729.0</v>
      </c>
      <c r="B5371" s="3">
        <v>41828.398310185185</v>
      </c>
      <c r="C5371" s="2" t="s">
        <v>7</v>
      </c>
      <c r="D5371" s="2" t="s">
        <v>8</v>
      </c>
      <c r="E5371" s="2" t="s">
        <v>16</v>
      </c>
      <c r="F5371" s="2" t="s">
        <v>12</v>
      </c>
      <c r="G5371" s="2">
        <v>14946.0</v>
      </c>
    </row>
    <row r="5372" ht="14.25" customHeight="1">
      <c r="A5372" s="2">
        <v>882861.0</v>
      </c>
      <c r="B5372" s="3">
        <v>41828.399409722224</v>
      </c>
      <c r="C5372" s="2" t="s">
        <v>7</v>
      </c>
      <c r="D5372" s="2" t="s">
        <v>11</v>
      </c>
      <c r="E5372" s="2" t="s">
        <v>16</v>
      </c>
      <c r="F5372" s="2" t="s">
        <v>12</v>
      </c>
      <c r="G5372" s="2">
        <v>21461.0</v>
      </c>
    </row>
    <row r="5373" ht="14.25" customHeight="1">
      <c r="A5373" s="2">
        <v>861742.0</v>
      </c>
      <c r="B5373" s="3">
        <v>41830.44695601852</v>
      </c>
      <c r="C5373" s="2" t="s">
        <v>7</v>
      </c>
      <c r="D5373" s="2" t="s">
        <v>11</v>
      </c>
      <c r="E5373" s="2" t="s">
        <v>16</v>
      </c>
      <c r="F5373" s="2" t="s">
        <v>12</v>
      </c>
      <c r="G5373" s="2">
        <v>95338.0</v>
      </c>
    </row>
    <row r="5374" ht="14.25" customHeight="1">
      <c r="A5374" s="2">
        <v>860895.0</v>
      </c>
      <c r="B5374" s="3">
        <v>41830.44798611111</v>
      </c>
      <c r="C5374" s="2" t="s">
        <v>7</v>
      </c>
      <c r="D5374" s="2" t="s">
        <v>11</v>
      </c>
      <c r="E5374" s="2" t="s">
        <v>16</v>
      </c>
      <c r="F5374" s="2" t="s">
        <v>12</v>
      </c>
      <c r="G5374" s="2">
        <v>73505.0</v>
      </c>
    </row>
    <row r="5375" ht="14.25" customHeight="1">
      <c r="A5375" s="2">
        <v>298646.0</v>
      </c>
      <c r="B5375" s="3">
        <v>41830.4497337963</v>
      </c>
      <c r="C5375" s="2" t="s">
        <v>7</v>
      </c>
      <c r="D5375" s="2" t="s">
        <v>8</v>
      </c>
      <c r="E5375" s="2" t="s">
        <v>16</v>
      </c>
      <c r="F5375" s="2" t="s">
        <v>12</v>
      </c>
      <c r="G5375" s="2">
        <v>26995.0</v>
      </c>
    </row>
    <row r="5376" ht="14.25" customHeight="1">
      <c r="A5376" s="2">
        <v>612348.0</v>
      </c>
      <c r="B5376" s="3">
        <v>41870.39670138889</v>
      </c>
      <c r="C5376" s="2" t="s">
        <v>7</v>
      </c>
      <c r="D5376" s="2" t="s">
        <v>8</v>
      </c>
      <c r="E5376" s="2" t="s">
        <v>14</v>
      </c>
      <c r="F5376" s="2" t="s">
        <v>22</v>
      </c>
      <c r="G5376" s="2">
        <v>4969.0</v>
      </c>
    </row>
    <row r="5377" ht="14.25" customHeight="1">
      <c r="A5377" s="2">
        <v>902601.0</v>
      </c>
      <c r="B5377" s="3">
        <v>41870.39709490741</v>
      </c>
      <c r="C5377" s="2" t="s">
        <v>7</v>
      </c>
      <c r="D5377" s="2" t="s">
        <v>8</v>
      </c>
      <c r="E5377" s="2" t="s">
        <v>14</v>
      </c>
      <c r="F5377" s="2" t="s">
        <v>22</v>
      </c>
      <c r="G5377" s="2">
        <v>35088.0</v>
      </c>
    </row>
    <row r="5378" ht="14.25" customHeight="1">
      <c r="A5378" s="2">
        <v>753146.0</v>
      </c>
      <c r="B5378" s="3">
        <v>41870.45412037037</v>
      </c>
      <c r="C5378" s="2" t="s">
        <v>7</v>
      </c>
      <c r="D5378" s="2" t="s">
        <v>8</v>
      </c>
      <c r="E5378" s="2" t="s">
        <v>14</v>
      </c>
      <c r="F5378" s="2" t="s">
        <v>22</v>
      </c>
      <c r="G5378" s="2">
        <v>33946.0</v>
      </c>
    </row>
    <row r="5379" ht="14.25" customHeight="1">
      <c r="A5379" s="2">
        <v>558034.0</v>
      </c>
      <c r="B5379" s="3">
        <v>41870.454409722224</v>
      </c>
      <c r="C5379" s="2" t="s">
        <v>7</v>
      </c>
      <c r="D5379" s="2" t="s">
        <v>11</v>
      </c>
      <c r="E5379" s="2" t="s">
        <v>14</v>
      </c>
      <c r="F5379" s="2" t="s">
        <v>22</v>
      </c>
      <c r="G5379" s="2">
        <v>87990.0</v>
      </c>
    </row>
    <row r="5380" ht="14.25" customHeight="1">
      <c r="A5380" s="2">
        <v>986541.0</v>
      </c>
      <c r="B5380" s="3">
        <v>41870.45480324074</v>
      </c>
      <c r="C5380" s="2" t="s">
        <v>7</v>
      </c>
      <c r="D5380" s="2" t="s">
        <v>8</v>
      </c>
      <c r="E5380" s="2" t="s">
        <v>14</v>
      </c>
      <c r="F5380" s="2" t="s">
        <v>22</v>
      </c>
      <c r="G5380" s="2">
        <v>57840.0</v>
      </c>
    </row>
    <row r="5381" ht="14.25" customHeight="1">
      <c r="A5381" s="2">
        <v>661432.0</v>
      </c>
      <c r="B5381" s="3">
        <v>41870.45511574074</v>
      </c>
      <c r="C5381" s="2" t="s">
        <v>7</v>
      </c>
      <c r="D5381" s="2" t="s">
        <v>11</v>
      </c>
      <c r="E5381" s="2" t="s">
        <v>14</v>
      </c>
      <c r="F5381" s="2" t="s">
        <v>22</v>
      </c>
      <c r="G5381" s="2">
        <v>2840.0</v>
      </c>
    </row>
    <row r="5382" ht="14.25" customHeight="1">
      <c r="A5382" s="2">
        <v>572012.0</v>
      </c>
      <c r="B5382" s="3">
        <v>41870.45533564815</v>
      </c>
      <c r="C5382" s="2" t="s">
        <v>7</v>
      </c>
      <c r="D5382" s="2" t="s">
        <v>8</v>
      </c>
      <c r="E5382" s="2" t="s">
        <v>14</v>
      </c>
      <c r="F5382" s="2" t="s">
        <v>22</v>
      </c>
      <c r="G5382" s="2">
        <v>27602.0</v>
      </c>
    </row>
    <row r="5383" ht="14.25" customHeight="1">
      <c r="A5383" s="2">
        <v>383387.0</v>
      </c>
      <c r="B5383" s="3">
        <v>41870.45570601852</v>
      </c>
      <c r="C5383" s="2" t="s">
        <v>7</v>
      </c>
      <c r="D5383" s="2" t="s">
        <v>11</v>
      </c>
      <c r="E5383" s="2" t="s">
        <v>14</v>
      </c>
      <c r="F5383" s="2" t="s">
        <v>22</v>
      </c>
      <c r="G5383" s="2">
        <v>32323.0</v>
      </c>
    </row>
    <row r="5384" ht="14.25" customHeight="1">
      <c r="A5384" s="2">
        <v>552568.0</v>
      </c>
      <c r="B5384" s="3">
        <v>41870.45607638889</v>
      </c>
      <c r="C5384" s="2" t="s">
        <v>7</v>
      </c>
      <c r="D5384" s="2" t="s">
        <v>11</v>
      </c>
      <c r="E5384" s="2" t="s">
        <v>14</v>
      </c>
      <c r="F5384" s="2" t="s">
        <v>22</v>
      </c>
      <c r="G5384" s="2">
        <v>6929.0</v>
      </c>
    </row>
    <row r="5385" ht="14.25" customHeight="1">
      <c r="A5385" s="2">
        <v>627457.0</v>
      </c>
      <c r="B5385" s="3">
        <v>41864.397361111114</v>
      </c>
      <c r="C5385" s="2" t="s">
        <v>7</v>
      </c>
      <c r="D5385" s="2" t="s">
        <v>11</v>
      </c>
      <c r="E5385" s="2" t="s">
        <v>9</v>
      </c>
      <c r="F5385" s="2" t="s">
        <v>34</v>
      </c>
      <c r="G5385" s="2">
        <v>74485.0</v>
      </c>
    </row>
    <row r="5386" ht="14.25" customHeight="1">
      <c r="A5386" s="2">
        <v>119165.0</v>
      </c>
      <c r="B5386" s="3">
        <v>41864.39774305555</v>
      </c>
      <c r="C5386" s="2" t="s">
        <v>7</v>
      </c>
      <c r="D5386" s="2" t="s">
        <v>8</v>
      </c>
      <c r="E5386" s="2" t="s">
        <v>9</v>
      </c>
      <c r="F5386" s="2" t="s">
        <v>34</v>
      </c>
      <c r="G5386" s="2">
        <v>69095.0</v>
      </c>
    </row>
    <row r="5387" ht="14.25" customHeight="1">
      <c r="A5387" s="2">
        <v>389268.0</v>
      </c>
      <c r="B5387" s="3">
        <v>41877.47346064815</v>
      </c>
      <c r="C5387" s="2" t="s">
        <v>7</v>
      </c>
      <c r="D5387" s="2" t="s">
        <v>8</v>
      </c>
      <c r="E5387" s="2" t="s">
        <v>9</v>
      </c>
      <c r="F5387" s="2" t="s">
        <v>34</v>
      </c>
      <c r="G5387" s="2">
        <v>71495.0</v>
      </c>
    </row>
    <row r="5388" ht="14.25" customHeight="1">
      <c r="A5388" s="2">
        <v>292805.0</v>
      </c>
      <c r="B5388" s="3">
        <v>41857.65366898148</v>
      </c>
      <c r="C5388" s="2" t="s">
        <v>7</v>
      </c>
      <c r="D5388" s="2" t="s">
        <v>8</v>
      </c>
      <c r="E5388" s="2" t="s">
        <v>30</v>
      </c>
      <c r="F5388" s="2" t="s">
        <v>12</v>
      </c>
      <c r="G5388" s="2">
        <v>1346.0</v>
      </c>
    </row>
    <row r="5389" ht="14.25" customHeight="1">
      <c r="A5389" s="2">
        <v>908937.0</v>
      </c>
      <c r="B5389" s="3">
        <v>41857.6550462963</v>
      </c>
      <c r="C5389" s="2" t="s">
        <v>7</v>
      </c>
      <c r="D5389" s="2" t="s">
        <v>11</v>
      </c>
      <c r="E5389" s="2" t="s">
        <v>30</v>
      </c>
      <c r="F5389" s="2" t="s">
        <v>12</v>
      </c>
      <c r="G5389" s="2">
        <v>4036.0</v>
      </c>
    </row>
    <row r="5390" ht="14.25" customHeight="1">
      <c r="A5390" s="2">
        <v>339677.0</v>
      </c>
      <c r="B5390" s="3">
        <v>41859.46944444445</v>
      </c>
      <c r="C5390" s="2" t="s">
        <v>7</v>
      </c>
      <c r="D5390" s="2" t="s">
        <v>8</v>
      </c>
      <c r="E5390" s="2" t="s">
        <v>30</v>
      </c>
      <c r="F5390" s="2" t="s">
        <v>12</v>
      </c>
      <c r="G5390" s="2">
        <v>35473.0</v>
      </c>
    </row>
    <row r="5391" ht="14.25" customHeight="1">
      <c r="A5391" s="2">
        <v>58620.0</v>
      </c>
      <c r="B5391" s="3">
        <v>41842.35395833333</v>
      </c>
      <c r="C5391" s="2" t="s">
        <v>7</v>
      </c>
      <c r="D5391" s="2" t="s">
        <v>8</v>
      </c>
      <c r="E5391" s="2" t="s">
        <v>14</v>
      </c>
      <c r="F5391" s="2" t="s">
        <v>34</v>
      </c>
      <c r="G5391" s="2">
        <v>43912.0</v>
      </c>
    </row>
    <row r="5392" ht="14.25" customHeight="1">
      <c r="A5392" s="2">
        <v>969719.0</v>
      </c>
      <c r="B5392" s="3">
        <v>41878.50299768519</v>
      </c>
      <c r="C5392" s="2" t="s">
        <v>7</v>
      </c>
      <c r="D5392" s="2" t="s">
        <v>8</v>
      </c>
      <c r="E5392" s="2" t="s">
        <v>33</v>
      </c>
      <c r="F5392" s="2" t="s">
        <v>20</v>
      </c>
      <c r="G5392" s="2">
        <v>60480.0</v>
      </c>
    </row>
    <row r="5393" ht="14.25" customHeight="1">
      <c r="A5393" s="2">
        <v>495187.0</v>
      </c>
      <c r="B5393" s="3">
        <v>41878.50369212963</v>
      </c>
      <c r="C5393" s="2" t="s">
        <v>13</v>
      </c>
      <c r="D5393" s="2" t="s">
        <v>8</v>
      </c>
      <c r="E5393" s="2" t="s">
        <v>33</v>
      </c>
      <c r="F5393" s="2" t="s">
        <v>20</v>
      </c>
      <c r="G5393" s="2">
        <v>68565.0</v>
      </c>
    </row>
    <row r="5394" ht="14.25" customHeight="1">
      <c r="A5394" s="2">
        <v>984364.0</v>
      </c>
      <c r="B5394" s="3">
        <v>41844.39703703704</v>
      </c>
      <c r="C5394" s="2" t="s">
        <v>7</v>
      </c>
      <c r="D5394" s="2" t="s">
        <v>8</v>
      </c>
      <c r="E5394" s="2" t="s">
        <v>14</v>
      </c>
      <c r="F5394" s="2" t="s">
        <v>18</v>
      </c>
      <c r="G5394" s="2">
        <v>41854.0</v>
      </c>
    </row>
    <row r="5395" ht="14.25" customHeight="1">
      <c r="A5395" s="2">
        <v>499633.0</v>
      </c>
      <c r="B5395" s="3">
        <v>41844.39945601852</v>
      </c>
      <c r="C5395" s="2" t="s">
        <v>13</v>
      </c>
      <c r="D5395" s="2" t="s">
        <v>8</v>
      </c>
      <c r="E5395" s="2" t="s">
        <v>14</v>
      </c>
      <c r="F5395" s="2" t="s">
        <v>18</v>
      </c>
      <c r="G5395" s="2">
        <v>68034.0</v>
      </c>
    </row>
    <row r="5396" ht="14.25" customHeight="1">
      <c r="A5396" s="2">
        <v>991280.0</v>
      </c>
      <c r="B5396" s="3">
        <v>41849.69116898148</v>
      </c>
      <c r="C5396" s="2" t="s">
        <v>7</v>
      </c>
      <c r="D5396" s="2" t="s">
        <v>8</v>
      </c>
      <c r="E5396" s="2" t="s">
        <v>14</v>
      </c>
      <c r="F5396" s="2" t="s">
        <v>22</v>
      </c>
      <c r="G5396" s="2">
        <v>61686.0</v>
      </c>
    </row>
    <row r="5397" ht="14.25" customHeight="1">
      <c r="A5397" s="2">
        <v>383763.0</v>
      </c>
      <c r="B5397" s="3">
        <v>41849.69107638889</v>
      </c>
      <c r="C5397" s="2" t="s">
        <v>7</v>
      </c>
      <c r="D5397" s="2" t="s">
        <v>11</v>
      </c>
      <c r="E5397" s="2" t="s">
        <v>14</v>
      </c>
      <c r="F5397" s="2" t="s">
        <v>22</v>
      </c>
      <c r="G5397" s="2">
        <v>22123.0</v>
      </c>
    </row>
    <row r="5398" ht="14.25" customHeight="1">
      <c r="A5398" s="2">
        <v>520929.0</v>
      </c>
      <c r="B5398" s="3">
        <v>41849.69217592593</v>
      </c>
      <c r="C5398" s="2" t="s">
        <v>7</v>
      </c>
      <c r="D5398" s="2" t="s">
        <v>11</v>
      </c>
      <c r="E5398" s="2" t="s">
        <v>14</v>
      </c>
      <c r="F5398" s="2" t="s">
        <v>22</v>
      </c>
      <c r="G5398" s="2">
        <v>77001.0</v>
      </c>
    </row>
    <row r="5399" ht="14.25" customHeight="1">
      <c r="A5399" s="2">
        <v>870791.0</v>
      </c>
      <c r="B5399" s="3">
        <v>41849.69253472222</v>
      </c>
      <c r="C5399" s="2" t="s">
        <v>13</v>
      </c>
      <c r="D5399" s="2" t="s">
        <v>11</v>
      </c>
      <c r="E5399" s="2" t="s">
        <v>14</v>
      </c>
      <c r="F5399" s="2" t="s">
        <v>22</v>
      </c>
      <c r="G5399" s="2">
        <v>74681.0</v>
      </c>
    </row>
    <row r="5400" ht="14.25" customHeight="1">
      <c r="A5400" s="2">
        <v>193477.0</v>
      </c>
      <c r="B5400" s="3">
        <v>41849.694398148145</v>
      </c>
      <c r="C5400" s="2" t="s">
        <v>13</v>
      </c>
      <c r="D5400" s="2" t="s">
        <v>11</v>
      </c>
      <c r="E5400" s="2" t="s">
        <v>14</v>
      </c>
      <c r="F5400" s="2" t="s">
        <v>22</v>
      </c>
      <c r="G5400" s="2">
        <v>24735.0</v>
      </c>
    </row>
    <row r="5401" ht="14.25" customHeight="1">
      <c r="A5401" s="2">
        <v>926573.0</v>
      </c>
      <c r="B5401" s="3">
        <v>41857.68751157408</v>
      </c>
      <c r="C5401" s="2" t="s">
        <v>7</v>
      </c>
      <c r="D5401" s="2" t="s">
        <v>8</v>
      </c>
      <c r="E5401" s="2" t="s">
        <v>14</v>
      </c>
      <c r="F5401" s="2" t="s">
        <v>22</v>
      </c>
      <c r="G5401" s="2">
        <v>77755.0</v>
      </c>
    </row>
    <row r="5402" ht="14.25" customHeight="1">
      <c r="A5402" s="2">
        <v>571610.0</v>
      </c>
      <c r="B5402" s="3">
        <v>41859.74260416667</v>
      </c>
      <c r="C5402" s="2" t="s">
        <v>7</v>
      </c>
      <c r="D5402" s="2" t="s">
        <v>8</v>
      </c>
      <c r="E5402" s="2" t="s">
        <v>14</v>
      </c>
      <c r="F5402" s="2" t="s">
        <v>22</v>
      </c>
      <c r="G5402" s="2">
        <v>65650.0</v>
      </c>
    </row>
    <row r="5403" ht="14.25" customHeight="1">
      <c r="A5403" s="2">
        <v>91074.0</v>
      </c>
      <c r="B5403" s="3">
        <v>41859.745104166665</v>
      </c>
      <c r="C5403" s="2" t="s">
        <v>13</v>
      </c>
      <c r="D5403" s="2" t="s">
        <v>8</v>
      </c>
      <c r="E5403" s="2" t="s">
        <v>14</v>
      </c>
      <c r="F5403" s="2" t="s">
        <v>22</v>
      </c>
      <c r="G5403" s="2">
        <v>63031.0</v>
      </c>
    </row>
    <row r="5404" ht="14.25" customHeight="1">
      <c r="A5404" s="2">
        <v>487597.0</v>
      </c>
      <c r="B5404" s="3">
        <v>41862.35731481481</v>
      </c>
      <c r="C5404" s="2" t="s">
        <v>7</v>
      </c>
      <c r="D5404" s="2" t="s">
        <v>11</v>
      </c>
      <c r="E5404" s="2" t="s">
        <v>14</v>
      </c>
      <c r="F5404" s="2" t="s">
        <v>34</v>
      </c>
      <c r="G5404" s="2">
        <v>74590.0</v>
      </c>
    </row>
    <row r="5405" ht="14.25" customHeight="1">
      <c r="A5405" s="2">
        <v>323196.0</v>
      </c>
      <c r="B5405" s="3">
        <v>41862.38109953704</v>
      </c>
      <c r="C5405" s="2" t="s">
        <v>7</v>
      </c>
      <c r="D5405" s="2" t="s">
        <v>11</v>
      </c>
      <c r="E5405" s="2" t="s">
        <v>14</v>
      </c>
      <c r="F5405" s="2" t="s">
        <v>34</v>
      </c>
      <c r="G5405" s="2">
        <v>55302.0</v>
      </c>
    </row>
    <row r="5406" ht="14.25" customHeight="1">
      <c r="A5406" s="2">
        <v>897963.0</v>
      </c>
      <c r="B5406" s="3">
        <v>41850.66630787037</v>
      </c>
      <c r="C5406" s="2" t="s">
        <v>7</v>
      </c>
      <c r="D5406" s="2" t="s">
        <v>8</v>
      </c>
      <c r="E5406" s="2" t="s">
        <v>14</v>
      </c>
      <c r="F5406" s="2" t="s">
        <v>34</v>
      </c>
      <c r="G5406" s="2">
        <v>50825.0</v>
      </c>
    </row>
    <row r="5407" ht="14.25" customHeight="1">
      <c r="A5407" s="2">
        <v>312322.0</v>
      </c>
      <c r="B5407" s="3">
        <v>41850.668275462966</v>
      </c>
      <c r="C5407" s="2" t="s">
        <v>7</v>
      </c>
      <c r="D5407" s="2" t="s">
        <v>8</v>
      </c>
      <c r="E5407" s="2" t="s">
        <v>14</v>
      </c>
      <c r="F5407" s="2" t="s">
        <v>34</v>
      </c>
      <c r="G5407" s="2">
        <v>38268.0</v>
      </c>
    </row>
    <row r="5408" ht="14.25" customHeight="1">
      <c r="A5408" s="2">
        <v>511022.0</v>
      </c>
      <c r="B5408" s="3">
        <v>41870.6203125</v>
      </c>
      <c r="C5408" s="2" t="s">
        <v>7</v>
      </c>
      <c r="D5408" s="2" t="s">
        <v>8</v>
      </c>
      <c r="E5408" s="2" t="s">
        <v>14</v>
      </c>
      <c r="F5408" s="2" t="s">
        <v>22</v>
      </c>
      <c r="G5408" s="2">
        <v>35436.0</v>
      </c>
    </row>
    <row r="5409" ht="14.25" customHeight="1">
      <c r="A5409" s="2">
        <v>734194.0</v>
      </c>
      <c r="B5409" s="3">
        <v>41870.62092592593</v>
      </c>
      <c r="C5409" s="2" t="s">
        <v>7</v>
      </c>
      <c r="D5409" s="2" t="s">
        <v>8</v>
      </c>
      <c r="E5409" s="2" t="s">
        <v>14</v>
      </c>
      <c r="F5409" s="2" t="s">
        <v>22</v>
      </c>
      <c r="G5409" s="2">
        <v>61102.0</v>
      </c>
    </row>
    <row r="5410" ht="14.25" customHeight="1">
      <c r="A5410" s="2">
        <v>600707.0</v>
      </c>
      <c r="B5410" s="3">
        <v>41872.39931712963</v>
      </c>
      <c r="C5410" s="2" t="s">
        <v>7</v>
      </c>
      <c r="D5410" s="2" t="s">
        <v>8</v>
      </c>
      <c r="E5410" s="2" t="s">
        <v>14</v>
      </c>
      <c r="F5410" s="2" t="s">
        <v>22</v>
      </c>
      <c r="G5410" s="2">
        <v>39745.0</v>
      </c>
    </row>
    <row r="5411" ht="14.25" customHeight="1">
      <c r="A5411" s="2">
        <v>230580.0</v>
      </c>
      <c r="B5411" s="3">
        <v>41880.72236111111</v>
      </c>
      <c r="C5411" s="2" t="s">
        <v>7</v>
      </c>
      <c r="D5411" s="2" t="s">
        <v>8</v>
      </c>
      <c r="E5411" s="2" t="s">
        <v>14</v>
      </c>
      <c r="F5411" s="2" t="s">
        <v>34</v>
      </c>
      <c r="G5411" s="2">
        <v>76013.0</v>
      </c>
    </row>
    <row r="5412" ht="14.25" customHeight="1">
      <c r="A5412" s="2">
        <v>771896.0</v>
      </c>
      <c r="B5412" s="3">
        <v>41876.398888888885</v>
      </c>
      <c r="C5412" s="2" t="s">
        <v>7</v>
      </c>
      <c r="D5412" s="2" t="s">
        <v>8</v>
      </c>
      <c r="E5412" s="2" t="s">
        <v>33</v>
      </c>
      <c r="F5412" s="2" t="s">
        <v>22</v>
      </c>
      <c r="G5412" s="2">
        <v>55699.0</v>
      </c>
    </row>
    <row r="5413" ht="14.25" customHeight="1">
      <c r="A5413" s="2">
        <v>504495.0</v>
      </c>
      <c r="B5413" s="3">
        <v>41876.40446759259</v>
      </c>
      <c r="C5413" s="2" t="s">
        <v>7</v>
      </c>
      <c r="D5413" s="2" t="s">
        <v>11</v>
      </c>
      <c r="E5413" s="2" t="s">
        <v>33</v>
      </c>
      <c r="F5413" s="2" t="s">
        <v>22</v>
      </c>
      <c r="G5413" s="2">
        <v>2842.0</v>
      </c>
    </row>
    <row r="5414" ht="14.25" customHeight="1">
      <c r="A5414" s="2">
        <v>90305.0</v>
      </c>
      <c r="B5414" s="3">
        <v>41880.393425925926</v>
      </c>
      <c r="C5414" s="2" t="s">
        <v>7</v>
      </c>
      <c r="D5414" s="2" t="s">
        <v>8</v>
      </c>
      <c r="E5414" s="2" t="s">
        <v>33</v>
      </c>
      <c r="F5414" s="2" t="s">
        <v>22</v>
      </c>
      <c r="G5414" s="2">
        <v>77503.0</v>
      </c>
    </row>
    <row r="5415" ht="14.25" customHeight="1">
      <c r="A5415" s="2">
        <v>108545.0</v>
      </c>
      <c r="B5415" s="3">
        <v>41880.39664351852</v>
      </c>
      <c r="C5415" s="2" t="s">
        <v>13</v>
      </c>
      <c r="D5415" s="2" t="s">
        <v>11</v>
      </c>
      <c r="E5415" s="2" t="s">
        <v>33</v>
      </c>
      <c r="F5415" s="2" t="s">
        <v>22</v>
      </c>
      <c r="G5415" s="2">
        <v>5950.0</v>
      </c>
    </row>
    <row r="5416" ht="14.25" customHeight="1">
      <c r="A5416" s="2">
        <v>277040.0</v>
      </c>
      <c r="B5416" s="3">
        <v>41880.518217592595</v>
      </c>
      <c r="C5416" s="2" t="s">
        <v>7</v>
      </c>
      <c r="D5416" s="2" t="s">
        <v>8</v>
      </c>
      <c r="E5416" s="2" t="s">
        <v>33</v>
      </c>
      <c r="F5416" s="2" t="s">
        <v>22</v>
      </c>
      <c r="G5416" s="2">
        <v>78677.0</v>
      </c>
    </row>
    <row r="5417" ht="14.25" customHeight="1">
      <c r="A5417" s="2">
        <v>922721.0</v>
      </c>
      <c r="B5417" s="3">
        <v>41880.51856481482</v>
      </c>
      <c r="C5417" s="2" t="s">
        <v>13</v>
      </c>
      <c r="D5417" s="2" t="s">
        <v>11</v>
      </c>
      <c r="E5417" s="2" t="s">
        <v>33</v>
      </c>
      <c r="F5417" s="2" t="s">
        <v>22</v>
      </c>
      <c r="G5417" s="2">
        <v>71021.0</v>
      </c>
    </row>
    <row r="5418" ht="14.25" customHeight="1">
      <c r="A5418" s="2">
        <v>369355.0</v>
      </c>
      <c r="B5418" s="3">
        <v>41880.51938657407</v>
      </c>
      <c r="C5418" s="2" t="s">
        <v>7</v>
      </c>
      <c r="D5418" s="2" t="s">
        <v>11</v>
      </c>
      <c r="E5418" s="2" t="s">
        <v>33</v>
      </c>
      <c r="F5418" s="2" t="s">
        <v>22</v>
      </c>
      <c r="G5418" s="2">
        <v>1415.0</v>
      </c>
    </row>
    <row r="5419" ht="14.25" customHeight="1">
      <c r="A5419" s="2">
        <v>278571.0</v>
      </c>
      <c r="B5419" s="3">
        <v>41834.39743055555</v>
      </c>
      <c r="C5419" s="2" t="s">
        <v>7</v>
      </c>
      <c r="D5419" s="2" t="s">
        <v>11</v>
      </c>
      <c r="E5419" s="2" t="s">
        <v>9</v>
      </c>
      <c r="F5419" s="2" t="s">
        <v>18</v>
      </c>
      <c r="G5419" s="2">
        <v>5213.0</v>
      </c>
    </row>
    <row r="5420" ht="14.25" customHeight="1">
      <c r="A5420" s="2">
        <v>427047.0</v>
      </c>
      <c r="B5420" s="3">
        <v>41862.398622685185</v>
      </c>
      <c r="C5420" s="2" t="s">
        <v>7</v>
      </c>
      <c r="D5420" s="2" t="s">
        <v>8</v>
      </c>
      <c r="E5420" s="2" t="s">
        <v>9</v>
      </c>
      <c r="F5420" s="2" t="s">
        <v>34</v>
      </c>
      <c r="G5420" s="2">
        <v>23232.0</v>
      </c>
    </row>
    <row r="5421" ht="14.25" customHeight="1">
      <c r="A5421" s="2">
        <v>455112.0</v>
      </c>
      <c r="B5421" s="3">
        <v>41871.353993055556</v>
      </c>
      <c r="C5421" s="2" t="s">
        <v>7</v>
      </c>
      <c r="D5421" s="2" t="s">
        <v>8</v>
      </c>
      <c r="E5421" s="2" t="s">
        <v>29</v>
      </c>
      <c r="F5421" s="2" t="s">
        <v>12</v>
      </c>
      <c r="G5421" s="2">
        <v>85093.0</v>
      </c>
    </row>
    <row r="5422" ht="14.25" customHeight="1">
      <c r="A5422" s="2">
        <v>476712.0</v>
      </c>
      <c r="B5422" s="3">
        <v>41871.69740740741</v>
      </c>
      <c r="C5422" s="2" t="s">
        <v>7</v>
      </c>
      <c r="D5422" s="2" t="s">
        <v>8</v>
      </c>
      <c r="E5422" s="2" t="s">
        <v>29</v>
      </c>
      <c r="F5422" s="2" t="s">
        <v>12</v>
      </c>
      <c r="G5422" s="2">
        <v>54937.0</v>
      </c>
    </row>
    <row r="5423" ht="14.25" customHeight="1">
      <c r="A5423" s="2">
        <v>844186.0</v>
      </c>
      <c r="B5423" s="3">
        <v>41871.69773148148</v>
      </c>
      <c r="C5423" s="2" t="s">
        <v>7</v>
      </c>
      <c r="D5423" s="2" t="s">
        <v>8</v>
      </c>
      <c r="E5423" s="2" t="s">
        <v>29</v>
      </c>
      <c r="F5423" s="2" t="s">
        <v>12</v>
      </c>
      <c r="G5423" s="2">
        <v>17790.0</v>
      </c>
    </row>
    <row r="5424" ht="14.25" customHeight="1">
      <c r="A5424" s="2">
        <v>236512.0</v>
      </c>
      <c r="B5424" s="3">
        <v>41871.69805555556</v>
      </c>
      <c r="C5424" s="2" t="s">
        <v>7</v>
      </c>
      <c r="D5424" s="2" t="s">
        <v>8</v>
      </c>
      <c r="E5424" s="2" t="s">
        <v>29</v>
      </c>
      <c r="F5424" s="2" t="s">
        <v>12</v>
      </c>
      <c r="G5424" s="2">
        <v>23993.0</v>
      </c>
    </row>
    <row r="5425" ht="14.25" customHeight="1">
      <c r="A5425" s="2">
        <v>392211.0</v>
      </c>
      <c r="B5425" s="3">
        <v>41873.80715277778</v>
      </c>
      <c r="C5425" s="2" t="s">
        <v>7</v>
      </c>
      <c r="D5425" s="2" t="s">
        <v>11</v>
      </c>
      <c r="E5425" s="2" t="s">
        <v>29</v>
      </c>
      <c r="F5425" s="2" t="s">
        <v>12</v>
      </c>
      <c r="G5425" s="2">
        <v>96473.0</v>
      </c>
    </row>
    <row r="5426" ht="14.25" customHeight="1">
      <c r="A5426" s="2">
        <v>307037.0</v>
      </c>
      <c r="B5426" s="3">
        <v>41875.62809027778</v>
      </c>
      <c r="C5426" s="2" t="s">
        <v>7</v>
      </c>
      <c r="D5426" s="2" t="s">
        <v>8</v>
      </c>
      <c r="E5426" s="2" t="s">
        <v>29</v>
      </c>
      <c r="F5426" s="2" t="s">
        <v>12</v>
      </c>
      <c r="G5426" s="2">
        <v>22654.0</v>
      </c>
    </row>
    <row r="5427" ht="14.25" customHeight="1">
      <c r="A5427" s="2">
        <v>322304.0</v>
      </c>
      <c r="B5427" s="3">
        <v>41875.62938657407</v>
      </c>
      <c r="C5427" s="2" t="s">
        <v>7</v>
      </c>
      <c r="D5427" s="2" t="s">
        <v>8</v>
      </c>
      <c r="E5427" s="2" t="s">
        <v>29</v>
      </c>
      <c r="F5427" s="2" t="s">
        <v>12</v>
      </c>
      <c r="G5427" s="2">
        <v>46110.0</v>
      </c>
    </row>
    <row r="5428" ht="14.25" customHeight="1">
      <c r="A5428" s="2">
        <v>477958.0</v>
      </c>
      <c r="B5428" s="3">
        <v>41844.76945601852</v>
      </c>
      <c r="C5428" s="2" t="s">
        <v>13</v>
      </c>
      <c r="D5428" s="2" t="s">
        <v>8</v>
      </c>
      <c r="E5428" s="2" t="s">
        <v>16</v>
      </c>
      <c r="F5428" s="2" t="s">
        <v>25</v>
      </c>
      <c r="G5428" s="2">
        <v>60079.0</v>
      </c>
    </row>
    <row r="5429" ht="14.25" customHeight="1">
      <c r="A5429" s="2">
        <v>65551.0</v>
      </c>
      <c r="B5429" s="3">
        <v>41845.666909722226</v>
      </c>
      <c r="C5429" s="2" t="s">
        <v>7</v>
      </c>
      <c r="D5429" s="2" t="s">
        <v>8</v>
      </c>
      <c r="E5429" s="2" t="s">
        <v>16</v>
      </c>
      <c r="F5429" s="2" t="s">
        <v>25</v>
      </c>
      <c r="G5429" s="2">
        <v>63278.0</v>
      </c>
    </row>
    <row r="5430" ht="14.25" customHeight="1">
      <c r="A5430" s="2">
        <v>95066.0</v>
      </c>
      <c r="B5430" s="3">
        <v>41849.699594907404</v>
      </c>
      <c r="C5430" s="2" t="s">
        <v>7</v>
      </c>
      <c r="D5430" s="2" t="s">
        <v>11</v>
      </c>
      <c r="E5430" s="2" t="s">
        <v>16</v>
      </c>
      <c r="F5430" s="2" t="s">
        <v>25</v>
      </c>
      <c r="G5430" s="2">
        <v>26174.0</v>
      </c>
    </row>
    <row r="5431" ht="14.25" customHeight="1">
      <c r="A5431" s="2">
        <v>580775.0</v>
      </c>
      <c r="B5431" s="3">
        <v>41849.699953703705</v>
      </c>
      <c r="C5431" s="2" t="s">
        <v>7</v>
      </c>
      <c r="D5431" s="2" t="s">
        <v>8</v>
      </c>
      <c r="E5431" s="2" t="s">
        <v>16</v>
      </c>
      <c r="F5431" s="2" t="s">
        <v>25</v>
      </c>
      <c r="G5431" s="2">
        <v>75378.0</v>
      </c>
    </row>
    <row r="5432" ht="14.25" customHeight="1">
      <c r="A5432" s="2">
        <v>341724.0</v>
      </c>
      <c r="B5432" s="3">
        <v>41849.700324074074</v>
      </c>
      <c r="C5432" s="2" t="s">
        <v>7</v>
      </c>
      <c r="D5432" s="2" t="s">
        <v>11</v>
      </c>
      <c r="E5432" s="2" t="s">
        <v>16</v>
      </c>
      <c r="F5432" s="2" t="s">
        <v>25</v>
      </c>
      <c r="G5432" s="2">
        <v>83457.0</v>
      </c>
    </row>
    <row r="5433" ht="14.25" customHeight="1">
      <c r="A5433" s="2">
        <v>935823.0</v>
      </c>
      <c r="B5433" s="3">
        <v>41849.700694444444</v>
      </c>
      <c r="C5433" s="2" t="s">
        <v>7</v>
      </c>
      <c r="D5433" s="2" t="s">
        <v>8</v>
      </c>
      <c r="E5433" s="2" t="s">
        <v>16</v>
      </c>
      <c r="F5433" s="2" t="s">
        <v>25</v>
      </c>
      <c r="G5433" s="2">
        <v>91079.0</v>
      </c>
    </row>
    <row r="5434" ht="14.25" customHeight="1">
      <c r="A5434" s="2">
        <v>567816.0</v>
      </c>
      <c r="B5434" s="3">
        <v>41870.98351851852</v>
      </c>
      <c r="C5434" s="2" t="s">
        <v>7</v>
      </c>
      <c r="D5434" s="2" t="s">
        <v>8</v>
      </c>
      <c r="E5434" s="2" t="s">
        <v>33</v>
      </c>
      <c r="F5434" s="2" t="s">
        <v>18</v>
      </c>
      <c r="G5434" s="2">
        <v>11270.0</v>
      </c>
    </row>
    <row r="5435" ht="14.25" customHeight="1">
      <c r="A5435" s="2">
        <v>707930.0</v>
      </c>
      <c r="B5435" s="3">
        <v>41870.98407407408</v>
      </c>
      <c r="C5435" s="2" t="s">
        <v>7</v>
      </c>
      <c r="D5435" s="2" t="s">
        <v>8</v>
      </c>
      <c r="E5435" s="2" t="s">
        <v>33</v>
      </c>
      <c r="F5435" s="2" t="s">
        <v>18</v>
      </c>
      <c r="G5435" s="2">
        <v>56888.0</v>
      </c>
    </row>
    <row r="5436" ht="14.25" customHeight="1">
      <c r="A5436" s="2">
        <v>843561.0</v>
      </c>
      <c r="B5436" s="3">
        <v>41852.3146875</v>
      </c>
      <c r="C5436" s="2" t="s">
        <v>7</v>
      </c>
      <c r="D5436" s="2" t="s">
        <v>8</v>
      </c>
      <c r="E5436" s="2" t="s">
        <v>14</v>
      </c>
      <c r="F5436" s="2" t="s">
        <v>34</v>
      </c>
      <c r="G5436" s="2">
        <v>88087.0</v>
      </c>
    </row>
    <row r="5437" ht="14.25" customHeight="1">
      <c r="A5437" s="2">
        <v>881883.0</v>
      </c>
      <c r="B5437" s="3">
        <v>41876.43313657407</v>
      </c>
      <c r="C5437" s="2" t="s">
        <v>7</v>
      </c>
      <c r="D5437" s="2" t="s">
        <v>8</v>
      </c>
      <c r="E5437" s="2" t="s">
        <v>14</v>
      </c>
      <c r="F5437" s="2" t="s">
        <v>34</v>
      </c>
      <c r="G5437" s="2">
        <v>70574.0</v>
      </c>
    </row>
    <row r="5438" ht="14.25" customHeight="1">
      <c r="A5438" s="2">
        <v>747976.0</v>
      </c>
      <c r="B5438" s="3">
        <v>41843.41091435185</v>
      </c>
      <c r="C5438" s="2" t="s">
        <v>7</v>
      </c>
      <c r="D5438" s="2" t="s">
        <v>8</v>
      </c>
      <c r="E5438" s="2" t="s">
        <v>9</v>
      </c>
      <c r="F5438" s="2" t="s">
        <v>10</v>
      </c>
      <c r="G5438" s="2">
        <v>86096.0</v>
      </c>
    </row>
    <row r="5439" ht="14.25" customHeight="1">
      <c r="A5439" s="2">
        <v>436683.0</v>
      </c>
      <c r="B5439" s="3">
        <v>41860.431921296295</v>
      </c>
      <c r="C5439" s="2" t="s">
        <v>7</v>
      </c>
      <c r="D5439" s="2" t="s">
        <v>8</v>
      </c>
      <c r="E5439" s="2" t="s">
        <v>16</v>
      </c>
      <c r="F5439" s="2" t="s">
        <v>18</v>
      </c>
      <c r="G5439" s="2">
        <v>51093.0</v>
      </c>
    </row>
    <row r="5440" ht="14.25" customHeight="1">
      <c r="A5440" s="2">
        <v>962443.0</v>
      </c>
      <c r="B5440" s="3">
        <v>41853.223287037035</v>
      </c>
      <c r="C5440" s="2" t="s">
        <v>7</v>
      </c>
      <c r="D5440" s="2" t="s">
        <v>8</v>
      </c>
      <c r="E5440" s="2" t="s">
        <v>14</v>
      </c>
      <c r="F5440" s="2" t="s">
        <v>12</v>
      </c>
      <c r="G5440" s="2">
        <v>88896.0</v>
      </c>
    </row>
    <row r="5441" ht="14.25" customHeight="1">
      <c r="A5441" s="2">
        <v>258763.0</v>
      </c>
      <c r="B5441" s="3">
        <v>41849.678391203706</v>
      </c>
      <c r="C5441" s="2" t="s">
        <v>7</v>
      </c>
      <c r="D5441" s="2" t="s">
        <v>11</v>
      </c>
      <c r="E5441" s="2" t="s">
        <v>26</v>
      </c>
      <c r="F5441" s="2" t="s">
        <v>34</v>
      </c>
      <c r="G5441" s="2">
        <v>67945.0</v>
      </c>
    </row>
    <row r="5442" ht="14.25" customHeight="1">
      <c r="A5442" s="2">
        <v>300098.0</v>
      </c>
      <c r="B5442" s="3">
        <v>41845.397569444445</v>
      </c>
      <c r="C5442" s="2" t="s">
        <v>7</v>
      </c>
      <c r="D5442" s="2" t="s">
        <v>11</v>
      </c>
      <c r="E5442" s="2" t="s">
        <v>21</v>
      </c>
      <c r="F5442" s="2" t="s">
        <v>12</v>
      </c>
      <c r="G5442" s="2">
        <v>58484.0</v>
      </c>
    </row>
    <row r="5443" ht="14.25" customHeight="1">
      <c r="A5443" s="2">
        <v>108214.0</v>
      </c>
      <c r="B5443" s="3">
        <v>41880.54509259259</v>
      </c>
      <c r="C5443" s="2" t="s">
        <v>7</v>
      </c>
      <c r="D5443" s="2" t="s">
        <v>11</v>
      </c>
      <c r="E5443" s="2" t="s">
        <v>9</v>
      </c>
      <c r="F5443" s="2" t="s">
        <v>25</v>
      </c>
      <c r="G5443" s="2">
        <v>21384.0</v>
      </c>
    </row>
    <row r="5444" ht="14.25" customHeight="1">
      <c r="A5444" s="2">
        <v>845846.0</v>
      </c>
      <c r="B5444" s="3">
        <v>41852.63800925926</v>
      </c>
      <c r="C5444" s="2" t="s">
        <v>13</v>
      </c>
      <c r="D5444" s="2" t="s">
        <v>8</v>
      </c>
      <c r="E5444" s="2" t="s">
        <v>14</v>
      </c>
      <c r="F5444" s="2" t="s">
        <v>23</v>
      </c>
      <c r="G5444" s="2">
        <v>56306.0</v>
      </c>
    </row>
    <row r="5445" ht="14.25" customHeight="1">
      <c r="A5445" s="2">
        <v>17527.0</v>
      </c>
      <c r="B5445" s="3">
        <v>41856.41391203704</v>
      </c>
      <c r="C5445" s="2" t="s">
        <v>7</v>
      </c>
      <c r="D5445" s="2" t="s">
        <v>8</v>
      </c>
      <c r="E5445" s="2" t="s">
        <v>16</v>
      </c>
      <c r="F5445" s="2" t="s">
        <v>34</v>
      </c>
      <c r="G5445" s="2">
        <v>82144.0</v>
      </c>
    </row>
    <row r="5446" ht="14.25" customHeight="1">
      <c r="A5446" s="2">
        <v>559672.0</v>
      </c>
      <c r="B5446" s="3">
        <v>41842.3753125</v>
      </c>
      <c r="C5446" s="2" t="s">
        <v>13</v>
      </c>
      <c r="D5446" s="2" t="s">
        <v>11</v>
      </c>
      <c r="E5446" s="2" t="s">
        <v>9</v>
      </c>
      <c r="F5446" s="2" t="s">
        <v>34</v>
      </c>
      <c r="G5446" s="2">
        <v>82828.0</v>
      </c>
    </row>
    <row r="5447" ht="14.25" customHeight="1">
      <c r="A5447" s="2">
        <v>728382.0</v>
      </c>
      <c r="B5447" s="3">
        <v>41842.377337962964</v>
      </c>
      <c r="C5447" s="2" t="s">
        <v>7</v>
      </c>
      <c r="D5447" s="2" t="s">
        <v>8</v>
      </c>
      <c r="E5447" s="2" t="s">
        <v>9</v>
      </c>
      <c r="F5447" s="2" t="s">
        <v>34</v>
      </c>
      <c r="G5447" s="2">
        <v>62693.0</v>
      </c>
    </row>
    <row r="5448" ht="14.25" customHeight="1">
      <c r="A5448" s="2">
        <v>774559.0</v>
      </c>
      <c r="B5448" s="3">
        <v>41842.37832175926</v>
      </c>
      <c r="C5448" s="2" t="s">
        <v>7</v>
      </c>
      <c r="D5448" s="2" t="s">
        <v>11</v>
      </c>
      <c r="E5448" s="2" t="s">
        <v>9</v>
      </c>
      <c r="F5448" s="2" t="s">
        <v>34</v>
      </c>
      <c r="G5448" s="2">
        <v>41540.0</v>
      </c>
    </row>
    <row r="5449" ht="14.25" customHeight="1">
      <c r="A5449" s="2">
        <v>282211.0</v>
      </c>
      <c r="B5449" s="3">
        <v>41849.46565972222</v>
      </c>
      <c r="C5449" s="2" t="s">
        <v>7</v>
      </c>
      <c r="D5449" s="2" t="s">
        <v>8</v>
      </c>
      <c r="E5449" s="2" t="s">
        <v>9</v>
      </c>
      <c r="F5449" s="2" t="s">
        <v>34</v>
      </c>
      <c r="G5449" s="2">
        <v>3743.0</v>
      </c>
    </row>
    <row r="5450" ht="14.25" customHeight="1">
      <c r="A5450" s="2">
        <v>851128.0</v>
      </c>
      <c r="B5450" s="3">
        <v>41849.46592592593</v>
      </c>
      <c r="C5450" s="2" t="s">
        <v>7</v>
      </c>
      <c r="D5450" s="2" t="s">
        <v>8</v>
      </c>
      <c r="E5450" s="2" t="s">
        <v>9</v>
      </c>
      <c r="F5450" s="2" t="s">
        <v>34</v>
      </c>
      <c r="G5450" s="2">
        <v>36526.0</v>
      </c>
    </row>
    <row r="5451" ht="14.25" customHeight="1">
      <c r="A5451" s="2">
        <v>94588.0</v>
      </c>
      <c r="B5451" s="3">
        <v>41881.75033564815</v>
      </c>
      <c r="C5451" s="2" t="s">
        <v>7</v>
      </c>
      <c r="D5451" s="2" t="s">
        <v>11</v>
      </c>
      <c r="E5451" s="2" t="s">
        <v>21</v>
      </c>
      <c r="F5451" s="2" t="s">
        <v>20</v>
      </c>
      <c r="G5451" s="2">
        <v>5027.0</v>
      </c>
    </row>
    <row r="5452" ht="14.25" customHeight="1">
      <c r="A5452" s="2">
        <v>829158.0</v>
      </c>
      <c r="B5452" s="3">
        <v>41881.75071759259</v>
      </c>
      <c r="C5452" s="2" t="s">
        <v>13</v>
      </c>
      <c r="D5452" s="2" t="s">
        <v>11</v>
      </c>
      <c r="E5452" s="2" t="s">
        <v>21</v>
      </c>
      <c r="F5452" s="2" t="s">
        <v>20</v>
      </c>
      <c r="G5452" s="2">
        <v>41333.0</v>
      </c>
    </row>
    <row r="5453" ht="14.25" customHeight="1">
      <c r="A5453" s="2">
        <v>632223.0</v>
      </c>
      <c r="B5453" s="3">
        <v>41862.39699074074</v>
      </c>
      <c r="C5453" s="2" t="s">
        <v>7</v>
      </c>
      <c r="D5453" s="2" t="s">
        <v>11</v>
      </c>
      <c r="E5453" s="2" t="s">
        <v>14</v>
      </c>
      <c r="F5453" s="2" t="s">
        <v>12</v>
      </c>
      <c r="G5453" s="2">
        <v>63429.0</v>
      </c>
    </row>
    <row r="5454" ht="14.25" customHeight="1">
      <c r="A5454" s="2">
        <v>355422.0</v>
      </c>
      <c r="B5454" s="3">
        <v>41847.464594907404</v>
      </c>
      <c r="C5454" s="2" t="s">
        <v>7</v>
      </c>
      <c r="D5454" s="2" t="s">
        <v>11</v>
      </c>
      <c r="E5454" s="2" t="s">
        <v>21</v>
      </c>
      <c r="F5454" s="2" t="s">
        <v>22</v>
      </c>
      <c r="G5454" s="2">
        <v>24504.0</v>
      </c>
    </row>
    <row r="5455" ht="14.25" customHeight="1">
      <c r="A5455" s="2">
        <v>752453.0</v>
      </c>
      <c r="B5455" s="3">
        <v>41847.46555555556</v>
      </c>
      <c r="C5455" s="2" t="s">
        <v>7</v>
      </c>
      <c r="D5455" s="2" t="s">
        <v>11</v>
      </c>
      <c r="E5455" s="2" t="s">
        <v>21</v>
      </c>
      <c r="F5455" s="2" t="s">
        <v>22</v>
      </c>
      <c r="G5455" s="2">
        <v>52153.0</v>
      </c>
    </row>
    <row r="5456" ht="14.25" customHeight="1">
      <c r="A5456" s="2">
        <v>241960.0</v>
      </c>
      <c r="B5456" s="3">
        <v>41865.60628472222</v>
      </c>
      <c r="C5456" s="2" t="s">
        <v>13</v>
      </c>
      <c r="D5456" s="2" t="s">
        <v>11</v>
      </c>
      <c r="E5456" s="2" t="s">
        <v>21</v>
      </c>
      <c r="F5456" s="2" t="s">
        <v>22</v>
      </c>
      <c r="G5456" s="2">
        <v>90837.0</v>
      </c>
    </row>
    <row r="5457" ht="14.25" customHeight="1">
      <c r="A5457" s="2">
        <v>844241.0</v>
      </c>
      <c r="B5457" s="3">
        <v>41873.33462962963</v>
      </c>
      <c r="C5457" s="2" t="s">
        <v>13</v>
      </c>
      <c r="D5457" s="2" t="s">
        <v>11</v>
      </c>
      <c r="E5457" s="2" t="s">
        <v>21</v>
      </c>
      <c r="F5457" s="2" t="s">
        <v>22</v>
      </c>
      <c r="G5457" s="2">
        <v>42115.0</v>
      </c>
    </row>
    <row r="5458" ht="14.25" customHeight="1">
      <c r="A5458" s="2">
        <v>477354.0</v>
      </c>
      <c r="B5458" s="3">
        <v>41870.39717592593</v>
      </c>
      <c r="C5458" s="2" t="s">
        <v>13</v>
      </c>
      <c r="D5458" s="2" t="s">
        <v>11</v>
      </c>
      <c r="E5458" s="2" t="s">
        <v>21</v>
      </c>
      <c r="F5458" s="2" t="s">
        <v>22</v>
      </c>
      <c r="G5458" s="2">
        <v>76851.0</v>
      </c>
    </row>
    <row r="5459" ht="14.25" customHeight="1">
      <c r="A5459" s="2">
        <v>716859.0</v>
      </c>
      <c r="B5459" s="3">
        <v>41873.67025462963</v>
      </c>
      <c r="C5459" s="2" t="s">
        <v>7</v>
      </c>
      <c r="D5459" s="2" t="s">
        <v>11</v>
      </c>
      <c r="E5459" s="2" t="s">
        <v>21</v>
      </c>
      <c r="F5459" s="2" t="s">
        <v>22</v>
      </c>
      <c r="G5459" s="2">
        <v>51564.0</v>
      </c>
    </row>
    <row r="5460" ht="14.25" customHeight="1">
      <c r="A5460" s="2">
        <v>230535.0</v>
      </c>
      <c r="B5460" s="3">
        <v>41873.67060185185</v>
      </c>
      <c r="C5460" s="2" t="s">
        <v>7</v>
      </c>
      <c r="D5460" s="2" t="s">
        <v>11</v>
      </c>
      <c r="E5460" s="2" t="s">
        <v>21</v>
      </c>
      <c r="F5460" s="2" t="s">
        <v>22</v>
      </c>
      <c r="G5460" s="2">
        <v>50302.0</v>
      </c>
    </row>
    <row r="5461" ht="14.25" customHeight="1">
      <c r="A5461" s="2">
        <v>545979.0</v>
      </c>
      <c r="B5461" s="3">
        <v>41873.671585648146</v>
      </c>
      <c r="C5461" s="2" t="s">
        <v>13</v>
      </c>
      <c r="D5461" s="2" t="s">
        <v>11</v>
      </c>
      <c r="E5461" s="2" t="s">
        <v>21</v>
      </c>
      <c r="F5461" s="2" t="s">
        <v>22</v>
      </c>
      <c r="G5461" s="2">
        <v>19960.0</v>
      </c>
    </row>
    <row r="5462" ht="14.25" customHeight="1">
      <c r="A5462" s="2">
        <v>861702.0</v>
      </c>
      <c r="B5462" s="3">
        <v>41873.67246527778</v>
      </c>
      <c r="C5462" s="2" t="s">
        <v>7</v>
      </c>
      <c r="D5462" s="2" t="s">
        <v>11</v>
      </c>
      <c r="E5462" s="2" t="s">
        <v>21</v>
      </c>
      <c r="F5462" s="2" t="s">
        <v>22</v>
      </c>
      <c r="G5462" s="2">
        <v>44878.0</v>
      </c>
    </row>
    <row r="5463" ht="14.25" customHeight="1">
      <c r="A5463" s="2">
        <v>62115.0</v>
      </c>
      <c r="B5463" s="3">
        <v>41873.67273148148</v>
      </c>
      <c r="C5463" s="2" t="s">
        <v>7</v>
      </c>
      <c r="D5463" s="2" t="s">
        <v>11</v>
      </c>
      <c r="E5463" s="2" t="s">
        <v>21</v>
      </c>
      <c r="F5463" s="2" t="s">
        <v>22</v>
      </c>
      <c r="G5463" s="2">
        <v>71249.0</v>
      </c>
    </row>
    <row r="5464" ht="14.25" customHeight="1">
      <c r="A5464" s="2">
        <v>449773.0</v>
      </c>
      <c r="B5464" s="3">
        <v>41873.67314814815</v>
      </c>
      <c r="C5464" s="2" t="s">
        <v>7</v>
      </c>
      <c r="D5464" s="2" t="s">
        <v>11</v>
      </c>
      <c r="E5464" s="2" t="s">
        <v>21</v>
      </c>
      <c r="F5464" s="2" t="s">
        <v>22</v>
      </c>
      <c r="G5464" s="2">
        <v>93501.0</v>
      </c>
    </row>
    <row r="5465" ht="14.25" customHeight="1">
      <c r="A5465" s="2">
        <v>293874.0</v>
      </c>
      <c r="B5465" s="3">
        <v>41873.673483796294</v>
      </c>
      <c r="C5465" s="2" t="s">
        <v>7</v>
      </c>
      <c r="D5465" s="2" t="s">
        <v>11</v>
      </c>
      <c r="E5465" s="2" t="s">
        <v>21</v>
      </c>
      <c r="F5465" s="2" t="s">
        <v>22</v>
      </c>
      <c r="G5465" s="2">
        <v>79325.0</v>
      </c>
    </row>
    <row r="5466" ht="14.25" customHeight="1">
      <c r="A5466" s="2">
        <v>236738.0</v>
      </c>
      <c r="B5466" s="3">
        <v>41880.62329861111</v>
      </c>
      <c r="C5466" s="2" t="s">
        <v>7</v>
      </c>
      <c r="D5466" s="2" t="s">
        <v>8</v>
      </c>
      <c r="E5466" s="2" t="s">
        <v>33</v>
      </c>
      <c r="F5466" s="2" t="s">
        <v>34</v>
      </c>
      <c r="G5466" s="2">
        <v>5439.0</v>
      </c>
    </row>
    <row r="5467" ht="14.25" customHeight="1">
      <c r="A5467" s="2">
        <v>98075.0</v>
      </c>
      <c r="B5467" s="3">
        <v>41849.3969212963</v>
      </c>
      <c r="C5467" s="2" t="s">
        <v>7</v>
      </c>
      <c r="D5467" s="2" t="s">
        <v>8</v>
      </c>
      <c r="E5467" s="2" t="s">
        <v>9</v>
      </c>
      <c r="F5467" s="2" t="s">
        <v>18</v>
      </c>
      <c r="G5467" s="2">
        <v>68719.0</v>
      </c>
    </row>
    <row r="5468" ht="14.25" customHeight="1">
      <c r="A5468" s="2">
        <v>329299.0</v>
      </c>
      <c r="B5468" s="3">
        <v>41849.3975462963</v>
      </c>
      <c r="C5468" s="2" t="s">
        <v>7</v>
      </c>
      <c r="D5468" s="2" t="s">
        <v>8</v>
      </c>
      <c r="E5468" s="2" t="s">
        <v>9</v>
      </c>
      <c r="F5468" s="2" t="s">
        <v>18</v>
      </c>
      <c r="G5468" s="2">
        <v>38600.0</v>
      </c>
    </row>
    <row r="5469" ht="14.25" customHeight="1">
      <c r="A5469" s="2">
        <v>449558.0</v>
      </c>
      <c r="B5469" s="3">
        <v>41849.399351851855</v>
      </c>
      <c r="C5469" s="2" t="s">
        <v>7</v>
      </c>
      <c r="D5469" s="2" t="s">
        <v>8</v>
      </c>
      <c r="E5469" s="2" t="s">
        <v>9</v>
      </c>
      <c r="F5469" s="2" t="s">
        <v>18</v>
      </c>
      <c r="G5469" s="2">
        <v>22147.0</v>
      </c>
    </row>
    <row r="5470" ht="14.25" customHeight="1">
      <c r="A5470" s="2">
        <v>860916.0</v>
      </c>
      <c r="B5470" s="3">
        <v>41857.39674768518</v>
      </c>
      <c r="C5470" s="2" t="s">
        <v>7</v>
      </c>
      <c r="D5470" s="2" t="s">
        <v>8</v>
      </c>
      <c r="E5470" s="2" t="s">
        <v>29</v>
      </c>
      <c r="F5470" s="2" t="s">
        <v>18</v>
      </c>
      <c r="G5470" s="2">
        <v>42657.0</v>
      </c>
    </row>
    <row r="5471" ht="14.25" customHeight="1">
      <c r="A5471" s="2">
        <v>408498.0</v>
      </c>
      <c r="B5471" s="3">
        <v>41859.47666666667</v>
      </c>
      <c r="C5471" s="2" t="s">
        <v>7</v>
      </c>
      <c r="D5471" s="2" t="s">
        <v>11</v>
      </c>
      <c r="E5471" s="2" t="s">
        <v>29</v>
      </c>
      <c r="F5471" s="2" t="s">
        <v>18</v>
      </c>
      <c r="G5471" s="2">
        <v>67149.0</v>
      </c>
    </row>
    <row r="5472" ht="14.25" customHeight="1">
      <c r="A5472" s="2">
        <v>70151.0</v>
      </c>
      <c r="B5472" s="3">
        <v>41864.66913194444</v>
      </c>
      <c r="C5472" s="2" t="s">
        <v>7</v>
      </c>
      <c r="D5472" s="2" t="s">
        <v>11</v>
      </c>
      <c r="E5472" s="2" t="s">
        <v>29</v>
      </c>
      <c r="F5472" s="2" t="s">
        <v>18</v>
      </c>
      <c r="G5472" s="2">
        <v>68790.0</v>
      </c>
    </row>
    <row r="5473" ht="14.25" customHeight="1">
      <c r="A5473" s="2">
        <v>637404.0</v>
      </c>
      <c r="B5473" s="3">
        <v>41864.670960648145</v>
      </c>
      <c r="C5473" s="2" t="s">
        <v>7</v>
      </c>
      <c r="D5473" s="2" t="s">
        <v>11</v>
      </c>
      <c r="E5473" s="2" t="s">
        <v>29</v>
      </c>
      <c r="F5473" s="2" t="s">
        <v>18</v>
      </c>
      <c r="G5473" s="2">
        <v>7177.0</v>
      </c>
    </row>
    <row r="5474" ht="14.25" customHeight="1">
      <c r="A5474" s="2">
        <v>696668.0</v>
      </c>
      <c r="B5474" s="3">
        <v>41846.82695601852</v>
      </c>
      <c r="C5474" s="2" t="s">
        <v>7</v>
      </c>
      <c r="D5474" s="2" t="s">
        <v>8</v>
      </c>
      <c r="E5474" s="2" t="s">
        <v>14</v>
      </c>
      <c r="F5474" s="2" t="s">
        <v>25</v>
      </c>
      <c r="G5474" s="2">
        <v>70229.0</v>
      </c>
    </row>
    <row r="5475" ht="14.25" customHeight="1">
      <c r="A5475" s="2">
        <v>27195.0</v>
      </c>
      <c r="B5475" s="3">
        <v>41843.397893518515</v>
      </c>
      <c r="C5475" s="2" t="s">
        <v>13</v>
      </c>
      <c r="D5475" s="2" t="s">
        <v>8</v>
      </c>
      <c r="E5475" s="2" t="s">
        <v>14</v>
      </c>
      <c r="F5475" s="2" t="s">
        <v>25</v>
      </c>
      <c r="G5475" s="2">
        <v>43775.0</v>
      </c>
    </row>
    <row r="5476" ht="14.25" customHeight="1">
      <c r="A5476" s="2">
        <v>289399.0</v>
      </c>
      <c r="B5476" s="3">
        <v>41852.68690972222</v>
      </c>
      <c r="C5476" s="2" t="s">
        <v>7</v>
      </c>
      <c r="D5476" s="2" t="s">
        <v>8</v>
      </c>
      <c r="E5476" s="2" t="s">
        <v>14</v>
      </c>
      <c r="F5476" s="2" t="s">
        <v>25</v>
      </c>
      <c r="G5476" s="2">
        <v>89749.0</v>
      </c>
    </row>
    <row r="5477" ht="14.25" customHeight="1">
      <c r="A5477" s="2">
        <v>237069.0</v>
      </c>
      <c r="B5477" s="3">
        <v>41867.671481481484</v>
      </c>
      <c r="C5477" s="2" t="s">
        <v>13</v>
      </c>
      <c r="D5477" s="2" t="s">
        <v>8</v>
      </c>
      <c r="E5477" s="2" t="s">
        <v>14</v>
      </c>
      <c r="F5477" s="2" t="s">
        <v>25</v>
      </c>
      <c r="G5477" s="2">
        <v>46329.0</v>
      </c>
    </row>
    <row r="5478" ht="14.25" customHeight="1">
      <c r="A5478" s="2">
        <v>15315.0</v>
      </c>
      <c r="B5478" s="3">
        <v>41871.468090277776</v>
      </c>
      <c r="C5478" s="2" t="s">
        <v>7</v>
      </c>
      <c r="D5478" s="2" t="s">
        <v>11</v>
      </c>
      <c r="E5478" s="2" t="s">
        <v>14</v>
      </c>
      <c r="F5478" s="2" t="s">
        <v>25</v>
      </c>
      <c r="G5478" s="2">
        <v>48303.0</v>
      </c>
    </row>
    <row r="5479" ht="14.25" customHeight="1">
      <c r="A5479" s="2">
        <v>83737.0</v>
      </c>
      <c r="B5479" s="3">
        <v>41871.46708333334</v>
      </c>
      <c r="C5479" s="2" t="s">
        <v>7</v>
      </c>
      <c r="D5479" s="2" t="s">
        <v>24</v>
      </c>
      <c r="E5479" s="2" t="s">
        <v>14</v>
      </c>
      <c r="F5479" s="2" t="s">
        <v>25</v>
      </c>
      <c r="G5479" s="2">
        <v>41256.0</v>
      </c>
    </row>
    <row r="5480" ht="14.25" customHeight="1">
      <c r="A5480" s="2">
        <v>533925.0</v>
      </c>
      <c r="B5480" s="3">
        <v>41877.51157407407</v>
      </c>
      <c r="C5480" s="2" t="s">
        <v>7</v>
      </c>
      <c r="D5480" s="2" t="s">
        <v>8</v>
      </c>
      <c r="E5480" s="2" t="s">
        <v>14</v>
      </c>
      <c r="F5480" s="2" t="s">
        <v>25</v>
      </c>
      <c r="G5480" s="2">
        <v>85388.0</v>
      </c>
    </row>
    <row r="5481" ht="14.25" customHeight="1">
      <c r="A5481" s="2">
        <v>96361.0</v>
      </c>
      <c r="B5481" s="3">
        <v>41877.5146875</v>
      </c>
      <c r="C5481" s="2" t="s">
        <v>7</v>
      </c>
      <c r="D5481" s="2" t="s">
        <v>8</v>
      </c>
      <c r="E5481" s="2" t="s">
        <v>14</v>
      </c>
      <c r="F5481" s="2" t="s">
        <v>25</v>
      </c>
      <c r="G5481" s="2">
        <v>14622.0</v>
      </c>
    </row>
    <row r="5482" ht="14.25" customHeight="1">
      <c r="A5482" s="2">
        <v>854129.0</v>
      </c>
      <c r="B5482" s="3">
        <v>41877.5153125</v>
      </c>
      <c r="C5482" s="2" t="s">
        <v>7</v>
      </c>
      <c r="D5482" s="2" t="s">
        <v>8</v>
      </c>
      <c r="E5482" s="2" t="s">
        <v>14</v>
      </c>
      <c r="F5482" s="2" t="s">
        <v>25</v>
      </c>
      <c r="G5482" s="2">
        <v>37532.0</v>
      </c>
    </row>
    <row r="5483" ht="14.25" customHeight="1">
      <c r="A5483" s="2">
        <v>800904.0</v>
      </c>
      <c r="B5483" s="3">
        <v>41877.51158564815</v>
      </c>
      <c r="C5483" s="2" t="s">
        <v>7</v>
      </c>
      <c r="D5483" s="2" t="s">
        <v>24</v>
      </c>
      <c r="E5483" s="2" t="s">
        <v>14</v>
      </c>
      <c r="F5483" s="2" t="s">
        <v>25</v>
      </c>
      <c r="G5483" s="2">
        <v>49509.0</v>
      </c>
    </row>
    <row r="5484" ht="14.25" customHeight="1">
      <c r="A5484" s="2">
        <v>569891.0</v>
      </c>
      <c r="B5484" s="3">
        <v>41878.64939814815</v>
      </c>
      <c r="C5484" s="2" t="s">
        <v>7</v>
      </c>
      <c r="D5484" s="2" t="s">
        <v>8</v>
      </c>
      <c r="E5484" s="2" t="s">
        <v>14</v>
      </c>
      <c r="F5484" s="2" t="s">
        <v>25</v>
      </c>
      <c r="G5484" s="2">
        <v>2090.0</v>
      </c>
    </row>
    <row r="5485" ht="14.25" customHeight="1">
      <c r="A5485" s="2">
        <v>831300.0</v>
      </c>
      <c r="B5485" s="3">
        <v>41837.39709490741</v>
      </c>
      <c r="C5485" s="2" t="s">
        <v>7</v>
      </c>
      <c r="D5485" s="2" t="s">
        <v>11</v>
      </c>
      <c r="E5485" s="2" t="s">
        <v>21</v>
      </c>
      <c r="F5485" s="2" t="s">
        <v>25</v>
      </c>
      <c r="G5485" s="2">
        <v>30756.0</v>
      </c>
    </row>
    <row r="5486" ht="14.25" customHeight="1">
      <c r="A5486" s="2">
        <v>782875.0</v>
      </c>
      <c r="B5486" s="3">
        <v>41852.32491898148</v>
      </c>
      <c r="C5486" s="2" t="s">
        <v>7</v>
      </c>
      <c r="D5486" s="2" t="s">
        <v>11</v>
      </c>
      <c r="E5486" s="2" t="s">
        <v>21</v>
      </c>
      <c r="F5486" s="2" t="s">
        <v>25</v>
      </c>
      <c r="G5486" s="2">
        <v>54920.0</v>
      </c>
    </row>
    <row r="5487" ht="14.25" customHeight="1">
      <c r="A5487" s="2">
        <v>634766.0</v>
      </c>
      <c r="B5487" s="3">
        <v>41874.741898148146</v>
      </c>
      <c r="C5487" s="2" t="s">
        <v>7</v>
      </c>
      <c r="D5487" s="2" t="s">
        <v>11</v>
      </c>
      <c r="E5487" s="2" t="s">
        <v>14</v>
      </c>
      <c r="F5487" s="2" t="s">
        <v>12</v>
      </c>
      <c r="G5487" s="2">
        <v>42226.0</v>
      </c>
    </row>
    <row r="5488" ht="14.25" customHeight="1">
      <c r="A5488" s="2">
        <v>118038.0</v>
      </c>
      <c r="B5488" s="3">
        <v>41844.697291666664</v>
      </c>
      <c r="C5488" s="2" t="s">
        <v>7</v>
      </c>
      <c r="D5488" s="2" t="s">
        <v>8</v>
      </c>
      <c r="E5488" s="2" t="s">
        <v>14</v>
      </c>
      <c r="F5488" s="2" t="s">
        <v>12</v>
      </c>
      <c r="G5488" s="2">
        <v>39556.0</v>
      </c>
    </row>
    <row r="5489" ht="14.25" customHeight="1">
      <c r="A5489" s="2">
        <v>534433.0</v>
      </c>
      <c r="B5489" s="3">
        <v>41844.69803240741</v>
      </c>
      <c r="C5489" s="2" t="s">
        <v>7</v>
      </c>
      <c r="D5489" s="2" t="s">
        <v>8</v>
      </c>
      <c r="E5489" s="2" t="s">
        <v>14</v>
      </c>
      <c r="F5489" s="2" t="s">
        <v>12</v>
      </c>
      <c r="G5489" s="2">
        <v>95832.0</v>
      </c>
    </row>
    <row r="5490" ht="14.25" customHeight="1">
      <c r="A5490" s="2">
        <v>623706.0</v>
      </c>
      <c r="B5490" s="3">
        <v>41846.41204861111</v>
      </c>
      <c r="C5490" s="2" t="s">
        <v>7</v>
      </c>
      <c r="D5490" s="2" t="s">
        <v>11</v>
      </c>
      <c r="E5490" s="2" t="s">
        <v>14</v>
      </c>
      <c r="F5490" s="2" t="s">
        <v>12</v>
      </c>
      <c r="G5490" s="2">
        <v>47217.0</v>
      </c>
    </row>
    <row r="5491" ht="14.25" customHeight="1">
      <c r="A5491" s="2">
        <v>181703.0</v>
      </c>
      <c r="B5491" s="3">
        <v>41846.41201388889</v>
      </c>
      <c r="C5491" s="2" t="s">
        <v>7</v>
      </c>
      <c r="D5491" s="2" t="s">
        <v>24</v>
      </c>
      <c r="E5491" s="2" t="s">
        <v>14</v>
      </c>
      <c r="F5491" s="2" t="s">
        <v>12</v>
      </c>
      <c r="G5491" s="2">
        <v>71151.0</v>
      </c>
    </row>
    <row r="5492" ht="14.25" customHeight="1">
      <c r="A5492" s="2">
        <v>111469.0</v>
      </c>
      <c r="B5492" s="3">
        <v>41850.4093287037</v>
      </c>
      <c r="C5492" s="2" t="s">
        <v>7</v>
      </c>
      <c r="D5492" s="2" t="s">
        <v>11</v>
      </c>
      <c r="E5492" s="2" t="s">
        <v>14</v>
      </c>
      <c r="F5492" s="2" t="s">
        <v>12</v>
      </c>
      <c r="G5492" s="2">
        <v>36419.0</v>
      </c>
    </row>
    <row r="5493" ht="14.25" customHeight="1">
      <c r="A5493" s="2">
        <v>910075.0</v>
      </c>
      <c r="B5493" s="3">
        <v>41856.78314814815</v>
      </c>
      <c r="C5493" s="2" t="s">
        <v>7</v>
      </c>
      <c r="D5493" s="2" t="s">
        <v>11</v>
      </c>
      <c r="E5493" s="2" t="s">
        <v>14</v>
      </c>
      <c r="F5493" s="2" t="s">
        <v>12</v>
      </c>
      <c r="G5493" s="2">
        <v>16181.0</v>
      </c>
    </row>
    <row r="5494" ht="14.25" customHeight="1">
      <c r="A5494" s="2">
        <v>170666.0</v>
      </c>
      <c r="B5494" s="3">
        <v>41831.39748842592</v>
      </c>
      <c r="C5494" s="2" t="s">
        <v>13</v>
      </c>
      <c r="D5494" s="2" t="s">
        <v>11</v>
      </c>
      <c r="E5494" s="2" t="s">
        <v>30</v>
      </c>
      <c r="F5494" s="2" t="s">
        <v>12</v>
      </c>
      <c r="G5494" s="2">
        <v>63637.0</v>
      </c>
    </row>
    <row r="5495" ht="14.25" customHeight="1">
      <c r="A5495" s="2">
        <v>312655.0</v>
      </c>
      <c r="B5495" s="3">
        <v>41880.39857638889</v>
      </c>
      <c r="C5495" s="2" t="s">
        <v>7</v>
      </c>
      <c r="D5495" s="2" t="s">
        <v>11</v>
      </c>
      <c r="E5495" s="2" t="s">
        <v>14</v>
      </c>
      <c r="F5495" s="2" t="s">
        <v>34</v>
      </c>
      <c r="G5495" s="2">
        <v>23726.0</v>
      </c>
    </row>
    <row r="5496" ht="14.25" customHeight="1">
      <c r="A5496" s="2">
        <v>634674.0</v>
      </c>
      <c r="B5496" s="3">
        <v>41851.12793981482</v>
      </c>
      <c r="C5496" s="2" t="s">
        <v>7</v>
      </c>
      <c r="D5496" s="2" t="s">
        <v>8</v>
      </c>
      <c r="E5496" s="2" t="s">
        <v>33</v>
      </c>
      <c r="F5496" s="2" t="s">
        <v>12</v>
      </c>
      <c r="G5496" s="2">
        <v>63556.0</v>
      </c>
    </row>
    <row r="5497" ht="14.25" customHeight="1">
      <c r="A5497" s="2">
        <v>574495.0</v>
      </c>
      <c r="B5497" s="3">
        <v>41851.12857638889</v>
      </c>
      <c r="C5497" s="2" t="s">
        <v>7</v>
      </c>
      <c r="D5497" s="2" t="s">
        <v>8</v>
      </c>
      <c r="E5497" s="2" t="s">
        <v>33</v>
      </c>
      <c r="F5497" s="2" t="s">
        <v>12</v>
      </c>
      <c r="G5497" s="2">
        <v>23537.0</v>
      </c>
    </row>
    <row r="5498" ht="14.25" customHeight="1">
      <c r="A5498" s="2">
        <v>795229.0</v>
      </c>
      <c r="B5498" s="3">
        <v>41853.77143518518</v>
      </c>
      <c r="C5498" s="2" t="s">
        <v>7</v>
      </c>
      <c r="D5498" s="2" t="s">
        <v>8</v>
      </c>
      <c r="E5498" s="2" t="s">
        <v>16</v>
      </c>
      <c r="F5498" s="2" t="s">
        <v>12</v>
      </c>
      <c r="G5498" s="2">
        <v>42487.0</v>
      </c>
    </row>
    <row r="5499" ht="14.25" customHeight="1">
      <c r="A5499" s="2">
        <v>101339.0</v>
      </c>
      <c r="B5499" s="3">
        <v>41854.38762731481</v>
      </c>
      <c r="C5499" s="2" t="s">
        <v>7</v>
      </c>
      <c r="D5499" s="2" t="s">
        <v>8</v>
      </c>
      <c r="E5499" s="2" t="s">
        <v>14</v>
      </c>
      <c r="F5499" s="2" t="s">
        <v>34</v>
      </c>
      <c r="G5499" s="2">
        <v>6604.0</v>
      </c>
    </row>
    <row r="5500" ht="14.25" customHeight="1">
      <c r="A5500" s="2">
        <v>964866.0</v>
      </c>
      <c r="B5500" s="3">
        <v>41854.38606481482</v>
      </c>
      <c r="C5500" s="2" t="s">
        <v>13</v>
      </c>
      <c r="D5500" s="2" t="s">
        <v>24</v>
      </c>
      <c r="E5500" s="2" t="s">
        <v>14</v>
      </c>
      <c r="F5500" s="2" t="s">
        <v>34</v>
      </c>
      <c r="G5500" s="2">
        <v>77654.0</v>
      </c>
    </row>
    <row r="5501" ht="14.25" customHeight="1">
      <c r="A5501" s="2">
        <v>602766.0</v>
      </c>
      <c r="B5501" s="3">
        <v>41867.66983796296</v>
      </c>
      <c r="C5501" s="2" t="s">
        <v>7</v>
      </c>
      <c r="D5501" s="2" t="s">
        <v>8</v>
      </c>
      <c r="E5501" s="2" t="s">
        <v>14</v>
      </c>
      <c r="F5501" s="2" t="s">
        <v>34</v>
      </c>
      <c r="G5501" s="2">
        <v>76581.0</v>
      </c>
    </row>
    <row r="5502" ht="14.25" customHeight="1">
      <c r="A5502" s="2">
        <v>544249.0</v>
      </c>
      <c r="B5502" s="3">
        <v>41862.33181712963</v>
      </c>
      <c r="C5502" s="2" t="s">
        <v>7</v>
      </c>
      <c r="D5502" s="2" t="s">
        <v>11</v>
      </c>
      <c r="E5502" s="2" t="s">
        <v>14</v>
      </c>
      <c r="F5502" s="2" t="s">
        <v>34</v>
      </c>
      <c r="G5502" s="2">
        <v>54308.0</v>
      </c>
    </row>
    <row r="5503" ht="14.25" customHeight="1">
      <c r="A5503" s="2">
        <v>181724.0</v>
      </c>
      <c r="B5503" s="3">
        <v>41842.39710648148</v>
      </c>
      <c r="C5503" s="2" t="s">
        <v>7</v>
      </c>
      <c r="D5503" s="2" t="s">
        <v>8</v>
      </c>
      <c r="E5503" s="2" t="s">
        <v>29</v>
      </c>
      <c r="F5503" s="2" t="s">
        <v>12</v>
      </c>
      <c r="G5503" s="2">
        <v>40027.0</v>
      </c>
    </row>
    <row r="5504" ht="14.25" customHeight="1">
      <c r="A5504" s="2">
        <v>491865.0</v>
      </c>
      <c r="B5504" s="3">
        <v>41863.397141203706</v>
      </c>
      <c r="C5504" s="2" t="s">
        <v>7</v>
      </c>
      <c r="D5504" s="2" t="s">
        <v>11</v>
      </c>
      <c r="E5504" s="2" t="s">
        <v>29</v>
      </c>
      <c r="F5504" s="2" t="s">
        <v>12</v>
      </c>
      <c r="G5504" s="2">
        <v>50726.0</v>
      </c>
    </row>
    <row r="5505" ht="14.25" customHeight="1">
      <c r="A5505" s="2">
        <v>994547.0</v>
      </c>
      <c r="B5505" s="3">
        <v>41842.39679398148</v>
      </c>
      <c r="C5505" s="2" t="s">
        <v>13</v>
      </c>
      <c r="D5505" s="2" t="s">
        <v>8</v>
      </c>
      <c r="E5505" s="2" t="s">
        <v>14</v>
      </c>
      <c r="F5505" s="2" t="s">
        <v>34</v>
      </c>
      <c r="G5505" s="2">
        <v>24324.0</v>
      </c>
    </row>
    <row r="5506" ht="14.25" customHeight="1">
      <c r="A5506" s="2">
        <v>472159.0</v>
      </c>
      <c r="B5506" s="3">
        <v>41842.40130787037</v>
      </c>
      <c r="C5506" s="2" t="s">
        <v>7</v>
      </c>
      <c r="D5506" s="2" t="s">
        <v>8</v>
      </c>
      <c r="E5506" s="2" t="s">
        <v>14</v>
      </c>
      <c r="F5506" s="2" t="s">
        <v>34</v>
      </c>
      <c r="G5506" s="2">
        <v>21527.0</v>
      </c>
    </row>
    <row r="5507" ht="14.25" customHeight="1">
      <c r="A5507" s="2">
        <v>214831.0</v>
      </c>
      <c r="B5507" s="3">
        <v>41842.39753472222</v>
      </c>
      <c r="C5507" s="2" t="s">
        <v>7</v>
      </c>
      <c r="D5507" s="2" t="s">
        <v>11</v>
      </c>
      <c r="E5507" s="2" t="s">
        <v>14</v>
      </c>
      <c r="F5507" s="2" t="s">
        <v>34</v>
      </c>
      <c r="G5507" s="2">
        <v>64561.0</v>
      </c>
    </row>
    <row r="5508" ht="14.25" customHeight="1">
      <c r="A5508" s="2">
        <v>469291.0</v>
      </c>
      <c r="B5508" s="3">
        <v>41866.73085648148</v>
      </c>
      <c r="C5508" s="2" t="s">
        <v>7</v>
      </c>
      <c r="D5508" s="2" t="s">
        <v>11</v>
      </c>
      <c r="E5508" s="2" t="s">
        <v>14</v>
      </c>
      <c r="F5508" s="2" t="s">
        <v>34</v>
      </c>
      <c r="G5508" s="2">
        <v>2418.0</v>
      </c>
    </row>
    <row r="5509" ht="14.25" customHeight="1">
      <c r="A5509" s="2">
        <v>520857.0</v>
      </c>
      <c r="B5509" s="3">
        <v>41872.66950231481</v>
      </c>
      <c r="C5509" s="2" t="s">
        <v>7</v>
      </c>
      <c r="D5509" s="2" t="s">
        <v>24</v>
      </c>
      <c r="E5509" s="2" t="s">
        <v>14</v>
      </c>
      <c r="F5509" s="2" t="s">
        <v>34</v>
      </c>
      <c r="G5509" s="2">
        <v>82095.0</v>
      </c>
    </row>
    <row r="5510" ht="14.25" customHeight="1">
      <c r="A5510" s="2">
        <v>70068.0</v>
      </c>
      <c r="B5510" s="3">
        <v>41878.82665509259</v>
      </c>
      <c r="C5510" s="2" t="s">
        <v>7</v>
      </c>
      <c r="D5510" s="2" t="s">
        <v>8</v>
      </c>
      <c r="E5510" s="2" t="s">
        <v>14</v>
      </c>
      <c r="F5510" s="2" t="s">
        <v>34</v>
      </c>
      <c r="G5510" s="2">
        <v>69583.0</v>
      </c>
    </row>
    <row r="5511" ht="14.25" customHeight="1">
      <c r="A5511" s="2">
        <v>469233.0</v>
      </c>
      <c r="B5511" s="3">
        <v>41877.39677083334</v>
      </c>
      <c r="C5511" s="2" t="s">
        <v>7</v>
      </c>
      <c r="D5511" s="2" t="s">
        <v>8</v>
      </c>
      <c r="E5511" s="2" t="s">
        <v>9</v>
      </c>
      <c r="F5511" s="2" t="s">
        <v>22</v>
      </c>
      <c r="G5511" s="2">
        <v>23772.0</v>
      </c>
    </row>
    <row r="5512" ht="14.25" customHeight="1">
      <c r="A5512" s="2">
        <v>592432.0</v>
      </c>
      <c r="B5512" s="3">
        <v>41879.608078703706</v>
      </c>
      <c r="C5512" s="2" t="s">
        <v>7</v>
      </c>
      <c r="D5512" s="2" t="s">
        <v>8</v>
      </c>
      <c r="E5512" s="2" t="s">
        <v>9</v>
      </c>
      <c r="F5512" s="2" t="s">
        <v>22</v>
      </c>
      <c r="G5512" s="2">
        <v>10144.0</v>
      </c>
    </row>
    <row r="5513" ht="14.25" customHeight="1">
      <c r="A5513" s="2">
        <v>576494.0</v>
      </c>
      <c r="B5513" s="3">
        <v>41879.7700462963</v>
      </c>
      <c r="C5513" s="2" t="s">
        <v>7</v>
      </c>
      <c r="D5513" s="2" t="s">
        <v>8</v>
      </c>
      <c r="E5513" s="2" t="s">
        <v>9</v>
      </c>
      <c r="F5513" s="2" t="s">
        <v>22</v>
      </c>
      <c r="G5513" s="2">
        <v>44526.0</v>
      </c>
    </row>
    <row r="5514" ht="14.25" customHeight="1">
      <c r="A5514" s="2">
        <v>910136.0</v>
      </c>
      <c r="B5514" s="3">
        <v>41879.77045138889</v>
      </c>
      <c r="C5514" s="2" t="s">
        <v>7</v>
      </c>
      <c r="D5514" s="2" t="s">
        <v>11</v>
      </c>
      <c r="E5514" s="2" t="s">
        <v>9</v>
      </c>
      <c r="F5514" s="2" t="s">
        <v>22</v>
      </c>
      <c r="G5514" s="2">
        <v>52402.0</v>
      </c>
    </row>
    <row r="5515" ht="14.25" customHeight="1">
      <c r="A5515" s="2">
        <v>986428.0</v>
      </c>
      <c r="B5515" s="3">
        <v>41878.39677083334</v>
      </c>
      <c r="C5515" s="2" t="s">
        <v>7</v>
      </c>
      <c r="D5515" s="2" t="s">
        <v>8</v>
      </c>
      <c r="E5515" s="2" t="s">
        <v>14</v>
      </c>
      <c r="F5515" s="2" t="s">
        <v>12</v>
      </c>
      <c r="G5515" s="2">
        <v>13969.0</v>
      </c>
    </row>
    <row r="5516" ht="14.25" customHeight="1">
      <c r="A5516" s="2">
        <v>930316.0</v>
      </c>
      <c r="B5516" s="3">
        <v>41878.89302083333</v>
      </c>
      <c r="C5516" s="2" t="s">
        <v>13</v>
      </c>
      <c r="D5516" s="2" t="s">
        <v>8</v>
      </c>
      <c r="E5516" s="2" t="s">
        <v>14</v>
      </c>
      <c r="F5516" s="2" t="s">
        <v>12</v>
      </c>
      <c r="G5516" s="2">
        <v>91546.0</v>
      </c>
    </row>
    <row r="5517" ht="14.25" customHeight="1">
      <c r="A5517" s="2">
        <v>34301.0</v>
      </c>
      <c r="B5517" s="3">
        <v>41878.89438657407</v>
      </c>
      <c r="C5517" s="2" t="s">
        <v>13</v>
      </c>
      <c r="D5517" s="2" t="s">
        <v>8</v>
      </c>
      <c r="E5517" s="2" t="s">
        <v>14</v>
      </c>
      <c r="F5517" s="2" t="s">
        <v>12</v>
      </c>
      <c r="G5517" s="2">
        <v>13802.0</v>
      </c>
    </row>
    <row r="5518" ht="14.25" customHeight="1">
      <c r="A5518" s="2">
        <v>203823.0</v>
      </c>
      <c r="B5518" s="3">
        <v>41878.893587962964</v>
      </c>
      <c r="C5518" s="2" t="s">
        <v>7</v>
      </c>
      <c r="D5518" s="2" t="s">
        <v>11</v>
      </c>
      <c r="E5518" s="2" t="s">
        <v>14</v>
      </c>
      <c r="F5518" s="2" t="s">
        <v>12</v>
      </c>
      <c r="G5518" s="2">
        <v>38047.0</v>
      </c>
    </row>
    <row r="5519" ht="14.25" customHeight="1">
      <c r="A5519" s="2">
        <v>609607.0</v>
      </c>
      <c r="B5519" s="3">
        <v>41857.39759259259</v>
      </c>
      <c r="C5519" s="2" t="s">
        <v>7</v>
      </c>
      <c r="D5519" s="2" t="s">
        <v>8</v>
      </c>
      <c r="E5519" s="2" t="s">
        <v>30</v>
      </c>
      <c r="F5519" s="2" t="s">
        <v>22</v>
      </c>
      <c r="G5519" s="2">
        <v>36294.0</v>
      </c>
    </row>
    <row r="5520" ht="14.25" customHeight="1">
      <c r="A5520" s="2">
        <v>580000.0</v>
      </c>
      <c r="B5520" s="3">
        <v>41843.39671296296</v>
      </c>
      <c r="C5520" s="2" t="s">
        <v>7</v>
      </c>
      <c r="D5520" s="2" t="s">
        <v>8</v>
      </c>
      <c r="E5520" s="2" t="s">
        <v>9</v>
      </c>
      <c r="F5520" s="2" t="s">
        <v>10</v>
      </c>
      <c r="G5520" s="2">
        <v>62097.0</v>
      </c>
    </row>
    <row r="5521" ht="14.25" customHeight="1">
      <c r="A5521" s="2">
        <v>968762.0</v>
      </c>
      <c r="B5521" s="3">
        <v>41862.66200231481</v>
      </c>
      <c r="C5521" s="2" t="s">
        <v>7</v>
      </c>
      <c r="D5521" s="2" t="s">
        <v>8</v>
      </c>
      <c r="E5521" s="2" t="s">
        <v>30</v>
      </c>
      <c r="F5521" s="2" t="s">
        <v>23</v>
      </c>
      <c r="G5521" s="2">
        <v>92420.0</v>
      </c>
    </row>
    <row r="5522" ht="14.25" customHeight="1">
      <c r="A5522" s="2">
        <v>653469.0</v>
      </c>
      <c r="B5522" s="3">
        <v>41862.662766203706</v>
      </c>
      <c r="C5522" s="2" t="s">
        <v>7</v>
      </c>
      <c r="D5522" s="2" t="s">
        <v>11</v>
      </c>
      <c r="E5522" s="2" t="s">
        <v>30</v>
      </c>
      <c r="F5522" s="2" t="s">
        <v>23</v>
      </c>
      <c r="G5522" s="2">
        <v>57993.0</v>
      </c>
    </row>
    <row r="5523" ht="14.25" customHeight="1">
      <c r="A5523" s="2">
        <v>246856.0</v>
      </c>
      <c r="B5523" s="3">
        <v>41851.39864583333</v>
      </c>
      <c r="C5523" s="2" t="s">
        <v>7</v>
      </c>
      <c r="D5523" s="2" t="s">
        <v>11</v>
      </c>
      <c r="E5523" s="2" t="s">
        <v>9</v>
      </c>
      <c r="F5523" s="2" t="s">
        <v>25</v>
      </c>
      <c r="G5523" s="2">
        <v>24756.0</v>
      </c>
    </row>
    <row r="5524" ht="14.25" customHeight="1">
      <c r="A5524" s="2">
        <v>631532.0</v>
      </c>
      <c r="B5524" s="3">
        <v>41849.730671296296</v>
      </c>
      <c r="C5524" s="2" t="s">
        <v>7</v>
      </c>
      <c r="D5524" s="2" t="s">
        <v>11</v>
      </c>
      <c r="E5524" s="2" t="s">
        <v>16</v>
      </c>
      <c r="F5524" s="2" t="s">
        <v>20</v>
      </c>
      <c r="G5524" s="2">
        <v>96610.0</v>
      </c>
    </row>
    <row r="5525" ht="14.25" customHeight="1">
      <c r="A5525" s="2">
        <v>856783.0</v>
      </c>
      <c r="B5525" s="3">
        <v>41849.73103009259</v>
      </c>
      <c r="C5525" s="2" t="s">
        <v>13</v>
      </c>
      <c r="D5525" s="2" t="s">
        <v>11</v>
      </c>
      <c r="E5525" s="2" t="s">
        <v>16</v>
      </c>
      <c r="F5525" s="2" t="s">
        <v>20</v>
      </c>
      <c r="G5525" s="2">
        <v>88276.0</v>
      </c>
    </row>
    <row r="5526" ht="14.25" customHeight="1">
      <c r="A5526" s="2">
        <v>294317.0</v>
      </c>
      <c r="B5526" s="3">
        <v>41849.73163194444</v>
      </c>
      <c r="C5526" s="2" t="s">
        <v>13</v>
      </c>
      <c r="D5526" s="2" t="s">
        <v>11</v>
      </c>
      <c r="E5526" s="2" t="s">
        <v>16</v>
      </c>
      <c r="F5526" s="2" t="s">
        <v>20</v>
      </c>
      <c r="G5526" s="2">
        <v>85400.0</v>
      </c>
    </row>
    <row r="5527" ht="14.25" customHeight="1">
      <c r="A5527" s="2">
        <v>471224.0</v>
      </c>
      <c r="B5527" s="3">
        <v>41850.67238425926</v>
      </c>
      <c r="C5527" s="2" t="s">
        <v>7</v>
      </c>
      <c r="D5527" s="2" t="s">
        <v>8</v>
      </c>
      <c r="E5527" s="2" t="s">
        <v>16</v>
      </c>
      <c r="F5527" s="2" t="s">
        <v>20</v>
      </c>
      <c r="G5527" s="2">
        <v>36681.0</v>
      </c>
    </row>
    <row r="5528" ht="14.25" customHeight="1">
      <c r="A5528" s="2">
        <v>524337.0</v>
      </c>
      <c r="B5528" s="3">
        <v>41844.39711805555</v>
      </c>
      <c r="C5528" s="2" t="s">
        <v>7</v>
      </c>
      <c r="D5528" s="2" t="s">
        <v>8</v>
      </c>
      <c r="E5528" s="2" t="s">
        <v>16</v>
      </c>
      <c r="F5528" s="2" t="s">
        <v>12</v>
      </c>
      <c r="G5528" s="2">
        <v>84524.0</v>
      </c>
    </row>
    <row r="5529" ht="14.25" customHeight="1">
      <c r="A5529" s="2">
        <v>946203.0</v>
      </c>
      <c r="B5529" s="3">
        <v>41850.171423611115</v>
      </c>
      <c r="C5529" s="2" t="s">
        <v>7</v>
      </c>
      <c r="D5529" s="2" t="s">
        <v>11</v>
      </c>
      <c r="E5529" s="2" t="s">
        <v>16</v>
      </c>
      <c r="F5529" s="2" t="s">
        <v>12</v>
      </c>
      <c r="G5529" s="2">
        <v>72462.0</v>
      </c>
    </row>
    <row r="5530" ht="14.25" customHeight="1">
      <c r="A5530" s="2">
        <v>519413.0</v>
      </c>
      <c r="B5530" s="3">
        <v>41850.17212962963</v>
      </c>
      <c r="C5530" s="2" t="s">
        <v>7</v>
      </c>
      <c r="D5530" s="2" t="s">
        <v>8</v>
      </c>
      <c r="E5530" s="2" t="s">
        <v>16</v>
      </c>
      <c r="F5530" s="2" t="s">
        <v>12</v>
      </c>
      <c r="G5530" s="2">
        <v>7774.0</v>
      </c>
    </row>
    <row r="5531" ht="14.25" customHeight="1">
      <c r="A5531" s="2">
        <v>481753.0</v>
      </c>
      <c r="B5531" s="3">
        <v>41850.39193287037</v>
      </c>
      <c r="C5531" s="2" t="s">
        <v>7</v>
      </c>
      <c r="D5531" s="2" t="s">
        <v>11</v>
      </c>
      <c r="E5531" s="2" t="s">
        <v>16</v>
      </c>
      <c r="F5531" s="2" t="s">
        <v>12</v>
      </c>
      <c r="G5531" s="2">
        <v>98350.0</v>
      </c>
    </row>
    <row r="5532" ht="14.25" customHeight="1">
      <c r="A5532" s="2">
        <v>218458.0</v>
      </c>
      <c r="B5532" s="3">
        <v>41856.47369212963</v>
      </c>
      <c r="C5532" s="2" t="s">
        <v>7</v>
      </c>
      <c r="D5532" s="2" t="s">
        <v>8</v>
      </c>
      <c r="E5532" s="2" t="s">
        <v>16</v>
      </c>
      <c r="F5532" s="2" t="s">
        <v>12</v>
      </c>
      <c r="G5532" s="2">
        <v>49148.0</v>
      </c>
    </row>
    <row r="5533" ht="14.25" customHeight="1">
      <c r="A5533" s="2">
        <v>309231.0</v>
      </c>
      <c r="B5533" s="3">
        <v>41856.47440972222</v>
      </c>
      <c r="C5533" s="2" t="s">
        <v>7</v>
      </c>
      <c r="D5533" s="2" t="s">
        <v>8</v>
      </c>
      <c r="E5533" s="2" t="s">
        <v>16</v>
      </c>
      <c r="F5533" s="2" t="s">
        <v>12</v>
      </c>
      <c r="G5533" s="2">
        <v>84249.0</v>
      </c>
    </row>
    <row r="5534" ht="14.25" customHeight="1">
      <c r="A5534" s="2">
        <v>282766.0</v>
      </c>
      <c r="B5534" s="3">
        <v>41879.70167824074</v>
      </c>
      <c r="C5534" s="2" t="s">
        <v>7</v>
      </c>
      <c r="D5534" s="2" t="s">
        <v>8</v>
      </c>
      <c r="E5534" s="2" t="s">
        <v>9</v>
      </c>
      <c r="F5534" s="2" t="s">
        <v>22</v>
      </c>
      <c r="G5534" s="2">
        <v>50287.0</v>
      </c>
    </row>
    <row r="5535" ht="14.25" customHeight="1">
      <c r="A5535" s="2">
        <v>55764.0</v>
      </c>
      <c r="B5535" s="3">
        <v>41859.935636574075</v>
      </c>
      <c r="C5535" s="2" t="s">
        <v>7</v>
      </c>
      <c r="D5535" s="2" t="s">
        <v>8</v>
      </c>
      <c r="E5535" s="2" t="s">
        <v>16</v>
      </c>
      <c r="F5535" s="2" t="s">
        <v>12</v>
      </c>
      <c r="G5535" s="2">
        <v>65442.0</v>
      </c>
    </row>
    <row r="5536" ht="14.25" customHeight="1">
      <c r="A5536" s="2">
        <v>141436.0</v>
      </c>
      <c r="B5536" s="3">
        <v>41855.398506944446</v>
      </c>
      <c r="C5536" s="2" t="s">
        <v>7</v>
      </c>
      <c r="D5536" s="2" t="s">
        <v>11</v>
      </c>
      <c r="E5536" s="2" t="s">
        <v>16</v>
      </c>
      <c r="F5536" s="2" t="s">
        <v>12</v>
      </c>
      <c r="G5536" s="2">
        <v>57496.0</v>
      </c>
    </row>
    <row r="5537" ht="14.25" customHeight="1">
      <c r="A5537" s="2">
        <v>934067.0</v>
      </c>
      <c r="B5537" s="3">
        <v>41855.39983796296</v>
      </c>
      <c r="C5537" s="2" t="s">
        <v>7</v>
      </c>
      <c r="D5537" s="2" t="s">
        <v>11</v>
      </c>
      <c r="E5537" s="2" t="s">
        <v>16</v>
      </c>
      <c r="F5537" s="2" t="s">
        <v>12</v>
      </c>
      <c r="G5537" s="2">
        <v>16902.0</v>
      </c>
    </row>
    <row r="5538" ht="14.25" customHeight="1">
      <c r="A5538" s="2">
        <v>839964.0</v>
      </c>
      <c r="B5538" s="3">
        <v>41855.39818287037</v>
      </c>
      <c r="C5538" s="2" t="s">
        <v>7</v>
      </c>
      <c r="D5538" s="2" t="s">
        <v>11</v>
      </c>
      <c r="E5538" s="2" t="s">
        <v>16</v>
      </c>
      <c r="F5538" s="2" t="s">
        <v>12</v>
      </c>
      <c r="G5538" s="2">
        <v>83294.0</v>
      </c>
    </row>
    <row r="5539" ht="14.25" customHeight="1">
      <c r="A5539" s="2">
        <v>850081.0</v>
      </c>
      <c r="B5539" s="3">
        <v>41857.78800925926</v>
      </c>
      <c r="C5539" s="2" t="s">
        <v>7</v>
      </c>
      <c r="D5539" s="2" t="s">
        <v>8</v>
      </c>
      <c r="E5539" s="2" t="s">
        <v>16</v>
      </c>
      <c r="F5539" s="2" t="s">
        <v>12</v>
      </c>
      <c r="G5539" s="2">
        <v>42812.0</v>
      </c>
    </row>
    <row r="5540" ht="14.25" customHeight="1">
      <c r="A5540" s="2">
        <v>55168.0</v>
      </c>
      <c r="B5540" s="3">
        <v>41866.42028935185</v>
      </c>
      <c r="C5540" s="2" t="s">
        <v>13</v>
      </c>
      <c r="D5540" s="2" t="s">
        <v>8</v>
      </c>
      <c r="E5540" s="2" t="s">
        <v>16</v>
      </c>
      <c r="F5540" s="2" t="s">
        <v>12</v>
      </c>
      <c r="G5540" s="2">
        <v>37354.0</v>
      </c>
    </row>
    <row r="5541" ht="14.25" customHeight="1">
      <c r="A5541" s="2">
        <v>543245.0</v>
      </c>
      <c r="B5541" s="3">
        <v>41866.42068287037</v>
      </c>
      <c r="C5541" s="2" t="s">
        <v>7</v>
      </c>
      <c r="D5541" s="2" t="s">
        <v>11</v>
      </c>
      <c r="E5541" s="2" t="s">
        <v>16</v>
      </c>
      <c r="F5541" s="2" t="s">
        <v>12</v>
      </c>
      <c r="G5541" s="2">
        <v>54473.0</v>
      </c>
    </row>
    <row r="5542" ht="14.25" customHeight="1">
      <c r="A5542" s="2">
        <v>322454.0</v>
      </c>
      <c r="B5542" s="3">
        <v>41866.42212962963</v>
      </c>
      <c r="C5542" s="2" t="s">
        <v>7</v>
      </c>
      <c r="D5542" s="2" t="s">
        <v>8</v>
      </c>
      <c r="E5542" s="2" t="s">
        <v>16</v>
      </c>
      <c r="F5542" s="2" t="s">
        <v>12</v>
      </c>
      <c r="G5542" s="2">
        <v>99824.0</v>
      </c>
    </row>
    <row r="5543" ht="14.25" customHeight="1">
      <c r="A5543" s="2">
        <v>20989.0</v>
      </c>
      <c r="B5543" s="3">
        <v>41862.397372685184</v>
      </c>
      <c r="C5543" s="2" t="s">
        <v>7</v>
      </c>
      <c r="D5543" s="2" t="s">
        <v>11</v>
      </c>
      <c r="E5543" s="2" t="s">
        <v>9</v>
      </c>
      <c r="F5543" s="2" t="s">
        <v>34</v>
      </c>
      <c r="G5543" s="2">
        <v>60605.0</v>
      </c>
    </row>
    <row r="5544" ht="14.25" customHeight="1">
      <c r="A5544" s="2">
        <v>800047.0</v>
      </c>
      <c r="B5544" s="3">
        <v>41858.3109837963</v>
      </c>
      <c r="C5544" s="2" t="s">
        <v>7</v>
      </c>
      <c r="D5544" s="2" t="s">
        <v>11</v>
      </c>
      <c r="E5544" s="2" t="s">
        <v>16</v>
      </c>
      <c r="F5544" s="2" t="s">
        <v>34</v>
      </c>
      <c r="G5544" s="2">
        <v>31737.0</v>
      </c>
    </row>
    <row r="5545" ht="14.25" customHeight="1">
      <c r="A5545" s="2">
        <v>467278.0</v>
      </c>
      <c r="B5545" s="3">
        <v>41858.312060185184</v>
      </c>
      <c r="C5545" s="2" t="s">
        <v>7</v>
      </c>
      <c r="D5545" s="2" t="s">
        <v>8</v>
      </c>
      <c r="E5545" s="2" t="s">
        <v>16</v>
      </c>
      <c r="F5545" s="2" t="s">
        <v>34</v>
      </c>
      <c r="G5545" s="2">
        <v>18647.0</v>
      </c>
    </row>
    <row r="5546" ht="14.25" customHeight="1">
      <c r="A5546" s="2">
        <v>280940.0</v>
      </c>
      <c r="B5546" s="3">
        <v>41858.312893518516</v>
      </c>
      <c r="C5546" s="2" t="s">
        <v>13</v>
      </c>
      <c r="D5546" s="2" t="s">
        <v>8</v>
      </c>
      <c r="E5546" s="2" t="s">
        <v>16</v>
      </c>
      <c r="F5546" s="2" t="s">
        <v>34</v>
      </c>
      <c r="G5546" s="2">
        <v>37833.0</v>
      </c>
    </row>
    <row r="5547" ht="14.25" customHeight="1">
      <c r="A5547" s="2">
        <v>981779.0</v>
      </c>
      <c r="B5547" s="3">
        <v>41863.91402777778</v>
      </c>
      <c r="C5547" s="2" t="s">
        <v>7</v>
      </c>
      <c r="D5547" s="2" t="s">
        <v>8</v>
      </c>
      <c r="E5547" s="2" t="s">
        <v>14</v>
      </c>
      <c r="F5547" s="2" t="s">
        <v>22</v>
      </c>
      <c r="G5547" s="2">
        <v>27537.0</v>
      </c>
    </row>
    <row r="5548" ht="14.25" customHeight="1">
      <c r="A5548" s="2">
        <v>541258.0</v>
      </c>
      <c r="B5548" s="3">
        <v>41858.68236111111</v>
      </c>
      <c r="C5548" s="2" t="s">
        <v>7</v>
      </c>
      <c r="D5548" s="2" t="s">
        <v>8</v>
      </c>
      <c r="E5548" s="2" t="s">
        <v>30</v>
      </c>
      <c r="F5548" s="2" t="s">
        <v>20</v>
      </c>
      <c r="G5548" s="2">
        <v>37896.0</v>
      </c>
    </row>
    <row r="5549" ht="14.25" customHeight="1">
      <c r="A5549" s="2">
        <v>763252.0</v>
      </c>
      <c r="B5549" s="3">
        <v>41870.3972337963</v>
      </c>
      <c r="C5549" s="2" t="s">
        <v>7</v>
      </c>
      <c r="D5549" s="2" t="s">
        <v>8</v>
      </c>
      <c r="E5549" s="2" t="s">
        <v>14</v>
      </c>
      <c r="F5549" s="2" t="s">
        <v>22</v>
      </c>
      <c r="G5549" s="2">
        <v>42231.0</v>
      </c>
    </row>
    <row r="5550" ht="14.25" customHeight="1">
      <c r="A5550" s="2">
        <v>576187.0</v>
      </c>
      <c r="B5550" s="3">
        <v>41858.37206018518</v>
      </c>
      <c r="C5550" s="2" t="s">
        <v>7</v>
      </c>
      <c r="D5550" s="2" t="s">
        <v>8</v>
      </c>
      <c r="E5550" s="2" t="s">
        <v>33</v>
      </c>
      <c r="F5550" s="2" t="s">
        <v>18</v>
      </c>
      <c r="G5550" s="2">
        <v>52210.0</v>
      </c>
    </row>
    <row r="5551" ht="14.25" customHeight="1">
      <c r="A5551" s="2">
        <v>608018.0</v>
      </c>
      <c r="B5551" s="3">
        <v>41872.39791666667</v>
      </c>
      <c r="C5551" s="2" t="s">
        <v>7</v>
      </c>
      <c r="D5551" s="2" t="s">
        <v>11</v>
      </c>
      <c r="E5551" s="2" t="s">
        <v>21</v>
      </c>
      <c r="F5551" s="2" t="s">
        <v>34</v>
      </c>
      <c r="G5551" s="2">
        <v>83678.0</v>
      </c>
    </row>
    <row r="5552" ht="14.25" customHeight="1">
      <c r="A5552" s="2">
        <v>438895.0</v>
      </c>
      <c r="B5552" s="3">
        <v>41872.398888888885</v>
      </c>
      <c r="C5552" s="2" t="s">
        <v>7</v>
      </c>
      <c r="D5552" s="2" t="s">
        <v>11</v>
      </c>
      <c r="E5552" s="2" t="s">
        <v>21</v>
      </c>
      <c r="F5552" s="2" t="s">
        <v>34</v>
      </c>
      <c r="G5552" s="2">
        <v>73323.0</v>
      </c>
    </row>
    <row r="5553" ht="14.25" customHeight="1">
      <c r="A5553" s="2">
        <v>649743.0</v>
      </c>
      <c r="B5553" s="3">
        <v>41865.39681712963</v>
      </c>
      <c r="C5553" s="2" t="s">
        <v>7</v>
      </c>
      <c r="D5553" s="2" t="s">
        <v>8</v>
      </c>
      <c r="E5553" s="2" t="s">
        <v>14</v>
      </c>
      <c r="F5553" s="2" t="s">
        <v>34</v>
      </c>
      <c r="G5553" s="2">
        <v>36760.0</v>
      </c>
    </row>
    <row r="5554" ht="14.25" customHeight="1">
      <c r="A5554" s="2">
        <v>114306.0</v>
      </c>
      <c r="B5554" s="3">
        <v>41866.39730324074</v>
      </c>
      <c r="C5554" s="2" t="s">
        <v>7</v>
      </c>
      <c r="D5554" s="2" t="s">
        <v>8</v>
      </c>
      <c r="E5554" s="2" t="s">
        <v>14</v>
      </c>
      <c r="F5554" s="2" t="s">
        <v>25</v>
      </c>
      <c r="G5554" s="2">
        <v>48320.0</v>
      </c>
    </row>
    <row r="5555" ht="14.25" customHeight="1">
      <c r="A5555" s="2">
        <v>948487.0</v>
      </c>
      <c r="B5555" s="3">
        <v>41862.397511574076</v>
      </c>
      <c r="C5555" s="2" t="s">
        <v>7</v>
      </c>
      <c r="D5555" s="2" t="s">
        <v>11</v>
      </c>
      <c r="E5555" s="2" t="s">
        <v>9</v>
      </c>
      <c r="F5555" s="2" t="s">
        <v>18</v>
      </c>
      <c r="G5555" s="2">
        <v>97686.0</v>
      </c>
    </row>
    <row r="5556" ht="14.25" customHeight="1">
      <c r="A5556" s="2">
        <v>496594.0</v>
      </c>
      <c r="B5556" s="3">
        <v>41855.39693287037</v>
      </c>
      <c r="C5556" s="2" t="s">
        <v>7</v>
      </c>
      <c r="D5556" s="2" t="s">
        <v>8</v>
      </c>
      <c r="E5556" s="2" t="s">
        <v>9</v>
      </c>
      <c r="F5556" s="2" t="s">
        <v>12</v>
      </c>
      <c r="G5556" s="2">
        <v>98665.0</v>
      </c>
    </row>
    <row r="5557" ht="14.25" customHeight="1">
      <c r="A5557" s="2">
        <v>400371.0</v>
      </c>
      <c r="B5557" s="3">
        <v>41859.81071759259</v>
      </c>
      <c r="C5557" s="2" t="s">
        <v>7</v>
      </c>
      <c r="D5557" s="2" t="s">
        <v>8</v>
      </c>
      <c r="E5557" s="2" t="s">
        <v>30</v>
      </c>
      <c r="F5557" s="2" t="s">
        <v>34</v>
      </c>
      <c r="G5557" s="2">
        <v>2176.0</v>
      </c>
    </row>
    <row r="5558" ht="14.25" customHeight="1">
      <c r="A5558" s="2">
        <v>440318.0</v>
      </c>
      <c r="B5558" s="3">
        <v>41859.81046296296</v>
      </c>
      <c r="C5558" s="2" t="s">
        <v>7</v>
      </c>
      <c r="D5558" s="2" t="s">
        <v>11</v>
      </c>
      <c r="E5558" s="2" t="s">
        <v>30</v>
      </c>
      <c r="F5558" s="2" t="s">
        <v>34</v>
      </c>
      <c r="G5558" s="2">
        <v>35977.0</v>
      </c>
    </row>
    <row r="5559" ht="14.25" customHeight="1">
      <c r="A5559" s="2">
        <v>937905.0</v>
      </c>
      <c r="B5559" s="3">
        <v>41859.81197916667</v>
      </c>
      <c r="C5559" s="2" t="s">
        <v>7</v>
      </c>
      <c r="D5559" s="2" t="s">
        <v>17</v>
      </c>
      <c r="E5559" s="2" t="s">
        <v>30</v>
      </c>
      <c r="F5559" s="2" t="s">
        <v>34</v>
      </c>
      <c r="G5559" s="2">
        <v>94032.0</v>
      </c>
    </row>
    <row r="5560" ht="14.25" customHeight="1">
      <c r="A5560" s="2">
        <v>538330.0</v>
      </c>
      <c r="B5560" s="3">
        <v>41859.39761574074</v>
      </c>
      <c r="C5560" s="2" t="s">
        <v>7</v>
      </c>
      <c r="D5560" s="2" t="s">
        <v>11</v>
      </c>
      <c r="E5560" s="2" t="s">
        <v>14</v>
      </c>
      <c r="F5560" s="2" t="s">
        <v>18</v>
      </c>
      <c r="G5560" s="2">
        <v>52310.0</v>
      </c>
    </row>
    <row r="5561" ht="14.25" customHeight="1">
      <c r="A5561" s="2">
        <v>320458.0</v>
      </c>
      <c r="B5561" s="3">
        <v>41859.40032407407</v>
      </c>
      <c r="C5561" s="2" t="s">
        <v>7</v>
      </c>
      <c r="D5561" s="2" t="s">
        <v>11</v>
      </c>
      <c r="E5561" s="2" t="s">
        <v>14</v>
      </c>
      <c r="F5561" s="2" t="s">
        <v>18</v>
      </c>
      <c r="G5561" s="2">
        <v>4239.0</v>
      </c>
    </row>
    <row r="5562" ht="14.25" customHeight="1">
      <c r="A5562" s="2">
        <v>884604.0</v>
      </c>
      <c r="B5562" s="3">
        <v>41869.39811342592</v>
      </c>
      <c r="C5562" s="2" t="s">
        <v>7</v>
      </c>
      <c r="D5562" s="2" t="s">
        <v>8</v>
      </c>
      <c r="E5562" s="2" t="s">
        <v>9</v>
      </c>
      <c r="F5562" s="2" t="s">
        <v>12</v>
      </c>
      <c r="G5562" s="2">
        <v>78962.0</v>
      </c>
    </row>
    <row r="5563" ht="14.25" customHeight="1">
      <c r="A5563" s="2">
        <v>287111.0</v>
      </c>
      <c r="B5563" s="3">
        <v>41870.44929398148</v>
      </c>
      <c r="C5563" s="2" t="s">
        <v>7</v>
      </c>
      <c r="D5563" s="2" t="s">
        <v>8</v>
      </c>
      <c r="E5563" s="2" t="s">
        <v>9</v>
      </c>
      <c r="F5563" s="2" t="s">
        <v>12</v>
      </c>
      <c r="G5563" s="2">
        <v>18169.0</v>
      </c>
    </row>
    <row r="5564" ht="14.25" customHeight="1">
      <c r="A5564" s="2">
        <v>526382.0</v>
      </c>
      <c r="B5564" s="3">
        <v>41870.45380787037</v>
      </c>
      <c r="C5564" s="2" t="s">
        <v>7</v>
      </c>
      <c r="D5564" s="2" t="s">
        <v>8</v>
      </c>
      <c r="E5564" s="2" t="s">
        <v>9</v>
      </c>
      <c r="F5564" s="2" t="s">
        <v>12</v>
      </c>
      <c r="G5564" s="2">
        <v>19572.0</v>
      </c>
    </row>
    <row r="5565" ht="14.25" customHeight="1">
      <c r="A5565" s="2">
        <v>750015.0</v>
      </c>
      <c r="B5565" s="3">
        <v>41870.454375</v>
      </c>
      <c r="C5565" s="2" t="s">
        <v>7</v>
      </c>
      <c r="D5565" s="2" t="s">
        <v>8</v>
      </c>
      <c r="E5565" s="2" t="s">
        <v>9</v>
      </c>
      <c r="F5565" s="2" t="s">
        <v>12</v>
      </c>
      <c r="G5565" s="2">
        <v>4938.0</v>
      </c>
    </row>
    <row r="5566" ht="14.25" customHeight="1">
      <c r="A5566" s="2">
        <v>820910.0</v>
      </c>
      <c r="B5566" s="3">
        <v>41873.296643518515</v>
      </c>
      <c r="C5566" s="2" t="s">
        <v>7</v>
      </c>
      <c r="D5566" s="2" t="s">
        <v>8</v>
      </c>
      <c r="E5566" s="2" t="s">
        <v>9</v>
      </c>
      <c r="F5566" s="2" t="s">
        <v>12</v>
      </c>
      <c r="G5566" s="2">
        <v>76950.0</v>
      </c>
    </row>
    <row r="5567" ht="14.25" customHeight="1">
      <c r="A5567" s="2">
        <v>121878.0</v>
      </c>
      <c r="B5567" s="3">
        <v>41862.39716435185</v>
      </c>
      <c r="C5567" s="2" t="s">
        <v>7</v>
      </c>
      <c r="D5567" s="2" t="s">
        <v>11</v>
      </c>
      <c r="E5567" s="2" t="s">
        <v>16</v>
      </c>
      <c r="F5567" s="2" t="s">
        <v>25</v>
      </c>
      <c r="G5567" s="2">
        <v>2017.0</v>
      </c>
    </row>
    <row r="5568" ht="14.25" customHeight="1">
      <c r="A5568" s="2">
        <v>839931.0</v>
      </c>
      <c r="B5568" s="3">
        <v>41875.56166666667</v>
      </c>
      <c r="C5568" s="2" t="s">
        <v>7</v>
      </c>
      <c r="D5568" s="2" t="s">
        <v>8</v>
      </c>
      <c r="E5568" s="2" t="s">
        <v>14</v>
      </c>
      <c r="F5568" s="2" t="s">
        <v>10</v>
      </c>
      <c r="G5568" s="2">
        <v>39122.0</v>
      </c>
    </row>
    <row r="5569" ht="14.25" customHeight="1">
      <c r="A5569" s="2">
        <v>966110.0</v>
      </c>
      <c r="B5569" s="3">
        <v>41881.646886574075</v>
      </c>
      <c r="C5569" s="2" t="s">
        <v>7</v>
      </c>
      <c r="D5569" s="2" t="s">
        <v>8</v>
      </c>
      <c r="E5569" s="2" t="s">
        <v>14</v>
      </c>
      <c r="F5569" s="2" t="s">
        <v>34</v>
      </c>
      <c r="G5569" s="2">
        <v>68121.0</v>
      </c>
    </row>
    <row r="5570" ht="14.25" customHeight="1">
      <c r="A5570" s="2">
        <v>937115.0</v>
      </c>
      <c r="B5570" s="3">
        <v>41877.60679398148</v>
      </c>
      <c r="C5570" s="2" t="s">
        <v>7</v>
      </c>
      <c r="D5570" s="2" t="s">
        <v>8</v>
      </c>
      <c r="E5570" s="2" t="s">
        <v>14</v>
      </c>
      <c r="F5570" s="2" t="s">
        <v>12</v>
      </c>
      <c r="G5570" s="2">
        <v>53427.0</v>
      </c>
    </row>
    <row r="5571" ht="14.25" customHeight="1">
      <c r="A5571" s="2">
        <v>606170.0</v>
      </c>
      <c r="B5571" s="3">
        <v>41863.396840277775</v>
      </c>
      <c r="C5571" s="2" t="s">
        <v>7</v>
      </c>
      <c r="D5571" s="2" t="s">
        <v>8</v>
      </c>
      <c r="E5571" s="2" t="s">
        <v>9</v>
      </c>
      <c r="F5571" s="2" t="s">
        <v>12</v>
      </c>
      <c r="G5571" s="2">
        <v>17384.0</v>
      </c>
    </row>
    <row r="5572" ht="14.25" customHeight="1">
      <c r="A5572" s="2">
        <v>123900.0</v>
      </c>
      <c r="B5572" s="3">
        <v>41863.39755787037</v>
      </c>
      <c r="C5572" s="2" t="s">
        <v>7</v>
      </c>
      <c r="D5572" s="2" t="s">
        <v>24</v>
      </c>
      <c r="E5572" s="2" t="s">
        <v>9</v>
      </c>
      <c r="F5572" s="2" t="s">
        <v>12</v>
      </c>
      <c r="G5572" s="2">
        <v>73766.0</v>
      </c>
    </row>
    <row r="5573" ht="14.25" customHeight="1">
      <c r="A5573" s="2">
        <v>598860.0</v>
      </c>
      <c r="B5573" s="3">
        <v>41864.46474537037</v>
      </c>
      <c r="C5573" s="2" t="s">
        <v>7</v>
      </c>
      <c r="D5573" s="2" t="s">
        <v>8</v>
      </c>
      <c r="E5573" s="2" t="s">
        <v>9</v>
      </c>
      <c r="F5573" s="2" t="s">
        <v>12</v>
      </c>
      <c r="G5573" s="2">
        <v>87702.0</v>
      </c>
    </row>
    <row r="5574" ht="14.25" customHeight="1">
      <c r="A5574" s="2">
        <v>148154.0</v>
      </c>
      <c r="B5574" s="3">
        <v>41878.39784722222</v>
      </c>
      <c r="C5574" s="2" t="s">
        <v>7</v>
      </c>
      <c r="D5574" s="2" t="s">
        <v>8</v>
      </c>
      <c r="E5574" s="2" t="s">
        <v>29</v>
      </c>
      <c r="F5574" s="2" t="s">
        <v>12</v>
      </c>
      <c r="G5574" s="2">
        <v>41843.0</v>
      </c>
    </row>
    <row r="5575" ht="14.25" customHeight="1">
      <c r="A5575" s="2">
        <v>593448.0</v>
      </c>
      <c r="B5575" s="3">
        <v>41878.39709490741</v>
      </c>
      <c r="C5575" s="2" t="s">
        <v>7</v>
      </c>
      <c r="D5575" s="2" t="s">
        <v>24</v>
      </c>
      <c r="E5575" s="2" t="s">
        <v>29</v>
      </c>
      <c r="F5575" s="2" t="s">
        <v>12</v>
      </c>
      <c r="G5575" s="2">
        <v>72810.0</v>
      </c>
    </row>
    <row r="5576" ht="14.25" customHeight="1">
      <c r="A5576" s="2">
        <v>999367.0</v>
      </c>
      <c r="B5576" s="3">
        <v>41865.398518518516</v>
      </c>
      <c r="C5576" s="2" t="s">
        <v>7</v>
      </c>
      <c r="D5576" s="2" t="s">
        <v>8</v>
      </c>
      <c r="E5576" s="2" t="s">
        <v>14</v>
      </c>
      <c r="F5576" s="2" t="s">
        <v>25</v>
      </c>
      <c r="G5576" s="2">
        <v>55977.0</v>
      </c>
    </row>
    <row r="5577" ht="14.25" customHeight="1">
      <c r="A5577" s="2">
        <v>379272.0</v>
      </c>
      <c r="B5577" s="3">
        <v>41865.40087962963</v>
      </c>
      <c r="C5577" s="2" t="s">
        <v>7</v>
      </c>
      <c r="D5577" s="2" t="s">
        <v>8</v>
      </c>
      <c r="E5577" s="2" t="s">
        <v>14</v>
      </c>
      <c r="F5577" s="2" t="s">
        <v>25</v>
      </c>
      <c r="G5577" s="2">
        <v>49897.0</v>
      </c>
    </row>
    <row r="5578" ht="14.25" customHeight="1">
      <c r="A5578" s="2">
        <v>323588.0</v>
      </c>
      <c r="B5578" s="3">
        <v>41866.7896412037</v>
      </c>
      <c r="C5578" s="2" t="s">
        <v>7</v>
      </c>
      <c r="D5578" s="2" t="s">
        <v>8</v>
      </c>
      <c r="E5578" s="2" t="s">
        <v>14</v>
      </c>
      <c r="F5578" s="2" t="s">
        <v>20</v>
      </c>
      <c r="G5578" s="2">
        <v>89133.0</v>
      </c>
    </row>
    <row r="5579" ht="14.25" customHeight="1">
      <c r="A5579" s="2">
        <v>435399.0</v>
      </c>
      <c r="B5579" s="3">
        <v>41866.79457175926</v>
      </c>
      <c r="C5579" s="2" t="s">
        <v>13</v>
      </c>
      <c r="D5579" s="2" t="s">
        <v>8</v>
      </c>
      <c r="E5579" s="2" t="s">
        <v>14</v>
      </c>
      <c r="F5579" s="2" t="s">
        <v>20</v>
      </c>
      <c r="G5579" s="2">
        <v>53584.0</v>
      </c>
    </row>
    <row r="5580" ht="14.25" customHeight="1">
      <c r="A5580" s="2">
        <v>343794.0</v>
      </c>
      <c r="B5580" s="3">
        <v>41869.78010416667</v>
      </c>
      <c r="C5580" s="2" t="s">
        <v>7</v>
      </c>
      <c r="D5580" s="2" t="s">
        <v>8</v>
      </c>
      <c r="E5580" s="2" t="s">
        <v>14</v>
      </c>
      <c r="F5580" s="2" t="s">
        <v>25</v>
      </c>
      <c r="G5580" s="2">
        <v>55509.0</v>
      </c>
    </row>
    <row r="5581" ht="14.25" customHeight="1">
      <c r="A5581" s="2">
        <v>421772.0</v>
      </c>
      <c r="B5581" s="3">
        <v>41869.78111111111</v>
      </c>
      <c r="C5581" s="2" t="s">
        <v>7</v>
      </c>
      <c r="D5581" s="2" t="s">
        <v>8</v>
      </c>
      <c r="E5581" s="2" t="s">
        <v>14</v>
      </c>
      <c r="F5581" s="2" t="s">
        <v>25</v>
      </c>
      <c r="G5581" s="2">
        <v>23583.0</v>
      </c>
    </row>
    <row r="5582" ht="14.25" customHeight="1">
      <c r="A5582" s="2">
        <v>852384.0</v>
      </c>
      <c r="B5582" s="3">
        <v>41866.39902777778</v>
      </c>
      <c r="C5582" s="2" t="s">
        <v>7</v>
      </c>
      <c r="D5582" s="2" t="s">
        <v>11</v>
      </c>
      <c r="E5582" s="2" t="s">
        <v>14</v>
      </c>
      <c r="F5582" s="2" t="s">
        <v>12</v>
      </c>
      <c r="G5582" s="2">
        <v>10158.0</v>
      </c>
    </row>
    <row r="5583" ht="14.25" customHeight="1">
      <c r="A5583" s="2">
        <v>349018.0</v>
      </c>
      <c r="B5583" s="3">
        <v>41866.40008101852</v>
      </c>
      <c r="C5583" s="2" t="s">
        <v>7</v>
      </c>
      <c r="D5583" s="2" t="s">
        <v>11</v>
      </c>
      <c r="E5583" s="2" t="s">
        <v>14</v>
      </c>
      <c r="F5583" s="2" t="s">
        <v>12</v>
      </c>
      <c r="G5583" s="2">
        <v>6225.0</v>
      </c>
    </row>
    <row r="5584" ht="14.25" customHeight="1">
      <c r="A5584" s="2">
        <v>207990.0</v>
      </c>
      <c r="B5584" s="3">
        <v>41866.39775462963</v>
      </c>
      <c r="C5584" s="2" t="s">
        <v>7</v>
      </c>
      <c r="D5584" s="2" t="s">
        <v>8</v>
      </c>
      <c r="E5584" s="2" t="s">
        <v>9</v>
      </c>
      <c r="F5584" s="2" t="s">
        <v>12</v>
      </c>
      <c r="G5584" s="2">
        <v>76707.0</v>
      </c>
    </row>
    <row r="5585" ht="14.25" customHeight="1">
      <c r="A5585" s="2">
        <v>386379.0</v>
      </c>
      <c r="B5585" s="3">
        <v>41873.55457175926</v>
      </c>
      <c r="C5585" s="2" t="s">
        <v>7</v>
      </c>
      <c r="D5585" s="2" t="s">
        <v>8</v>
      </c>
      <c r="E5585" s="2" t="s">
        <v>9</v>
      </c>
      <c r="F5585" s="2" t="s">
        <v>12</v>
      </c>
      <c r="G5585" s="2">
        <v>52044.0</v>
      </c>
    </row>
    <row r="5586" ht="14.25" customHeight="1">
      <c r="A5586" s="2">
        <v>282279.0</v>
      </c>
      <c r="B5586" s="3">
        <v>41878.556608796294</v>
      </c>
      <c r="C5586" s="2" t="s">
        <v>7</v>
      </c>
      <c r="D5586" s="2" t="s">
        <v>8</v>
      </c>
      <c r="E5586" s="2" t="s">
        <v>29</v>
      </c>
      <c r="F5586" s="2" t="s">
        <v>20</v>
      </c>
      <c r="G5586" s="2">
        <v>55483.0</v>
      </c>
    </row>
    <row r="5587" ht="14.25" customHeight="1">
      <c r="A5587" s="2">
        <v>769814.0</v>
      </c>
      <c r="B5587" s="3">
        <v>41870.70667824074</v>
      </c>
      <c r="C5587" s="2" t="s">
        <v>7</v>
      </c>
      <c r="D5587" s="2" t="s">
        <v>8</v>
      </c>
      <c r="E5587" s="2" t="s">
        <v>9</v>
      </c>
      <c r="F5587" s="2" t="s">
        <v>34</v>
      </c>
      <c r="G5587" s="2">
        <v>36391.0</v>
      </c>
    </row>
    <row r="5588" ht="14.25" customHeight="1">
      <c r="A5588" s="2">
        <v>310509.0</v>
      </c>
      <c r="B5588" s="3">
        <v>41878.587372685186</v>
      </c>
      <c r="C5588" s="2" t="s">
        <v>7</v>
      </c>
      <c r="D5588" s="2" t="s">
        <v>8</v>
      </c>
      <c r="E5588" s="2" t="s">
        <v>9</v>
      </c>
      <c r="F5588" s="2" t="s">
        <v>34</v>
      </c>
      <c r="G5588" s="2">
        <v>33445.0</v>
      </c>
    </row>
    <row r="5589" ht="14.25" customHeight="1">
      <c r="A5589" s="2">
        <v>691883.0</v>
      </c>
      <c r="B5589" s="3">
        <v>41878.58765046296</v>
      </c>
      <c r="C5589" s="2" t="s">
        <v>7</v>
      </c>
      <c r="D5589" s="2" t="s">
        <v>11</v>
      </c>
      <c r="E5589" s="2" t="s">
        <v>9</v>
      </c>
      <c r="F5589" s="2" t="s">
        <v>34</v>
      </c>
      <c r="G5589" s="2">
        <v>10475.0</v>
      </c>
    </row>
    <row r="5590" ht="14.25" customHeight="1">
      <c r="A5590" s="2">
        <v>206995.0</v>
      </c>
      <c r="B5590" s="3">
        <v>41878.58804398148</v>
      </c>
      <c r="C5590" s="2" t="s">
        <v>7</v>
      </c>
      <c r="D5590" s="2" t="s">
        <v>8</v>
      </c>
      <c r="E5590" s="2" t="s">
        <v>9</v>
      </c>
      <c r="F5590" s="2" t="s">
        <v>34</v>
      </c>
      <c r="G5590" s="2">
        <v>2713.0</v>
      </c>
    </row>
    <row r="5591" ht="14.25" customHeight="1">
      <c r="A5591" s="2">
        <v>399721.0</v>
      </c>
      <c r="B5591" s="3">
        <v>41878.58886574074</v>
      </c>
      <c r="C5591" s="2" t="s">
        <v>7</v>
      </c>
      <c r="D5591" s="2" t="s">
        <v>8</v>
      </c>
      <c r="E5591" s="2" t="s">
        <v>9</v>
      </c>
      <c r="F5591" s="2" t="s">
        <v>34</v>
      </c>
      <c r="G5591" s="2">
        <v>54367.0</v>
      </c>
    </row>
    <row r="5592" ht="14.25" customHeight="1">
      <c r="A5592" s="2">
        <v>277316.0</v>
      </c>
      <c r="B5592" s="3">
        <v>41870.39679398148</v>
      </c>
      <c r="C5592" s="2" t="s">
        <v>7</v>
      </c>
      <c r="D5592" s="2" t="s">
        <v>8</v>
      </c>
      <c r="E5592" s="2" t="s">
        <v>14</v>
      </c>
      <c r="F5592" s="2" t="s">
        <v>22</v>
      </c>
      <c r="G5592" s="2">
        <v>30060.0</v>
      </c>
    </row>
    <row r="5593" ht="14.25" customHeight="1">
      <c r="A5593" s="2">
        <v>932245.0</v>
      </c>
      <c r="B5593" s="3">
        <v>41870.3981712963</v>
      </c>
      <c r="C5593" s="2" t="s">
        <v>7</v>
      </c>
      <c r="D5593" s="2" t="s">
        <v>8</v>
      </c>
      <c r="E5593" s="2" t="s">
        <v>14</v>
      </c>
      <c r="F5593" s="2" t="s">
        <v>22</v>
      </c>
      <c r="G5593" s="2">
        <v>2202.0</v>
      </c>
    </row>
    <row r="5594" ht="14.25" customHeight="1">
      <c r="A5594" s="2">
        <v>514442.0</v>
      </c>
      <c r="B5594" s="3">
        <v>41870.39859953704</v>
      </c>
      <c r="C5594" s="2" t="s">
        <v>7</v>
      </c>
      <c r="D5594" s="2" t="s">
        <v>11</v>
      </c>
      <c r="E5594" s="2" t="s">
        <v>14</v>
      </c>
      <c r="F5594" s="2" t="s">
        <v>22</v>
      </c>
      <c r="G5594" s="2">
        <v>97066.0</v>
      </c>
    </row>
    <row r="5595" ht="14.25" customHeight="1">
      <c r="A5595" s="2">
        <v>585171.0</v>
      </c>
      <c r="B5595" s="3">
        <v>41877.3969212963</v>
      </c>
      <c r="C5595" s="2" t="s">
        <v>7</v>
      </c>
      <c r="D5595" s="2" t="s">
        <v>8</v>
      </c>
      <c r="E5595" s="2" t="s">
        <v>9</v>
      </c>
      <c r="F5595" s="2" t="s">
        <v>18</v>
      </c>
      <c r="G5595" s="2">
        <v>50987.0</v>
      </c>
    </row>
    <row r="5596" ht="14.25" customHeight="1">
      <c r="A5596" s="2">
        <v>414781.0</v>
      </c>
      <c r="B5596" s="3">
        <v>41877.398125</v>
      </c>
      <c r="C5596" s="2" t="s">
        <v>7</v>
      </c>
      <c r="D5596" s="2" t="s">
        <v>8</v>
      </c>
      <c r="E5596" s="2" t="s">
        <v>9</v>
      </c>
      <c r="F5596" s="2" t="s">
        <v>18</v>
      </c>
      <c r="G5596" s="2">
        <v>83282.0</v>
      </c>
    </row>
    <row r="5597" ht="14.25" customHeight="1">
      <c r="A5597" s="2">
        <v>988416.0</v>
      </c>
      <c r="B5597" s="3">
        <v>41878.3978587963</v>
      </c>
      <c r="C5597" s="2" t="s">
        <v>13</v>
      </c>
      <c r="D5597" s="2" t="s">
        <v>8</v>
      </c>
      <c r="E5597" s="2" t="s">
        <v>14</v>
      </c>
      <c r="F5597" s="2" t="s">
        <v>12</v>
      </c>
      <c r="G5597" s="2">
        <v>44730.0</v>
      </c>
    </row>
    <row r="5598" ht="14.25" customHeight="1">
      <c r="A5598" s="2">
        <v>198006.0</v>
      </c>
      <c r="B5598" s="3">
        <v>41878.39827546296</v>
      </c>
      <c r="C5598" s="2" t="s">
        <v>7</v>
      </c>
      <c r="D5598" s="2" t="s">
        <v>8</v>
      </c>
      <c r="E5598" s="2" t="s">
        <v>14</v>
      </c>
      <c r="F5598" s="2" t="s">
        <v>12</v>
      </c>
      <c r="G5598" s="2">
        <v>8690.0</v>
      </c>
    </row>
    <row r="5599" ht="14.25" customHeight="1">
      <c r="A5599" s="2">
        <v>971257.0</v>
      </c>
      <c r="B5599" s="3">
        <v>41878.39709490741</v>
      </c>
      <c r="C5599" s="2" t="s">
        <v>7</v>
      </c>
      <c r="D5599" s="2" t="s">
        <v>11</v>
      </c>
      <c r="E5599" s="2" t="s">
        <v>14</v>
      </c>
      <c r="F5599" s="2" t="s">
        <v>34</v>
      </c>
      <c r="G5599" s="2">
        <v>12527.0</v>
      </c>
    </row>
    <row r="5600" ht="14.25" customHeight="1">
      <c r="A5600" s="2">
        <v>748016.0</v>
      </c>
      <c r="B5600" s="3">
        <v>41879.72321759259</v>
      </c>
      <c r="C5600" s="2" t="s">
        <v>7</v>
      </c>
      <c r="D5600" s="2" t="s">
        <v>11</v>
      </c>
      <c r="E5600" s="2" t="s">
        <v>14</v>
      </c>
      <c r="F5600" s="2" t="s">
        <v>34</v>
      </c>
      <c r="G5600" s="2">
        <v>13152.0</v>
      </c>
    </row>
    <row r="5601" ht="14.25" customHeight="1">
      <c r="A5601" s="2">
        <v>308705.0</v>
      </c>
      <c r="B5601" s="3">
        <v>41879.39892361111</v>
      </c>
      <c r="C5601" s="2" t="s">
        <v>7</v>
      </c>
      <c r="D5601" s="2" t="s">
        <v>11</v>
      </c>
      <c r="E5601" s="2" t="s">
        <v>16</v>
      </c>
      <c r="F5601" s="2" t="s">
        <v>12</v>
      </c>
      <c r="G5601" s="2">
        <v>51542.0</v>
      </c>
    </row>
    <row r="5602" ht="14.25" customHeight="1">
      <c r="A5602" s="2">
        <v>241980.0</v>
      </c>
      <c r="B5602" s="3">
        <v>41866.39744212963</v>
      </c>
      <c r="C5602" s="2" t="s">
        <v>7</v>
      </c>
      <c r="D5602" s="2" t="s">
        <v>11</v>
      </c>
      <c r="E5602" s="2" t="s">
        <v>26</v>
      </c>
      <c r="F5602" s="2" t="s">
        <v>34</v>
      </c>
      <c r="G5602" s="2">
        <v>40276.0</v>
      </c>
    </row>
    <row r="5603" ht="14.25" customHeight="1">
      <c r="A5603" s="2">
        <v>482083.0</v>
      </c>
      <c r="B5603" s="3">
        <v>41879.43304398148</v>
      </c>
      <c r="C5603" s="2" t="s">
        <v>7</v>
      </c>
      <c r="D5603" s="2" t="s">
        <v>11</v>
      </c>
      <c r="E5603" s="2" t="s">
        <v>26</v>
      </c>
      <c r="F5603" s="2" t="s">
        <v>34</v>
      </c>
      <c r="G5603" s="2">
        <v>50187.0</v>
      </c>
    </row>
    <row r="5604" ht="14.25" customHeight="1">
      <c r="A5604" s="2">
        <v>224909.0</v>
      </c>
      <c r="B5604" s="3">
        <v>41879.43340277778</v>
      </c>
      <c r="C5604" s="2" t="s">
        <v>7</v>
      </c>
      <c r="D5604" s="2" t="s">
        <v>11</v>
      </c>
      <c r="E5604" s="2" t="s">
        <v>26</v>
      </c>
      <c r="F5604" s="2" t="s">
        <v>34</v>
      </c>
      <c r="G5604" s="2">
        <v>6366.0</v>
      </c>
    </row>
    <row r="5605" ht="14.25" customHeight="1">
      <c r="A5605" s="2">
        <v>978212.0</v>
      </c>
      <c r="B5605" s="3">
        <v>41879.43375</v>
      </c>
      <c r="C5605" s="2" t="s">
        <v>7</v>
      </c>
      <c r="D5605" s="2" t="s">
        <v>11</v>
      </c>
      <c r="E5605" s="2" t="s">
        <v>26</v>
      </c>
      <c r="F5605" s="2" t="s">
        <v>34</v>
      </c>
      <c r="G5605" s="2">
        <v>92378.0</v>
      </c>
    </row>
    <row r="5606" ht="14.25" customHeight="1">
      <c r="A5606" s="2">
        <v>564743.0</v>
      </c>
      <c r="B5606" s="3">
        <v>41879.434386574074</v>
      </c>
      <c r="C5606" s="2" t="s">
        <v>13</v>
      </c>
      <c r="D5606" s="2" t="s">
        <v>17</v>
      </c>
      <c r="E5606" s="2" t="s">
        <v>26</v>
      </c>
      <c r="F5606" s="2" t="s">
        <v>34</v>
      </c>
      <c r="G5606" s="2">
        <v>4076.0</v>
      </c>
    </row>
    <row r="5607" ht="14.25" customHeight="1">
      <c r="A5607" s="2">
        <v>778082.0</v>
      </c>
      <c r="B5607" s="3">
        <v>41879.43403935185</v>
      </c>
      <c r="C5607" s="2" t="s">
        <v>7</v>
      </c>
      <c r="D5607" s="2" t="s">
        <v>24</v>
      </c>
      <c r="E5607" s="2" t="s">
        <v>26</v>
      </c>
      <c r="F5607" s="2" t="s">
        <v>34</v>
      </c>
      <c r="G5607" s="2">
        <v>79200.0</v>
      </c>
    </row>
    <row r="5608" ht="14.25" customHeight="1">
      <c r="A5608" s="2">
        <v>314008.0</v>
      </c>
      <c r="B5608" s="3">
        <v>41880.38690972222</v>
      </c>
      <c r="C5608" s="2" t="s">
        <v>7</v>
      </c>
      <c r="D5608" s="2" t="s">
        <v>8</v>
      </c>
      <c r="E5608" s="2" t="s">
        <v>16</v>
      </c>
      <c r="F5608" s="2" t="s">
        <v>22</v>
      </c>
      <c r="G5608" s="2">
        <v>13851.0</v>
      </c>
    </row>
    <row r="5609" ht="14.25" customHeight="1">
      <c r="A5609" s="2">
        <v>347116.0</v>
      </c>
      <c r="B5609" s="3">
        <v>41880.387291666666</v>
      </c>
      <c r="C5609" s="2" t="s">
        <v>7</v>
      </c>
      <c r="D5609" s="2" t="s">
        <v>8</v>
      </c>
      <c r="E5609" s="2" t="s">
        <v>16</v>
      </c>
      <c r="F5609" s="2" t="s">
        <v>22</v>
      </c>
      <c r="G5609" s="2">
        <v>96439.0</v>
      </c>
    </row>
    <row r="5610" ht="14.25" customHeight="1">
      <c r="A5610" s="2">
        <v>878270.0</v>
      </c>
      <c r="B5610" s="3">
        <v>41761.03450231482</v>
      </c>
      <c r="C5610" s="2" t="s">
        <v>7</v>
      </c>
      <c r="D5610" s="2" t="s">
        <v>8</v>
      </c>
      <c r="E5610" s="2" t="s">
        <v>14</v>
      </c>
      <c r="F5610" s="2" t="s">
        <v>12</v>
      </c>
      <c r="G5610" s="2">
        <v>64941.0</v>
      </c>
    </row>
    <row r="5611" ht="14.25" customHeight="1">
      <c r="A5611" s="2">
        <v>938699.0</v>
      </c>
      <c r="B5611" s="3">
        <v>41766.67972222222</v>
      </c>
      <c r="C5611" s="2" t="s">
        <v>13</v>
      </c>
      <c r="D5611" s="2" t="s">
        <v>11</v>
      </c>
      <c r="E5611" s="2" t="s">
        <v>14</v>
      </c>
      <c r="F5611" s="2" t="s">
        <v>12</v>
      </c>
      <c r="G5611" s="2">
        <v>68601.0</v>
      </c>
    </row>
    <row r="5612" ht="14.25" customHeight="1">
      <c r="A5612" s="2">
        <v>117555.0</v>
      </c>
      <c r="B5612" s="3">
        <v>41776.34630787037</v>
      </c>
      <c r="C5612" s="2" t="s">
        <v>7</v>
      </c>
      <c r="D5612" s="2" t="s">
        <v>11</v>
      </c>
      <c r="E5612" s="2" t="s">
        <v>9</v>
      </c>
      <c r="F5612" s="2" t="s">
        <v>18</v>
      </c>
      <c r="G5612" s="2">
        <v>84440.0</v>
      </c>
    </row>
    <row r="5613" ht="14.25" customHeight="1">
      <c r="A5613" s="2">
        <v>627173.0</v>
      </c>
      <c r="B5613" s="3">
        <v>41776.347025462965</v>
      </c>
      <c r="C5613" s="2" t="s">
        <v>7</v>
      </c>
      <c r="D5613" s="2" t="s">
        <v>11</v>
      </c>
      <c r="E5613" s="2" t="s">
        <v>9</v>
      </c>
      <c r="F5613" s="2" t="s">
        <v>18</v>
      </c>
      <c r="G5613" s="2">
        <v>97713.0</v>
      </c>
    </row>
    <row r="5614" ht="14.25" customHeight="1">
      <c r="A5614" s="2">
        <v>160023.0</v>
      </c>
      <c r="B5614" s="3">
        <v>41760.291296296295</v>
      </c>
      <c r="C5614" s="2" t="s">
        <v>7</v>
      </c>
      <c r="D5614" s="2" t="s">
        <v>11</v>
      </c>
      <c r="E5614" s="2" t="s">
        <v>14</v>
      </c>
      <c r="F5614" s="2" t="s">
        <v>34</v>
      </c>
      <c r="G5614" s="2">
        <v>94328.0</v>
      </c>
    </row>
    <row r="5615" ht="14.25" customHeight="1">
      <c r="A5615" s="2">
        <v>591543.0</v>
      </c>
      <c r="B5615" s="3">
        <v>41760.295023148145</v>
      </c>
      <c r="C5615" s="2" t="s">
        <v>7</v>
      </c>
      <c r="D5615" s="2" t="s">
        <v>8</v>
      </c>
      <c r="E5615" s="2" t="s">
        <v>14</v>
      </c>
      <c r="F5615" s="2" t="s">
        <v>34</v>
      </c>
      <c r="G5615" s="2">
        <v>29216.0</v>
      </c>
    </row>
    <row r="5616" ht="14.25" customHeight="1">
      <c r="A5616" s="2">
        <v>778435.0</v>
      </c>
      <c r="B5616" s="3">
        <v>41760.28942129629</v>
      </c>
      <c r="C5616" s="2" t="s">
        <v>7</v>
      </c>
      <c r="D5616" s="2" t="s">
        <v>11</v>
      </c>
      <c r="E5616" s="2" t="s">
        <v>14</v>
      </c>
      <c r="F5616" s="2" t="s">
        <v>34</v>
      </c>
      <c r="G5616" s="2">
        <v>55524.0</v>
      </c>
    </row>
    <row r="5617" ht="14.25" customHeight="1">
      <c r="A5617" s="2">
        <v>356964.0</v>
      </c>
      <c r="B5617" s="3">
        <v>41768.99762731481</v>
      </c>
      <c r="C5617" s="2" t="s">
        <v>7</v>
      </c>
      <c r="D5617" s="2" t="s">
        <v>8</v>
      </c>
      <c r="E5617" s="2" t="s">
        <v>14</v>
      </c>
      <c r="F5617" s="2" t="s">
        <v>34</v>
      </c>
      <c r="G5617" s="2">
        <v>16944.0</v>
      </c>
    </row>
    <row r="5618" ht="14.25" customHeight="1">
      <c r="A5618" s="2">
        <v>271667.0</v>
      </c>
      <c r="B5618" s="3">
        <v>41782.69571759259</v>
      </c>
      <c r="C5618" s="2" t="s">
        <v>7</v>
      </c>
      <c r="D5618" s="2" t="s">
        <v>11</v>
      </c>
      <c r="E5618" s="2" t="s">
        <v>16</v>
      </c>
      <c r="F5618" s="2" t="s">
        <v>34</v>
      </c>
      <c r="G5618" s="2">
        <v>45996.0</v>
      </c>
    </row>
    <row r="5619" ht="14.25" customHeight="1">
      <c r="A5619" s="2">
        <v>737128.0</v>
      </c>
      <c r="B5619" s="3">
        <v>41786.6049537037</v>
      </c>
      <c r="C5619" s="2" t="s">
        <v>7</v>
      </c>
      <c r="D5619" s="2" t="s">
        <v>8</v>
      </c>
      <c r="E5619" s="2" t="s">
        <v>16</v>
      </c>
      <c r="F5619" s="2" t="s">
        <v>34</v>
      </c>
      <c r="G5619" s="2">
        <v>56931.0</v>
      </c>
    </row>
    <row r="5620" ht="14.25" customHeight="1">
      <c r="A5620" s="2">
        <v>46756.0</v>
      </c>
      <c r="B5620" s="3">
        <v>41766.36289351852</v>
      </c>
      <c r="C5620" s="2" t="s">
        <v>7</v>
      </c>
      <c r="D5620" s="2" t="s">
        <v>11</v>
      </c>
      <c r="E5620" s="2" t="s">
        <v>9</v>
      </c>
      <c r="F5620" s="2" t="s">
        <v>22</v>
      </c>
      <c r="G5620" s="2">
        <v>96923.0</v>
      </c>
    </row>
    <row r="5621" ht="14.25" customHeight="1">
      <c r="A5621" s="2">
        <v>655350.0</v>
      </c>
      <c r="B5621" s="3">
        <v>41777.61277777778</v>
      </c>
      <c r="C5621" s="2" t="s">
        <v>7</v>
      </c>
      <c r="D5621" s="2" t="s">
        <v>8</v>
      </c>
      <c r="E5621" s="2" t="s">
        <v>9</v>
      </c>
      <c r="F5621" s="2" t="s">
        <v>22</v>
      </c>
      <c r="G5621" s="2">
        <v>75932.0</v>
      </c>
    </row>
    <row r="5622" ht="14.25" customHeight="1">
      <c r="A5622" s="2">
        <v>568104.0</v>
      </c>
      <c r="B5622" s="3">
        <v>41779.398148148146</v>
      </c>
      <c r="C5622" s="2" t="s">
        <v>7</v>
      </c>
      <c r="D5622" s="2" t="s">
        <v>8</v>
      </c>
      <c r="E5622" s="2" t="s">
        <v>9</v>
      </c>
      <c r="F5622" s="2" t="s">
        <v>22</v>
      </c>
      <c r="G5622" s="2">
        <v>79823.0</v>
      </c>
    </row>
    <row r="5623" ht="14.25" customHeight="1">
      <c r="A5623" s="2">
        <v>832701.0</v>
      </c>
      <c r="B5623" s="3">
        <v>41761.64200231482</v>
      </c>
      <c r="C5623" s="2" t="s">
        <v>13</v>
      </c>
      <c r="D5623" s="2" t="s">
        <v>8</v>
      </c>
      <c r="E5623" s="2" t="s">
        <v>9</v>
      </c>
      <c r="F5623" s="2" t="s">
        <v>34</v>
      </c>
      <c r="G5623" s="2">
        <v>57093.0</v>
      </c>
    </row>
    <row r="5624" ht="14.25" customHeight="1">
      <c r="A5624" s="2">
        <v>234645.0</v>
      </c>
      <c r="B5624" s="3">
        <v>41769.34576388889</v>
      </c>
      <c r="C5624" s="2" t="s">
        <v>7</v>
      </c>
      <c r="D5624" s="2" t="s">
        <v>8</v>
      </c>
      <c r="E5624" s="2" t="s">
        <v>9</v>
      </c>
      <c r="F5624" s="2" t="s">
        <v>12</v>
      </c>
      <c r="G5624" s="2">
        <v>38225.0</v>
      </c>
    </row>
    <row r="5625" ht="14.25" customHeight="1">
      <c r="A5625" s="2">
        <v>110203.0</v>
      </c>
      <c r="B5625" s="3">
        <v>41769.34664351852</v>
      </c>
      <c r="C5625" s="2" t="s">
        <v>7</v>
      </c>
      <c r="D5625" s="2" t="s">
        <v>11</v>
      </c>
      <c r="E5625" s="2" t="s">
        <v>9</v>
      </c>
      <c r="F5625" s="2" t="s">
        <v>12</v>
      </c>
      <c r="G5625" s="2">
        <v>57411.0</v>
      </c>
    </row>
    <row r="5626" ht="14.25" customHeight="1">
      <c r="A5626" s="2">
        <v>916251.0</v>
      </c>
      <c r="B5626" s="3">
        <v>41769.34704861111</v>
      </c>
      <c r="C5626" s="2" t="s">
        <v>7</v>
      </c>
      <c r="D5626" s="2" t="s">
        <v>8</v>
      </c>
      <c r="E5626" s="2" t="s">
        <v>9</v>
      </c>
      <c r="F5626" s="2" t="s">
        <v>12</v>
      </c>
      <c r="G5626" s="2">
        <v>49891.0</v>
      </c>
    </row>
    <row r="5627" ht="14.25" customHeight="1">
      <c r="A5627" s="2">
        <v>296670.0</v>
      </c>
      <c r="B5627" s="3">
        <v>41776.97515046296</v>
      </c>
      <c r="C5627" s="2" t="s">
        <v>13</v>
      </c>
      <c r="D5627" s="2" t="s">
        <v>24</v>
      </c>
      <c r="E5627" s="2" t="s">
        <v>9</v>
      </c>
      <c r="F5627" s="2" t="s">
        <v>12</v>
      </c>
      <c r="G5627" s="2">
        <v>71337.0</v>
      </c>
    </row>
    <row r="5628" ht="14.25" customHeight="1">
      <c r="A5628" s="2">
        <v>308808.0</v>
      </c>
      <c r="B5628" s="3">
        <v>41764.74356481482</v>
      </c>
      <c r="C5628" s="2" t="s">
        <v>7</v>
      </c>
      <c r="D5628" s="2" t="s">
        <v>8</v>
      </c>
      <c r="E5628" s="2" t="s">
        <v>14</v>
      </c>
      <c r="F5628" s="2" t="s">
        <v>34</v>
      </c>
      <c r="G5628" s="2">
        <v>59865.0</v>
      </c>
    </row>
    <row r="5629" ht="14.25" customHeight="1">
      <c r="A5629" s="2">
        <v>32890.0</v>
      </c>
      <c r="B5629" s="3">
        <v>41771.45664351852</v>
      </c>
      <c r="C5629" s="2" t="s">
        <v>7</v>
      </c>
      <c r="D5629" s="2" t="s">
        <v>11</v>
      </c>
      <c r="E5629" s="2" t="s">
        <v>14</v>
      </c>
      <c r="F5629" s="2" t="s">
        <v>34</v>
      </c>
      <c r="G5629" s="2">
        <v>86902.0</v>
      </c>
    </row>
    <row r="5630" ht="14.25" customHeight="1">
      <c r="A5630" s="2">
        <v>777717.0</v>
      </c>
      <c r="B5630" s="3">
        <v>41773.81710648148</v>
      </c>
      <c r="C5630" s="2" t="s">
        <v>13</v>
      </c>
      <c r="D5630" s="2" t="s">
        <v>8</v>
      </c>
      <c r="E5630" s="2" t="s">
        <v>14</v>
      </c>
      <c r="F5630" s="2" t="s">
        <v>34</v>
      </c>
      <c r="G5630" s="2">
        <v>49735.0</v>
      </c>
    </row>
    <row r="5631" ht="14.25" customHeight="1">
      <c r="A5631" s="2">
        <v>867722.0</v>
      </c>
      <c r="B5631" s="3">
        <v>41779.7496875</v>
      </c>
      <c r="C5631" s="2" t="s">
        <v>7</v>
      </c>
      <c r="D5631" s="2" t="s">
        <v>11</v>
      </c>
      <c r="E5631" s="2" t="s">
        <v>14</v>
      </c>
      <c r="F5631" s="2" t="s">
        <v>34</v>
      </c>
      <c r="G5631" s="2">
        <v>73710.0</v>
      </c>
    </row>
    <row r="5632" ht="14.25" customHeight="1">
      <c r="A5632" s="2">
        <v>528833.0</v>
      </c>
      <c r="B5632" s="3">
        <v>41760.66825231481</v>
      </c>
      <c r="C5632" s="2" t="s">
        <v>7</v>
      </c>
      <c r="D5632" s="2" t="s">
        <v>8</v>
      </c>
      <c r="E5632" s="2" t="s">
        <v>9</v>
      </c>
      <c r="F5632" s="2" t="s">
        <v>34</v>
      </c>
      <c r="G5632" s="2">
        <v>10343.0</v>
      </c>
    </row>
    <row r="5633" ht="14.25" customHeight="1">
      <c r="A5633" s="2">
        <v>154263.0</v>
      </c>
      <c r="B5633" s="3">
        <v>41760.66900462963</v>
      </c>
      <c r="C5633" s="2" t="s">
        <v>7</v>
      </c>
      <c r="D5633" s="2" t="s">
        <v>8</v>
      </c>
      <c r="E5633" s="2" t="s">
        <v>9</v>
      </c>
      <c r="F5633" s="2" t="s">
        <v>34</v>
      </c>
      <c r="G5633" s="2">
        <v>66298.0</v>
      </c>
    </row>
    <row r="5634" ht="14.25" customHeight="1">
      <c r="A5634" s="2">
        <v>132094.0</v>
      </c>
      <c r="B5634" s="3">
        <v>41786.390625</v>
      </c>
      <c r="C5634" s="2" t="s">
        <v>7</v>
      </c>
      <c r="D5634" s="2" t="s">
        <v>8</v>
      </c>
      <c r="E5634" s="2" t="s">
        <v>9</v>
      </c>
      <c r="F5634" s="2" t="s">
        <v>12</v>
      </c>
      <c r="G5634" s="2">
        <v>89000.0</v>
      </c>
    </row>
    <row r="5635" ht="14.25" customHeight="1">
      <c r="A5635" s="2">
        <v>848249.0</v>
      </c>
      <c r="B5635" s="3">
        <v>41786.39108796296</v>
      </c>
      <c r="C5635" s="2" t="s">
        <v>13</v>
      </c>
      <c r="D5635" s="2" t="s">
        <v>11</v>
      </c>
      <c r="E5635" s="2" t="s">
        <v>9</v>
      </c>
      <c r="F5635" s="2" t="s">
        <v>12</v>
      </c>
      <c r="G5635" s="2">
        <v>76418.0</v>
      </c>
    </row>
    <row r="5636" ht="14.25" customHeight="1">
      <c r="A5636" s="2">
        <v>223234.0</v>
      </c>
      <c r="B5636" s="3">
        <v>41786.389918981484</v>
      </c>
      <c r="C5636" s="2" t="s">
        <v>7</v>
      </c>
      <c r="D5636" s="2" t="s">
        <v>24</v>
      </c>
      <c r="E5636" s="2" t="s">
        <v>9</v>
      </c>
      <c r="F5636" s="2" t="s">
        <v>12</v>
      </c>
      <c r="G5636" s="2">
        <v>48445.0</v>
      </c>
    </row>
    <row r="5637" ht="14.25" customHeight="1">
      <c r="A5637" s="2">
        <v>522841.0</v>
      </c>
      <c r="B5637" s="3">
        <v>41767.62878472222</v>
      </c>
      <c r="C5637" s="2" t="s">
        <v>13</v>
      </c>
      <c r="D5637" s="2" t="s">
        <v>11</v>
      </c>
      <c r="E5637" s="2" t="s">
        <v>14</v>
      </c>
      <c r="F5637" s="2" t="s">
        <v>18</v>
      </c>
      <c r="G5637" s="2">
        <v>22484.0</v>
      </c>
    </row>
    <row r="5638" ht="14.25" customHeight="1">
      <c r="A5638" s="2">
        <v>817653.0</v>
      </c>
      <c r="B5638" s="3">
        <v>41765.633622685185</v>
      </c>
      <c r="C5638" s="2" t="s">
        <v>13</v>
      </c>
      <c r="D5638" s="2" t="s">
        <v>8</v>
      </c>
      <c r="E5638" s="2" t="s">
        <v>9</v>
      </c>
      <c r="F5638" s="2" t="s">
        <v>25</v>
      </c>
      <c r="G5638" s="2">
        <v>50062.0</v>
      </c>
    </row>
    <row r="5639" ht="14.25" customHeight="1">
      <c r="A5639" s="2">
        <v>708613.0</v>
      </c>
      <c r="B5639" s="3">
        <v>41790.46319444444</v>
      </c>
      <c r="C5639" s="2" t="s">
        <v>7</v>
      </c>
      <c r="D5639" s="2" t="s">
        <v>8</v>
      </c>
      <c r="E5639" s="2" t="s">
        <v>9</v>
      </c>
      <c r="F5639" s="2" t="s">
        <v>25</v>
      </c>
      <c r="G5639" s="2">
        <v>74414.0</v>
      </c>
    </row>
    <row r="5640" ht="14.25" customHeight="1">
      <c r="A5640" s="2">
        <v>385530.0</v>
      </c>
      <c r="B5640" s="3">
        <v>41790.465462962966</v>
      </c>
      <c r="C5640" s="2" t="s">
        <v>7</v>
      </c>
      <c r="D5640" s="2" t="s">
        <v>8</v>
      </c>
      <c r="E5640" s="2" t="s">
        <v>9</v>
      </c>
      <c r="F5640" s="2" t="s">
        <v>25</v>
      </c>
      <c r="G5640" s="2">
        <v>43374.0</v>
      </c>
    </row>
    <row r="5641" ht="14.25" customHeight="1">
      <c r="A5641" s="2">
        <v>141019.0</v>
      </c>
      <c r="B5641" s="3">
        <v>41790.467314814814</v>
      </c>
      <c r="C5641" s="2" t="s">
        <v>7</v>
      </c>
      <c r="D5641" s="2" t="s">
        <v>8</v>
      </c>
      <c r="E5641" s="2" t="s">
        <v>9</v>
      </c>
      <c r="F5641" s="2" t="s">
        <v>25</v>
      </c>
      <c r="G5641" s="2">
        <v>6207.0</v>
      </c>
    </row>
    <row r="5642" ht="14.25" customHeight="1">
      <c r="A5642" s="2">
        <v>793738.0</v>
      </c>
      <c r="B5642" s="3">
        <v>41794.56501157407</v>
      </c>
      <c r="C5642" s="2" t="s">
        <v>7</v>
      </c>
      <c r="D5642" s="2" t="s">
        <v>11</v>
      </c>
      <c r="E5642" s="2" t="s">
        <v>9</v>
      </c>
      <c r="F5642" s="2" t="s">
        <v>25</v>
      </c>
      <c r="G5642" s="2">
        <v>47365.0</v>
      </c>
    </row>
    <row r="5643" ht="14.25" customHeight="1">
      <c r="A5643" s="2">
        <v>974594.0</v>
      </c>
      <c r="B5643" s="3">
        <v>41808.48207175926</v>
      </c>
      <c r="C5643" s="2" t="s">
        <v>13</v>
      </c>
      <c r="D5643" s="2" t="s">
        <v>8</v>
      </c>
      <c r="E5643" s="2" t="s">
        <v>9</v>
      </c>
      <c r="F5643" s="2" t="s">
        <v>34</v>
      </c>
      <c r="G5643" s="2">
        <v>46548.0</v>
      </c>
    </row>
    <row r="5644" ht="14.25" customHeight="1">
      <c r="A5644" s="2">
        <v>418576.0</v>
      </c>
      <c r="B5644" s="3">
        <v>41768.39577546297</v>
      </c>
      <c r="C5644" s="2" t="s">
        <v>7</v>
      </c>
      <c r="D5644" s="2" t="s">
        <v>8</v>
      </c>
      <c r="E5644" s="2" t="s">
        <v>9</v>
      </c>
      <c r="F5644" s="2" t="s">
        <v>10</v>
      </c>
      <c r="G5644" s="2">
        <v>20776.0</v>
      </c>
    </row>
    <row r="5645" ht="14.25" customHeight="1">
      <c r="A5645" s="2">
        <v>932712.0</v>
      </c>
      <c r="B5645" s="3">
        <v>41768.43048611111</v>
      </c>
      <c r="C5645" s="2" t="s">
        <v>7</v>
      </c>
      <c r="D5645" s="2" t="s">
        <v>8</v>
      </c>
      <c r="E5645" s="2" t="s">
        <v>9</v>
      </c>
      <c r="F5645" s="2" t="s">
        <v>10</v>
      </c>
      <c r="G5645" s="2">
        <v>97708.0</v>
      </c>
    </row>
    <row r="5646" ht="14.25" customHeight="1">
      <c r="A5646" s="2">
        <v>566874.0</v>
      </c>
      <c r="B5646" s="3">
        <v>41761.472962962966</v>
      </c>
      <c r="C5646" s="2" t="s">
        <v>7</v>
      </c>
      <c r="D5646" s="2" t="s">
        <v>8</v>
      </c>
      <c r="E5646" s="2" t="s">
        <v>16</v>
      </c>
      <c r="F5646" s="2" t="s">
        <v>12</v>
      </c>
      <c r="G5646" s="2">
        <v>68740.0</v>
      </c>
    </row>
    <row r="5647" ht="14.25" customHeight="1">
      <c r="A5647" s="2">
        <v>975136.0</v>
      </c>
      <c r="B5647" s="3">
        <v>41761.47337962963</v>
      </c>
      <c r="C5647" s="2" t="s">
        <v>7</v>
      </c>
      <c r="D5647" s="2" t="s">
        <v>8</v>
      </c>
      <c r="E5647" s="2" t="s">
        <v>16</v>
      </c>
      <c r="F5647" s="2" t="s">
        <v>12</v>
      </c>
      <c r="G5647" s="2">
        <v>91958.0</v>
      </c>
    </row>
    <row r="5648" ht="14.25" customHeight="1">
      <c r="A5648" s="2">
        <v>722596.0</v>
      </c>
      <c r="B5648" s="3">
        <v>41761.47385416667</v>
      </c>
      <c r="C5648" s="2" t="s">
        <v>7</v>
      </c>
      <c r="D5648" s="2" t="s">
        <v>11</v>
      </c>
      <c r="E5648" s="2" t="s">
        <v>16</v>
      </c>
      <c r="F5648" s="2" t="s">
        <v>12</v>
      </c>
      <c r="G5648" s="2">
        <v>58496.0</v>
      </c>
    </row>
    <row r="5649" ht="14.25" customHeight="1">
      <c r="A5649" s="2">
        <v>411974.0</v>
      </c>
      <c r="B5649" s="3">
        <v>41761.470983796295</v>
      </c>
      <c r="C5649" s="2" t="s">
        <v>7</v>
      </c>
      <c r="D5649" s="2" t="s">
        <v>11</v>
      </c>
      <c r="E5649" s="2" t="s">
        <v>16</v>
      </c>
      <c r="F5649" s="2" t="s">
        <v>12</v>
      </c>
      <c r="G5649" s="2">
        <v>52331.0</v>
      </c>
    </row>
    <row r="5650" ht="14.25" customHeight="1">
      <c r="A5650" s="2">
        <v>552288.0</v>
      </c>
      <c r="B5650" s="3">
        <v>41769.4771875</v>
      </c>
      <c r="C5650" s="2" t="s">
        <v>13</v>
      </c>
      <c r="D5650" s="2" t="s">
        <v>8</v>
      </c>
      <c r="E5650" s="2" t="s">
        <v>16</v>
      </c>
      <c r="F5650" s="2" t="s">
        <v>18</v>
      </c>
      <c r="G5650" s="2">
        <v>95689.0</v>
      </c>
    </row>
    <row r="5651" ht="14.25" customHeight="1">
      <c r="A5651" s="2">
        <v>762227.0</v>
      </c>
      <c r="B5651" s="3">
        <v>41771.955405092594</v>
      </c>
      <c r="C5651" s="2" t="s">
        <v>13</v>
      </c>
      <c r="D5651" s="2" t="s">
        <v>11</v>
      </c>
      <c r="E5651" s="2" t="s">
        <v>16</v>
      </c>
      <c r="F5651" s="2" t="s">
        <v>12</v>
      </c>
      <c r="G5651" s="2">
        <v>42288.0</v>
      </c>
    </row>
    <row r="5652" ht="14.25" customHeight="1">
      <c r="A5652" s="2">
        <v>402204.0</v>
      </c>
      <c r="B5652" s="3">
        <v>41780.40100694444</v>
      </c>
      <c r="C5652" s="2" t="s">
        <v>7</v>
      </c>
      <c r="D5652" s="2" t="s">
        <v>8</v>
      </c>
      <c r="E5652" s="2" t="s">
        <v>16</v>
      </c>
      <c r="F5652" s="2" t="s">
        <v>18</v>
      </c>
      <c r="G5652" s="2">
        <v>91680.0</v>
      </c>
    </row>
    <row r="5653" ht="14.25" customHeight="1">
      <c r="A5653" s="2">
        <v>888494.0</v>
      </c>
      <c r="B5653" s="3">
        <v>41789.70434027778</v>
      </c>
      <c r="C5653" s="2" t="s">
        <v>7</v>
      </c>
      <c r="D5653" s="2" t="s">
        <v>11</v>
      </c>
      <c r="E5653" s="2" t="s">
        <v>16</v>
      </c>
      <c r="F5653" s="2" t="s">
        <v>12</v>
      </c>
      <c r="G5653" s="2">
        <v>60155.0</v>
      </c>
    </row>
    <row r="5654" ht="14.25" customHeight="1">
      <c r="A5654" s="2">
        <v>898678.0</v>
      </c>
      <c r="B5654" s="3">
        <v>41789.705347222225</v>
      </c>
      <c r="C5654" s="2" t="s">
        <v>7</v>
      </c>
      <c r="D5654" s="2" t="s">
        <v>11</v>
      </c>
      <c r="E5654" s="2" t="s">
        <v>16</v>
      </c>
      <c r="F5654" s="2" t="s">
        <v>12</v>
      </c>
      <c r="G5654" s="2">
        <v>43006.0</v>
      </c>
    </row>
    <row r="5655" ht="14.25" customHeight="1">
      <c r="A5655" s="2">
        <v>60203.0</v>
      </c>
      <c r="B5655" s="3">
        <v>41813.63078703704</v>
      </c>
      <c r="C5655" s="2" t="s">
        <v>7</v>
      </c>
      <c r="D5655" s="2" t="s">
        <v>8</v>
      </c>
      <c r="E5655" s="2" t="s">
        <v>16</v>
      </c>
      <c r="F5655" s="2" t="s">
        <v>12</v>
      </c>
      <c r="G5655" s="2">
        <v>29486.0</v>
      </c>
    </row>
    <row r="5656" ht="14.25" customHeight="1">
      <c r="A5656" s="2">
        <v>524586.0</v>
      </c>
      <c r="B5656" s="3">
        <v>41813.63113425926</v>
      </c>
      <c r="C5656" s="2" t="s">
        <v>7</v>
      </c>
      <c r="D5656" s="2" t="s">
        <v>8</v>
      </c>
      <c r="E5656" s="2" t="s">
        <v>16</v>
      </c>
      <c r="F5656" s="2" t="s">
        <v>12</v>
      </c>
      <c r="G5656" s="2">
        <v>73138.0</v>
      </c>
    </row>
    <row r="5657" ht="14.25" customHeight="1">
      <c r="A5657" s="2">
        <v>618905.0</v>
      </c>
      <c r="B5657" s="3">
        <v>41815.12027777778</v>
      </c>
      <c r="C5657" s="2" t="s">
        <v>7</v>
      </c>
      <c r="D5657" s="2" t="s">
        <v>8</v>
      </c>
      <c r="E5657" s="2" t="s">
        <v>16</v>
      </c>
      <c r="F5657" s="2" t="s">
        <v>12</v>
      </c>
      <c r="G5657" s="2">
        <v>34966.0</v>
      </c>
    </row>
    <row r="5658" ht="14.25" customHeight="1">
      <c r="A5658" s="2">
        <v>971748.0</v>
      </c>
      <c r="B5658" s="3">
        <v>41823.72667824074</v>
      </c>
      <c r="C5658" s="2" t="s">
        <v>7</v>
      </c>
      <c r="D5658" s="2" t="s">
        <v>11</v>
      </c>
      <c r="E5658" s="2" t="s">
        <v>16</v>
      </c>
      <c r="F5658" s="2" t="s">
        <v>12</v>
      </c>
      <c r="G5658" s="2">
        <v>40614.0</v>
      </c>
    </row>
    <row r="5659" ht="14.25" customHeight="1">
      <c r="A5659" s="2">
        <v>612069.0</v>
      </c>
      <c r="B5659" s="3">
        <v>41823.72869212963</v>
      </c>
      <c r="C5659" s="2" t="s">
        <v>13</v>
      </c>
      <c r="D5659" s="2" t="s">
        <v>8</v>
      </c>
      <c r="E5659" s="2" t="s">
        <v>16</v>
      </c>
      <c r="F5659" s="2" t="s">
        <v>12</v>
      </c>
      <c r="G5659" s="2">
        <v>88981.0</v>
      </c>
    </row>
    <row r="5660" ht="14.25" customHeight="1">
      <c r="A5660" s="2">
        <v>190045.0</v>
      </c>
      <c r="B5660" s="3">
        <v>41777.538460648146</v>
      </c>
      <c r="C5660" s="2" t="s">
        <v>7</v>
      </c>
      <c r="D5660" s="2" t="s">
        <v>11</v>
      </c>
      <c r="E5660" s="2" t="s">
        <v>30</v>
      </c>
      <c r="F5660" s="2" t="s">
        <v>12</v>
      </c>
      <c r="G5660" s="2">
        <v>57636.0</v>
      </c>
    </row>
    <row r="5661" ht="14.25" customHeight="1">
      <c r="A5661" s="2">
        <v>679004.0</v>
      </c>
      <c r="B5661" s="3">
        <v>41794.71821759259</v>
      </c>
      <c r="C5661" s="2" t="s">
        <v>7</v>
      </c>
      <c r="D5661" s="2" t="s">
        <v>8</v>
      </c>
      <c r="E5661" s="2" t="s">
        <v>30</v>
      </c>
      <c r="F5661" s="2" t="s">
        <v>12</v>
      </c>
      <c r="G5661" s="2">
        <v>8974.0</v>
      </c>
    </row>
    <row r="5662" ht="14.25" customHeight="1">
      <c r="A5662" s="2">
        <v>658132.0</v>
      </c>
      <c r="B5662" s="3">
        <v>41782.65837962963</v>
      </c>
      <c r="C5662" s="2" t="s">
        <v>13</v>
      </c>
      <c r="D5662" s="2" t="s">
        <v>11</v>
      </c>
      <c r="E5662" s="2" t="s">
        <v>14</v>
      </c>
      <c r="F5662" s="2" t="s">
        <v>20</v>
      </c>
      <c r="G5662" s="2">
        <v>10789.0</v>
      </c>
    </row>
    <row r="5663" ht="14.25" customHeight="1">
      <c r="A5663" s="2">
        <v>998761.0</v>
      </c>
      <c r="B5663" s="3">
        <v>41782.658796296295</v>
      </c>
      <c r="C5663" s="2" t="s">
        <v>7</v>
      </c>
      <c r="D5663" s="2" t="s">
        <v>11</v>
      </c>
      <c r="E5663" s="2" t="s">
        <v>14</v>
      </c>
      <c r="F5663" s="2" t="s">
        <v>20</v>
      </c>
      <c r="G5663" s="2">
        <v>1422.0</v>
      </c>
    </row>
    <row r="5664" ht="14.25" customHeight="1">
      <c r="A5664" s="2">
        <v>813464.0</v>
      </c>
      <c r="B5664" s="3">
        <v>41789.56480324074</v>
      </c>
      <c r="C5664" s="2" t="s">
        <v>13</v>
      </c>
      <c r="D5664" s="2" t="s">
        <v>11</v>
      </c>
      <c r="E5664" s="2" t="s">
        <v>14</v>
      </c>
      <c r="F5664" s="2" t="s">
        <v>12</v>
      </c>
      <c r="G5664" s="2">
        <v>27359.0</v>
      </c>
    </row>
    <row r="5665" ht="14.25" customHeight="1">
      <c r="A5665" s="2">
        <v>381255.0</v>
      </c>
      <c r="B5665" s="3">
        <v>41797.63290509259</v>
      </c>
      <c r="C5665" s="2" t="s">
        <v>7</v>
      </c>
      <c r="D5665" s="2" t="s">
        <v>8</v>
      </c>
      <c r="E5665" s="2" t="s">
        <v>9</v>
      </c>
      <c r="F5665" s="2" t="s">
        <v>18</v>
      </c>
      <c r="G5665" s="2">
        <v>22589.0</v>
      </c>
    </row>
    <row r="5666" ht="14.25" customHeight="1">
      <c r="A5666" s="2">
        <v>250982.0</v>
      </c>
      <c r="B5666" s="3">
        <v>41797.633784722224</v>
      </c>
      <c r="C5666" s="2" t="s">
        <v>7</v>
      </c>
      <c r="D5666" s="2" t="s">
        <v>8</v>
      </c>
      <c r="E5666" s="2" t="s">
        <v>9</v>
      </c>
      <c r="F5666" s="2" t="s">
        <v>18</v>
      </c>
      <c r="G5666" s="2">
        <v>33034.0</v>
      </c>
    </row>
    <row r="5667" ht="14.25" customHeight="1">
      <c r="A5667" s="2">
        <v>233900.0</v>
      </c>
      <c r="B5667" s="3">
        <v>41771.47278935185</v>
      </c>
      <c r="C5667" s="2" t="s">
        <v>7</v>
      </c>
      <c r="D5667" s="2" t="s">
        <v>8</v>
      </c>
      <c r="E5667" s="2" t="s">
        <v>9</v>
      </c>
      <c r="F5667" s="2" t="s">
        <v>34</v>
      </c>
      <c r="G5667" s="2">
        <v>92302.0</v>
      </c>
    </row>
    <row r="5668" ht="14.25" customHeight="1">
      <c r="A5668" s="2">
        <v>172450.0</v>
      </c>
      <c r="B5668" s="3">
        <v>41772.403020833335</v>
      </c>
      <c r="C5668" s="2" t="s">
        <v>7</v>
      </c>
      <c r="D5668" s="2" t="s">
        <v>8</v>
      </c>
      <c r="E5668" s="2" t="s">
        <v>9</v>
      </c>
      <c r="F5668" s="2" t="s">
        <v>34</v>
      </c>
      <c r="G5668" s="2">
        <v>54702.0</v>
      </c>
    </row>
    <row r="5669" ht="14.25" customHeight="1">
      <c r="A5669" s="2">
        <v>236554.0</v>
      </c>
      <c r="B5669" s="3">
        <v>41772.40356481481</v>
      </c>
      <c r="C5669" s="2" t="s">
        <v>7</v>
      </c>
      <c r="D5669" s="2" t="s">
        <v>11</v>
      </c>
      <c r="E5669" s="2" t="s">
        <v>9</v>
      </c>
      <c r="F5669" s="2" t="s">
        <v>34</v>
      </c>
      <c r="G5669" s="2">
        <v>74129.0</v>
      </c>
    </row>
    <row r="5670" ht="14.25" customHeight="1">
      <c r="A5670" s="2">
        <v>472086.0</v>
      </c>
      <c r="B5670" s="3">
        <v>41772.40416666667</v>
      </c>
      <c r="C5670" s="2" t="s">
        <v>7</v>
      </c>
      <c r="D5670" s="2" t="s">
        <v>11</v>
      </c>
      <c r="E5670" s="2" t="s">
        <v>9</v>
      </c>
      <c r="F5670" s="2" t="s">
        <v>34</v>
      </c>
      <c r="G5670" s="2">
        <v>45742.0</v>
      </c>
    </row>
    <row r="5671" ht="14.25" customHeight="1">
      <c r="A5671" s="2">
        <v>750657.0</v>
      </c>
      <c r="B5671" s="3">
        <v>41791.6534837963</v>
      </c>
      <c r="C5671" s="2" t="s">
        <v>7</v>
      </c>
      <c r="D5671" s="2" t="s">
        <v>11</v>
      </c>
      <c r="E5671" s="2" t="s">
        <v>14</v>
      </c>
      <c r="F5671" s="2" t="s">
        <v>34</v>
      </c>
      <c r="G5671" s="2">
        <v>53580.0</v>
      </c>
    </row>
    <row r="5672" ht="14.25" customHeight="1">
      <c r="A5672" s="2">
        <v>257710.0</v>
      </c>
      <c r="B5672" s="3">
        <v>41791.655497685184</v>
      </c>
      <c r="C5672" s="2" t="s">
        <v>7</v>
      </c>
      <c r="D5672" s="2" t="s">
        <v>11</v>
      </c>
      <c r="E5672" s="2" t="s">
        <v>14</v>
      </c>
      <c r="F5672" s="2" t="s">
        <v>34</v>
      </c>
      <c r="G5672" s="2">
        <v>37001.0</v>
      </c>
    </row>
    <row r="5673" ht="14.25" customHeight="1">
      <c r="A5673" s="2">
        <v>918375.0</v>
      </c>
      <c r="B5673" s="3">
        <v>41801.77353009259</v>
      </c>
      <c r="C5673" s="2" t="s">
        <v>7</v>
      </c>
      <c r="D5673" s="2" t="s">
        <v>8</v>
      </c>
      <c r="E5673" s="2" t="s">
        <v>14</v>
      </c>
      <c r="F5673" s="2" t="s">
        <v>34</v>
      </c>
      <c r="G5673" s="2">
        <v>67934.0</v>
      </c>
    </row>
    <row r="5674" ht="14.25" customHeight="1">
      <c r="A5674" s="2">
        <v>829413.0</v>
      </c>
      <c r="B5674" s="3">
        <v>41803.632268518515</v>
      </c>
      <c r="C5674" s="2" t="s">
        <v>7</v>
      </c>
      <c r="D5674" s="2" t="s">
        <v>11</v>
      </c>
      <c r="E5674" s="2" t="s">
        <v>14</v>
      </c>
      <c r="F5674" s="2" t="s">
        <v>34</v>
      </c>
      <c r="G5674" s="2">
        <v>9139.0</v>
      </c>
    </row>
    <row r="5675" ht="14.25" customHeight="1">
      <c r="A5675" s="2">
        <v>445069.0</v>
      </c>
      <c r="B5675" s="3">
        <v>41803.632893518516</v>
      </c>
      <c r="C5675" s="2" t="s">
        <v>7</v>
      </c>
      <c r="D5675" s="2" t="s">
        <v>11</v>
      </c>
      <c r="E5675" s="2" t="s">
        <v>14</v>
      </c>
      <c r="F5675" s="2" t="s">
        <v>34</v>
      </c>
      <c r="G5675" s="2">
        <v>6697.0</v>
      </c>
    </row>
    <row r="5676" ht="14.25" customHeight="1">
      <c r="A5676" s="2">
        <v>502566.0</v>
      </c>
      <c r="B5676" s="3">
        <v>41829.52724537037</v>
      </c>
      <c r="C5676" s="2" t="s">
        <v>7</v>
      </c>
      <c r="D5676" s="2" t="s">
        <v>8</v>
      </c>
      <c r="E5676" s="2" t="s">
        <v>9</v>
      </c>
      <c r="F5676" s="2" t="s">
        <v>34</v>
      </c>
      <c r="G5676" s="2">
        <v>73057.0</v>
      </c>
    </row>
    <row r="5677" ht="14.25" customHeight="1">
      <c r="A5677" s="2">
        <v>100924.0</v>
      </c>
      <c r="B5677" s="3">
        <v>41803.08641203704</v>
      </c>
      <c r="C5677" s="2" t="s">
        <v>7</v>
      </c>
      <c r="D5677" s="2" t="s">
        <v>8</v>
      </c>
      <c r="E5677" s="2" t="s">
        <v>9</v>
      </c>
      <c r="F5677" s="2" t="s">
        <v>22</v>
      </c>
      <c r="G5677" s="2">
        <v>90938.0</v>
      </c>
    </row>
    <row r="5678" ht="14.25" customHeight="1">
      <c r="A5678" s="2">
        <v>952538.0</v>
      </c>
      <c r="B5678" s="3">
        <v>41803.087060185186</v>
      </c>
      <c r="C5678" s="2" t="s">
        <v>7</v>
      </c>
      <c r="D5678" s="2" t="s">
        <v>11</v>
      </c>
      <c r="E5678" s="2" t="s">
        <v>9</v>
      </c>
      <c r="F5678" s="2" t="s">
        <v>22</v>
      </c>
      <c r="G5678" s="2">
        <v>53979.0</v>
      </c>
    </row>
    <row r="5679" ht="14.25" customHeight="1">
      <c r="A5679" s="2">
        <v>329816.0</v>
      </c>
      <c r="B5679" s="3">
        <v>41796.607569444444</v>
      </c>
      <c r="C5679" s="2" t="s">
        <v>7</v>
      </c>
      <c r="D5679" s="2" t="s">
        <v>11</v>
      </c>
      <c r="E5679" s="2" t="s">
        <v>9</v>
      </c>
      <c r="F5679" s="2" t="s">
        <v>20</v>
      </c>
      <c r="G5679" s="2">
        <v>34428.0</v>
      </c>
    </row>
    <row r="5680" ht="14.25" customHeight="1">
      <c r="A5680" s="2">
        <v>301689.0</v>
      </c>
      <c r="B5680" s="3">
        <v>41796.60799768518</v>
      </c>
      <c r="C5680" s="2" t="s">
        <v>7</v>
      </c>
      <c r="D5680" s="2" t="s">
        <v>8</v>
      </c>
      <c r="E5680" s="2" t="s">
        <v>9</v>
      </c>
      <c r="F5680" s="2" t="s">
        <v>20</v>
      </c>
      <c r="G5680" s="2">
        <v>62860.0</v>
      </c>
    </row>
    <row r="5681" ht="14.25" customHeight="1">
      <c r="A5681" s="2">
        <v>859920.0</v>
      </c>
      <c r="B5681" s="3">
        <v>41808.54876157407</v>
      </c>
      <c r="C5681" s="2" t="s">
        <v>7</v>
      </c>
      <c r="D5681" s="2" t="s">
        <v>8</v>
      </c>
      <c r="E5681" s="2" t="s">
        <v>14</v>
      </c>
      <c r="F5681" s="2" t="s">
        <v>22</v>
      </c>
      <c r="G5681" s="2">
        <v>88264.0</v>
      </c>
    </row>
    <row r="5682" ht="14.25" customHeight="1">
      <c r="A5682" s="2">
        <v>73132.0</v>
      </c>
      <c r="B5682" s="3">
        <v>41795.71425925926</v>
      </c>
      <c r="C5682" s="2" t="s">
        <v>7</v>
      </c>
      <c r="D5682" s="2" t="s">
        <v>8</v>
      </c>
      <c r="E5682" s="2" t="s">
        <v>14</v>
      </c>
      <c r="F5682" s="2" t="s">
        <v>12</v>
      </c>
      <c r="G5682" s="2">
        <v>72695.0</v>
      </c>
    </row>
    <row r="5683" ht="14.25" customHeight="1">
      <c r="A5683" s="2">
        <v>146458.0</v>
      </c>
      <c r="B5683" s="3">
        <v>41795.7169212963</v>
      </c>
      <c r="C5683" s="2" t="s">
        <v>13</v>
      </c>
      <c r="D5683" s="2" t="s">
        <v>8</v>
      </c>
      <c r="E5683" s="2" t="s">
        <v>14</v>
      </c>
      <c r="F5683" s="2" t="s">
        <v>12</v>
      </c>
      <c r="G5683" s="2">
        <v>37195.0</v>
      </c>
    </row>
    <row r="5684" ht="14.25" customHeight="1">
      <c r="A5684" s="2">
        <v>244602.0</v>
      </c>
      <c r="B5684" s="3">
        <v>41807.406226851854</v>
      </c>
      <c r="C5684" s="2" t="s">
        <v>7</v>
      </c>
      <c r="D5684" s="2" t="s">
        <v>8</v>
      </c>
      <c r="E5684" s="2" t="s">
        <v>14</v>
      </c>
      <c r="F5684" s="2" t="s">
        <v>12</v>
      </c>
      <c r="G5684" s="2">
        <v>29874.0</v>
      </c>
    </row>
    <row r="5685" ht="14.25" customHeight="1">
      <c r="A5685" s="2">
        <v>163967.0</v>
      </c>
      <c r="B5685" s="3">
        <v>41807.40908564815</v>
      </c>
      <c r="C5685" s="2" t="s">
        <v>7</v>
      </c>
      <c r="D5685" s="2" t="s">
        <v>11</v>
      </c>
      <c r="E5685" s="2" t="s">
        <v>14</v>
      </c>
      <c r="F5685" s="2" t="s">
        <v>12</v>
      </c>
      <c r="G5685" s="2">
        <v>35610.0</v>
      </c>
    </row>
    <row r="5686" ht="14.25" customHeight="1">
      <c r="A5686" s="2">
        <v>747323.0</v>
      </c>
      <c r="B5686" s="3">
        <v>41832.7977662037</v>
      </c>
      <c r="C5686" s="2" t="s">
        <v>7</v>
      </c>
      <c r="D5686" s="2" t="s">
        <v>8</v>
      </c>
      <c r="E5686" s="2" t="s">
        <v>14</v>
      </c>
      <c r="F5686" s="2" t="s">
        <v>12</v>
      </c>
      <c r="G5686" s="2">
        <v>21635.0</v>
      </c>
    </row>
    <row r="5687" ht="14.25" customHeight="1">
      <c r="A5687" s="2">
        <v>772703.0</v>
      </c>
      <c r="B5687" s="3">
        <v>41832.79803240741</v>
      </c>
      <c r="C5687" s="2" t="s">
        <v>7</v>
      </c>
      <c r="D5687" s="2" t="s">
        <v>8</v>
      </c>
      <c r="E5687" s="2" t="s">
        <v>14</v>
      </c>
      <c r="F5687" s="2" t="s">
        <v>12</v>
      </c>
      <c r="G5687" s="2">
        <v>9068.0</v>
      </c>
    </row>
    <row r="5688" ht="14.25" customHeight="1">
      <c r="A5688" s="2">
        <v>561274.0</v>
      </c>
      <c r="B5688" s="3">
        <v>41841.45673611111</v>
      </c>
      <c r="C5688" s="2" t="s">
        <v>13</v>
      </c>
      <c r="D5688" s="2" t="s">
        <v>8</v>
      </c>
      <c r="E5688" s="2" t="s">
        <v>14</v>
      </c>
      <c r="F5688" s="2" t="s">
        <v>12</v>
      </c>
      <c r="G5688" s="2">
        <v>54729.0</v>
      </c>
    </row>
    <row r="5689" ht="14.25" customHeight="1">
      <c r="A5689" s="2">
        <v>773099.0</v>
      </c>
      <c r="B5689" s="3">
        <v>41841.457662037035</v>
      </c>
      <c r="C5689" s="2" t="s">
        <v>7</v>
      </c>
      <c r="D5689" s="2" t="s">
        <v>8</v>
      </c>
      <c r="E5689" s="2" t="s">
        <v>14</v>
      </c>
      <c r="F5689" s="2" t="s">
        <v>12</v>
      </c>
      <c r="G5689" s="2">
        <v>16189.0</v>
      </c>
    </row>
    <row r="5690" ht="14.25" customHeight="1">
      <c r="A5690" s="2">
        <v>735017.0</v>
      </c>
      <c r="B5690" s="3">
        <v>41829.31642361111</v>
      </c>
      <c r="C5690" s="2" t="s">
        <v>7</v>
      </c>
      <c r="D5690" s="2" t="s">
        <v>8</v>
      </c>
      <c r="E5690" s="2" t="s">
        <v>14</v>
      </c>
      <c r="F5690" s="2" t="s">
        <v>34</v>
      </c>
      <c r="G5690" s="2">
        <v>3565.0</v>
      </c>
    </row>
    <row r="5691" ht="14.25" customHeight="1">
      <c r="A5691" s="2">
        <v>609384.0</v>
      </c>
      <c r="B5691" s="3">
        <v>41829.31706018518</v>
      </c>
      <c r="C5691" s="2" t="s">
        <v>7</v>
      </c>
      <c r="D5691" s="2" t="s">
        <v>11</v>
      </c>
      <c r="E5691" s="2" t="s">
        <v>14</v>
      </c>
      <c r="F5691" s="2" t="s">
        <v>34</v>
      </c>
      <c r="G5691" s="2">
        <v>13413.0</v>
      </c>
    </row>
    <row r="5692" ht="14.25" customHeight="1">
      <c r="A5692" s="2">
        <v>762231.0</v>
      </c>
      <c r="B5692" s="3">
        <v>41824.66407407408</v>
      </c>
      <c r="C5692" s="2" t="s">
        <v>7</v>
      </c>
      <c r="D5692" s="2" t="s">
        <v>11</v>
      </c>
      <c r="E5692" s="2" t="s">
        <v>14</v>
      </c>
      <c r="F5692" s="2" t="s">
        <v>12</v>
      </c>
      <c r="G5692" s="2">
        <v>80531.0</v>
      </c>
    </row>
    <row r="5693" ht="14.25" customHeight="1">
      <c r="A5693" s="2">
        <v>815871.0</v>
      </c>
      <c r="B5693" s="3">
        <v>41828.486354166664</v>
      </c>
      <c r="C5693" s="2" t="s">
        <v>13</v>
      </c>
      <c r="D5693" s="2" t="s">
        <v>8</v>
      </c>
      <c r="E5693" s="2" t="s">
        <v>14</v>
      </c>
      <c r="F5693" s="2" t="s">
        <v>12</v>
      </c>
      <c r="G5693" s="2">
        <v>26345.0</v>
      </c>
    </row>
    <row r="5694" ht="14.25" customHeight="1">
      <c r="A5694" s="2">
        <v>217367.0</v>
      </c>
      <c r="B5694" s="3">
        <v>41793.5034375</v>
      </c>
      <c r="C5694" s="2" t="s">
        <v>7</v>
      </c>
      <c r="D5694" s="2" t="s">
        <v>11</v>
      </c>
      <c r="E5694" s="2" t="s">
        <v>30</v>
      </c>
      <c r="F5694" s="2" t="s">
        <v>12</v>
      </c>
      <c r="G5694" s="2">
        <v>8228.0</v>
      </c>
    </row>
    <row r="5695" ht="14.25" customHeight="1">
      <c r="A5695" s="2">
        <v>750747.0</v>
      </c>
      <c r="B5695" s="3">
        <v>41793.50630787037</v>
      </c>
      <c r="C5695" s="2" t="s">
        <v>7</v>
      </c>
      <c r="D5695" s="2" t="s">
        <v>11</v>
      </c>
      <c r="E5695" s="2" t="s">
        <v>30</v>
      </c>
      <c r="F5695" s="2" t="s">
        <v>12</v>
      </c>
      <c r="G5695" s="2">
        <v>14950.0</v>
      </c>
    </row>
    <row r="5696" ht="14.25" customHeight="1">
      <c r="A5696" s="2">
        <v>126380.0</v>
      </c>
      <c r="B5696" s="3">
        <v>41806.502592592595</v>
      </c>
      <c r="C5696" s="2" t="s">
        <v>7</v>
      </c>
      <c r="D5696" s="2" t="s">
        <v>8</v>
      </c>
      <c r="E5696" s="2" t="s">
        <v>16</v>
      </c>
      <c r="F5696" s="2" t="s">
        <v>18</v>
      </c>
      <c r="G5696" s="2">
        <v>8011.0</v>
      </c>
    </row>
    <row r="5697" ht="14.25" customHeight="1">
      <c r="A5697" s="2">
        <v>400072.0</v>
      </c>
      <c r="B5697" s="3">
        <v>41806.49994212963</v>
      </c>
      <c r="C5697" s="2" t="s">
        <v>7</v>
      </c>
      <c r="D5697" s="2" t="s">
        <v>24</v>
      </c>
      <c r="E5697" s="2" t="s">
        <v>16</v>
      </c>
      <c r="F5697" s="2" t="s">
        <v>18</v>
      </c>
      <c r="G5697" s="2">
        <v>62015.0</v>
      </c>
    </row>
    <row r="5698" ht="14.25" customHeight="1">
      <c r="A5698" s="2">
        <v>419233.0</v>
      </c>
      <c r="B5698" s="3">
        <v>41760.227476851855</v>
      </c>
      <c r="C5698" s="2" t="s">
        <v>13</v>
      </c>
      <c r="D5698" s="2" t="s">
        <v>11</v>
      </c>
      <c r="E5698" s="2" t="s">
        <v>14</v>
      </c>
      <c r="F5698" s="2" t="s">
        <v>12</v>
      </c>
      <c r="G5698" s="2">
        <v>62790.0</v>
      </c>
    </row>
    <row r="5699" ht="14.25" customHeight="1">
      <c r="A5699" s="2">
        <v>430942.0</v>
      </c>
      <c r="B5699" s="3">
        <v>41768.811377314814</v>
      </c>
      <c r="C5699" s="2" t="s">
        <v>7</v>
      </c>
      <c r="D5699" s="2" t="s">
        <v>8</v>
      </c>
      <c r="E5699" s="2" t="s">
        <v>30</v>
      </c>
      <c r="F5699" s="2" t="s">
        <v>34</v>
      </c>
      <c r="G5699" s="2">
        <v>31509.0</v>
      </c>
    </row>
    <row r="5700" ht="14.25" customHeight="1">
      <c r="A5700" s="2">
        <v>191806.0</v>
      </c>
      <c r="B5700" s="3">
        <v>41808.346724537034</v>
      </c>
      <c r="C5700" s="2" t="s">
        <v>13</v>
      </c>
      <c r="D5700" s="2" t="s">
        <v>8</v>
      </c>
      <c r="E5700" s="2" t="s">
        <v>9</v>
      </c>
      <c r="F5700" s="2" t="s">
        <v>20</v>
      </c>
      <c r="G5700" s="2">
        <v>43777.0</v>
      </c>
    </row>
    <row r="5701" ht="14.25" customHeight="1">
      <c r="A5701" s="2">
        <v>24006.0</v>
      </c>
      <c r="B5701" s="3">
        <v>41808.34908564815</v>
      </c>
      <c r="C5701" s="2" t="s">
        <v>7</v>
      </c>
      <c r="D5701" s="2" t="s">
        <v>8</v>
      </c>
      <c r="E5701" s="2" t="s">
        <v>9</v>
      </c>
      <c r="F5701" s="2" t="s">
        <v>20</v>
      </c>
      <c r="G5701" s="2">
        <v>52336.0</v>
      </c>
    </row>
    <row r="5702" ht="14.25" customHeight="1">
      <c r="A5702" s="2">
        <v>792202.0</v>
      </c>
      <c r="B5702" s="3">
        <v>41808.35015046296</v>
      </c>
      <c r="C5702" s="2" t="s">
        <v>7</v>
      </c>
      <c r="D5702" s="2" t="s">
        <v>11</v>
      </c>
      <c r="E5702" s="2" t="s">
        <v>9</v>
      </c>
      <c r="F5702" s="2" t="s">
        <v>20</v>
      </c>
      <c r="G5702" s="2">
        <v>33112.0</v>
      </c>
    </row>
    <row r="5703" ht="14.25" customHeight="1">
      <c r="A5703" s="2">
        <v>20597.0</v>
      </c>
      <c r="B5703" s="3">
        <v>41827.315983796296</v>
      </c>
      <c r="C5703" s="2" t="s">
        <v>7</v>
      </c>
      <c r="D5703" s="2" t="s">
        <v>11</v>
      </c>
      <c r="E5703" s="2" t="s">
        <v>9</v>
      </c>
      <c r="F5703" s="2" t="s">
        <v>20</v>
      </c>
      <c r="G5703" s="2">
        <v>76889.0</v>
      </c>
    </row>
    <row r="5704" ht="14.25" customHeight="1">
      <c r="A5704" s="2">
        <v>830520.0</v>
      </c>
      <c r="B5704" s="3">
        <v>41778.10054398148</v>
      </c>
      <c r="C5704" s="2" t="s">
        <v>7</v>
      </c>
      <c r="D5704" s="2" t="s">
        <v>8</v>
      </c>
      <c r="E5704" s="2" t="s">
        <v>9</v>
      </c>
      <c r="F5704" s="2" t="s">
        <v>22</v>
      </c>
      <c r="G5704" s="2">
        <v>49591.0</v>
      </c>
    </row>
    <row r="5705" ht="14.25" customHeight="1">
      <c r="A5705" s="2">
        <v>571631.0</v>
      </c>
      <c r="B5705" s="3">
        <v>41778.10092592592</v>
      </c>
      <c r="C5705" s="2" t="s">
        <v>7</v>
      </c>
      <c r="D5705" s="2" t="s">
        <v>8</v>
      </c>
      <c r="E5705" s="2" t="s">
        <v>9</v>
      </c>
      <c r="F5705" s="2" t="s">
        <v>22</v>
      </c>
      <c r="G5705" s="2">
        <v>91555.0</v>
      </c>
    </row>
    <row r="5706" ht="14.25" customHeight="1">
      <c r="A5706" s="2">
        <v>282543.0</v>
      </c>
      <c r="B5706" s="3">
        <v>41778.41112268518</v>
      </c>
      <c r="C5706" s="2" t="s">
        <v>7</v>
      </c>
      <c r="D5706" s="2" t="s">
        <v>11</v>
      </c>
      <c r="E5706" s="2" t="s">
        <v>9</v>
      </c>
      <c r="F5706" s="2" t="s">
        <v>22</v>
      </c>
      <c r="G5706" s="2">
        <v>80672.0</v>
      </c>
    </row>
    <row r="5707" ht="14.25" customHeight="1">
      <c r="A5707" s="2">
        <v>966602.0</v>
      </c>
      <c r="B5707" s="3">
        <v>41778.41207175926</v>
      </c>
      <c r="C5707" s="2" t="s">
        <v>7</v>
      </c>
      <c r="D5707" s="2" t="s">
        <v>11</v>
      </c>
      <c r="E5707" s="2" t="s">
        <v>9</v>
      </c>
      <c r="F5707" s="2" t="s">
        <v>22</v>
      </c>
      <c r="G5707" s="2">
        <v>13380.0</v>
      </c>
    </row>
    <row r="5708" ht="14.25" customHeight="1">
      <c r="A5708" s="2">
        <v>479003.0</v>
      </c>
      <c r="B5708" s="3">
        <v>41778.41271990741</v>
      </c>
      <c r="C5708" s="2" t="s">
        <v>7</v>
      </c>
      <c r="D5708" s="2" t="s">
        <v>11</v>
      </c>
      <c r="E5708" s="2" t="s">
        <v>9</v>
      </c>
      <c r="F5708" s="2" t="s">
        <v>22</v>
      </c>
      <c r="G5708" s="2">
        <v>18310.0</v>
      </c>
    </row>
    <row r="5709" ht="14.25" customHeight="1">
      <c r="A5709" s="2">
        <v>948061.0</v>
      </c>
      <c r="B5709" s="3">
        <v>41778.412986111114</v>
      </c>
      <c r="C5709" s="2" t="s">
        <v>7</v>
      </c>
      <c r="D5709" s="2" t="s">
        <v>8</v>
      </c>
      <c r="E5709" s="2" t="s">
        <v>9</v>
      </c>
      <c r="F5709" s="2" t="s">
        <v>22</v>
      </c>
      <c r="G5709" s="2">
        <v>38076.0</v>
      </c>
    </row>
    <row r="5710" ht="14.25" customHeight="1">
      <c r="A5710" s="2">
        <v>55915.0</v>
      </c>
      <c r="B5710" s="3">
        <v>41822.855046296296</v>
      </c>
      <c r="C5710" s="2" t="s">
        <v>7</v>
      </c>
      <c r="D5710" s="2" t="s">
        <v>11</v>
      </c>
      <c r="E5710" s="2" t="s">
        <v>14</v>
      </c>
      <c r="F5710" s="2" t="s">
        <v>34</v>
      </c>
      <c r="G5710" s="2">
        <v>78339.0</v>
      </c>
    </row>
    <row r="5711" ht="14.25" customHeight="1">
      <c r="A5711" s="2">
        <v>570200.0</v>
      </c>
      <c r="B5711" s="3">
        <v>41788.56576388889</v>
      </c>
      <c r="C5711" s="2" t="s">
        <v>7</v>
      </c>
      <c r="D5711" s="2" t="s">
        <v>11</v>
      </c>
      <c r="E5711" s="2" t="s">
        <v>21</v>
      </c>
      <c r="F5711" s="2" t="s">
        <v>34</v>
      </c>
      <c r="G5711" s="2">
        <v>22689.0</v>
      </c>
    </row>
    <row r="5712" ht="14.25" customHeight="1">
      <c r="A5712" s="2">
        <v>280913.0</v>
      </c>
      <c r="B5712" s="3">
        <v>41788.566145833334</v>
      </c>
      <c r="C5712" s="2" t="s">
        <v>7</v>
      </c>
      <c r="D5712" s="2" t="s">
        <v>11</v>
      </c>
      <c r="E5712" s="2" t="s">
        <v>21</v>
      </c>
      <c r="F5712" s="2" t="s">
        <v>34</v>
      </c>
      <c r="G5712" s="2">
        <v>17924.0</v>
      </c>
    </row>
    <row r="5713" ht="14.25" customHeight="1">
      <c r="A5713" s="2">
        <v>633396.0</v>
      </c>
      <c r="B5713" s="3">
        <v>41842.316342592596</v>
      </c>
      <c r="C5713" s="2" t="s">
        <v>7</v>
      </c>
      <c r="D5713" s="2" t="s">
        <v>8</v>
      </c>
      <c r="E5713" s="2" t="s">
        <v>9</v>
      </c>
      <c r="F5713" s="2" t="s">
        <v>20</v>
      </c>
      <c r="G5713" s="2">
        <v>65876.0</v>
      </c>
    </row>
    <row r="5714" ht="14.25" customHeight="1">
      <c r="A5714" s="2">
        <v>121763.0</v>
      </c>
      <c r="B5714" s="3">
        <v>41823.65791666666</v>
      </c>
      <c r="C5714" s="2" t="s">
        <v>7</v>
      </c>
      <c r="D5714" s="2" t="s">
        <v>8</v>
      </c>
      <c r="E5714" s="2" t="s">
        <v>14</v>
      </c>
      <c r="F5714" s="2" t="s">
        <v>23</v>
      </c>
      <c r="G5714" s="2">
        <v>69114.0</v>
      </c>
    </row>
    <row r="5715" ht="14.25" customHeight="1">
      <c r="A5715" s="2">
        <v>421134.0</v>
      </c>
      <c r="B5715" s="3">
        <v>41808.295381944445</v>
      </c>
      <c r="C5715" s="2" t="s">
        <v>7</v>
      </c>
      <c r="D5715" s="2" t="s">
        <v>11</v>
      </c>
      <c r="E5715" s="2" t="s">
        <v>9</v>
      </c>
      <c r="F5715" s="2" t="s">
        <v>12</v>
      </c>
      <c r="G5715" s="2">
        <v>62143.0</v>
      </c>
    </row>
    <row r="5716" ht="14.25" customHeight="1">
      <c r="A5716" s="2">
        <v>611679.0</v>
      </c>
      <c r="B5716" s="3">
        <v>41833.4690625</v>
      </c>
      <c r="C5716" s="2" t="s">
        <v>7</v>
      </c>
      <c r="D5716" s="2" t="s">
        <v>11</v>
      </c>
      <c r="E5716" s="2" t="s">
        <v>30</v>
      </c>
      <c r="F5716" s="2" t="s">
        <v>20</v>
      </c>
      <c r="G5716" s="2">
        <v>64224.0</v>
      </c>
    </row>
    <row r="5717" ht="14.25" customHeight="1">
      <c r="A5717" s="2">
        <v>392173.0</v>
      </c>
      <c r="B5717" s="3">
        <v>41844.36508101852</v>
      </c>
      <c r="C5717" s="2" t="s">
        <v>7</v>
      </c>
      <c r="D5717" s="2" t="s">
        <v>8</v>
      </c>
      <c r="E5717" s="2" t="s">
        <v>30</v>
      </c>
      <c r="F5717" s="2" t="s">
        <v>22</v>
      </c>
      <c r="G5717" s="2">
        <v>11766.0</v>
      </c>
    </row>
    <row r="5718" ht="14.25" customHeight="1">
      <c r="A5718" s="2">
        <v>897760.0</v>
      </c>
      <c r="B5718" s="3">
        <v>41839.61875</v>
      </c>
      <c r="C5718" s="2" t="s">
        <v>7</v>
      </c>
      <c r="D5718" s="2" t="s">
        <v>11</v>
      </c>
      <c r="E5718" s="2" t="s">
        <v>26</v>
      </c>
      <c r="F5718" s="2" t="s">
        <v>12</v>
      </c>
      <c r="G5718" s="2">
        <v>91018.0</v>
      </c>
    </row>
    <row r="5719" ht="14.25" customHeight="1">
      <c r="A5719" s="2">
        <v>432393.0</v>
      </c>
      <c r="B5719" s="3">
        <v>41832.39863425926</v>
      </c>
      <c r="C5719" s="2" t="s">
        <v>7</v>
      </c>
      <c r="D5719" s="2" t="s">
        <v>24</v>
      </c>
      <c r="E5719" s="2" t="s">
        <v>9</v>
      </c>
      <c r="F5719" s="2" t="s">
        <v>12</v>
      </c>
      <c r="G5719" s="2">
        <v>11946.0</v>
      </c>
    </row>
    <row r="5720" ht="14.25" customHeight="1">
      <c r="A5720" s="2">
        <v>860440.0</v>
      </c>
      <c r="B5720" s="3">
        <v>41764.53496527778</v>
      </c>
      <c r="C5720" s="2" t="s">
        <v>7</v>
      </c>
      <c r="D5720" s="2" t="s">
        <v>8</v>
      </c>
      <c r="E5720" s="2" t="s">
        <v>9</v>
      </c>
      <c r="F5720" s="2" t="s">
        <v>34</v>
      </c>
      <c r="G5720" s="2">
        <v>75033.0</v>
      </c>
    </row>
    <row r="5721" ht="14.25" customHeight="1">
      <c r="A5721" s="2">
        <v>368421.0</v>
      </c>
      <c r="B5721" s="3">
        <v>41764.53717592593</v>
      </c>
      <c r="C5721" s="2" t="s">
        <v>7</v>
      </c>
      <c r="D5721" s="2" t="s">
        <v>8</v>
      </c>
      <c r="E5721" s="2" t="s">
        <v>9</v>
      </c>
      <c r="F5721" s="2" t="s">
        <v>34</v>
      </c>
      <c r="G5721" s="2">
        <v>25854.0</v>
      </c>
    </row>
    <row r="5722" ht="14.25" customHeight="1">
      <c r="A5722" s="2">
        <v>921157.0</v>
      </c>
      <c r="B5722" s="3">
        <v>41765.74670138889</v>
      </c>
      <c r="C5722" s="2" t="s">
        <v>7</v>
      </c>
      <c r="D5722" s="2" t="s">
        <v>11</v>
      </c>
      <c r="E5722" s="2" t="s">
        <v>9</v>
      </c>
      <c r="F5722" s="2" t="s">
        <v>34</v>
      </c>
      <c r="G5722" s="2">
        <v>74230.0</v>
      </c>
    </row>
    <row r="5723" ht="14.25" customHeight="1">
      <c r="A5723" s="2">
        <v>399547.0</v>
      </c>
      <c r="B5723" s="3">
        <v>41767.65498842593</v>
      </c>
      <c r="C5723" s="2" t="s">
        <v>7</v>
      </c>
      <c r="D5723" s="2" t="s">
        <v>11</v>
      </c>
      <c r="E5723" s="2" t="s">
        <v>9</v>
      </c>
      <c r="F5723" s="2" t="s">
        <v>34</v>
      </c>
      <c r="G5723" s="2">
        <v>80569.0</v>
      </c>
    </row>
    <row r="5724" ht="14.25" customHeight="1">
      <c r="A5724" s="2">
        <v>432941.0</v>
      </c>
      <c r="B5724" s="3">
        <v>41775.39916666667</v>
      </c>
      <c r="C5724" s="2" t="s">
        <v>7</v>
      </c>
      <c r="D5724" s="2" t="s">
        <v>8</v>
      </c>
      <c r="E5724" s="2" t="s">
        <v>9</v>
      </c>
      <c r="F5724" s="2" t="s">
        <v>34</v>
      </c>
      <c r="G5724" s="2">
        <v>52165.0</v>
      </c>
    </row>
    <row r="5725" ht="14.25" customHeight="1">
      <c r="A5725" s="2">
        <v>431934.0</v>
      </c>
      <c r="B5725" s="3">
        <v>41775.40143518519</v>
      </c>
      <c r="C5725" s="2" t="s">
        <v>7</v>
      </c>
      <c r="D5725" s="2" t="s">
        <v>8</v>
      </c>
      <c r="E5725" s="2" t="s">
        <v>9</v>
      </c>
      <c r="F5725" s="2" t="s">
        <v>34</v>
      </c>
      <c r="G5725" s="2">
        <v>2911.0</v>
      </c>
    </row>
    <row r="5726" ht="14.25" customHeight="1">
      <c r="A5726" s="2">
        <v>108534.0</v>
      </c>
      <c r="B5726" s="3">
        <v>41799.821377314816</v>
      </c>
      <c r="C5726" s="2" t="s">
        <v>7</v>
      </c>
      <c r="D5726" s="2" t="s">
        <v>8</v>
      </c>
      <c r="E5726" s="2" t="s">
        <v>14</v>
      </c>
      <c r="F5726" s="2" t="s">
        <v>12</v>
      </c>
      <c r="G5726" s="2">
        <v>50604.0</v>
      </c>
    </row>
    <row r="5727" ht="14.25" customHeight="1">
      <c r="A5727" s="2">
        <v>635221.0</v>
      </c>
      <c r="B5727" s="3">
        <v>41831.58247685185</v>
      </c>
      <c r="C5727" s="2" t="s">
        <v>7</v>
      </c>
      <c r="D5727" s="2" t="s">
        <v>8</v>
      </c>
      <c r="E5727" s="2" t="s">
        <v>30</v>
      </c>
      <c r="F5727" s="2" t="s">
        <v>12</v>
      </c>
      <c r="G5727" s="2">
        <v>46313.0</v>
      </c>
    </row>
    <row r="5728" ht="14.25" customHeight="1">
      <c r="A5728" s="2">
        <v>635793.0</v>
      </c>
      <c r="B5728" s="3">
        <v>41831.5837962963</v>
      </c>
      <c r="C5728" s="2" t="s">
        <v>13</v>
      </c>
      <c r="D5728" s="2" t="s">
        <v>11</v>
      </c>
      <c r="E5728" s="2" t="s">
        <v>30</v>
      </c>
      <c r="F5728" s="2" t="s">
        <v>12</v>
      </c>
      <c r="G5728" s="2">
        <v>20569.0</v>
      </c>
    </row>
    <row r="5729" ht="14.25" customHeight="1">
      <c r="A5729" s="2">
        <v>15580.0</v>
      </c>
      <c r="B5729" s="3">
        <v>41831.58495370371</v>
      </c>
      <c r="C5729" s="2" t="s">
        <v>7</v>
      </c>
      <c r="D5729" s="2" t="s">
        <v>11</v>
      </c>
      <c r="E5729" s="2" t="s">
        <v>30</v>
      </c>
      <c r="F5729" s="2" t="s">
        <v>12</v>
      </c>
      <c r="G5729" s="2">
        <v>16046.0</v>
      </c>
    </row>
    <row r="5730" ht="14.25" customHeight="1">
      <c r="A5730" s="2">
        <v>665552.0</v>
      </c>
      <c r="B5730" s="3">
        <v>41837.704722222225</v>
      </c>
      <c r="C5730" s="2" t="s">
        <v>7</v>
      </c>
      <c r="D5730" s="2" t="s">
        <v>8</v>
      </c>
      <c r="E5730" s="2" t="s">
        <v>30</v>
      </c>
      <c r="F5730" s="2" t="s">
        <v>12</v>
      </c>
      <c r="G5730" s="2">
        <v>7937.0</v>
      </c>
    </row>
    <row r="5731" ht="14.25" customHeight="1">
      <c r="A5731" s="2">
        <v>700608.0</v>
      </c>
      <c r="B5731" s="3">
        <v>41837.705729166664</v>
      </c>
      <c r="C5731" s="2" t="s">
        <v>7</v>
      </c>
      <c r="D5731" s="2" t="s">
        <v>11</v>
      </c>
      <c r="E5731" s="2" t="s">
        <v>30</v>
      </c>
      <c r="F5731" s="2" t="s">
        <v>12</v>
      </c>
      <c r="G5731" s="2">
        <v>66629.0</v>
      </c>
    </row>
    <row r="5732" ht="14.25" customHeight="1">
      <c r="A5732" s="2">
        <v>314970.0</v>
      </c>
      <c r="B5732" s="3">
        <v>41837.70716435185</v>
      </c>
      <c r="C5732" s="2" t="s">
        <v>7</v>
      </c>
      <c r="D5732" s="2" t="s">
        <v>8</v>
      </c>
      <c r="E5732" s="2" t="s">
        <v>30</v>
      </c>
      <c r="F5732" s="2" t="s">
        <v>12</v>
      </c>
      <c r="G5732" s="2">
        <v>6903.0</v>
      </c>
    </row>
    <row r="5733" ht="14.25" customHeight="1">
      <c r="A5733" s="2">
        <v>231126.0</v>
      </c>
      <c r="B5733" s="3">
        <v>41837.708703703705</v>
      </c>
      <c r="C5733" s="2" t="s">
        <v>7</v>
      </c>
      <c r="D5733" s="2" t="s">
        <v>8</v>
      </c>
      <c r="E5733" s="2" t="s">
        <v>30</v>
      </c>
      <c r="F5733" s="2" t="s">
        <v>12</v>
      </c>
      <c r="G5733" s="2">
        <v>98323.0</v>
      </c>
    </row>
    <row r="5734" ht="14.25" customHeight="1">
      <c r="A5734" s="2">
        <v>633554.0</v>
      </c>
      <c r="B5734" s="3">
        <v>41839.3903587963</v>
      </c>
      <c r="C5734" s="2" t="s">
        <v>7</v>
      </c>
      <c r="D5734" s="2" t="s">
        <v>8</v>
      </c>
      <c r="E5734" s="2" t="s">
        <v>30</v>
      </c>
      <c r="F5734" s="2" t="s">
        <v>20</v>
      </c>
      <c r="G5734" s="2">
        <v>56646.0</v>
      </c>
    </row>
    <row r="5735" ht="14.25" customHeight="1">
      <c r="A5735" s="2">
        <v>221347.0</v>
      </c>
      <c r="B5735" s="3">
        <v>41789.37483796296</v>
      </c>
      <c r="C5735" s="2" t="s">
        <v>13</v>
      </c>
      <c r="D5735" s="2" t="s">
        <v>8</v>
      </c>
      <c r="E5735" s="2" t="s">
        <v>9</v>
      </c>
      <c r="F5735" s="2" t="s">
        <v>12</v>
      </c>
      <c r="G5735" s="2">
        <v>65674.0</v>
      </c>
    </row>
    <row r="5736" ht="14.25" customHeight="1">
      <c r="A5736" s="2">
        <v>386933.0</v>
      </c>
      <c r="B5736" s="3">
        <v>41789.37515046296</v>
      </c>
      <c r="C5736" s="2" t="s">
        <v>7</v>
      </c>
      <c r="D5736" s="2" t="s">
        <v>8</v>
      </c>
      <c r="E5736" s="2" t="s">
        <v>9</v>
      </c>
      <c r="F5736" s="2" t="s">
        <v>12</v>
      </c>
      <c r="G5736" s="2">
        <v>82821.0</v>
      </c>
    </row>
    <row r="5737" ht="14.25" customHeight="1">
      <c r="A5737" s="2">
        <v>61098.0</v>
      </c>
      <c r="B5737" s="3">
        <v>41789.37604166667</v>
      </c>
      <c r="C5737" s="2" t="s">
        <v>7</v>
      </c>
      <c r="D5737" s="2" t="s">
        <v>11</v>
      </c>
      <c r="E5737" s="2" t="s">
        <v>9</v>
      </c>
      <c r="F5737" s="2" t="s">
        <v>12</v>
      </c>
      <c r="G5737" s="2">
        <v>88247.0</v>
      </c>
    </row>
    <row r="5738" ht="14.25" customHeight="1">
      <c r="A5738" s="2">
        <v>485455.0</v>
      </c>
      <c r="B5738" s="3">
        <v>41789.37642361111</v>
      </c>
      <c r="C5738" s="2" t="s">
        <v>7</v>
      </c>
      <c r="D5738" s="2" t="s">
        <v>8</v>
      </c>
      <c r="E5738" s="2" t="s">
        <v>9</v>
      </c>
      <c r="F5738" s="2" t="s">
        <v>12</v>
      </c>
      <c r="G5738" s="2">
        <v>43460.0</v>
      </c>
    </row>
    <row r="5739" ht="14.25" customHeight="1">
      <c r="A5739" s="2">
        <v>980297.0</v>
      </c>
      <c r="B5739" s="3">
        <v>41794.53502314815</v>
      </c>
      <c r="C5739" s="2" t="s">
        <v>7</v>
      </c>
      <c r="D5739" s="2" t="s">
        <v>8</v>
      </c>
      <c r="E5739" s="2" t="s">
        <v>9</v>
      </c>
      <c r="F5739" s="2" t="s">
        <v>12</v>
      </c>
      <c r="G5739" s="2">
        <v>30475.0</v>
      </c>
    </row>
    <row r="5740" ht="14.25" customHeight="1">
      <c r="A5740" s="2">
        <v>460725.0</v>
      </c>
      <c r="B5740" s="3">
        <v>41794.535358796296</v>
      </c>
      <c r="C5740" s="2" t="s">
        <v>7</v>
      </c>
      <c r="D5740" s="2" t="s">
        <v>24</v>
      </c>
      <c r="E5740" s="2" t="s">
        <v>9</v>
      </c>
      <c r="F5740" s="2" t="s">
        <v>12</v>
      </c>
      <c r="G5740" s="2">
        <v>23471.0</v>
      </c>
    </row>
    <row r="5741" ht="14.25" customHeight="1">
      <c r="A5741" s="2">
        <v>952297.0</v>
      </c>
      <c r="B5741" s="3">
        <v>41801.591516203705</v>
      </c>
      <c r="C5741" s="2" t="s">
        <v>7</v>
      </c>
      <c r="D5741" s="2" t="s">
        <v>8</v>
      </c>
      <c r="E5741" s="2" t="s">
        <v>9</v>
      </c>
      <c r="F5741" s="2" t="s">
        <v>12</v>
      </c>
      <c r="G5741" s="2">
        <v>99345.0</v>
      </c>
    </row>
    <row r="5742" ht="14.25" customHeight="1">
      <c r="A5742" s="2">
        <v>319324.0</v>
      </c>
      <c r="B5742" s="3">
        <v>41807.50859953704</v>
      </c>
      <c r="C5742" s="2" t="s">
        <v>7</v>
      </c>
      <c r="D5742" s="2" t="s">
        <v>24</v>
      </c>
      <c r="E5742" s="2" t="s">
        <v>14</v>
      </c>
      <c r="F5742" s="2" t="s">
        <v>34</v>
      </c>
      <c r="G5742" s="2">
        <v>38036.0</v>
      </c>
    </row>
    <row r="5743" ht="14.25" customHeight="1">
      <c r="A5743" s="2">
        <v>926485.0</v>
      </c>
      <c r="B5743" s="3">
        <v>41795.14414351852</v>
      </c>
      <c r="C5743" s="2" t="s">
        <v>7</v>
      </c>
      <c r="D5743" s="2" t="s">
        <v>11</v>
      </c>
      <c r="E5743" s="2" t="s">
        <v>14</v>
      </c>
      <c r="F5743" s="2" t="s">
        <v>34</v>
      </c>
      <c r="G5743" s="2">
        <v>88363.0</v>
      </c>
    </row>
    <row r="5744" ht="14.25" customHeight="1">
      <c r="A5744" s="2">
        <v>791273.0</v>
      </c>
      <c r="B5744" s="3">
        <v>41795.36027777778</v>
      </c>
      <c r="C5744" s="2" t="s">
        <v>7</v>
      </c>
      <c r="D5744" s="2" t="s">
        <v>11</v>
      </c>
      <c r="E5744" s="2" t="s">
        <v>14</v>
      </c>
      <c r="F5744" s="2" t="s">
        <v>34</v>
      </c>
      <c r="G5744" s="2">
        <v>15721.0</v>
      </c>
    </row>
    <row r="5745" ht="14.25" customHeight="1">
      <c r="A5745" s="2">
        <v>833656.0</v>
      </c>
      <c r="B5745" s="3">
        <v>41795.361597222225</v>
      </c>
      <c r="C5745" s="2" t="s">
        <v>7</v>
      </c>
      <c r="D5745" s="2" t="s">
        <v>11</v>
      </c>
      <c r="E5745" s="2" t="s">
        <v>14</v>
      </c>
      <c r="F5745" s="2" t="s">
        <v>34</v>
      </c>
      <c r="G5745" s="2">
        <v>14663.0</v>
      </c>
    </row>
    <row r="5746" ht="14.25" customHeight="1">
      <c r="A5746" s="2">
        <v>312354.0</v>
      </c>
      <c r="B5746" s="3">
        <v>41781.60565972222</v>
      </c>
      <c r="C5746" s="2" t="s">
        <v>7</v>
      </c>
      <c r="D5746" s="2" t="s">
        <v>8</v>
      </c>
      <c r="E5746" s="2" t="s">
        <v>9</v>
      </c>
      <c r="F5746" s="2" t="s">
        <v>34</v>
      </c>
      <c r="G5746" s="2">
        <v>26307.0</v>
      </c>
    </row>
    <row r="5747" ht="14.25" customHeight="1">
      <c r="A5747" s="2">
        <v>275632.0</v>
      </c>
      <c r="B5747" s="3">
        <v>41769.16415509259</v>
      </c>
      <c r="C5747" s="2" t="s">
        <v>7</v>
      </c>
      <c r="D5747" s="2" t="s">
        <v>11</v>
      </c>
      <c r="E5747" s="2" t="s">
        <v>9</v>
      </c>
      <c r="F5747" s="2" t="s">
        <v>34</v>
      </c>
      <c r="G5747" s="2">
        <v>64619.0</v>
      </c>
    </row>
    <row r="5748" ht="14.25" customHeight="1">
      <c r="A5748" s="2">
        <v>975719.0</v>
      </c>
      <c r="B5748" s="3">
        <v>41771.681979166664</v>
      </c>
      <c r="C5748" s="2" t="s">
        <v>7</v>
      </c>
      <c r="D5748" s="2" t="s">
        <v>8</v>
      </c>
      <c r="E5748" s="2" t="s">
        <v>9</v>
      </c>
      <c r="F5748" s="2" t="s">
        <v>34</v>
      </c>
      <c r="G5748" s="2">
        <v>3866.0</v>
      </c>
    </row>
    <row r="5749" ht="14.25" customHeight="1">
      <c r="A5749" s="2">
        <v>711836.0</v>
      </c>
      <c r="B5749" s="3">
        <v>41771.682280092595</v>
      </c>
      <c r="C5749" s="2" t="s">
        <v>7</v>
      </c>
      <c r="D5749" s="2" t="s">
        <v>8</v>
      </c>
      <c r="E5749" s="2" t="s">
        <v>9</v>
      </c>
      <c r="F5749" s="2" t="s">
        <v>34</v>
      </c>
      <c r="G5749" s="2">
        <v>76533.0</v>
      </c>
    </row>
    <row r="5750" ht="14.25" customHeight="1">
      <c r="A5750" s="2">
        <v>277216.0</v>
      </c>
      <c r="B5750" s="3">
        <v>41781.44157407407</v>
      </c>
      <c r="C5750" s="2" t="s">
        <v>7</v>
      </c>
      <c r="D5750" s="2" t="s">
        <v>8</v>
      </c>
      <c r="E5750" s="2" t="s">
        <v>9</v>
      </c>
      <c r="F5750" s="2" t="s">
        <v>34</v>
      </c>
      <c r="G5750" s="2">
        <v>10435.0</v>
      </c>
    </row>
    <row r="5751" ht="14.25" customHeight="1">
      <c r="A5751" s="2">
        <v>126363.0</v>
      </c>
      <c r="B5751" s="3">
        <v>41801.7140162037</v>
      </c>
      <c r="C5751" s="2" t="s">
        <v>7</v>
      </c>
      <c r="D5751" s="2" t="s">
        <v>11</v>
      </c>
      <c r="E5751" s="2" t="s">
        <v>9</v>
      </c>
      <c r="F5751" s="2" t="s">
        <v>34</v>
      </c>
      <c r="G5751" s="2">
        <v>82245.0</v>
      </c>
    </row>
    <row r="5752" ht="14.25" customHeight="1">
      <c r="A5752" s="2">
        <v>658056.0</v>
      </c>
      <c r="B5752" s="3">
        <v>41801.75494212963</v>
      </c>
      <c r="C5752" s="2" t="s">
        <v>7</v>
      </c>
      <c r="D5752" s="2" t="s">
        <v>8</v>
      </c>
      <c r="E5752" s="2" t="s">
        <v>9</v>
      </c>
      <c r="F5752" s="2" t="s">
        <v>34</v>
      </c>
      <c r="G5752" s="2">
        <v>89217.0</v>
      </c>
    </row>
    <row r="5753" ht="14.25" customHeight="1">
      <c r="A5753" s="2">
        <v>115237.0</v>
      </c>
      <c r="B5753" s="3">
        <v>41793.625706018516</v>
      </c>
      <c r="C5753" s="2" t="s">
        <v>7</v>
      </c>
      <c r="D5753" s="2" t="s">
        <v>8</v>
      </c>
      <c r="E5753" s="2" t="s">
        <v>14</v>
      </c>
      <c r="F5753" s="2" t="s">
        <v>34</v>
      </c>
      <c r="G5753" s="2">
        <v>42735.0</v>
      </c>
    </row>
    <row r="5754" ht="14.25" customHeight="1">
      <c r="A5754" s="2">
        <v>303831.0</v>
      </c>
      <c r="B5754" s="3">
        <v>41800.75981481482</v>
      </c>
      <c r="C5754" s="2" t="s">
        <v>7</v>
      </c>
      <c r="D5754" s="2" t="s">
        <v>11</v>
      </c>
      <c r="E5754" s="2" t="s">
        <v>14</v>
      </c>
      <c r="F5754" s="2" t="s">
        <v>34</v>
      </c>
      <c r="G5754" s="2">
        <v>59506.0</v>
      </c>
    </row>
    <row r="5755" ht="14.25" customHeight="1">
      <c r="A5755" s="2">
        <v>849468.0</v>
      </c>
      <c r="B5755" s="3">
        <v>41805.544895833336</v>
      </c>
      <c r="C5755" s="2" t="s">
        <v>7</v>
      </c>
      <c r="D5755" s="2" t="s">
        <v>8</v>
      </c>
      <c r="E5755" s="2" t="s">
        <v>14</v>
      </c>
      <c r="F5755" s="2" t="s">
        <v>34</v>
      </c>
      <c r="G5755" s="2">
        <v>78755.0</v>
      </c>
    </row>
    <row r="5756" ht="14.25" customHeight="1">
      <c r="A5756" s="2">
        <v>447358.0</v>
      </c>
      <c r="B5756" s="3">
        <v>41805.545219907406</v>
      </c>
      <c r="C5756" s="2" t="s">
        <v>7</v>
      </c>
      <c r="D5756" s="2" t="s">
        <v>11</v>
      </c>
      <c r="E5756" s="2" t="s">
        <v>14</v>
      </c>
      <c r="F5756" s="2" t="s">
        <v>34</v>
      </c>
      <c r="G5756" s="2">
        <v>37559.0</v>
      </c>
    </row>
    <row r="5757" ht="14.25" customHeight="1">
      <c r="A5757" s="2">
        <v>632916.0</v>
      </c>
      <c r="B5757" s="3">
        <v>41822.51263888889</v>
      </c>
      <c r="C5757" s="2" t="s">
        <v>7</v>
      </c>
      <c r="D5757" s="2" t="s">
        <v>11</v>
      </c>
      <c r="E5757" s="2" t="s">
        <v>14</v>
      </c>
      <c r="F5757" s="2" t="s">
        <v>34</v>
      </c>
      <c r="G5757" s="2">
        <v>40018.0</v>
      </c>
    </row>
    <row r="5758" ht="14.25" customHeight="1">
      <c r="A5758" s="2">
        <v>843195.0</v>
      </c>
      <c r="B5758" s="3">
        <v>41822.513032407405</v>
      </c>
      <c r="C5758" s="2" t="s">
        <v>7</v>
      </c>
      <c r="D5758" s="2" t="s">
        <v>8</v>
      </c>
      <c r="E5758" s="2" t="s">
        <v>14</v>
      </c>
      <c r="F5758" s="2" t="s">
        <v>34</v>
      </c>
      <c r="G5758" s="2">
        <v>6905.0</v>
      </c>
    </row>
    <row r="5759" ht="14.25" customHeight="1">
      <c r="A5759" s="2">
        <v>29717.0</v>
      </c>
      <c r="B5759" s="3">
        <v>41828.66180555556</v>
      </c>
      <c r="C5759" s="2" t="s">
        <v>7</v>
      </c>
      <c r="D5759" s="2" t="s">
        <v>11</v>
      </c>
      <c r="E5759" s="2" t="s">
        <v>14</v>
      </c>
      <c r="F5759" s="2" t="s">
        <v>34</v>
      </c>
      <c r="G5759" s="2">
        <v>12085.0</v>
      </c>
    </row>
    <row r="5760" ht="14.25" customHeight="1">
      <c r="A5760" s="2">
        <v>237765.0</v>
      </c>
      <c r="B5760" s="3">
        <v>41837.40099537037</v>
      </c>
      <c r="C5760" s="2" t="s">
        <v>7</v>
      </c>
      <c r="D5760" s="2" t="s">
        <v>8</v>
      </c>
      <c r="E5760" s="2" t="s">
        <v>9</v>
      </c>
      <c r="F5760" s="2" t="s">
        <v>12</v>
      </c>
      <c r="G5760" s="2">
        <v>12913.0</v>
      </c>
    </row>
    <row r="5761" ht="14.25" customHeight="1">
      <c r="A5761" s="2">
        <v>705914.0</v>
      </c>
      <c r="B5761" s="3">
        <v>41851.345034722224</v>
      </c>
      <c r="C5761" s="2" t="s">
        <v>13</v>
      </c>
      <c r="D5761" s="2" t="s">
        <v>11</v>
      </c>
      <c r="E5761" s="2" t="s">
        <v>9</v>
      </c>
      <c r="F5761" s="2" t="s">
        <v>12</v>
      </c>
      <c r="G5761" s="2">
        <v>99303.0</v>
      </c>
    </row>
    <row r="5762" ht="14.25" customHeight="1">
      <c r="A5762" s="2">
        <v>909583.0</v>
      </c>
      <c r="B5762" s="3">
        <v>41769.729212962964</v>
      </c>
      <c r="C5762" s="2" t="s">
        <v>7</v>
      </c>
      <c r="D5762" s="2" t="s">
        <v>8</v>
      </c>
      <c r="E5762" s="2" t="s">
        <v>16</v>
      </c>
      <c r="F5762" s="2" t="s">
        <v>12</v>
      </c>
      <c r="G5762" s="2">
        <v>34628.0</v>
      </c>
    </row>
    <row r="5763" ht="14.25" customHeight="1">
      <c r="A5763" s="2">
        <v>666002.0</v>
      </c>
      <c r="B5763" s="3">
        <v>41777.7358912037</v>
      </c>
      <c r="C5763" s="2" t="s">
        <v>7</v>
      </c>
      <c r="D5763" s="2" t="s">
        <v>8</v>
      </c>
      <c r="E5763" s="2" t="s">
        <v>16</v>
      </c>
      <c r="F5763" s="2" t="s">
        <v>12</v>
      </c>
      <c r="G5763" s="2">
        <v>92464.0</v>
      </c>
    </row>
    <row r="5764" ht="14.25" customHeight="1">
      <c r="A5764" s="2">
        <v>335166.0</v>
      </c>
      <c r="B5764" s="3">
        <v>41780.37903935185</v>
      </c>
      <c r="C5764" s="2" t="s">
        <v>13</v>
      </c>
      <c r="D5764" s="2" t="s">
        <v>8</v>
      </c>
      <c r="E5764" s="2" t="s">
        <v>30</v>
      </c>
      <c r="F5764" s="2" t="s">
        <v>34</v>
      </c>
      <c r="G5764" s="2">
        <v>91023.0</v>
      </c>
    </row>
    <row r="5765" ht="14.25" customHeight="1">
      <c r="A5765" s="2">
        <v>933034.0</v>
      </c>
      <c r="B5765" s="3">
        <v>41785.47479166667</v>
      </c>
      <c r="C5765" s="2" t="s">
        <v>7</v>
      </c>
      <c r="D5765" s="2" t="s">
        <v>11</v>
      </c>
      <c r="E5765" s="2" t="s">
        <v>30</v>
      </c>
      <c r="F5765" s="2" t="s">
        <v>12</v>
      </c>
      <c r="G5765" s="2">
        <v>68706.0</v>
      </c>
    </row>
    <row r="5766" ht="14.25" customHeight="1">
      <c r="A5766" s="2">
        <v>536859.0</v>
      </c>
      <c r="B5766" s="3">
        <v>41785.47384259259</v>
      </c>
      <c r="C5766" s="2" t="s">
        <v>7</v>
      </c>
      <c r="D5766" s="2" t="s">
        <v>11</v>
      </c>
      <c r="E5766" s="2" t="s">
        <v>30</v>
      </c>
      <c r="F5766" s="2" t="s">
        <v>12</v>
      </c>
      <c r="G5766" s="2">
        <v>96147.0</v>
      </c>
    </row>
    <row r="5767" ht="14.25" customHeight="1">
      <c r="A5767" s="2">
        <v>221819.0</v>
      </c>
      <c r="B5767" s="3">
        <v>41789.43163194445</v>
      </c>
      <c r="C5767" s="2" t="s">
        <v>7</v>
      </c>
      <c r="D5767" s="2" t="s">
        <v>8</v>
      </c>
      <c r="E5767" s="2" t="s">
        <v>30</v>
      </c>
      <c r="F5767" s="2" t="s">
        <v>12</v>
      </c>
      <c r="G5767" s="2">
        <v>40569.0</v>
      </c>
    </row>
    <row r="5768" ht="14.25" customHeight="1">
      <c r="A5768" s="2">
        <v>67507.0</v>
      </c>
      <c r="B5768" s="3">
        <v>41789.43277777778</v>
      </c>
      <c r="C5768" s="2" t="s">
        <v>7</v>
      </c>
      <c r="D5768" s="2" t="s">
        <v>8</v>
      </c>
      <c r="E5768" s="2" t="s">
        <v>30</v>
      </c>
      <c r="F5768" s="2" t="s">
        <v>12</v>
      </c>
      <c r="G5768" s="2">
        <v>74044.0</v>
      </c>
    </row>
    <row r="5769" ht="14.25" customHeight="1">
      <c r="A5769" s="2">
        <v>82282.0</v>
      </c>
      <c r="B5769" s="3">
        <v>41793.757256944446</v>
      </c>
      <c r="C5769" s="2" t="s">
        <v>7</v>
      </c>
      <c r="D5769" s="2" t="s">
        <v>8</v>
      </c>
      <c r="E5769" s="2" t="s">
        <v>30</v>
      </c>
      <c r="F5769" s="2" t="s">
        <v>12</v>
      </c>
      <c r="G5769" s="2">
        <v>33730.0</v>
      </c>
    </row>
    <row r="5770" ht="14.25" customHeight="1">
      <c r="A5770" s="2">
        <v>389520.0</v>
      </c>
      <c r="B5770" s="3">
        <v>41793.75782407408</v>
      </c>
      <c r="C5770" s="2" t="s">
        <v>7</v>
      </c>
      <c r="D5770" s="2" t="s">
        <v>8</v>
      </c>
      <c r="E5770" s="2" t="s">
        <v>30</v>
      </c>
      <c r="F5770" s="2" t="s">
        <v>12</v>
      </c>
      <c r="G5770" s="2">
        <v>29273.0</v>
      </c>
    </row>
    <row r="5771" ht="14.25" customHeight="1">
      <c r="A5771" s="2">
        <v>131235.0</v>
      </c>
      <c r="B5771" s="3">
        <v>41804.631736111114</v>
      </c>
      <c r="C5771" s="2" t="s">
        <v>7</v>
      </c>
      <c r="D5771" s="2" t="s">
        <v>8</v>
      </c>
      <c r="E5771" s="2" t="s">
        <v>14</v>
      </c>
      <c r="F5771" s="2" t="s">
        <v>25</v>
      </c>
      <c r="G5771" s="2">
        <v>91565.0</v>
      </c>
    </row>
    <row r="5772" ht="14.25" customHeight="1">
      <c r="A5772" s="2">
        <v>408778.0</v>
      </c>
      <c r="B5772" s="3">
        <v>41811.81041666667</v>
      </c>
      <c r="C5772" s="2" t="s">
        <v>7</v>
      </c>
      <c r="D5772" s="2" t="s">
        <v>8</v>
      </c>
      <c r="E5772" s="2" t="s">
        <v>14</v>
      </c>
      <c r="F5772" s="2" t="s">
        <v>25</v>
      </c>
      <c r="G5772" s="2">
        <v>3066.0</v>
      </c>
    </row>
    <row r="5773" ht="14.25" customHeight="1">
      <c r="A5773" s="2">
        <v>411113.0</v>
      </c>
      <c r="B5773" s="3">
        <v>41820.729097222225</v>
      </c>
      <c r="C5773" s="2" t="s">
        <v>7</v>
      </c>
      <c r="D5773" s="2" t="s">
        <v>8</v>
      </c>
      <c r="E5773" s="2" t="s">
        <v>14</v>
      </c>
      <c r="F5773" s="2" t="s">
        <v>25</v>
      </c>
      <c r="G5773" s="2">
        <v>49984.0</v>
      </c>
    </row>
    <row r="5774" ht="14.25" customHeight="1">
      <c r="A5774" s="2">
        <v>422866.0</v>
      </c>
      <c r="B5774" s="3">
        <v>41820.729467592595</v>
      </c>
      <c r="C5774" s="2" t="s">
        <v>7</v>
      </c>
      <c r="D5774" s="2" t="s">
        <v>8</v>
      </c>
      <c r="E5774" s="2" t="s">
        <v>14</v>
      </c>
      <c r="F5774" s="2" t="s">
        <v>25</v>
      </c>
      <c r="G5774" s="2">
        <v>31394.0</v>
      </c>
    </row>
    <row r="5775" ht="14.25" customHeight="1">
      <c r="A5775" s="2">
        <v>647542.0</v>
      </c>
      <c r="B5775" s="3">
        <v>41787.49207175926</v>
      </c>
      <c r="C5775" s="2" t="s">
        <v>7</v>
      </c>
      <c r="D5775" s="2" t="s">
        <v>8</v>
      </c>
      <c r="E5775" s="2" t="s">
        <v>14</v>
      </c>
      <c r="F5775" s="2" t="s">
        <v>34</v>
      </c>
      <c r="G5775" s="2">
        <v>59826.0</v>
      </c>
    </row>
    <row r="5776" ht="14.25" customHeight="1">
      <c r="A5776" s="2">
        <v>50483.0</v>
      </c>
      <c r="B5776" s="3">
        <v>41805.61708333333</v>
      </c>
      <c r="C5776" s="2" t="s">
        <v>7</v>
      </c>
      <c r="D5776" s="2" t="s">
        <v>8</v>
      </c>
      <c r="E5776" s="2" t="s">
        <v>9</v>
      </c>
      <c r="F5776" s="2" t="s">
        <v>34</v>
      </c>
      <c r="G5776" s="2">
        <v>82817.0</v>
      </c>
    </row>
    <row r="5777" ht="14.25" customHeight="1">
      <c r="A5777" s="2">
        <v>790653.0</v>
      </c>
      <c r="B5777" s="3">
        <v>41805.61736111111</v>
      </c>
      <c r="C5777" s="2" t="s">
        <v>7</v>
      </c>
      <c r="D5777" s="2" t="s">
        <v>24</v>
      </c>
      <c r="E5777" s="2" t="s">
        <v>9</v>
      </c>
      <c r="F5777" s="2" t="s">
        <v>34</v>
      </c>
      <c r="G5777" s="2">
        <v>69188.0</v>
      </c>
    </row>
    <row r="5778" ht="14.25" customHeight="1">
      <c r="A5778" s="2">
        <v>919910.0</v>
      </c>
      <c r="B5778" s="3">
        <v>41787.45025462963</v>
      </c>
      <c r="C5778" s="2" t="s">
        <v>7</v>
      </c>
      <c r="D5778" s="2" t="s">
        <v>8</v>
      </c>
      <c r="E5778" s="2" t="s">
        <v>14</v>
      </c>
      <c r="F5778" s="2" t="s">
        <v>22</v>
      </c>
      <c r="G5778" s="2">
        <v>76058.0</v>
      </c>
    </row>
    <row r="5779" ht="14.25" customHeight="1">
      <c r="A5779" s="2">
        <v>27804.0</v>
      </c>
      <c r="B5779" s="3">
        <v>41787.625069444446</v>
      </c>
      <c r="C5779" s="2" t="s">
        <v>7</v>
      </c>
      <c r="D5779" s="2" t="s">
        <v>11</v>
      </c>
      <c r="E5779" s="2" t="s">
        <v>9</v>
      </c>
      <c r="F5779" s="2" t="s">
        <v>34</v>
      </c>
      <c r="G5779" s="2">
        <v>67852.0</v>
      </c>
    </row>
    <row r="5780" ht="14.25" customHeight="1">
      <c r="A5780" s="2">
        <v>489930.0</v>
      </c>
      <c r="B5780" s="3">
        <v>41853.1641087963</v>
      </c>
      <c r="C5780" s="2" t="s">
        <v>7</v>
      </c>
      <c r="D5780" s="2" t="s">
        <v>8</v>
      </c>
      <c r="E5780" s="2" t="s">
        <v>30</v>
      </c>
      <c r="F5780" s="2" t="s">
        <v>18</v>
      </c>
      <c r="G5780" s="2">
        <v>30997.0</v>
      </c>
    </row>
    <row r="5781" ht="14.25" customHeight="1">
      <c r="A5781" s="2">
        <v>60276.0</v>
      </c>
      <c r="B5781" s="3">
        <v>41854.700324074074</v>
      </c>
      <c r="C5781" s="2" t="s">
        <v>7</v>
      </c>
      <c r="D5781" s="2" t="s">
        <v>11</v>
      </c>
      <c r="E5781" s="2" t="s">
        <v>30</v>
      </c>
      <c r="F5781" s="2" t="s">
        <v>18</v>
      </c>
      <c r="G5781" s="2">
        <v>43082.0</v>
      </c>
    </row>
    <row r="5782" ht="14.25" customHeight="1">
      <c r="A5782" s="2">
        <v>669778.0</v>
      </c>
      <c r="B5782" s="3">
        <v>41788.379953703705</v>
      </c>
      <c r="C5782" s="2" t="s">
        <v>7</v>
      </c>
      <c r="D5782" s="2" t="s">
        <v>11</v>
      </c>
      <c r="E5782" s="2" t="s">
        <v>26</v>
      </c>
      <c r="F5782" s="2" t="s">
        <v>34</v>
      </c>
      <c r="G5782" s="2">
        <v>58903.0</v>
      </c>
    </row>
    <row r="5783" ht="14.25" customHeight="1">
      <c r="A5783" s="2">
        <v>688250.0</v>
      </c>
      <c r="B5783" s="3">
        <v>41788.37966435185</v>
      </c>
      <c r="C5783" s="2" t="s">
        <v>7</v>
      </c>
      <c r="D5783" s="2" t="s">
        <v>24</v>
      </c>
      <c r="E5783" s="2" t="s">
        <v>26</v>
      </c>
      <c r="F5783" s="2" t="s">
        <v>34</v>
      </c>
      <c r="G5783" s="2">
        <v>88360.0</v>
      </c>
    </row>
    <row r="5784" ht="14.25" customHeight="1">
      <c r="A5784" s="2">
        <v>281313.0</v>
      </c>
      <c r="B5784" s="3">
        <v>41814.49150462963</v>
      </c>
      <c r="C5784" s="2" t="s">
        <v>7</v>
      </c>
      <c r="D5784" s="2" t="s">
        <v>11</v>
      </c>
      <c r="E5784" s="2" t="s">
        <v>16</v>
      </c>
      <c r="F5784" s="2" t="s">
        <v>20</v>
      </c>
      <c r="G5784" s="2">
        <v>72798.0</v>
      </c>
    </row>
    <row r="5785" ht="14.25" customHeight="1">
      <c r="A5785" s="2">
        <v>772413.0</v>
      </c>
      <c r="B5785" s="3">
        <v>41814.49219907408</v>
      </c>
      <c r="C5785" s="2" t="s">
        <v>7</v>
      </c>
      <c r="D5785" s="2" t="s">
        <v>8</v>
      </c>
      <c r="E5785" s="2" t="s">
        <v>16</v>
      </c>
      <c r="F5785" s="2" t="s">
        <v>20</v>
      </c>
      <c r="G5785" s="2">
        <v>28195.0</v>
      </c>
    </row>
    <row r="5786" ht="14.25" customHeight="1">
      <c r="A5786" s="2">
        <v>625760.0</v>
      </c>
      <c r="B5786" s="3">
        <v>41823.7031712963</v>
      </c>
      <c r="C5786" s="2" t="s">
        <v>7</v>
      </c>
      <c r="D5786" s="2" t="s">
        <v>8</v>
      </c>
      <c r="E5786" s="2" t="s">
        <v>16</v>
      </c>
      <c r="F5786" s="2" t="s">
        <v>20</v>
      </c>
      <c r="G5786" s="2">
        <v>76734.0</v>
      </c>
    </row>
    <row r="5787" ht="14.25" customHeight="1">
      <c r="A5787" s="2">
        <v>859676.0</v>
      </c>
      <c r="B5787" s="3">
        <v>41763.82766203704</v>
      </c>
      <c r="C5787" s="2" t="s">
        <v>7</v>
      </c>
      <c r="D5787" s="2" t="s">
        <v>8</v>
      </c>
      <c r="E5787" s="2" t="s">
        <v>9</v>
      </c>
      <c r="F5787" s="2" t="s">
        <v>10</v>
      </c>
      <c r="G5787" s="2">
        <v>76658.0</v>
      </c>
    </row>
    <row r="5788" ht="14.25" customHeight="1">
      <c r="A5788" s="2">
        <v>146168.0</v>
      </c>
      <c r="B5788" s="3">
        <v>41765.33565972222</v>
      </c>
      <c r="C5788" s="2" t="s">
        <v>7</v>
      </c>
      <c r="D5788" s="2" t="s">
        <v>8</v>
      </c>
      <c r="E5788" s="2" t="s">
        <v>9</v>
      </c>
      <c r="F5788" s="2" t="s">
        <v>10</v>
      </c>
      <c r="G5788" s="2">
        <v>92429.0</v>
      </c>
    </row>
    <row r="5789" ht="14.25" customHeight="1">
      <c r="A5789" s="2">
        <v>91498.0</v>
      </c>
      <c r="B5789" s="3">
        <v>41823.453125</v>
      </c>
      <c r="C5789" s="2" t="s">
        <v>7</v>
      </c>
      <c r="D5789" s="2" t="s">
        <v>8</v>
      </c>
      <c r="E5789" s="2" t="s">
        <v>9</v>
      </c>
      <c r="F5789" s="2" t="s">
        <v>23</v>
      </c>
      <c r="G5789" s="2">
        <v>28871.0</v>
      </c>
    </row>
    <row r="5790" ht="14.25" customHeight="1">
      <c r="A5790" s="2">
        <v>253623.0</v>
      </c>
      <c r="B5790" s="3">
        <v>41828.32244212963</v>
      </c>
      <c r="C5790" s="2" t="s">
        <v>7</v>
      </c>
      <c r="D5790" s="2" t="s">
        <v>11</v>
      </c>
      <c r="E5790" s="2" t="s">
        <v>9</v>
      </c>
      <c r="F5790" s="2" t="s">
        <v>23</v>
      </c>
      <c r="G5790" s="2">
        <v>14941.0</v>
      </c>
    </row>
    <row r="5791" ht="14.25" customHeight="1">
      <c r="A5791" s="2">
        <v>733047.0</v>
      </c>
      <c r="B5791" s="3">
        <v>41828.325</v>
      </c>
      <c r="C5791" s="2" t="s">
        <v>13</v>
      </c>
      <c r="D5791" s="2" t="s">
        <v>11</v>
      </c>
      <c r="E5791" s="2" t="s">
        <v>9</v>
      </c>
      <c r="F5791" s="2" t="s">
        <v>23</v>
      </c>
      <c r="G5791" s="2">
        <v>9613.0</v>
      </c>
    </row>
    <row r="5792" ht="14.25" customHeight="1">
      <c r="A5792" s="2">
        <v>156697.0</v>
      </c>
      <c r="B5792" s="3">
        <v>41789.76663194445</v>
      </c>
      <c r="C5792" s="2" t="s">
        <v>7</v>
      </c>
      <c r="D5792" s="2" t="s">
        <v>8</v>
      </c>
      <c r="E5792" s="2" t="s">
        <v>9</v>
      </c>
      <c r="F5792" s="2" t="s">
        <v>34</v>
      </c>
      <c r="G5792" s="2">
        <v>21099.0</v>
      </c>
    </row>
    <row r="5793" ht="14.25" customHeight="1">
      <c r="A5793" s="2">
        <v>94736.0</v>
      </c>
      <c r="B5793" s="3">
        <v>41793.70349537037</v>
      </c>
      <c r="C5793" s="2" t="s">
        <v>7</v>
      </c>
      <c r="D5793" s="2" t="s">
        <v>11</v>
      </c>
      <c r="E5793" s="2" t="s">
        <v>9</v>
      </c>
      <c r="F5793" s="2" t="s">
        <v>34</v>
      </c>
      <c r="G5793" s="2">
        <v>9447.0</v>
      </c>
    </row>
    <row r="5794" ht="14.25" customHeight="1">
      <c r="A5794" s="2">
        <v>592784.0</v>
      </c>
      <c r="B5794" s="3">
        <v>41803.55148148148</v>
      </c>
      <c r="C5794" s="2" t="s">
        <v>7</v>
      </c>
      <c r="D5794" s="2" t="s">
        <v>8</v>
      </c>
      <c r="E5794" s="2" t="s">
        <v>9</v>
      </c>
      <c r="F5794" s="2" t="s">
        <v>34</v>
      </c>
      <c r="G5794" s="2">
        <v>80863.0</v>
      </c>
    </row>
    <row r="5795" ht="14.25" customHeight="1">
      <c r="A5795" s="2">
        <v>461424.0</v>
      </c>
      <c r="B5795" s="3">
        <v>41806.55540509259</v>
      </c>
      <c r="C5795" s="2" t="s">
        <v>7</v>
      </c>
      <c r="D5795" s="2" t="s">
        <v>8</v>
      </c>
      <c r="E5795" s="2" t="s">
        <v>9</v>
      </c>
      <c r="F5795" s="2" t="s">
        <v>34</v>
      </c>
      <c r="G5795" s="2">
        <v>22475.0</v>
      </c>
    </row>
    <row r="5796" ht="14.25" customHeight="1">
      <c r="A5796" s="2">
        <v>894106.0</v>
      </c>
      <c r="B5796" s="3">
        <v>41817.72054398148</v>
      </c>
      <c r="C5796" s="2" t="s">
        <v>7</v>
      </c>
      <c r="D5796" s="2" t="s">
        <v>8</v>
      </c>
      <c r="E5796" s="2" t="s">
        <v>14</v>
      </c>
      <c r="F5796" s="2" t="s">
        <v>20</v>
      </c>
      <c r="G5796" s="2">
        <v>12503.0</v>
      </c>
    </row>
    <row r="5797" ht="14.25" customHeight="1">
      <c r="A5797" s="2">
        <v>790888.0</v>
      </c>
      <c r="B5797" s="3">
        <v>41820.64662037037</v>
      </c>
      <c r="C5797" s="2" t="s">
        <v>13</v>
      </c>
      <c r="D5797" s="2" t="s">
        <v>8</v>
      </c>
      <c r="E5797" s="2" t="s">
        <v>14</v>
      </c>
      <c r="F5797" s="2" t="s">
        <v>20</v>
      </c>
      <c r="G5797" s="2">
        <v>1999.0</v>
      </c>
    </row>
    <row r="5798" ht="14.25" customHeight="1">
      <c r="A5798" s="2">
        <v>278724.0</v>
      </c>
      <c r="B5798" s="3">
        <v>41767.39078703704</v>
      </c>
      <c r="C5798" s="2" t="s">
        <v>7</v>
      </c>
      <c r="D5798" s="2" t="s">
        <v>8</v>
      </c>
      <c r="E5798" s="2" t="s">
        <v>14</v>
      </c>
      <c r="F5798" s="2" t="s">
        <v>20</v>
      </c>
      <c r="G5798" s="2">
        <v>13431.0</v>
      </c>
    </row>
    <row r="5799" ht="14.25" customHeight="1">
      <c r="A5799" s="2">
        <v>860835.0</v>
      </c>
      <c r="B5799" s="3">
        <v>41767.39164351852</v>
      </c>
      <c r="C5799" s="2" t="s">
        <v>7</v>
      </c>
      <c r="D5799" s="2" t="s">
        <v>8</v>
      </c>
      <c r="E5799" s="2" t="s">
        <v>14</v>
      </c>
      <c r="F5799" s="2" t="s">
        <v>20</v>
      </c>
      <c r="G5799" s="2">
        <v>69793.0</v>
      </c>
    </row>
    <row r="5800" ht="14.25" customHeight="1">
      <c r="A5800" s="2">
        <v>627715.0</v>
      </c>
      <c r="B5800" s="3">
        <v>41773.65802083333</v>
      </c>
      <c r="C5800" s="2" t="s">
        <v>13</v>
      </c>
      <c r="D5800" s="2" t="s">
        <v>8</v>
      </c>
      <c r="E5800" s="2" t="s">
        <v>14</v>
      </c>
      <c r="F5800" s="2" t="s">
        <v>20</v>
      </c>
      <c r="G5800" s="2">
        <v>42952.0</v>
      </c>
    </row>
    <row r="5801" ht="14.25" customHeight="1">
      <c r="A5801" s="2">
        <v>668373.0</v>
      </c>
      <c r="B5801" s="3">
        <v>41832.16165509259</v>
      </c>
      <c r="C5801" s="2" t="s">
        <v>7</v>
      </c>
      <c r="D5801" s="2" t="s">
        <v>8</v>
      </c>
      <c r="E5801" s="2" t="s">
        <v>30</v>
      </c>
      <c r="F5801" s="2" t="s">
        <v>10</v>
      </c>
      <c r="G5801" s="2">
        <v>45402.0</v>
      </c>
    </row>
    <row r="5802" ht="14.25" customHeight="1">
      <c r="A5802" s="2">
        <v>125692.0</v>
      </c>
      <c r="B5802" s="3">
        <v>41832.162673611114</v>
      </c>
      <c r="C5802" s="2" t="s">
        <v>7</v>
      </c>
      <c r="D5802" s="2" t="s">
        <v>11</v>
      </c>
      <c r="E5802" s="2" t="s">
        <v>30</v>
      </c>
      <c r="F5802" s="2" t="s">
        <v>10</v>
      </c>
      <c r="G5802" s="2">
        <v>15834.0</v>
      </c>
    </row>
    <row r="5803" ht="14.25" customHeight="1">
      <c r="A5803" s="2">
        <v>154352.0</v>
      </c>
      <c r="B5803" s="3">
        <v>41832.16336805555</v>
      </c>
      <c r="C5803" s="2" t="s">
        <v>7</v>
      </c>
      <c r="D5803" s="2" t="s">
        <v>11</v>
      </c>
      <c r="E5803" s="2" t="s">
        <v>30</v>
      </c>
      <c r="F5803" s="2" t="s">
        <v>10</v>
      </c>
      <c r="G5803" s="2">
        <v>63197.0</v>
      </c>
    </row>
    <row r="5804" ht="14.25" customHeight="1">
      <c r="A5804" s="2">
        <v>356275.0</v>
      </c>
      <c r="B5804" s="3">
        <v>41801.52809027778</v>
      </c>
      <c r="C5804" s="2" t="s">
        <v>7</v>
      </c>
      <c r="D5804" s="2" t="s">
        <v>8</v>
      </c>
      <c r="E5804" s="2" t="s">
        <v>14</v>
      </c>
      <c r="F5804" s="2" t="s">
        <v>34</v>
      </c>
      <c r="G5804" s="2">
        <v>25857.0</v>
      </c>
    </row>
    <row r="5805" ht="14.25" customHeight="1">
      <c r="A5805" s="2">
        <v>893070.0</v>
      </c>
      <c r="B5805" s="3">
        <v>41801.52892361111</v>
      </c>
      <c r="C5805" s="2" t="s">
        <v>7</v>
      </c>
      <c r="D5805" s="2" t="s">
        <v>11</v>
      </c>
      <c r="E5805" s="2" t="s">
        <v>14</v>
      </c>
      <c r="F5805" s="2" t="s">
        <v>34</v>
      </c>
      <c r="G5805" s="2">
        <v>64416.0</v>
      </c>
    </row>
    <row r="5806" ht="14.25" customHeight="1">
      <c r="A5806" s="2">
        <v>899148.0</v>
      </c>
      <c r="B5806" s="3">
        <v>41801.529502314814</v>
      </c>
      <c r="C5806" s="2" t="s">
        <v>7</v>
      </c>
      <c r="D5806" s="2" t="s">
        <v>8</v>
      </c>
      <c r="E5806" s="2" t="s">
        <v>14</v>
      </c>
      <c r="F5806" s="2" t="s">
        <v>34</v>
      </c>
      <c r="G5806" s="2">
        <v>26938.0</v>
      </c>
    </row>
    <row r="5807" ht="14.25" customHeight="1">
      <c r="A5807" s="2">
        <v>151108.0</v>
      </c>
      <c r="B5807" s="3">
        <v>41801.530381944445</v>
      </c>
      <c r="C5807" s="2" t="s">
        <v>7</v>
      </c>
      <c r="D5807" s="2" t="s">
        <v>11</v>
      </c>
      <c r="E5807" s="2" t="s">
        <v>14</v>
      </c>
      <c r="F5807" s="2" t="s">
        <v>34</v>
      </c>
      <c r="G5807" s="2">
        <v>54652.0</v>
      </c>
    </row>
    <row r="5808" ht="14.25" customHeight="1">
      <c r="A5808" s="2">
        <v>510047.0</v>
      </c>
      <c r="B5808" s="3">
        <v>41772.73716435185</v>
      </c>
      <c r="C5808" s="2" t="s">
        <v>13</v>
      </c>
      <c r="D5808" s="2" t="s">
        <v>8</v>
      </c>
      <c r="E5808" s="2" t="s">
        <v>14</v>
      </c>
      <c r="F5808" s="2" t="s">
        <v>25</v>
      </c>
      <c r="G5808" s="2">
        <v>6223.0</v>
      </c>
    </row>
    <row r="5809" ht="14.25" customHeight="1">
      <c r="A5809" s="2">
        <v>156770.0</v>
      </c>
      <c r="B5809" s="3">
        <v>41772.73903935185</v>
      </c>
      <c r="C5809" s="2" t="s">
        <v>7</v>
      </c>
      <c r="D5809" s="2" t="s">
        <v>11</v>
      </c>
      <c r="E5809" s="2" t="s">
        <v>14</v>
      </c>
      <c r="F5809" s="2" t="s">
        <v>25</v>
      </c>
      <c r="G5809" s="2">
        <v>75139.0</v>
      </c>
    </row>
    <row r="5810" ht="14.25" customHeight="1">
      <c r="A5810" s="2">
        <v>943777.0</v>
      </c>
      <c r="B5810" s="3">
        <v>41773.761608796296</v>
      </c>
      <c r="C5810" s="2" t="s">
        <v>7</v>
      </c>
      <c r="D5810" s="2" t="s">
        <v>8</v>
      </c>
      <c r="E5810" s="2" t="s">
        <v>14</v>
      </c>
      <c r="F5810" s="2" t="s">
        <v>12</v>
      </c>
      <c r="G5810" s="2">
        <v>89261.0</v>
      </c>
    </row>
    <row r="5811" ht="14.25" customHeight="1">
      <c r="A5811" s="2">
        <v>932009.0</v>
      </c>
      <c r="B5811" s="3">
        <v>41773.76180555556</v>
      </c>
      <c r="C5811" s="2" t="s">
        <v>7</v>
      </c>
      <c r="D5811" s="2" t="s">
        <v>11</v>
      </c>
      <c r="E5811" s="2" t="s">
        <v>14</v>
      </c>
      <c r="F5811" s="2" t="s">
        <v>12</v>
      </c>
      <c r="G5811" s="2">
        <v>3786.0</v>
      </c>
    </row>
    <row r="5812" ht="14.25" customHeight="1">
      <c r="A5812" s="2">
        <v>138840.0</v>
      </c>
      <c r="B5812" s="3">
        <v>41773.76225694444</v>
      </c>
      <c r="C5812" s="2" t="s">
        <v>7</v>
      </c>
      <c r="D5812" s="2" t="s">
        <v>11</v>
      </c>
      <c r="E5812" s="2" t="s">
        <v>14</v>
      </c>
      <c r="F5812" s="2" t="s">
        <v>12</v>
      </c>
      <c r="G5812" s="2">
        <v>81456.0</v>
      </c>
    </row>
    <row r="5813" ht="14.25" customHeight="1">
      <c r="A5813" s="2">
        <v>785073.0</v>
      </c>
      <c r="B5813" s="3">
        <v>41786.433657407404</v>
      </c>
      <c r="C5813" s="2" t="s">
        <v>7</v>
      </c>
      <c r="D5813" s="2" t="s">
        <v>8</v>
      </c>
      <c r="E5813" s="2" t="s">
        <v>14</v>
      </c>
      <c r="F5813" s="2" t="s">
        <v>12</v>
      </c>
      <c r="G5813" s="2">
        <v>82691.0</v>
      </c>
    </row>
    <row r="5814" ht="14.25" customHeight="1">
      <c r="A5814" s="2">
        <v>827748.0</v>
      </c>
      <c r="B5814" s="3">
        <v>41797.682546296295</v>
      </c>
      <c r="C5814" s="2" t="s">
        <v>7</v>
      </c>
      <c r="D5814" s="2" t="s">
        <v>8</v>
      </c>
      <c r="E5814" s="2" t="s">
        <v>14</v>
      </c>
      <c r="F5814" s="2" t="s">
        <v>12</v>
      </c>
      <c r="G5814" s="2">
        <v>10110.0</v>
      </c>
    </row>
    <row r="5815" ht="14.25" customHeight="1">
      <c r="A5815" s="2">
        <v>409844.0</v>
      </c>
      <c r="B5815" s="3">
        <v>41865.61219907407</v>
      </c>
      <c r="C5815" s="2" t="s">
        <v>7</v>
      </c>
      <c r="D5815" s="2" t="s">
        <v>8</v>
      </c>
      <c r="E5815" s="2" t="s">
        <v>14</v>
      </c>
      <c r="F5815" s="2" t="s">
        <v>34</v>
      </c>
      <c r="G5815" s="2">
        <v>77577.0</v>
      </c>
    </row>
    <row r="5816" ht="14.25" customHeight="1">
      <c r="A5816" s="2">
        <v>362705.0</v>
      </c>
      <c r="B5816" s="3">
        <v>41850.61851851852</v>
      </c>
      <c r="C5816" s="2" t="s">
        <v>7</v>
      </c>
      <c r="D5816" s="2" t="s">
        <v>8</v>
      </c>
      <c r="E5816" s="2" t="s">
        <v>16</v>
      </c>
      <c r="F5816" s="2" t="s">
        <v>23</v>
      </c>
      <c r="G5816" s="2">
        <v>77394.0</v>
      </c>
    </row>
    <row r="5817" ht="14.25" customHeight="1">
      <c r="A5817" s="2">
        <v>421057.0</v>
      </c>
      <c r="B5817" s="3">
        <v>41764.71644675926</v>
      </c>
      <c r="C5817" s="2" t="s">
        <v>7</v>
      </c>
      <c r="D5817" s="2" t="s">
        <v>11</v>
      </c>
      <c r="E5817" s="2" t="s">
        <v>9</v>
      </c>
      <c r="F5817" s="2" t="s">
        <v>34</v>
      </c>
      <c r="G5817" s="2">
        <v>47126.0</v>
      </c>
    </row>
    <row r="5818" ht="14.25" customHeight="1">
      <c r="A5818" s="2">
        <v>70808.0</v>
      </c>
      <c r="B5818" s="3">
        <v>41768.45443287037</v>
      </c>
      <c r="C5818" s="2" t="s">
        <v>7</v>
      </c>
      <c r="D5818" s="2" t="s">
        <v>11</v>
      </c>
      <c r="E5818" s="2" t="s">
        <v>9</v>
      </c>
      <c r="F5818" s="2" t="s">
        <v>34</v>
      </c>
      <c r="G5818" s="2">
        <v>86508.0</v>
      </c>
    </row>
    <row r="5819" ht="14.25" customHeight="1">
      <c r="A5819" s="2">
        <v>661739.0</v>
      </c>
      <c r="B5819" s="3">
        <v>41768.456655092596</v>
      </c>
      <c r="C5819" s="2" t="s">
        <v>7</v>
      </c>
      <c r="D5819" s="2" t="s">
        <v>11</v>
      </c>
      <c r="E5819" s="2" t="s">
        <v>9</v>
      </c>
      <c r="F5819" s="2" t="s">
        <v>34</v>
      </c>
      <c r="G5819" s="2">
        <v>37777.0</v>
      </c>
    </row>
    <row r="5820" ht="14.25" customHeight="1">
      <c r="A5820" s="2">
        <v>691136.0</v>
      </c>
      <c r="B5820" s="3">
        <v>41857.74800925926</v>
      </c>
      <c r="C5820" s="2" t="s">
        <v>7</v>
      </c>
      <c r="D5820" s="2" t="s">
        <v>8</v>
      </c>
      <c r="E5820" s="2" t="s">
        <v>30</v>
      </c>
      <c r="F5820" s="2" t="s">
        <v>18</v>
      </c>
      <c r="G5820" s="2">
        <v>58247.0</v>
      </c>
    </row>
    <row r="5821" ht="14.25" customHeight="1">
      <c r="A5821" s="2">
        <v>382387.0</v>
      </c>
      <c r="B5821" s="3">
        <v>41779.37600694445</v>
      </c>
      <c r="C5821" s="2" t="s">
        <v>7</v>
      </c>
      <c r="D5821" s="2" t="s">
        <v>11</v>
      </c>
      <c r="E5821" s="2" t="s">
        <v>31</v>
      </c>
      <c r="F5821" s="2" t="s">
        <v>34</v>
      </c>
      <c r="G5821" s="2">
        <v>86725.0</v>
      </c>
    </row>
    <row r="5822" ht="14.25" customHeight="1">
      <c r="A5822" s="2">
        <v>946568.0</v>
      </c>
      <c r="B5822" s="3">
        <v>41779.378171296295</v>
      </c>
      <c r="C5822" s="2" t="s">
        <v>7</v>
      </c>
      <c r="D5822" s="2" t="s">
        <v>11</v>
      </c>
      <c r="E5822" s="2" t="s">
        <v>31</v>
      </c>
      <c r="F5822" s="2" t="s">
        <v>34</v>
      </c>
      <c r="G5822" s="2">
        <v>78003.0</v>
      </c>
    </row>
    <row r="5823" ht="14.25" customHeight="1">
      <c r="A5823" s="2">
        <v>948402.0</v>
      </c>
      <c r="B5823" s="3">
        <v>41781.42388888889</v>
      </c>
      <c r="C5823" s="2" t="s">
        <v>7</v>
      </c>
      <c r="D5823" s="2" t="s">
        <v>11</v>
      </c>
      <c r="E5823" s="2" t="s">
        <v>31</v>
      </c>
      <c r="F5823" s="2" t="s">
        <v>34</v>
      </c>
      <c r="G5823" s="2">
        <v>54631.0</v>
      </c>
    </row>
    <row r="5824" ht="14.25" customHeight="1">
      <c r="A5824" s="2">
        <v>135232.0</v>
      </c>
      <c r="B5824" s="3">
        <v>41781.424467592595</v>
      </c>
      <c r="C5824" s="2" t="s">
        <v>7</v>
      </c>
      <c r="D5824" s="2" t="s">
        <v>11</v>
      </c>
      <c r="E5824" s="2" t="s">
        <v>31</v>
      </c>
      <c r="F5824" s="2" t="s">
        <v>34</v>
      </c>
      <c r="G5824" s="2">
        <v>63220.0</v>
      </c>
    </row>
    <row r="5825" ht="14.25" customHeight="1">
      <c r="A5825" s="2">
        <v>392823.0</v>
      </c>
      <c r="B5825" s="3">
        <v>41787.48447916667</v>
      </c>
      <c r="C5825" s="2" t="s">
        <v>13</v>
      </c>
      <c r="D5825" s="2" t="s">
        <v>11</v>
      </c>
      <c r="E5825" s="2" t="s">
        <v>31</v>
      </c>
      <c r="F5825" s="2" t="s">
        <v>34</v>
      </c>
      <c r="G5825" s="2">
        <v>70821.0</v>
      </c>
    </row>
    <row r="5826" ht="14.25" customHeight="1">
      <c r="A5826" s="2">
        <v>133624.0</v>
      </c>
      <c r="B5826" s="3">
        <v>41766.61329861111</v>
      </c>
      <c r="C5826" s="2" t="s">
        <v>7</v>
      </c>
      <c r="D5826" s="2" t="s">
        <v>11</v>
      </c>
      <c r="E5826" s="2" t="s">
        <v>16</v>
      </c>
      <c r="F5826" s="2" t="s">
        <v>10</v>
      </c>
      <c r="G5826" s="2">
        <v>28210.0</v>
      </c>
    </row>
    <row r="5827" ht="14.25" customHeight="1">
      <c r="A5827" s="2">
        <v>222024.0</v>
      </c>
      <c r="B5827" s="3">
        <v>41766.6146875</v>
      </c>
      <c r="C5827" s="2" t="s">
        <v>7</v>
      </c>
      <c r="D5827" s="2" t="s">
        <v>8</v>
      </c>
      <c r="E5827" s="2" t="s">
        <v>16</v>
      </c>
      <c r="F5827" s="2" t="s">
        <v>10</v>
      </c>
      <c r="G5827" s="2">
        <v>83494.0</v>
      </c>
    </row>
    <row r="5828" ht="14.25" customHeight="1">
      <c r="A5828" s="2">
        <v>297961.0</v>
      </c>
      <c r="B5828" s="3">
        <v>41766.61549768518</v>
      </c>
      <c r="C5828" s="2" t="s">
        <v>7</v>
      </c>
      <c r="D5828" s="2" t="s">
        <v>11</v>
      </c>
      <c r="E5828" s="2" t="s">
        <v>16</v>
      </c>
      <c r="F5828" s="2" t="s">
        <v>10</v>
      </c>
      <c r="G5828" s="2">
        <v>61143.0</v>
      </c>
    </row>
    <row r="5829" ht="14.25" customHeight="1">
      <c r="A5829" s="2">
        <v>150870.0</v>
      </c>
      <c r="B5829" s="3">
        <v>41766.61618055555</v>
      </c>
      <c r="C5829" s="2" t="s">
        <v>7</v>
      </c>
      <c r="D5829" s="2" t="s">
        <v>8</v>
      </c>
      <c r="E5829" s="2" t="s">
        <v>16</v>
      </c>
      <c r="F5829" s="2" t="s">
        <v>10</v>
      </c>
      <c r="G5829" s="2">
        <v>54873.0</v>
      </c>
    </row>
    <row r="5830" ht="14.25" customHeight="1">
      <c r="A5830" s="2">
        <v>87283.0</v>
      </c>
      <c r="B5830" s="3">
        <v>41857.78542824074</v>
      </c>
      <c r="C5830" s="2" t="s">
        <v>7</v>
      </c>
      <c r="D5830" s="2" t="s">
        <v>11</v>
      </c>
      <c r="E5830" s="2" t="s">
        <v>14</v>
      </c>
      <c r="F5830" s="2" t="s">
        <v>18</v>
      </c>
      <c r="G5830" s="2">
        <v>79161.0</v>
      </c>
    </row>
    <row r="5831" ht="14.25" customHeight="1">
      <c r="A5831" s="2">
        <v>814767.0</v>
      </c>
      <c r="B5831" s="3">
        <v>41858.43251157407</v>
      </c>
      <c r="C5831" s="2" t="s">
        <v>7</v>
      </c>
      <c r="D5831" s="2" t="s">
        <v>11</v>
      </c>
      <c r="E5831" s="2" t="s">
        <v>14</v>
      </c>
      <c r="F5831" s="2" t="s">
        <v>18</v>
      </c>
      <c r="G5831" s="2">
        <v>75341.0</v>
      </c>
    </row>
    <row r="5832" ht="14.25" customHeight="1">
      <c r="A5832" s="2">
        <v>571940.0</v>
      </c>
      <c r="B5832" s="3">
        <v>41858.52953703704</v>
      </c>
      <c r="C5832" s="2" t="s">
        <v>7</v>
      </c>
      <c r="D5832" s="2" t="s">
        <v>8</v>
      </c>
      <c r="E5832" s="2" t="s">
        <v>14</v>
      </c>
      <c r="F5832" s="2" t="s">
        <v>18</v>
      </c>
      <c r="G5832" s="2">
        <v>79154.0</v>
      </c>
    </row>
    <row r="5833" ht="14.25" customHeight="1">
      <c r="A5833" s="2">
        <v>503930.0</v>
      </c>
      <c r="B5833" s="3">
        <v>41858.53091435185</v>
      </c>
      <c r="C5833" s="2" t="s">
        <v>7</v>
      </c>
      <c r="D5833" s="2" t="s">
        <v>8</v>
      </c>
      <c r="E5833" s="2" t="s">
        <v>14</v>
      </c>
      <c r="F5833" s="2" t="s">
        <v>18</v>
      </c>
      <c r="G5833" s="2">
        <v>41599.0</v>
      </c>
    </row>
    <row r="5834" ht="14.25" customHeight="1">
      <c r="A5834" s="2">
        <v>874235.0</v>
      </c>
      <c r="B5834" s="3">
        <v>41863.532222222224</v>
      </c>
      <c r="C5834" s="2" t="s">
        <v>7</v>
      </c>
      <c r="D5834" s="2" t="s">
        <v>11</v>
      </c>
      <c r="E5834" s="2" t="s">
        <v>14</v>
      </c>
      <c r="F5834" s="2" t="s">
        <v>18</v>
      </c>
      <c r="G5834" s="2">
        <v>23122.0</v>
      </c>
    </row>
    <row r="5835" ht="14.25" customHeight="1">
      <c r="A5835" s="2">
        <v>340062.0</v>
      </c>
      <c r="B5835" s="3">
        <v>41762.726851851854</v>
      </c>
      <c r="C5835" s="2" t="s">
        <v>7</v>
      </c>
      <c r="D5835" s="2" t="s">
        <v>11</v>
      </c>
      <c r="E5835" s="2" t="s">
        <v>29</v>
      </c>
      <c r="F5835" s="2" t="s">
        <v>20</v>
      </c>
      <c r="G5835" s="2">
        <v>61762.0</v>
      </c>
    </row>
    <row r="5836" ht="14.25" customHeight="1">
      <c r="A5836" s="2">
        <v>526541.0</v>
      </c>
      <c r="B5836" s="3">
        <v>41762.730625</v>
      </c>
      <c r="C5836" s="2" t="s">
        <v>7</v>
      </c>
      <c r="D5836" s="2" t="s">
        <v>11</v>
      </c>
      <c r="E5836" s="2" t="s">
        <v>29</v>
      </c>
      <c r="F5836" s="2" t="s">
        <v>20</v>
      </c>
      <c r="G5836" s="2">
        <v>15965.0</v>
      </c>
    </row>
    <row r="5837" ht="14.25" customHeight="1">
      <c r="A5837" s="2">
        <v>120988.0</v>
      </c>
      <c r="B5837" s="3">
        <v>41764.45180555555</v>
      </c>
      <c r="C5837" s="2" t="s">
        <v>7</v>
      </c>
      <c r="D5837" s="2" t="s">
        <v>8</v>
      </c>
      <c r="E5837" s="2" t="s">
        <v>29</v>
      </c>
      <c r="F5837" s="2" t="s">
        <v>12</v>
      </c>
      <c r="G5837" s="2">
        <v>56655.0</v>
      </c>
    </row>
    <row r="5838" ht="14.25" customHeight="1">
      <c r="A5838" s="2">
        <v>991931.0</v>
      </c>
      <c r="B5838" s="3">
        <v>41764.45309027778</v>
      </c>
      <c r="C5838" s="2" t="s">
        <v>13</v>
      </c>
      <c r="D5838" s="2" t="s">
        <v>8</v>
      </c>
      <c r="E5838" s="2" t="s">
        <v>29</v>
      </c>
      <c r="F5838" s="2" t="s">
        <v>12</v>
      </c>
      <c r="G5838" s="2">
        <v>64399.0</v>
      </c>
    </row>
    <row r="5839" ht="14.25" customHeight="1">
      <c r="A5839" s="2">
        <v>779461.0</v>
      </c>
      <c r="B5839" s="3">
        <v>41875.436956018515</v>
      </c>
      <c r="C5839" s="2" t="s">
        <v>7</v>
      </c>
      <c r="D5839" s="2" t="s">
        <v>8</v>
      </c>
      <c r="E5839" s="2" t="s">
        <v>14</v>
      </c>
      <c r="F5839" s="2" t="s">
        <v>34</v>
      </c>
      <c r="G5839" s="2">
        <v>35445.0</v>
      </c>
    </row>
    <row r="5840" ht="14.25" customHeight="1">
      <c r="A5840" s="2">
        <v>674624.0</v>
      </c>
      <c r="B5840" s="3">
        <v>41867.474270833336</v>
      </c>
      <c r="C5840" s="2" t="s">
        <v>7</v>
      </c>
      <c r="D5840" s="2" t="s">
        <v>8</v>
      </c>
      <c r="E5840" s="2" t="s">
        <v>14</v>
      </c>
      <c r="F5840" s="2" t="s">
        <v>22</v>
      </c>
      <c r="G5840" s="2">
        <v>37309.0</v>
      </c>
    </row>
    <row r="5841" ht="14.25" customHeight="1">
      <c r="A5841" s="2">
        <v>160420.0</v>
      </c>
      <c r="B5841" s="3">
        <v>41845.68476851852</v>
      </c>
      <c r="C5841" s="2" t="s">
        <v>13</v>
      </c>
      <c r="D5841" s="2" t="s">
        <v>8</v>
      </c>
      <c r="E5841" s="2" t="s">
        <v>9</v>
      </c>
      <c r="F5841" s="2" t="s">
        <v>22</v>
      </c>
      <c r="G5841" s="2">
        <v>60671.0</v>
      </c>
    </row>
    <row r="5842" ht="14.25" customHeight="1">
      <c r="A5842" s="2">
        <v>938650.0</v>
      </c>
      <c r="B5842" s="3">
        <v>41847.37096064815</v>
      </c>
      <c r="C5842" s="2" t="s">
        <v>7</v>
      </c>
      <c r="D5842" s="2" t="s">
        <v>8</v>
      </c>
      <c r="E5842" s="2" t="s">
        <v>9</v>
      </c>
      <c r="F5842" s="2" t="s">
        <v>22</v>
      </c>
      <c r="G5842" s="2">
        <v>94308.0</v>
      </c>
    </row>
    <row r="5843" ht="14.25" customHeight="1">
      <c r="A5843" s="2">
        <v>708799.0</v>
      </c>
      <c r="B5843" s="3">
        <v>41855.04712962963</v>
      </c>
      <c r="C5843" s="2" t="s">
        <v>7</v>
      </c>
      <c r="D5843" s="2" t="s">
        <v>8</v>
      </c>
      <c r="E5843" s="2" t="s">
        <v>9</v>
      </c>
      <c r="F5843" s="2" t="s">
        <v>22</v>
      </c>
      <c r="G5843" s="2">
        <v>15213.0</v>
      </c>
    </row>
    <row r="5844" ht="14.25" customHeight="1">
      <c r="A5844" s="2">
        <v>286947.0</v>
      </c>
      <c r="B5844" s="3">
        <v>41855.04813657407</v>
      </c>
      <c r="C5844" s="2" t="s">
        <v>7</v>
      </c>
      <c r="D5844" s="2" t="s">
        <v>8</v>
      </c>
      <c r="E5844" s="2" t="s">
        <v>9</v>
      </c>
      <c r="F5844" s="2" t="s">
        <v>22</v>
      </c>
      <c r="G5844" s="2">
        <v>86950.0</v>
      </c>
    </row>
    <row r="5845" ht="14.25" customHeight="1">
      <c r="A5845" s="2">
        <v>450991.0</v>
      </c>
      <c r="B5845" s="3">
        <v>41827.38182870371</v>
      </c>
      <c r="C5845" s="2" t="s">
        <v>7</v>
      </c>
      <c r="D5845" s="2" t="s">
        <v>8</v>
      </c>
      <c r="E5845" s="2" t="s">
        <v>29</v>
      </c>
      <c r="F5845" s="2" t="s">
        <v>12</v>
      </c>
      <c r="G5845" s="2">
        <v>41301.0</v>
      </c>
    </row>
    <row r="5846" ht="14.25" customHeight="1">
      <c r="A5846" s="2">
        <v>539025.0</v>
      </c>
      <c r="B5846" s="3">
        <v>41815.43900462963</v>
      </c>
      <c r="C5846" s="2" t="s">
        <v>7</v>
      </c>
      <c r="D5846" s="2" t="s">
        <v>8</v>
      </c>
      <c r="E5846" s="2" t="s">
        <v>16</v>
      </c>
      <c r="F5846" s="2" t="s">
        <v>12</v>
      </c>
      <c r="G5846" s="2">
        <v>96781.0</v>
      </c>
    </row>
    <row r="5847" ht="14.25" customHeight="1">
      <c r="A5847" s="2">
        <v>341600.0</v>
      </c>
      <c r="B5847" s="3">
        <v>41825.57152777778</v>
      </c>
      <c r="C5847" s="2" t="s">
        <v>7</v>
      </c>
      <c r="D5847" s="2" t="s">
        <v>24</v>
      </c>
      <c r="E5847" s="2" t="s">
        <v>16</v>
      </c>
      <c r="F5847" s="2" t="s">
        <v>12</v>
      </c>
      <c r="G5847" s="2">
        <v>38086.0</v>
      </c>
    </row>
    <row r="5848" ht="14.25" customHeight="1">
      <c r="A5848" s="2">
        <v>987391.0</v>
      </c>
      <c r="B5848" s="3">
        <v>41842.663518518515</v>
      </c>
      <c r="C5848" s="2" t="s">
        <v>7</v>
      </c>
      <c r="D5848" s="2" t="s">
        <v>11</v>
      </c>
      <c r="E5848" s="2" t="s">
        <v>14</v>
      </c>
      <c r="F5848" s="2" t="s">
        <v>18</v>
      </c>
      <c r="G5848" s="2">
        <v>38276.0</v>
      </c>
    </row>
    <row r="5849" ht="14.25" customHeight="1">
      <c r="A5849" s="2">
        <v>949707.0</v>
      </c>
      <c r="B5849" s="3">
        <v>41821.19525462963</v>
      </c>
      <c r="C5849" s="2" t="s">
        <v>7</v>
      </c>
      <c r="D5849" s="2" t="s">
        <v>8</v>
      </c>
      <c r="E5849" s="2" t="s">
        <v>14</v>
      </c>
      <c r="F5849" s="2" t="s">
        <v>34</v>
      </c>
      <c r="G5849" s="2">
        <v>19600.0</v>
      </c>
    </row>
    <row r="5850" ht="14.25" customHeight="1">
      <c r="A5850" s="2">
        <v>844076.0</v>
      </c>
      <c r="B5850" s="3">
        <v>41864.15880787037</v>
      </c>
      <c r="C5850" s="2" t="s">
        <v>7</v>
      </c>
      <c r="D5850" s="2" t="s">
        <v>8</v>
      </c>
      <c r="E5850" s="2" t="s">
        <v>14</v>
      </c>
      <c r="F5850" s="2" t="s">
        <v>22</v>
      </c>
      <c r="G5850" s="2">
        <v>22579.0</v>
      </c>
    </row>
    <row r="5851" ht="14.25" customHeight="1">
      <c r="A5851" s="2">
        <v>251432.0</v>
      </c>
      <c r="B5851" s="3">
        <v>41808.34287037037</v>
      </c>
      <c r="C5851" s="2" t="s">
        <v>7</v>
      </c>
      <c r="D5851" s="2" t="s">
        <v>8</v>
      </c>
      <c r="E5851" s="2" t="s">
        <v>9</v>
      </c>
      <c r="F5851" s="2" t="s">
        <v>22</v>
      </c>
      <c r="G5851" s="2">
        <v>76327.0</v>
      </c>
    </row>
    <row r="5852" ht="14.25" customHeight="1">
      <c r="A5852" s="2">
        <v>67572.0</v>
      </c>
      <c r="B5852" s="3">
        <v>41835.64256944445</v>
      </c>
      <c r="C5852" s="2" t="s">
        <v>7</v>
      </c>
      <c r="D5852" s="2" t="s">
        <v>8</v>
      </c>
      <c r="E5852" s="2" t="s">
        <v>16</v>
      </c>
      <c r="F5852" s="2" t="s">
        <v>12</v>
      </c>
      <c r="G5852" s="2">
        <v>78680.0</v>
      </c>
    </row>
    <row r="5853" ht="14.25" customHeight="1">
      <c r="A5853" s="2">
        <v>648580.0</v>
      </c>
      <c r="B5853" s="3">
        <v>41793.11204861111</v>
      </c>
      <c r="C5853" s="2" t="s">
        <v>7</v>
      </c>
      <c r="D5853" s="2" t="s">
        <v>11</v>
      </c>
      <c r="E5853" s="2" t="s">
        <v>9</v>
      </c>
      <c r="F5853" s="2" t="s">
        <v>12</v>
      </c>
      <c r="G5853" s="2">
        <v>2684.0</v>
      </c>
    </row>
    <row r="5854" ht="14.25" customHeight="1">
      <c r="A5854" s="2">
        <v>999936.0</v>
      </c>
      <c r="B5854" s="3">
        <v>41793.11502314815</v>
      </c>
      <c r="C5854" s="2" t="s">
        <v>7</v>
      </c>
      <c r="D5854" s="2" t="s">
        <v>11</v>
      </c>
      <c r="E5854" s="2" t="s">
        <v>9</v>
      </c>
      <c r="F5854" s="2" t="s">
        <v>12</v>
      </c>
      <c r="G5854" s="2">
        <v>62188.0</v>
      </c>
    </row>
    <row r="5855" ht="14.25" customHeight="1">
      <c r="A5855" s="2">
        <v>28537.0</v>
      </c>
      <c r="B5855" s="3">
        <v>41817.54072916666</v>
      </c>
      <c r="C5855" s="2" t="s">
        <v>7</v>
      </c>
      <c r="D5855" s="2" t="s">
        <v>8</v>
      </c>
      <c r="E5855" s="2" t="s">
        <v>9</v>
      </c>
      <c r="F5855" s="2" t="s">
        <v>12</v>
      </c>
      <c r="G5855" s="2">
        <v>56780.0</v>
      </c>
    </row>
    <row r="5856" ht="14.25" customHeight="1">
      <c r="A5856" s="2">
        <v>582675.0</v>
      </c>
      <c r="B5856" s="3">
        <v>41821.44709490741</v>
      </c>
      <c r="C5856" s="2" t="s">
        <v>7</v>
      </c>
      <c r="D5856" s="2" t="s">
        <v>8</v>
      </c>
      <c r="E5856" s="2" t="s">
        <v>9</v>
      </c>
      <c r="F5856" s="2" t="s">
        <v>12</v>
      </c>
      <c r="G5856" s="2">
        <v>48114.0</v>
      </c>
    </row>
    <row r="5857" ht="14.25" customHeight="1">
      <c r="A5857" s="2">
        <v>769677.0</v>
      </c>
      <c r="B5857" s="3">
        <v>41821.451516203706</v>
      </c>
      <c r="C5857" s="2" t="s">
        <v>7</v>
      </c>
      <c r="D5857" s="2" t="s">
        <v>11</v>
      </c>
      <c r="E5857" s="2" t="s">
        <v>9</v>
      </c>
      <c r="F5857" s="2" t="s">
        <v>12</v>
      </c>
      <c r="G5857" s="2">
        <v>15925.0</v>
      </c>
    </row>
    <row r="5858" ht="14.25" customHeight="1">
      <c r="A5858" s="2">
        <v>306586.0</v>
      </c>
      <c r="B5858" s="3">
        <v>41826.633472222224</v>
      </c>
      <c r="C5858" s="2" t="s">
        <v>7</v>
      </c>
      <c r="D5858" s="2" t="s">
        <v>8</v>
      </c>
      <c r="E5858" s="2" t="s">
        <v>9</v>
      </c>
      <c r="F5858" s="2" t="s">
        <v>12</v>
      </c>
      <c r="G5858" s="2">
        <v>32149.0</v>
      </c>
    </row>
    <row r="5859" ht="14.25" customHeight="1">
      <c r="A5859" s="2">
        <v>441660.0</v>
      </c>
      <c r="B5859" s="3">
        <v>41829.40282407407</v>
      </c>
      <c r="C5859" s="2" t="s">
        <v>7</v>
      </c>
      <c r="D5859" s="2" t="s">
        <v>8</v>
      </c>
      <c r="E5859" s="2" t="s">
        <v>9</v>
      </c>
      <c r="F5859" s="2" t="s">
        <v>12</v>
      </c>
      <c r="G5859" s="2">
        <v>19127.0</v>
      </c>
    </row>
    <row r="5860" ht="14.25" customHeight="1">
      <c r="A5860" s="2">
        <v>972929.0</v>
      </c>
      <c r="B5860" s="3">
        <v>41829.40138888889</v>
      </c>
      <c r="C5860" s="2" t="s">
        <v>7</v>
      </c>
      <c r="D5860" s="2" t="s">
        <v>11</v>
      </c>
      <c r="E5860" s="2" t="s">
        <v>9</v>
      </c>
      <c r="F5860" s="2" t="s">
        <v>12</v>
      </c>
      <c r="G5860" s="2">
        <v>71092.0</v>
      </c>
    </row>
    <row r="5861" ht="14.25" customHeight="1">
      <c r="A5861" s="2">
        <v>662567.0</v>
      </c>
      <c r="B5861" s="3">
        <v>41829.40415509259</v>
      </c>
      <c r="C5861" s="2" t="s">
        <v>7</v>
      </c>
      <c r="D5861" s="2" t="s">
        <v>11</v>
      </c>
      <c r="E5861" s="2" t="s">
        <v>9</v>
      </c>
      <c r="F5861" s="2" t="s">
        <v>12</v>
      </c>
      <c r="G5861" s="2">
        <v>33569.0</v>
      </c>
    </row>
    <row r="5862" ht="14.25" customHeight="1">
      <c r="A5862" s="2">
        <v>991288.0</v>
      </c>
      <c r="B5862" s="3">
        <v>41772.59615740741</v>
      </c>
      <c r="C5862" s="2" t="s">
        <v>7</v>
      </c>
      <c r="D5862" s="2" t="s">
        <v>8</v>
      </c>
      <c r="E5862" s="2" t="s">
        <v>9</v>
      </c>
      <c r="F5862" s="2" t="s">
        <v>20</v>
      </c>
      <c r="G5862" s="2">
        <v>8521.0</v>
      </c>
    </row>
    <row r="5863" ht="14.25" customHeight="1">
      <c r="A5863" s="2">
        <v>648573.0</v>
      </c>
      <c r="B5863" s="3">
        <v>41772.59685185185</v>
      </c>
      <c r="C5863" s="2" t="s">
        <v>7</v>
      </c>
      <c r="D5863" s="2" t="s">
        <v>11</v>
      </c>
      <c r="E5863" s="2" t="s">
        <v>9</v>
      </c>
      <c r="F5863" s="2" t="s">
        <v>20</v>
      </c>
      <c r="G5863" s="2">
        <v>3778.0</v>
      </c>
    </row>
    <row r="5864" ht="14.25" customHeight="1">
      <c r="A5864" s="2">
        <v>453112.0</v>
      </c>
      <c r="B5864" s="3">
        <v>41772.70446759259</v>
      </c>
      <c r="C5864" s="2" t="s">
        <v>7</v>
      </c>
      <c r="D5864" s="2" t="s">
        <v>8</v>
      </c>
      <c r="E5864" s="2" t="s">
        <v>9</v>
      </c>
      <c r="F5864" s="2" t="s">
        <v>12</v>
      </c>
      <c r="G5864" s="2">
        <v>90391.0</v>
      </c>
    </row>
    <row r="5865" ht="14.25" customHeight="1">
      <c r="A5865" s="2">
        <v>800426.0</v>
      </c>
      <c r="B5865" s="3">
        <v>41786.36418981481</v>
      </c>
      <c r="C5865" s="2" t="s">
        <v>7</v>
      </c>
      <c r="D5865" s="2" t="s">
        <v>8</v>
      </c>
      <c r="E5865" s="2" t="s">
        <v>14</v>
      </c>
      <c r="F5865" s="2" t="s">
        <v>22</v>
      </c>
      <c r="G5865" s="2">
        <v>59438.0</v>
      </c>
    </row>
    <row r="5866" ht="14.25" customHeight="1">
      <c r="A5866" s="2">
        <v>622564.0</v>
      </c>
      <c r="B5866" s="3">
        <v>41786.364803240744</v>
      </c>
      <c r="C5866" s="2" t="s">
        <v>7</v>
      </c>
      <c r="D5866" s="2" t="s">
        <v>8</v>
      </c>
      <c r="E5866" s="2" t="s">
        <v>14</v>
      </c>
      <c r="F5866" s="2" t="s">
        <v>22</v>
      </c>
      <c r="G5866" s="2">
        <v>43722.0</v>
      </c>
    </row>
    <row r="5867" ht="14.25" customHeight="1">
      <c r="A5867" s="2">
        <v>212348.0</v>
      </c>
      <c r="B5867" s="3">
        <v>41786.36512731481</v>
      </c>
      <c r="C5867" s="2" t="s">
        <v>7</v>
      </c>
      <c r="D5867" s="2" t="s">
        <v>11</v>
      </c>
      <c r="E5867" s="2" t="s">
        <v>14</v>
      </c>
      <c r="F5867" s="2" t="s">
        <v>22</v>
      </c>
      <c r="G5867" s="2">
        <v>3486.0</v>
      </c>
    </row>
    <row r="5868" ht="14.25" customHeight="1">
      <c r="A5868" s="2">
        <v>227831.0</v>
      </c>
      <c r="B5868" s="3">
        <v>41786.36555555555</v>
      </c>
      <c r="C5868" s="2" t="s">
        <v>7</v>
      </c>
      <c r="D5868" s="2" t="s">
        <v>11</v>
      </c>
      <c r="E5868" s="2" t="s">
        <v>14</v>
      </c>
      <c r="F5868" s="2" t="s">
        <v>22</v>
      </c>
      <c r="G5868" s="2">
        <v>47435.0</v>
      </c>
    </row>
    <row r="5869" ht="14.25" customHeight="1">
      <c r="A5869" s="2">
        <v>221854.0</v>
      </c>
      <c r="B5869" s="3">
        <v>41761.62378472222</v>
      </c>
      <c r="C5869" s="2" t="s">
        <v>7</v>
      </c>
      <c r="D5869" s="2" t="s">
        <v>11</v>
      </c>
      <c r="E5869" s="2" t="s">
        <v>14</v>
      </c>
      <c r="F5869" s="2" t="s">
        <v>22</v>
      </c>
      <c r="G5869" s="2">
        <v>88022.0</v>
      </c>
    </row>
    <row r="5870" ht="14.25" customHeight="1">
      <c r="A5870" s="2">
        <v>450914.0</v>
      </c>
      <c r="B5870" s="3">
        <v>41802.70471064815</v>
      </c>
      <c r="C5870" s="2" t="s">
        <v>7</v>
      </c>
      <c r="D5870" s="2" t="s">
        <v>11</v>
      </c>
      <c r="E5870" s="2" t="s">
        <v>21</v>
      </c>
      <c r="F5870" s="2" t="s">
        <v>22</v>
      </c>
      <c r="G5870" s="2">
        <v>17409.0</v>
      </c>
    </row>
    <row r="5871" ht="14.25" customHeight="1">
      <c r="A5871" s="2">
        <v>251729.0</v>
      </c>
      <c r="B5871" s="3">
        <v>41806.304872685185</v>
      </c>
      <c r="C5871" s="2" t="s">
        <v>13</v>
      </c>
      <c r="D5871" s="2" t="s">
        <v>11</v>
      </c>
      <c r="E5871" s="2" t="s">
        <v>21</v>
      </c>
      <c r="F5871" s="2" t="s">
        <v>22</v>
      </c>
      <c r="G5871" s="2">
        <v>37678.0</v>
      </c>
    </row>
    <row r="5872" ht="14.25" customHeight="1">
      <c r="A5872" s="2">
        <v>582300.0</v>
      </c>
      <c r="B5872" s="3">
        <v>41774.424849537034</v>
      </c>
      <c r="C5872" s="2" t="s">
        <v>7</v>
      </c>
      <c r="D5872" s="2" t="s">
        <v>11</v>
      </c>
      <c r="E5872" s="2" t="s">
        <v>14</v>
      </c>
      <c r="F5872" s="2" t="s">
        <v>12</v>
      </c>
      <c r="G5872" s="2">
        <v>24440.0</v>
      </c>
    </row>
    <row r="5873" ht="14.25" customHeight="1">
      <c r="A5873" s="2">
        <v>47755.0</v>
      </c>
      <c r="B5873" s="3">
        <v>41821.73351851852</v>
      </c>
      <c r="C5873" s="2" t="s">
        <v>7</v>
      </c>
      <c r="D5873" s="2" t="s">
        <v>11</v>
      </c>
      <c r="E5873" s="2" t="s">
        <v>14</v>
      </c>
      <c r="F5873" s="2" t="s">
        <v>22</v>
      </c>
      <c r="G5873" s="2">
        <v>59354.0</v>
      </c>
    </row>
    <row r="5874" ht="14.25" customHeight="1">
      <c r="A5874" s="2">
        <v>817476.0</v>
      </c>
      <c r="B5874" s="3">
        <v>41855.37939814815</v>
      </c>
      <c r="C5874" s="2" t="s">
        <v>7</v>
      </c>
      <c r="D5874" s="2" t="s">
        <v>8</v>
      </c>
      <c r="E5874" s="2" t="s">
        <v>9</v>
      </c>
      <c r="F5874" s="2" t="s">
        <v>12</v>
      </c>
      <c r="G5874" s="2">
        <v>82645.0</v>
      </c>
    </row>
    <row r="5875" ht="14.25" customHeight="1">
      <c r="A5875" s="2">
        <v>389474.0</v>
      </c>
      <c r="B5875" s="3">
        <v>41857.525046296294</v>
      </c>
      <c r="C5875" s="2" t="s">
        <v>7</v>
      </c>
      <c r="D5875" s="2" t="s">
        <v>11</v>
      </c>
      <c r="E5875" s="2" t="s">
        <v>9</v>
      </c>
      <c r="F5875" s="2" t="s">
        <v>12</v>
      </c>
      <c r="G5875" s="2">
        <v>29733.0</v>
      </c>
    </row>
    <row r="5876" ht="14.25" customHeight="1">
      <c r="A5876" s="2">
        <v>798839.0</v>
      </c>
      <c r="B5876" s="3">
        <v>41760.3305787037</v>
      </c>
      <c r="C5876" s="2" t="s">
        <v>7</v>
      </c>
      <c r="D5876" s="2" t="s">
        <v>8</v>
      </c>
      <c r="E5876" s="2" t="s">
        <v>33</v>
      </c>
      <c r="F5876" s="2" t="s">
        <v>23</v>
      </c>
      <c r="G5876" s="2">
        <v>46227.0</v>
      </c>
    </row>
    <row r="5877" ht="14.25" customHeight="1">
      <c r="A5877" s="2">
        <v>658482.0</v>
      </c>
      <c r="B5877" s="3">
        <v>41767.57900462963</v>
      </c>
      <c r="C5877" s="2" t="s">
        <v>7</v>
      </c>
      <c r="D5877" s="2" t="s">
        <v>11</v>
      </c>
      <c r="E5877" s="2" t="s">
        <v>33</v>
      </c>
      <c r="F5877" s="2" t="s">
        <v>23</v>
      </c>
      <c r="G5877" s="2">
        <v>33480.0</v>
      </c>
    </row>
    <row r="5878" ht="14.25" customHeight="1">
      <c r="A5878" s="2">
        <v>265024.0</v>
      </c>
      <c r="B5878" s="3">
        <v>41764.3959837963</v>
      </c>
      <c r="C5878" s="2" t="s">
        <v>7</v>
      </c>
      <c r="D5878" s="2" t="s">
        <v>24</v>
      </c>
      <c r="E5878" s="2" t="s">
        <v>9</v>
      </c>
      <c r="F5878" s="2" t="s">
        <v>12</v>
      </c>
      <c r="G5878" s="2">
        <v>29192.0</v>
      </c>
    </row>
    <row r="5879" ht="14.25" customHeight="1">
      <c r="A5879" s="2">
        <v>584067.0</v>
      </c>
      <c r="B5879" s="3">
        <v>41766.44871527778</v>
      </c>
      <c r="C5879" s="2" t="s">
        <v>7</v>
      </c>
      <c r="D5879" s="2" t="s">
        <v>8</v>
      </c>
      <c r="E5879" s="2" t="s">
        <v>9</v>
      </c>
      <c r="F5879" s="2" t="s">
        <v>12</v>
      </c>
      <c r="G5879" s="2">
        <v>80076.0</v>
      </c>
    </row>
    <row r="5880" ht="14.25" customHeight="1">
      <c r="A5880" s="2">
        <v>48374.0</v>
      </c>
      <c r="B5880" s="3">
        <v>41788.53834490741</v>
      </c>
      <c r="C5880" s="2" t="s">
        <v>7</v>
      </c>
      <c r="D5880" s="2" t="s">
        <v>8</v>
      </c>
      <c r="E5880" s="2" t="s">
        <v>9</v>
      </c>
      <c r="F5880" s="2" t="s">
        <v>22</v>
      </c>
      <c r="G5880" s="2">
        <v>54682.0</v>
      </c>
    </row>
    <row r="5881" ht="14.25" customHeight="1">
      <c r="A5881" s="2">
        <v>203218.0</v>
      </c>
      <c r="B5881" s="3">
        <v>41828.488217592596</v>
      </c>
      <c r="C5881" s="2" t="s">
        <v>7</v>
      </c>
      <c r="D5881" s="2" t="s">
        <v>8</v>
      </c>
      <c r="E5881" s="2" t="s">
        <v>9</v>
      </c>
      <c r="F5881" s="2" t="s">
        <v>10</v>
      </c>
      <c r="G5881" s="2">
        <v>75884.0</v>
      </c>
    </row>
    <row r="5882" ht="14.25" customHeight="1">
      <c r="A5882" s="2">
        <v>255697.0</v>
      </c>
      <c r="B5882" s="3">
        <v>41783.576469907406</v>
      </c>
      <c r="C5882" s="2" t="s">
        <v>7</v>
      </c>
      <c r="D5882" s="2" t="s">
        <v>11</v>
      </c>
      <c r="E5882" s="2" t="s">
        <v>21</v>
      </c>
      <c r="F5882" s="2" t="s">
        <v>12</v>
      </c>
      <c r="G5882" s="2">
        <v>35838.0</v>
      </c>
    </row>
    <row r="5883" ht="14.25" customHeight="1">
      <c r="A5883" s="2">
        <v>828206.0</v>
      </c>
      <c r="B5883" s="3">
        <v>41827.69331018518</v>
      </c>
      <c r="C5883" s="2" t="s">
        <v>7</v>
      </c>
      <c r="D5883" s="2" t="s">
        <v>24</v>
      </c>
      <c r="E5883" s="2" t="s">
        <v>29</v>
      </c>
      <c r="F5883" s="2" t="s">
        <v>34</v>
      </c>
      <c r="G5883" s="2">
        <v>55211.0</v>
      </c>
    </row>
    <row r="5884" ht="14.25" customHeight="1">
      <c r="A5884" s="2">
        <v>685504.0</v>
      </c>
      <c r="B5884" s="3">
        <v>41827.69405092593</v>
      </c>
      <c r="C5884" s="2" t="s">
        <v>7</v>
      </c>
      <c r="D5884" s="2" t="s">
        <v>24</v>
      </c>
      <c r="E5884" s="2" t="s">
        <v>29</v>
      </c>
      <c r="F5884" s="2" t="s">
        <v>34</v>
      </c>
      <c r="G5884" s="2">
        <v>98962.0</v>
      </c>
    </row>
    <row r="5885" ht="14.25" customHeight="1">
      <c r="A5885" s="2">
        <v>79040.0</v>
      </c>
      <c r="B5885" s="3">
        <v>41831.818333333336</v>
      </c>
      <c r="C5885" s="2" t="s">
        <v>7</v>
      </c>
      <c r="D5885" s="2" t="s">
        <v>8</v>
      </c>
      <c r="E5885" s="2" t="s">
        <v>9</v>
      </c>
      <c r="F5885" s="2" t="s">
        <v>12</v>
      </c>
      <c r="G5885" s="2">
        <v>40535.0</v>
      </c>
    </row>
    <row r="5886" ht="14.25" customHeight="1">
      <c r="A5886" s="2">
        <v>720189.0</v>
      </c>
      <c r="B5886" s="3">
        <v>41773.78160879629</v>
      </c>
      <c r="C5886" s="2" t="s">
        <v>7</v>
      </c>
      <c r="D5886" s="2" t="s">
        <v>11</v>
      </c>
      <c r="E5886" s="2" t="s">
        <v>9</v>
      </c>
      <c r="F5886" s="2" t="s">
        <v>12</v>
      </c>
      <c r="G5886" s="2">
        <v>12253.0</v>
      </c>
    </row>
    <row r="5887" ht="14.25" customHeight="1">
      <c r="A5887" s="2">
        <v>639990.0</v>
      </c>
      <c r="B5887" s="3">
        <v>41773.78291666666</v>
      </c>
      <c r="C5887" s="2" t="s">
        <v>7</v>
      </c>
      <c r="D5887" s="2" t="s">
        <v>11</v>
      </c>
      <c r="E5887" s="2" t="s">
        <v>9</v>
      </c>
      <c r="F5887" s="2" t="s">
        <v>12</v>
      </c>
      <c r="G5887" s="2">
        <v>45789.0</v>
      </c>
    </row>
    <row r="5888" ht="14.25" customHeight="1">
      <c r="A5888" s="2">
        <v>245473.0</v>
      </c>
      <c r="B5888" s="3">
        <v>41773.7833912037</v>
      </c>
      <c r="C5888" s="2" t="s">
        <v>7</v>
      </c>
      <c r="D5888" s="2" t="s">
        <v>17</v>
      </c>
      <c r="E5888" s="2" t="s">
        <v>9</v>
      </c>
      <c r="F5888" s="2" t="s">
        <v>12</v>
      </c>
      <c r="G5888" s="2">
        <v>66948.0</v>
      </c>
    </row>
    <row r="5889" ht="14.25" customHeight="1">
      <c r="A5889" s="2">
        <v>54863.0</v>
      </c>
      <c r="B5889" s="3">
        <v>41780.099641203706</v>
      </c>
      <c r="C5889" s="2" t="s">
        <v>7</v>
      </c>
      <c r="D5889" s="2" t="s">
        <v>8</v>
      </c>
      <c r="E5889" s="2" t="s">
        <v>29</v>
      </c>
      <c r="F5889" s="2" t="s">
        <v>34</v>
      </c>
      <c r="G5889" s="2">
        <v>63877.0</v>
      </c>
    </row>
    <row r="5890" ht="14.25" customHeight="1">
      <c r="A5890" s="2">
        <v>414026.0</v>
      </c>
      <c r="B5890" s="3">
        <v>41785.41305555555</v>
      </c>
      <c r="C5890" s="2" t="s">
        <v>7</v>
      </c>
      <c r="D5890" s="2" t="s">
        <v>8</v>
      </c>
      <c r="E5890" s="2" t="s">
        <v>9</v>
      </c>
      <c r="F5890" s="2" t="s">
        <v>12</v>
      </c>
      <c r="G5890" s="2">
        <v>96779.0</v>
      </c>
    </row>
    <row r="5891" ht="14.25" customHeight="1">
      <c r="A5891" s="2">
        <v>365946.0</v>
      </c>
      <c r="B5891" s="3">
        <v>41785.41469907408</v>
      </c>
      <c r="C5891" s="2" t="s">
        <v>7</v>
      </c>
      <c r="D5891" s="2" t="s">
        <v>8</v>
      </c>
      <c r="E5891" s="2" t="s">
        <v>9</v>
      </c>
      <c r="F5891" s="2" t="s">
        <v>12</v>
      </c>
      <c r="G5891" s="2">
        <v>31052.0</v>
      </c>
    </row>
    <row r="5892" ht="14.25" customHeight="1">
      <c r="A5892" s="2">
        <v>47621.0</v>
      </c>
      <c r="B5892" s="3">
        <v>41845.839166666665</v>
      </c>
      <c r="C5892" s="2" t="s">
        <v>13</v>
      </c>
      <c r="D5892" s="2" t="s">
        <v>11</v>
      </c>
      <c r="E5892" s="2" t="s">
        <v>14</v>
      </c>
      <c r="F5892" s="2" t="s">
        <v>18</v>
      </c>
      <c r="G5892" s="2">
        <v>30411.0</v>
      </c>
    </row>
    <row r="5893" ht="14.25" customHeight="1">
      <c r="A5893" s="2">
        <v>315721.0</v>
      </c>
      <c r="B5893" s="3">
        <v>41845.843773148146</v>
      </c>
      <c r="C5893" s="2" t="s">
        <v>13</v>
      </c>
      <c r="D5893" s="2" t="s">
        <v>8</v>
      </c>
      <c r="E5893" s="2" t="s">
        <v>14</v>
      </c>
      <c r="F5893" s="2" t="s">
        <v>18</v>
      </c>
      <c r="G5893" s="2">
        <v>61886.0</v>
      </c>
    </row>
    <row r="5894" ht="14.25" customHeight="1">
      <c r="A5894" s="2">
        <v>602838.0</v>
      </c>
      <c r="B5894" s="3">
        <v>41856.470034722224</v>
      </c>
      <c r="C5894" s="2" t="s">
        <v>7</v>
      </c>
      <c r="D5894" s="2" t="s">
        <v>8</v>
      </c>
      <c r="E5894" s="2" t="s">
        <v>14</v>
      </c>
      <c r="F5894" s="2" t="s">
        <v>18</v>
      </c>
      <c r="G5894" s="2">
        <v>31458.0</v>
      </c>
    </row>
    <row r="5895" ht="14.25" customHeight="1">
      <c r="A5895" s="2">
        <v>306948.0</v>
      </c>
      <c r="B5895" s="3">
        <v>41848.4841087963</v>
      </c>
      <c r="C5895" s="2" t="s">
        <v>7</v>
      </c>
      <c r="D5895" s="2" t="s">
        <v>11</v>
      </c>
      <c r="E5895" s="2" t="s">
        <v>14</v>
      </c>
      <c r="F5895" s="2" t="s">
        <v>18</v>
      </c>
      <c r="G5895" s="2">
        <v>60988.0</v>
      </c>
    </row>
    <row r="5896" ht="14.25" customHeight="1">
      <c r="A5896" s="2">
        <v>710529.0</v>
      </c>
      <c r="B5896" s="3">
        <v>41773.56065972222</v>
      </c>
      <c r="C5896" s="2" t="s">
        <v>7</v>
      </c>
      <c r="D5896" s="2" t="s">
        <v>24</v>
      </c>
      <c r="E5896" s="2" t="s">
        <v>9</v>
      </c>
      <c r="F5896" s="2" t="s">
        <v>34</v>
      </c>
      <c r="G5896" s="2">
        <v>66337.0</v>
      </c>
    </row>
    <row r="5897" ht="14.25" customHeight="1">
      <c r="A5897" s="2">
        <v>188489.0</v>
      </c>
      <c r="B5897" s="3">
        <v>41773.66798611111</v>
      </c>
      <c r="C5897" s="2" t="s">
        <v>13</v>
      </c>
      <c r="D5897" s="2" t="s">
        <v>11</v>
      </c>
      <c r="E5897" s="2" t="s">
        <v>9</v>
      </c>
      <c r="F5897" s="2" t="s">
        <v>34</v>
      </c>
      <c r="G5897" s="2">
        <v>70545.0</v>
      </c>
    </row>
    <row r="5898" ht="14.25" customHeight="1">
      <c r="A5898" s="2">
        <v>266489.0</v>
      </c>
      <c r="B5898" s="3">
        <v>41773.66920138889</v>
      </c>
      <c r="C5898" s="2" t="s">
        <v>7</v>
      </c>
      <c r="D5898" s="2" t="s">
        <v>8</v>
      </c>
      <c r="E5898" s="2" t="s">
        <v>9</v>
      </c>
      <c r="F5898" s="2" t="s">
        <v>34</v>
      </c>
      <c r="G5898" s="2">
        <v>22361.0</v>
      </c>
    </row>
    <row r="5899" ht="14.25" customHeight="1">
      <c r="A5899" s="2">
        <v>424171.0</v>
      </c>
      <c r="B5899" s="3">
        <v>41866.30726851852</v>
      </c>
      <c r="C5899" s="2" t="s">
        <v>7</v>
      </c>
      <c r="D5899" s="2" t="s">
        <v>24</v>
      </c>
      <c r="E5899" s="2" t="s">
        <v>9</v>
      </c>
      <c r="F5899" s="2" t="s">
        <v>18</v>
      </c>
      <c r="G5899" s="2">
        <v>23667.0</v>
      </c>
    </row>
    <row r="5900" ht="14.25" customHeight="1">
      <c r="A5900" s="2">
        <v>635982.0</v>
      </c>
      <c r="B5900" s="3">
        <v>41762.427256944444</v>
      </c>
      <c r="C5900" s="2" t="s">
        <v>7</v>
      </c>
      <c r="D5900" s="2" t="s">
        <v>8</v>
      </c>
      <c r="E5900" s="2" t="s">
        <v>29</v>
      </c>
      <c r="F5900" s="2" t="s">
        <v>20</v>
      </c>
      <c r="G5900" s="2">
        <v>53111.0</v>
      </c>
    </row>
    <row r="5901" ht="14.25" customHeight="1">
      <c r="A5901" s="2">
        <v>504811.0</v>
      </c>
      <c r="B5901" s="3">
        <v>41773.63681712963</v>
      </c>
      <c r="C5901" s="2" t="s">
        <v>7</v>
      </c>
      <c r="D5901" s="2" t="s">
        <v>8</v>
      </c>
      <c r="E5901" s="2" t="s">
        <v>29</v>
      </c>
      <c r="F5901" s="2" t="s">
        <v>25</v>
      </c>
      <c r="G5901" s="2">
        <v>1258.0</v>
      </c>
    </row>
    <row r="5902" ht="14.25" customHeight="1">
      <c r="A5902" s="2">
        <v>311648.0</v>
      </c>
      <c r="B5902" s="3">
        <v>41773.6372337963</v>
      </c>
      <c r="C5902" s="2" t="s">
        <v>13</v>
      </c>
      <c r="D5902" s="2" t="s">
        <v>8</v>
      </c>
      <c r="E5902" s="2" t="s">
        <v>29</v>
      </c>
      <c r="F5902" s="2" t="s">
        <v>25</v>
      </c>
      <c r="G5902" s="2">
        <v>62324.0</v>
      </c>
    </row>
    <row r="5903" ht="14.25" customHeight="1">
      <c r="A5903" s="2">
        <v>494703.0</v>
      </c>
      <c r="B5903" s="3">
        <v>41805.82491898148</v>
      </c>
      <c r="C5903" s="2" t="s">
        <v>13</v>
      </c>
      <c r="D5903" s="2" t="s">
        <v>8</v>
      </c>
      <c r="E5903" s="2" t="s">
        <v>29</v>
      </c>
      <c r="F5903" s="2" t="s">
        <v>25</v>
      </c>
      <c r="G5903" s="2">
        <v>70349.0</v>
      </c>
    </row>
    <row r="5904" ht="14.25" customHeight="1">
      <c r="A5904" s="2">
        <v>364288.0</v>
      </c>
      <c r="B5904" s="3">
        <v>41781.346875</v>
      </c>
      <c r="C5904" s="2" t="s">
        <v>7</v>
      </c>
      <c r="D5904" s="2" t="s">
        <v>8</v>
      </c>
      <c r="E5904" s="2" t="s">
        <v>9</v>
      </c>
      <c r="F5904" s="2" t="s">
        <v>22</v>
      </c>
      <c r="G5904" s="2">
        <v>86358.0</v>
      </c>
    </row>
    <row r="5905" ht="14.25" customHeight="1">
      <c r="A5905" s="2">
        <v>712188.0</v>
      </c>
      <c r="B5905" s="3">
        <v>41781.349594907406</v>
      </c>
      <c r="C5905" s="2" t="s">
        <v>7</v>
      </c>
      <c r="D5905" s="2" t="s">
        <v>8</v>
      </c>
      <c r="E5905" s="2" t="s">
        <v>9</v>
      </c>
      <c r="F5905" s="2" t="s">
        <v>22</v>
      </c>
      <c r="G5905" s="2">
        <v>6138.0</v>
      </c>
    </row>
    <row r="5906" ht="14.25" customHeight="1">
      <c r="A5906" s="2">
        <v>298249.0</v>
      </c>
      <c r="B5906" s="3">
        <v>41815.57263888889</v>
      </c>
      <c r="C5906" s="2" t="s">
        <v>7</v>
      </c>
      <c r="D5906" s="2" t="s">
        <v>11</v>
      </c>
      <c r="E5906" s="2" t="s">
        <v>21</v>
      </c>
      <c r="F5906" s="2" t="s">
        <v>34</v>
      </c>
      <c r="G5906" s="2">
        <v>88772.0</v>
      </c>
    </row>
    <row r="5907" ht="14.25" customHeight="1">
      <c r="A5907" s="2">
        <v>524309.0</v>
      </c>
      <c r="B5907" s="3">
        <v>41815.57346064815</v>
      </c>
      <c r="C5907" s="2" t="s">
        <v>7</v>
      </c>
      <c r="D5907" s="2" t="s">
        <v>11</v>
      </c>
      <c r="E5907" s="2" t="s">
        <v>21</v>
      </c>
      <c r="F5907" s="2" t="s">
        <v>34</v>
      </c>
      <c r="G5907" s="2">
        <v>46516.0</v>
      </c>
    </row>
    <row r="5908" ht="14.25" customHeight="1">
      <c r="A5908" s="2">
        <v>326373.0</v>
      </c>
      <c r="B5908" s="3">
        <v>41815.57587962963</v>
      </c>
      <c r="C5908" s="2" t="s">
        <v>13</v>
      </c>
      <c r="D5908" s="2" t="s">
        <v>11</v>
      </c>
      <c r="E5908" s="2" t="s">
        <v>21</v>
      </c>
      <c r="F5908" s="2" t="s">
        <v>34</v>
      </c>
      <c r="G5908" s="2">
        <v>11948.0</v>
      </c>
    </row>
    <row r="5909" ht="14.25" customHeight="1">
      <c r="A5909" s="2">
        <v>445863.0</v>
      </c>
      <c r="B5909" s="3">
        <v>41815.57690972222</v>
      </c>
      <c r="C5909" s="2" t="s">
        <v>7</v>
      </c>
      <c r="D5909" s="2" t="s">
        <v>11</v>
      </c>
      <c r="E5909" s="2" t="s">
        <v>21</v>
      </c>
      <c r="F5909" s="2" t="s">
        <v>34</v>
      </c>
      <c r="G5909" s="2">
        <v>10929.0</v>
      </c>
    </row>
    <row r="5910" ht="14.25" customHeight="1">
      <c r="A5910" s="2">
        <v>785456.0</v>
      </c>
      <c r="B5910" s="3">
        <v>41815.57747685185</v>
      </c>
      <c r="C5910" s="2" t="s">
        <v>7</v>
      </c>
      <c r="D5910" s="2" t="s">
        <v>11</v>
      </c>
      <c r="E5910" s="2" t="s">
        <v>21</v>
      </c>
      <c r="F5910" s="2" t="s">
        <v>34</v>
      </c>
      <c r="G5910" s="2">
        <v>86570.0</v>
      </c>
    </row>
    <row r="5911" ht="14.25" customHeight="1">
      <c r="A5911" s="2">
        <v>691723.0</v>
      </c>
      <c r="B5911" s="3">
        <v>41815.57729166667</v>
      </c>
      <c r="C5911" s="2" t="s">
        <v>7</v>
      </c>
      <c r="D5911" s="2" t="s">
        <v>11</v>
      </c>
      <c r="E5911" s="2" t="s">
        <v>21</v>
      </c>
      <c r="F5911" s="2" t="s">
        <v>34</v>
      </c>
      <c r="G5911" s="2">
        <v>19026.0</v>
      </c>
    </row>
    <row r="5912" ht="14.25" customHeight="1">
      <c r="A5912" s="2">
        <v>102892.0</v>
      </c>
      <c r="B5912" s="3">
        <v>41824.927928240744</v>
      </c>
      <c r="C5912" s="2" t="s">
        <v>7</v>
      </c>
      <c r="D5912" s="2" t="s">
        <v>11</v>
      </c>
      <c r="E5912" s="2" t="s">
        <v>21</v>
      </c>
      <c r="F5912" s="2" t="s">
        <v>34</v>
      </c>
      <c r="G5912" s="2">
        <v>58567.0</v>
      </c>
    </row>
    <row r="5913" ht="14.25" customHeight="1">
      <c r="A5913" s="2">
        <v>268788.0</v>
      </c>
      <c r="B5913" s="3">
        <v>41824.929560185185</v>
      </c>
      <c r="C5913" s="2" t="s">
        <v>7</v>
      </c>
      <c r="D5913" s="2" t="s">
        <v>11</v>
      </c>
      <c r="E5913" s="2" t="s">
        <v>21</v>
      </c>
      <c r="F5913" s="2" t="s">
        <v>34</v>
      </c>
      <c r="G5913" s="2">
        <v>50833.0</v>
      </c>
    </row>
    <row r="5914" ht="14.25" customHeight="1">
      <c r="A5914" s="2">
        <v>785223.0</v>
      </c>
      <c r="B5914" s="3">
        <v>41824.92986111111</v>
      </c>
      <c r="C5914" s="2" t="s">
        <v>7</v>
      </c>
      <c r="D5914" s="2" t="s">
        <v>11</v>
      </c>
      <c r="E5914" s="2" t="s">
        <v>21</v>
      </c>
      <c r="F5914" s="2" t="s">
        <v>34</v>
      </c>
      <c r="G5914" s="2">
        <v>54785.0</v>
      </c>
    </row>
    <row r="5915" ht="14.25" customHeight="1">
      <c r="A5915" s="2">
        <v>203331.0</v>
      </c>
      <c r="B5915" s="3">
        <v>41824.93131944445</v>
      </c>
      <c r="C5915" s="2" t="s">
        <v>7</v>
      </c>
      <c r="D5915" s="2" t="s">
        <v>11</v>
      </c>
      <c r="E5915" s="2" t="s">
        <v>21</v>
      </c>
      <c r="F5915" s="2" t="s">
        <v>34</v>
      </c>
      <c r="G5915" s="2">
        <v>91183.0</v>
      </c>
    </row>
    <row r="5916" ht="14.25" customHeight="1">
      <c r="A5916" s="2">
        <v>796985.0</v>
      </c>
      <c r="B5916" s="3">
        <v>41828.40644675926</v>
      </c>
      <c r="C5916" s="2" t="s">
        <v>7</v>
      </c>
      <c r="D5916" s="2" t="s">
        <v>11</v>
      </c>
      <c r="E5916" s="2" t="s">
        <v>21</v>
      </c>
      <c r="F5916" s="2" t="s">
        <v>34</v>
      </c>
      <c r="G5916" s="2">
        <v>26447.0</v>
      </c>
    </row>
    <row r="5917" ht="14.25" customHeight="1">
      <c r="A5917" s="2">
        <v>870348.0</v>
      </c>
      <c r="B5917" s="3">
        <v>41829.91216435185</v>
      </c>
      <c r="C5917" s="2" t="s">
        <v>7</v>
      </c>
      <c r="D5917" s="2" t="s">
        <v>11</v>
      </c>
      <c r="E5917" s="2" t="s">
        <v>21</v>
      </c>
      <c r="F5917" s="2" t="s">
        <v>34</v>
      </c>
      <c r="G5917" s="2">
        <v>60185.0</v>
      </c>
    </row>
    <row r="5918" ht="14.25" customHeight="1">
      <c r="A5918" s="2">
        <v>32896.0</v>
      </c>
      <c r="B5918" s="3">
        <v>41829.914131944446</v>
      </c>
      <c r="C5918" s="2" t="s">
        <v>7</v>
      </c>
      <c r="D5918" s="2" t="s">
        <v>11</v>
      </c>
      <c r="E5918" s="2" t="s">
        <v>21</v>
      </c>
      <c r="F5918" s="2" t="s">
        <v>34</v>
      </c>
      <c r="G5918" s="2">
        <v>95263.0</v>
      </c>
    </row>
    <row r="5919" ht="14.25" customHeight="1">
      <c r="A5919" s="2">
        <v>70696.0</v>
      </c>
      <c r="B5919" s="3">
        <v>41816.759050925924</v>
      </c>
      <c r="C5919" s="2" t="s">
        <v>7</v>
      </c>
      <c r="D5919" s="2" t="s">
        <v>8</v>
      </c>
      <c r="E5919" s="2" t="s">
        <v>14</v>
      </c>
      <c r="F5919" s="2" t="s">
        <v>20</v>
      </c>
      <c r="G5919" s="2">
        <v>65265.0</v>
      </c>
    </row>
    <row r="5920" ht="14.25" customHeight="1">
      <c r="A5920" s="2">
        <v>313499.0</v>
      </c>
      <c r="B5920" s="3">
        <v>41825.78053240741</v>
      </c>
      <c r="C5920" s="2" t="s">
        <v>7</v>
      </c>
      <c r="D5920" s="2" t="s">
        <v>11</v>
      </c>
      <c r="E5920" s="2" t="s">
        <v>14</v>
      </c>
      <c r="F5920" s="2" t="s">
        <v>20</v>
      </c>
      <c r="G5920" s="2">
        <v>61897.0</v>
      </c>
    </row>
    <row r="5921" ht="14.25" customHeight="1">
      <c r="A5921" s="2">
        <v>725901.0</v>
      </c>
      <c r="B5921" s="3">
        <v>41840.51489583333</v>
      </c>
      <c r="C5921" s="2" t="s">
        <v>7</v>
      </c>
      <c r="D5921" s="2" t="s">
        <v>8</v>
      </c>
      <c r="E5921" s="2" t="s">
        <v>14</v>
      </c>
      <c r="F5921" s="2" t="s">
        <v>20</v>
      </c>
      <c r="G5921" s="2">
        <v>68070.0</v>
      </c>
    </row>
    <row r="5922" ht="14.25" customHeight="1">
      <c r="A5922" s="2">
        <v>295258.0</v>
      </c>
      <c r="B5922" s="3">
        <v>41840.51635416667</v>
      </c>
      <c r="C5922" s="2" t="s">
        <v>7</v>
      </c>
      <c r="D5922" s="2" t="s">
        <v>8</v>
      </c>
      <c r="E5922" s="2" t="s">
        <v>14</v>
      </c>
      <c r="F5922" s="2" t="s">
        <v>20</v>
      </c>
      <c r="G5922" s="2">
        <v>8444.0</v>
      </c>
    </row>
    <row r="5923" ht="14.25" customHeight="1">
      <c r="A5923" s="2">
        <v>886674.0</v>
      </c>
      <c r="B5923" s="3">
        <v>41815.541493055556</v>
      </c>
      <c r="C5923" s="2" t="s">
        <v>7</v>
      </c>
      <c r="D5923" s="2" t="s">
        <v>24</v>
      </c>
      <c r="E5923" s="2" t="s">
        <v>14</v>
      </c>
      <c r="F5923" s="2" t="s">
        <v>23</v>
      </c>
      <c r="G5923" s="2">
        <v>90690.0</v>
      </c>
    </row>
    <row r="5924" ht="14.25" customHeight="1">
      <c r="A5924" s="2">
        <v>12882.0</v>
      </c>
      <c r="B5924" s="3">
        <v>41815.54224537037</v>
      </c>
      <c r="C5924" s="2" t="s">
        <v>7</v>
      </c>
      <c r="D5924" s="2" t="s">
        <v>24</v>
      </c>
      <c r="E5924" s="2" t="s">
        <v>14</v>
      </c>
      <c r="F5924" s="2" t="s">
        <v>23</v>
      </c>
      <c r="G5924" s="2">
        <v>43137.0</v>
      </c>
    </row>
    <row r="5925" ht="14.25" customHeight="1">
      <c r="A5925" s="2">
        <v>196817.0</v>
      </c>
      <c r="B5925" s="3">
        <v>41831.80002314815</v>
      </c>
      <c r="C5925" s="2" t="s">
        <v>7</v>
      </c>
      <c r="D5925" s="2" t="s">
        <v>8</v>
      </c>
      <c r="E5925" s="2" t="s">
        <v>14</v>
      </c>
      <c r="F5925" s="2" t="s">
        <v>23</v>
      </c>
      <c r="G5925" s="2">
        <v>91721.0</v>
      </c>
    </row>
    <row r="5926" ht="14.25" customHeight="1">
      <c r="A5926" s="2">
        <v>261079.0</v>
      </c>
      <c r="B5926" s="3">
        <v>41879.4040625</v>
      </c>
      <c r="C5926" s="2" t="s">
        <v>7</v>
      </c>
      <c r="D5926" s="2" t="s">
        <v>8</v>
      </c>
      <c r="E5926" s="2" t="s">
        <v>29</v>
      </c>
      <c r="F5926" s="2" t="s">
        <v>25</v>
      </c>
      <c r="G5926" s="2">
        <v>11284.0</v>
      </c>
    </row>
    <row r="5927" ht="14.25" customHeight="1">
      <c r="A5927" s="2">
        <v>46106.0</v>
      </c>
      <c r="B5927" s="3">
        <v>41879.406539351854</v>
      </c>
      <c r="C5927" s="2" t="s">
        <v>7</v>
      </c>
      <c r="D5927" s="2" t="s">
        <v>11</v>
      </c>
      <c r="E5927" s="2" t="s">
        <v>29</v>
      </c>
      <c r="F5927" s="2" t="s">
        <v>25</v>
      </c>
      <c r="G5927" s="2">
        <v>26673.0</v>
      </c>
    </row>
    <row r="5928" ht="14.25" customHeight="1">
      <c r="A5928" s="2">
        <v>877228.0</v>
      </c>
      <c r="B5928" s="3">
        <v>41879.406875</v>
      </c>
      <c r="C5928" s="2" t="s">
        <v>7</v>
      </c>
      <c r="D5928" s="2" t="s">
        <v>8</v>
      </c>
      <c r="E5928" s="2" t="s">
        <v>29</v>
      </c>
      <c r="F5928" s="2" t="s">
        <v>25</v>
      </c>
      <c r="G5928" s="2">
        <v>43570.0</v>
      </c>
    </row>
    <row r="5929" ht="14.25" customHeight="1">
      <c r="A5929" s="2">
        <v>882530.0</v>
      </c>
      <c r="B5929" s="3">
        <v>41760.15189814815</v>
      </c>
      <c r="C5929" s="2" t="s">
        <v>13</v>
      </c>
      <c r="D5929" s="2" t="s">
        <v>8</v>
      </c>
      <c r="E5929" s="2" t="s">
        <v>9</v>
      </c>
      <c r="F5929" s="2" t="s">
        <v>18</v>
      </c>
      <c r="G5929" s="2">
        <v>73635.0</v>
      </c>
    </row>
    <row r="5930" ht="14.25" customHeight="1">
      <c r="A5930" s="2">
        <v>767744.0</v>
      </c>
      <c r="B5930" s="3">
        <v>41768.66396990741</v>
      </c>
      <c r="C5930" s="2" t="s">
        <v>7</v>
      </c>
      <c r="D5930" s="2" t="s">
        <v>8</v>
      </c>
      <c r="E5930" s="2" t="s">
        <v>9</v>
      </c>
      <c r="F5930" s="2" t="s">
        <v>34</v>
      </c>
      <c r="G5930" s="2">
        <v>57627.0</v>
      </c>
    </row>
    <row r="5931" ht="14.25" customHeight="1">
      <c r="A5931" s="2">
        <v>830066.0</v>
      </c>
      <c r="B5931" s="3">
        <v>41768.664768518516</v>
      </c>
      <c r="C5931" s="2" t="s">
        <v>7</v>
      </c>
      <c r="D5931" s="2" t="s">
        <v>11</v>
      </c>
      <c r="E5931" s="2" t="s">
        <v>9</v>
      </c>
      <c r="F5931" s="2" t="s">
        <v>34</v>
      </c>
      <c r="G5931" s="2">
        <v>23224.0</v>
      </c>
    </row>
    <row r="5932" ht="14.25" customHeight="1">
      <c r="A5932" s="2">
        <v>498165.0</v>
      </c>
      <c r="B5932" s="3">
        <v>41766.73478009259</v>
      </c>
      <c r="C5932" s="2" t="s">
        <v>13</v>
      </c>
      <c r="D5932" s="2" t="s">
        <v>11</v>
      </c>
      <c r="E5932" s="2" t="s">
        <v>9</v>
      </c>
      <c r="F5932" s="2" t="s">
        <v>22</v>
      </c>
      <c r="G5932" s="2">
        <v>37374.0</v>
      </c>
    </row>
    <row r="5933" ht="14.25" customHeight="1">
      <c r="A5933" s="2">
        <v>255214.0</v>
      </c>
      <c r="B5933" s="3">
        <v>41879.72969907407</v>
      </c>
      <c r="C5933" s="2" t="s">
        <v>13</v>
      </c>
      <c r="D5933" s="2" t="s">
        <v>8</v>
      </c>
      <c r="E5933" s="2" t="s">
        <v>33</v>
      </c>
      <c r="F5933" s="2" t="s">
        <v>12</v>
      </c>
      <c r="G5933" s="2">
        <v>55392.0</v>
      </c>
    </row>
    <row r="5934" ht="14.25" customHeight="1">
      <c r="A5934" s="2">
        <v>814175.0</v>
      </c>
      <c r="B5934" s="3">
        <v>41879.5571875</v>
      </c>
      <c r="C5934" s="2" t="s">
        <v>7</v>
      </c>
      <c r="D5934" s="2" t="s">
        <v>11</v>
      </c>
      <c r="E5934" s="2" t="s">
        <v>16</v>
      </c>
      <c r="F5934" s="2" t="s">
        <v>34</v>
      </c>
      <c r="G5934" s="2">
        <v>90779.0</v>
      </c>
    </row>
    <row r="5935" ht="14.25" customHeight="1">
      <c r="A5935" s="2">
        <v>61325.0</v>
      </c>
      <c r="B5935" s="3">
        <v>41880.604537037034</v>
      </c>
      <c r="C5935" s="2" t="s">
        <v>7</v>
      </c>
      <c r="D5935" s="2" t="s">
        <v>8</v>
      </c>
      <c r="E5935" s="2" t="s">
        <v>16</v>
      </c>
      <c r="F5935" s="2" t="s">
        <v>34</v>
      </c>
      <c r="G5935" s="2">
        <v>73321.0</v>
      </c>
    </row>
    <row r="5936" ht="14.25" customHeight="1">
      <c r="A5936" s="2">
        <v>947494.0</v>
      </c>
      <c r="B5936" s="3">
        <v>41770.560891203706</v>
      </c>
      <c r="C5936" s="2" t="s">
        <v>7</v>
      </c>
      <c r="D5936" s="2" t="s">
        <v>11</v>
      </c>
      <c r="E5936" s="2" t="s">
        <v>9</v>
      </c>
      <c r="F5936" s="2" t="s">
        <v>34</v>
      </c>
      <c r="G5936" s="2">
        <v>48889.0</v>
      </c>
    </row>
    <row r="5937" ht="14.25" customHeight="1">
      <c r="A5937" s="2">
        <v>778401.0</v>
      </c>
      <c r="B5937" s="3">
        <v>41773.508877314816</v>
      </c>
      <c r="C5937" s="2" t="s">
        <v>7</v>
      </c>
      <c r="D5937" s="2" t="s">
        <v>11</v>
      </c>
      <c r="E5937" s="2" t="s">
        <v>9</v>
      </c>
      <c r="F5937" s="2" t="s">
        <v>23</v>
      </c>
      <c r="G5937" s="2">
        <v>75015.0</v>
      </c>
    </row>
    <row r="5938" ht="14.25" customHeight="1">
      <c r="A5938" s="2">
        <v>696815.0</v>
      </c>
      <c r="B5938" s="3">
        <v>41773.50950231482</v>
      </c>
      <c r="C5938" s="2" t="s">
        <v>7</v>
      </c>
      <c r="D5938" s="2" t="s">
        <v>8</v>
      </c>
      <c r="E5938" s="2" t="s">
        <v>9</v>
      </c>
      <c r="F5938" s="2" t="s">
        <v>23</v>
      </c>
      <c r="G5938" s="2">
        <v>71577.0</v>
      </c>
    </row>
    <row r="5939" ht="14.25" customHeight="1">
      <c r="A5939" s="2">
        <v>723509.0</v>
      </c>
      <c r="B5939" s="3">
        <v>41773.51060185185</v>
      </c>
      <c r="C5939" s="2" t="s">
        <v>7</v>
      </c>
      <c r="D5939" s="2" t="s">
        <v>8</v>
      </c>
      <c r="E5939" s="2" t="s">
        <v>9</v>
      </c>
      <c r="F5939" s="2" t="s">
        <v>23</v>
      </c>
      <c r="G5939" s="2">
        <v>11008.0</v>
      </c>
    </row>
    <row r="5940" ht="14.25" customHeight="1">
      <c r="A5940" s="2">
        <v>988332.0</v>
      </c>
      <c r="B5940" s="3">
        <v>41773.51217592593</v>
      </c>
      <c r="C5940" s="2" t="s">
        <v>7</v>
      </c>
      <c r="D5940" s="2" t="s">
        <v>8</v>
      </c>
      <c r="E5940" s="2" t="s">
        <v>9</v>
      </c>
      <c r="F5940" s="2" t="s">
        <v>23</v>
      </c>
      <c r="G5940" s="2">
        <v>27136.0</v>
      </c>
    </row>
    <row r="5941" ht="14.25" customHeight="1">
      <c r="A5941" s="2">
        <v>341338.0</v>
      </c>
      <c r="B5941" s="3">
        <v>41815.811736111114</v>
      </c>
      <c r="C5941" s="2" t="s">
        <v>7</v>
      </c>
      <c r="D5941" s="2" t="s">
        <v>8</v>
      </c>
      <c r="E5941" s="2" t="s">
        <v>14</v>
      </c>
      <c r="F5941" s="2" t="s">
        <v>10</v>
      </c>
      <c r="G5941" s="2">
        <v>38098.0</v>
      </c>
    </row>
    <row r="5942" ht="14.25" customHeight="1">
      <c r="A5942" s="2">
        <v>505926.0</v>
      </c>
      <c r="B5942" s="3">
        <v>41820.53233796296</v>
      </c>
      <c r="C5942" s="2" t="s">
        <v>7</v>
      </c>
      <c r="D5942" s="2" t="s">
        <v>11</v>
      </c>
      <c r="E5942" s="2" t="s">
        <v>21</v>
      </c>
      <c r="F5942" s="2" t="s">
        <v>18</v>
      </c>
      <c r="G5942" s="2">
        <v>87971.0</v>
      </c>
    </row>
    <row r="5943" ht="14.25" customHeight="1">
      <c r="A5943" s="2">
        <v>610161.0</v>
      </c>
      <c r="B5943" s="3">
        <v>41820.53266203704</v>
      </c>
      <c r="C5943" s="2" t="s">
        <v>7</v>
      </c>
      <c r="D5943" s="2" t="s">
        <v>11</v>
      </c>
      <c r="E5943" s="2" t="s">
        <v>21</v>
      </c>
      <c r="F5943" s="2" t="s">
        <v>18</v>
      </c>
      <c r="G5943" s="2">
        <v>81425.0</v>
      </c>
    </row>
    <row r="5944" ht="14.25" customHeight="1">
      <c r="A5944" s="2">
        <v>196827.0</v>
      </c>
      <c r="B5944" s="3">
        <v>41785.234375</v>
      </c>
      <c r="C5944" s="2" t="s">
        <v>13</v>
      </c>
      <c r="D5944" s="2" t="s">
        <v>24</v>
      </c>
      <c r="E5944" s="2" t="s">
        <v>9</v>
      </c>
      <c r="F5944" s="2" t="s">
        <v>18</v>
      </c>
      <c r="G5944" s="2">
        <v>95249.0</v>
      </c>
    </row>
    <row r="5945" ht="14.25" customHeight="1">
      <c r="A5945" s="2">
        <v>360856.0</v>
      </c>
      <c r="B5945" s="3">
        <v>41882.83225694444</v>
      </c>
      <c r="C5945" s="2" t="s">
        <v>7</v>
      </c>
      <c r="D5945" s="2" t="s">
        <v>8</v>
      </c>
      <c r="E5945" s="2" t="s">
        <v>14</v>
      </c>
      <c r="F5945" s="2" t="s">
        <v>25</v>
      </c>
      <c r="G5945" s="2">
        <v>84045.0</v>
      </c>
    </row>
    <row r="5946" ht="14.25" customHeight="1">
      <c r="A5946" s="2">
        <v>88591.0</v>
      </c>
      <c r="B5946" s="3">
        <v>41807.510613425926</v>
      </c>
      <c r="C5946" s="2" t="s">
        <v>7</v>
      </c>
      <c r="D5946" s="2" t="s">
        <v>8</v>
      </c>
      <c r="E5946" s="2" t="s">
        <v>33</v>
      </c>
      <c r="F5946" s="2" t="s">
        <v>10</v>
      </c>
      <c r="G5946" s="2">
        <v>13900.0</v>
      </c>
    </row>
    <row r="5947" ht="14.25" customHeight="1">
      <c r="A5947" s="2">
        <v>498510.0</v>
      </c>
      <c r="B5947" s="3">
        <v>41768.41440972222</v>
      </c>
      <c r="C5947" s="2" t="s">
        <v>13</v>
      </c>
      <c r="D5947" s="2" t="s">
        <v>8</v>
      </c>
      <c r="E5947" s="2" t="s">
        <v>14</v>
      </c>
      <c r="F5947" s="2" t="s">
        <v>34</v>
      </c>
      <c r="G5947" s="2">
        <v>97702.0</v>
      </c>
    </row>
    <row r="5948" ht="14.25" customHeight="1">
      <c r="A5948" s="2">
        <v>329539.0</v>
      </c>
      <c r="B5948" s="3">
        <v>41768.80567129629</v>
      </c>
      <c r="C5948" s="2" t="s">
        <v>7</v>
      </c>
      <c r="D5948" s="2" t="s">
        <v>8</v>
      </c>
      <c r="E5948" s="2" t="s">
        <v>14</v>
      </c>
      <c r="F5948" s="2" t="s">
        <v>34</v>
      </c>
      <c r="G5948" s="2">
        <v>3766.0</v>
      </c>
    </row>
    <row r="5949" ht="14.25" customHeight="1">
      <c r="A5949" s="2">
        <v>19536.0</v>
      </c>
      <c r="B5949" s="3">
        <v>41772.649930555555</v>
      </c>
      <c r="C5949" s="2" t="s">
        <v>7</v>
      </c>
      <c r="D5949" s="2" t="s">
        <v>8</v>
      </c>
      <c r="E5949" s="2" t="s">
        <v>14</v>
      </c>
      <c r="F5949" s="2" t="s">
        <v>34</v>
      </c>
      <c r="G5949" s="2">
        <v>60688.0</v>
      </c>
    </row>
    <row r="5950" ht="14.25" customHeight="1">
      <c r="A5950" s="2">
        <v>695719.0</v>
      </c>
      <c r="B5950" s="3">
        <v>41772.650185185186</v>
      </c>
      <c r="C5950" s="2" t="s">
        <v>7</v>
      </c>
      <c r="D5950" s="2" t="s">
        <v>11</v>
      </c>
      <c r="E5950" s="2" t="s">
        <v>14</v>
      </c>
      <c r="F5950" s="2" t="s">
        <v>34</v>
      </c>
      <c r="G5950" s="2">
        <v>39254.0</v>
      </c>
    </row>
    <row r="5951" ht="14.25" customHeight="1">
      <c r="A5951" s="2">
        <v>826953.0</v>
      </c>
      <c r="B5951" s="3">
        <v>41779.42508101852</v>
      </c>
      <c r="C5951" s="2" t="s">
        <v>7</v>
      </c>
      <c r="D5951" s="2" t="s">
        <v>8</v>
      </c>
      <c r="E5951" s="2" t="s">
        <v>14</v>
      </c>
      <c r="F5951" s="2" t="s">
        <v>34</v>
      </c>
      <c r="G5951" s="2">
        <v>13640.0</v>
      </c>
    </row>
    <row r="5952" ht="14.25" customHeight="1">
      <c r="A5952" s="2">
        <v>504463.0</v>
      </c>
      <c r="B5952" s="3">
        <v>41779.83190972222</v>
      </c>
      <c r="C5952" s="2" t="s">
        <v>7</v>
      </c>
      <c r="D5952" s="2" t="s">
        <v>11</v>
      </c>
      <c r="E5952" s="2" t="s">
        <v>14</v>
      </c>
      <c r="F5952" s="2" t="s">
        <v>34</v>
      </c>
      <c r="G5952" s="2">
        <v>60745.0</v>
      </c>
    </row>
    <row r="5953" ht="14.25" customHeight="1">
      <c r="A5953" s="2">
        <v>309686.0</v>
      </c>
      <c r="B5953" s="3">
        <v>41779.83449074074</v>
      </c>
      <c r="C5953" s="2" t="s">
        <v>7</v>
      </c>
      <c r="D5953" s="2" t="s">
        <v>8</v>
      </c>
      <c r="E5953" s="2" t="s">
        <v>14</v>
      </c>
      <c r="F5953" s="2" t="s">
        <v>34</v>
      </c>
      <c r="G5953" s="2">
        <v>81799.0</v>
      </c>
    </row>
    <row r="5954" ht="14.25" customHeight="1">
      <c r="A5954" s="2">
        <v>146182.0</v>
      </c>
      <c r="B5954" s="3">
        <v>41774.801620370374</v>
      </c>
      <c r="C5954" s="2" t="s">
        <v>13</v>
      </c>
      <c r="D5954" s="2" t="s">
        <v>11</v>
      </c>
      <c r="E5954" s="2" t="s">
        <v>29</v>
      </c>
      <c r="F5954" s="2" t="s">
        <v>34</v>
      </c>
      <c r="G5954" s="2">
        <v>69326.0</v>
      </c>
    </row>
    <row r="5955" ht="14.25" customHeight="1">
      <c r="A5955" s="2">
        <v>929357.0</v>
      </c>
      <c r="B5955" s="3">
        <v>41845.42760416667</v>
      </c>
      <c r="C5955" s="2" t="s">
        <v>7</v>
      </c>
      <c r="D5955" s="2" t="s">
        <v>11</v>
      </c>
      <c r="E5955" s="2" t="s">
        <v>31</v>
      </c>
      <c r="F5955" s="2" t="s">
        <v>34</v>
      </c>
      <c r="G5955" s="2">
        <v>15320.0</v>
      </c>
    </row>
    <row r="5956" ht="14.25" customHeight="1">
      <c r="A5956" s="2">
        <v>29268.0</v>
      </c>
      <c r="B5956" s="3">
        <v>41845.4278587963</v>
      </c>
      <c r="C5956" s="2" t="s">
        <v>7</v>
      </c>
      <c r="D5956" s="2" t="s">
        <v>11</v>
      </c>
      <c r="E5956" s="2" t="s">
        <v>31</v>
      </c>
      <c r="F5956" s="2" t="s">
        <v>34</v>
      </c>
      <c r="G5956" s="2">
        <v>64387.0</v>
      </c>
    </row>
    <row r="5957" ht="14.25" customHeight="1">
      <c r="A5957" s="2">
        <v>549528.0</v>
      </c>
      <c r="B5957" s="3">
        <v>41773.33665509259</v>
      </c>
      <c r="C5957" s="2" t="s">
        <v>7</v>
      </c>
      <c r="D5957" s="2" t="s">
        <v>8</v>
      </c>
      <c r="E5957" s="2" t="s">
        <v>9</v>
      </c>
      <c r="F5957" s="2" t="s">
        <v>18</v>
      </c>
      <c r="G5957" s="2">
        <v>50136.0</v>
      </c>
    </row>
    <row r="5958" ht="14.25" customHeight="1">
      <c r="A5958" s="2">
        <v>106682.0</v>
      </c>
      <c r="B5958" s="3">
        <v>41773.33734953704</v>
      </c>
      <c r="C5958" s="2" t="s">
        <v>7</v>
      </c>
      <c r="D5958" s="2" t="s">
        <v>8</v>
      </c>
      <c r="E5958" s="2" t="s">
        <v>9</v>
      </c>
      <c r="F5958" s="2" t="s">
        <v>18</v>
      </c>
      <c r="G5958" s="2">
        <v>25317.0</v>
      </c>
    </row>
    <row r="5959" ht="14.25" customHeight="1">
      <c r="A5959" s="2">
        <v>282628.0</v>
      </c>
      <c r="B5959" s="3">
        <v>41773.33770833333</v>
      </c>
      <c r="C5959" s="2" t="s">
        <v>7</v>
      </c>
      <c r="D5959" s="2" t="s">
        <v>8</v>
      </c>
      <c r="E5959" s="2" t="s">
        <v>9</v>
      </c>
      <c r="F5959" s="2" t="s">
        <v>18</v>
      </c>
      <c r="G5959" s="2">
        <v>30838.0</v>
      </c>
    </row>
    <row r="5960" ht="14.25" customHeight="1">
      <c r="A5960" s="2">
        <v>45384.0</v>
      </c>
      <c r="B5960" s="3">
        <v>41773.3393287037</v>
      </c>
      <c r="C5960" s="2" t="s">
        <v>7</v>
      </c>
      <c r="D5960" s="2" t="s">
        <v>8</v>
      </c>
      <c r="E5960" s="2" t="s">
        <v>9</v>
      </c>
      <c r="F5960" s="2" t="s">
        <v>18</v>
      </c>
      <c r="G5960" s="2">
        <v>64766.0</v>
      </c>
    </row>
    <row r="5961" ht="14.25" customHeight="1">
      <c r="A5961" s="2">
        <v>505801.0</v>
      </c>
      <c r="B5961" s="3">
        <v>41760.2903125</v>
      </c>
      <c r="C5961" s="2" t="s">
        <v>7</v>
      </c>
      <c r="D5961" s="2" t="s">
        <v>11</v>
      </c>
      <c r="E5961" s="2" t="s">
        <v>14</v>
      </c>
      <c r="F5961" s="2" t="s">
        <v>25</v>
      </c>
      <c r="G5961" s="2">
        <v>42169.0</v>
      </c>
    </row>
    <row r="5962" ht="14.25" customHeight="1">
      <c r="A5962" s="2">
        <v>211136.0</v>
      </c>
      <c r="B5962" s="3">
        <v>41760.29210648148</v>
      </c>
      <c r="C5962" s="2" t="s">
        <v>7</v>
      </c>
      <c r="D5962" s="2" t="s">
        <v>11</v>
      </c>
      <c r="E5962" s="2" t="s">
        <v>14</v>
      </c>
      <c r="F5962" s="2" t="s">
        <v>25</v>
      </c>
      <c r="G5962" s="2">
        <v>38217.0</v>
      </c>
    </row>
    <row r="5963" ht="14.25" customHeight="1">
      <c r="A5963" s="2">
        <v>580219.0</v>
      </c>
      <c r="B5963" s="3">
        <v>41765.47665509259</v>
      </c>
      <c r="C5963" s="2" t="s">
        <v>7</v>
      </c>
      <c r="D5963" s="2" t="s">
        <v>8</v>
      </c>
      <c r="E5963" s="2" t="s">
        <v>14</v>
      </c>
      <c r="F5963" s="2" t="s">
        <v>12</v>
      </c>
      <c r="G5963" s="2">
        <v>47799.0</v>
      </c>
    </row>
    <row r="5964" ht="14.25" customHeight="1">
      <c r="A5964" s="2">
        <v>650957.0</v>
      </c>
      <c r="B5964" s="3">
        <v>41767.66119212963</v>
      </c>
      <c r="C5964" s="2" t="s">
        <v>7</v>
      </c>
      <c r="D5964" s="2" t="s">
        <v>11</v>
      </c>
      <c r="E5964" s="2" t="s">
        <v>14</v>
      </c>
      <c r="F5964" s="2" t="s">
        <v>12</v>
      </c>
      <c r="G5964" s="2">
        <v>77943.0</v>
      </c>
    </row>
    <row r="5965" ht="14.25" customHeight="1">
      <c r="A5965" s="2">
        <v>432575.0</v>
      </c>
      <c r="B5965" s="3">
        <v>41773.47267361111</v>
      </c>
      <c r="C5965" s="2" t="s">
        <v>7</v>
      </c>
      <c r="D5965" s="2" t="s">
        <v>11</v>
      </c>
      <c r="E5965" s="2" t="s">
        <v>14</v>
      </c>
      <c r="F5965" s="2" t="s">
        <v>12</v>
      </c>
      <c r="G5965" s="2">
        <v>59797.0</v>
      </c>
    </row>
    <row r="5966" ht="14.25" customHeight="1">
      <c r="A5966" s="2">
        <v>375225.0</v>
      </c>
      <c r="B5966" s="3">
        <v>41779.66914351852</v>
      </c>
      <c r="C5966" s="2" t="s">
        <v>7</v>
      </c>
      <c r="D5966" s="2" t="s">
        <v>8</v>
      </c>
      <c r="E5966" s="2" t="s">
        <v>14</v>
      </c>
      <c r="F5966" s="2" t="s">
        <v>12</v>
      </c>
      <c r="G5966" s="2">
        <v>34478.0</v>
      </c>
    </row>
    <row r="5967" ht="14.25" customHeight="1">
      <c r="A5967" s="2">
        <v>158941.0</v>
      </c>
      <c r="B5967" s="3">
        <v>41789.66140046297</v>
      </c>
      <c r="C5967" s="2" t="s">
        <v>7</v>
      </c>
      <c r="D5967" s="2" t="s">
        <v>8</v>
      </c>
      <c r="E5967" s="2" t="s">
        <v>14</v>
      </c>
      <c r="F5967" s="2" t="s">
        <v>12</v>
      </c>
      <c r="G5967" s="2">
        <v>80272.0</v>
      </c>
    </row>
    <row r="5968" ht="14.25" customHeight="1">
      <c r="A5968" s="2">
        <v>482029.0</v>
      </c>
      <c r="B5968" s="3">
        <v>41761.26128472222</v>
      </c>
      <c r="C5968" s="2" t="s">
        <v>7</v>
      </c>
      <c r="D5968" s="2" t="s">
        <v>11</v>
      </c>
      <c r="E5968" s="2" t="s">
        <v>14</v>
      </c>
      <c r="F5968" s="2" t="s">
        <v>12</v>
      </c>
      <c r="G5968" s="2">
        <v>60250.0</v>
      </c>
    </row>
    <row r="5969" ht="14.25" customHeight="1">
      <c r="A5969" s="2">
        <v>546281.0</v>
      </c>
      <c r="B5969" s="3">
        <v>41787.69598379629</v>
      </c>
      <c r="C5969" s="2" t="s">
        <v>7</v>
      </c>
      <c r="D5969" s="2" t="s">
        <v>24</v>
      </c>
      <c r="E5969" s="2" t="s">
        <v>14</v>
      </c>
      <c r="F5969" s="2" t="s">
        <v>22</v>
      </c>
      <c r="G5969" s="2">
        <v>2347.0</v>
      </c>
    </row>
    <row r="5970" ht="14.25" customHeight="1">
      <c r="A5970" s="2">
        <v>841544.0</v>
      </c>
      <c r="B5970" s="3">
        <v>41770.30136574074</v>
      </c>
      <c r="C5970" s="2" t="s">
        <v>7</v>
      </c>
      <c r="D5970" s="2" t="s">
        <v>8</v>
      </c>
      <c r="E5970" s="2" t="s">
        <v>16</v>
      </c>
      <c r="F5970" s="2" t="s">
        <v>12</v>
      </c>
      <c r="G5970" s="2">
        <v>18410.0</v>
      </c>
    </row>
    <row r="5971" ht="14.25" customHeight="1">
      <c r="A5971" s="2">
        <v>568254.0</v>
      </c>
      <c r="B5971" s="3">
        <v>41771.44546296296</v>
      </c>
      <c r="C5971" s="2" t="s">
        <v>7</v>
      </c>
      <c r="D5971" s="2" t="s">
        <v>11</v>
      </c>
      <c r="E5971" s="2" t="s">
        <v>16</v>
      </c>
      <c r="F5971" s="2" t="s">
        <v>12</v>
      </c>
      <c r="G5971" s="2">
        <v>57825.0</v>
      </c>
    </row>
    <row r="5972" ht="14.25" customHeight="1">
      <c r="A5972" s="2">
        <v>882350.0</v>
      </c>
      <c r="B5972" s="3">
        <v>41771.6646412037</v>
      </c>
      <c r="C5972" s="2" t="s">
        <v>7</v>
      </c>
      <c r="D5972" s="2" t="s">
        <v>11</v>
      </c>
      <c r="E5972" s="2" t="s">
        <v>16</v>
      </c>
      <c r="F5972" s="2" t="s">
        <v>12</v>
      </c>
      <c r="G5972" s="2">
        <v>57773.0</v>
      </c>
    </row>
    <row r="5973" ht="14.25" customHeight="1">
      <c r="A5973" s="2">
        <v>467417.0</v>
      </c>
      <c r="B5973" s="3">
        <v>41771.43770833333</v>
      </c>
      <c r="C5973" s="2" t="s">
        <v>7</v>
      </c>
      <c r="D5973" s="2" t="s">
        <v>8</v>
      </c>
      <c r="E5973" s="2" t="s">
        <v>14</v>
      </c>
      <c r="F5973" s="2" t="s">
        <v>10</v>
      </c>
      <c r="G5973" s="2">
        <v>67143.0</v>
      </c>
    </row>
    <row r="5974" ht="14.25" customHeight="1">
      <c r="A5974" s="2">
        <v>400109.0</v>
      </c>
      <c r="B5974" s="3">
        <v>41771.438043981485</v>
      </c>
      <c r="C5974" s="2" t="s">
        <v>7</v>
      </c>
      <c r="D5974" s="2" t="s">
        <v>24</v>
      </c>
      <c r="E5974" s="2" t="s">
        <v>14</v>
      </c>
      <c r="F5974" s="2" t="s">
        <v>10</v>
      </c>
      <c r="G5974" s="2">
        <v>37109.0</v>
      </c>
    </row>
    <row r="5975" ht="14.25" customHeight="1">
      <c r="A5975" s="2">
        <v>657548.0</v>
      </c>
      <c r="B5975" s="3">
        <v>41767.40608796296</v>
      </c>
      <c r="C5975" s="2" t="s">
        <v>7</v>
      </c>
      <c r="D5975" s="2" t="s">
        <v>8</v>
      </c>
      <c r="E5975" s="2" t="s">
        <v>9</v>
      </c>
      <c r="F5975" s="2" t="s">
        <v>12</v>
      </c>
      <c r="G5975" s="2">
        <v>81692.0</v>
      </c>
    </row>
    <row r="5976" ht="14.25" customHeight="1">
      <c r="A5976" s="2">
        <v>476962.0</v>
      </c>
      <c r="B5976" s="3">
        <v>41779.56532407407</v>
      </c>
      <c r="C5976" s="2" t="s">
        <v>7</v>
      </c>
      <c r="D5976" s="2" t="s">
        <v>8</v>
      </c>
      <c r="E5976" s="2" t="s">
        <v>9</v>
      </c>
      <c r="F5976" s="2" t="s">
        <v>12</v>
      </c>
      <c r="G5976" s="2">
        <v>27534.0</v>
      </c>
    </row>
    <row r="5977" ht="14.25" customHeight="1">
      <c r="A5977" s="2">
        <v>890605.0</v>
      </c>
      <c r="B5977" s="3">
        <v>41779.647673611114</v>
      </c>
      <c r="C5977" s="2" t="s">
        <v>7</v>
      </c>
      <c r="D5977" s="2" t="s">
        <v>11</v>
      </c>
      <c r="E5977" s="2" t="s">
        <v>9</v>
      </c>
      <c r="F5977" s="2" t="s">
        <v>12</v>
      </c>
      <c r="G5977" s="2">
        <v>5895.0</v>
      </c>
    </row>
    <row r="5978" ht="14.25" customHeight="1">
      <c r="A5978" s="2">
        <v>455150.0</v>
      </c>
      <c r="B5978" s="3">
        <v>41786.751851851855</v>
      </c>
      <c r="C5978" s="2" t="s">
        <v>7</v>
      </c>
      <c r="D5978" s="2" t="s">
        <v>8</v>
      </c>
      <c r="E5978" s="2" t="s">
        <v>9</v>
      </c>
      <c r="F5978" s="2" t="s">
        <v>12</v>
      </c>
      <c r="G5978" s="2">
        <v>56175.0</v>
      </c>
    </row>
    <row r="5979" ht="14.25" customHeight="1">
      <c r="A5979" s="2">
        <v>167454.0</v>
      </c>
      <c r="B5979" s="3">
        <v>41787.60618055556</v>
      </c>
      <c r="C5979" s="2" t="s">
        <v>7</v>
      </c>
      <c r="D5979" s="2" t="s">
        <v>11</v>
      </c>
      <c r="E5979" s="2" t="s">
        <v>9</v>
      </c>
      <c r="F5979" s="2" t="s">
        <v>12</v>
      </c>
      <c r="G5979" s="2">
        <v>43164.0</v>
      </c>
    </row>
    <row r="5980" ht="14.25" customHeight="1">
      <c r="A5980" s="2">
        <v>179861.0</v>
      </c>
      <c r="B5980" s="3">
        <v>41795.379155092596</v>
      </c>
      <c r="C5980" s="2" t="s">
        <v>7</v>
      </c>
      <c r="D5980" s="2" t="s">
        <v>8</v>
      </c>
      <c r="E5980" s="2" t="s">
        <v>9</v>
      </c>
      <c r="F5980" s="2" t="s">
        <v>12</v>
      </c>
      <c r="G5980" s="2">
        <v>81869.0</v>
      </c>
    </row>
    <row r="5981" ht="14.25" customHeight="1">
      <c r="A5981" s="2">
        <v>800429.0</v>
      </c>
      <c r="B5981" s="3">
        <v>41795.38002314815</v>
      </c>
      <c r="C5981" s="2" t="s">
        <v>7</v>
      </c>
      <c r="D5981" s="2" t="s">
        <v>8</v>
      </c>
      <c r="E5981" s="2" t="s">
        <v>9</v>
      </c>
      <c r="F5981" s="2" t="s">
        <v>12</v>
      </c>
      <c r="G5981" s="2">
        <v>86270.0</v>
      </c>
    </row>
    <row r="5982" ht="14.25" customHeight="1">
      <c r="A5982" s="2">
        <v>375609.0</v>
      </c>
      <c r="B5982" s="3">
        <v>41780.44625</v>
      </c>
      <c r="C5982" s="2" t="s">
        <v>13</v>
      </c>
      <c r="D5982" s="2" t="s">
        <v>11</v>
      </c>
      <c r="E5982" s="2" t="s">
        <v>14</v>
      </c>
      <c r="F5982" s="2" t="s">
        <v>12</v>
      </c>
      <c r="G5982" s="2">
        <v>41087.0</v>
      </c>
    </row>
    <row r="5983" ht="14.25" customHeight="1">
      <c r="A5983" s="2">
        <v>854925.0</v>
      </c>
      <c r="B5983" s="3">
        <v>41780.44741898148</v>
      </c>
      <c r="C5983" s="2" t="s">
        <v>7</v>
      </c>
      <c r="D5983" s="2" t="s">
        <v>8</v>
      </c>
      <c r="E5983" s="2" t="s">
        <v>14</v>
      </c>
      <c r="F5983" s="2" t="s">
        <v>12</v>
      </c>
      <c r="G5983" s="2">
        <v>17524.0</v>
      </c>
    </row>
    <row r="5984" ht="14.25" customHeight="1">
      <c r="A5984" s="2">
        <v>922353.0</v>
      </c>
      <c r="B5984" s="3">
        <v>41765.232824074075</v>
      </c>
      <c r="C5984" s="2" t="s">
        <v>7</v>
      </c>
      <c r="D5984" s="2" t="s">
        <v>8</v>
      </c>
      <c r="E5984" s="2" t="s">
        <v>9</v>
      </c>
      <c r="F5984" s="2" t="s">
        <v>20</v>
      </c>
      <c r="G5984" s="2">
        <v>48728.0</v>
      </c>
    </row>
    <row r="5985" ht="14.25" customHeight="1">
      <c r="A5985" s="2">
        <v>723896.0</v>
      </c>
      <c r="B5985" s="3">
        <v>41774.71765046296</v>
      </c>
      <c r="C5985" s="2" t="s">
        <v>7</v>
      </c>
      <c r="D5985" s="2" t="s">
        <v>8</v>
      </c>
      <c r="E5985" s="2" t="s">
        <v>14</v>
      </c>
      <c r="F5985" s="2" t="s">
        <v>25</v>
      </c>
      <c r="G5985" s="2">
        <v>96709.0</v>
      </c>
    </row>
    <row r="5986" ht="14.25" customHeight="1">
      <c r="A5986" s="2">
        <v>318306.0</v>
      </c>
      <c r="B5986" s="3">
        <v>41774.72131944444</v>
      </c>
      <c r="C5986" s="2" t="s">
        <v>7</v>
      </c>
      <c r="D5986" s="2" t="s">
        <v>11</v>
      </c>
      <c r="E5986" s="2" t="s">
        <v>14</v>
      </c>
      <c r="F5986" s="2" t="s">
        <v>25</v>
      </c>
      <c r="G5986" s="2">
        <v>60897.0</v>
      </c>
    </row>
    <row r="5987" ht="14.25" customHeight="1">
      <c r="A5987" s="2">
        <v>725251.0</v>
      </c>
      <c r="B5987" s="3">
        <v>41779.23905092593</v>
      </c>
      <c r="C5987" s="2" t="s">
        <v>7</v>
      </c>
      <c r="D5987" s="2" t="s">
        <v>8</v>
      </c>
      <c r="E5987" s="2" t="s">
        <v>14</v>
      </c>
      <c r="F5987" s="2" t="s">
        <v>22</v>
      </c>
      <c r="G5987" s="2">
        <v>54623.0</v>
      </c>
    </row>
    <row r="5988" ht="14.25" customHeight="1">
      <c r="A5988" s="2">
        <v>760568.0</v>
      </c>
      <c r="B5988" s="3">
        <v>41779.24207175926</v>
      </c>
      <c r="C5988" s="2" t="s">
        <v>7</v>
      </c>
      <c r="D5988" s="2" t="s">
        <v>8</v>
      </c>
      <c r="E5988" s="2" t="s">
        <v>14</v>
      </c>
      <c r="F5988" s="2" t="s">
        <v>22</v>
      </c>
      <c r="G5988" s="2">
        <v>50461.0</v>
      </c>
    </row>
    <row r="5989" ht="14.25" customHeight="1">
      <c r="A5989" s="2">
        <v>814037.0</v>
      </c>
      <c r="B5989" s="3">
        <v>41824.49003472222</v>
      </c>
      <c r="C5989" s="2" t="s">
        <v>7</v>
      </c>
      <c r="D5989" s="2" t="s">
        <v>8</v>
      </c>
      <c r="E5989" s="2" t="s">
        <v>33</v>
      </c>
      <c r="F5989" s="2" t="s">
        <v>18</v>
      </c>
      <c r="G5989" s="2">
        <v>83704.0</v>
      </c>
    </row>
    <row r="5990" ht="14.25" customHeight="1">
      <c r="A5990" s="2">
        <v>131734.0</v>
      </c>
      <c r="B5990" s="3">
        <v>41783.81947916667</v>
      </c>
      <c r="C5990" s="2" t="s">
        <v>7</v>
      </c>
      <c r="D5990" s="2" t="s">
        <v>8</v>
      </c>
      <c r="E5990" s="2" t="s">
        <v>14</v>
      </c>
      <c r="F5990" s="2" t="s">
        <v>12</v>
      </c>
      <c r="G5990" s="2">
        <v>21824.0</v>
      </c>
    </row>
    <row r="5991" ht="14.25" customHeight="1">
      <c r="A5991" s="2">
        <v>831661.0</v>
      </c>
      <c r="B5991" s="3">
        <v>41775.279178240744</v>
      </c>
      <c r="C5991" s="2" t="s">
        <v>7</v>
      </c>
      <c r="D5991" s="2" t="s">
        <v>24</v>
      </c>
      <c r="E5991" s="2" t="s">
        <v>14</v>
      </c>
      <c r="F5991" s="2" t="s">
        <v>18</v>
      </c>
      <c r="G5991" s="2">
        <v>99617.0</v>
      </c>
    </row>
    <row r="5992" ht="14.25" customHeight="1">
      <c r="A5992" s="2">
        <v>841761.0</v>
      </c>
      <c r="B5992" s="3">
        <v>41778.393425925926</v>
      </c>
      <c r="C5992" s="2" t="s">
        <v>7</v>
      </c>
      <c r="D5992" s="2" t="s">
        <v>8</v>
      </c>
      <c r="E5992" s="2" t="s">
        <v>14</v>
      </c>
      <c r="F5992" s="2" t="s">
        <v>18</v>
      </c>
      <c r="G5992" s="2">
        <v>98334.0</v>
      </c>
    </row>
    <row r="5993" ht="14.25" customHeight="1">
      <c r="A5993" s="2">
        <v>481379.0</v>
      </c>
      <c r="B5993" s="3">
        <v>41795.59303240741</v>
      </c>
      <c r="C5993" s="2" t="s">
        <v>7</v>
      </c>
      <c r="D5993" s="2" t="s">
        <v>11</v>
      </c>
      <c r="E5993" s="2" t="s">
        <v>14</v>
      </c>
      <c r="F5993" s="2" t="s">
        <v>18</v>
      </c>
      <c r="G5993" s="2">
        <v>3819.0</v>
      </c>
    </row>
    <row r="5994" ht="14.25" customHeight="1">
      <c r="A5994" s="2">
        <v>618043.0</v>
      </c>
      <c r="B5994" s="3">
        <v>41795.59337962963</v>
      </c>
      <c r="C5994" s="2" t="s">
        <v>7</v>
      </c>
      <c r="D5994" s="2" t="s">
        <v>8</v>
      </c>
      <c r="E5994" s="2" t="s">
        <v>14</v>
      </c>
      <c r="F5994" s="2" t="s">
        <v>18</v>
      </c>
      <c r="G5994" s="2">
        <v>70766.0</v>
      </c>
    </row>
    <row r="5995" ht="14.25" customHeight="1">
      <c r="A5995" s="2">
        <v>662128.0</v>
      </c>
      <c r="B5995" s="3">
        <v>41795.59070601852</v>
      </c>
      <c r="C5995" s="2" t="s">
        <v>7</v>
      </c>
      <c r="D5995" s="2" t="s">
        <v>11</v>
      </c>
      <c r="E5995" s="2" t="s">
        <v>14</v>
      </c>
      <c r="F5995" s="2" t="s">
        <v>18</v>
      </c>
      <c r="G5995" s="2">
        <v>51254.0</v>
      </c>
    </row>
    <row r="5996" ht="14.25" customHeight="1">
      <c r="A5996" s="2">
        <v>963439.0</v>
      </c>
      <c r="B5996" s="3">
        <v>41796.67207175926</v>
      </c>
      <c r="C5996" s="2" t="s">
        <v>13</v>
      </c>
      <c r="D5996" s="2" t="s">
        <v>8</v>
      </c>
      <c r="E5996" s="2" t="s">
        <v>14</v>
      </c>
      <c r="F5996" s="2" t="s">
        <v>18</v>
      </c>
      <c r="G5996" s="2">
        <v>96194.0</v>
      </c>
    </row>
    <row r="5997" ht="14.25" customHeight="1">
      <c r="A5997" s="2">
        <v>794235.0</v>
      </c>
      <c r="B5997" s="3">
        <v>41801.522939814815</v>
      </c>
      <c r="C5997" s="2" t="s">
        <v>7</v>
      </c>
      <c r="D5997" s="2" t="s">
        <v>11</v>
      </c>
      <c r="E5997" s="2" t="s">
        <v>14</v>
      </c>
      <c r="F5997" s="2" t="s">
        <v>18</v>
      </c>
      <c r="G5997" s="2">
        <v>11757.0</v>
      </c>
    </row>
    <row r="5998" ht="14.25" customHeight="1">
      <c r="A5998" s="2">
        <v>524784.0</v>
      </c>
      <c r="B5998" s="3">
        <v>41849.473715277774</v>
      </c>
      <c r="C5998" s="2" t="s">
        <v>7</v>
      </c>
      <c r="D5998" s="2" t="s">
        <v>8</v>
      </c>
      <c r="E5998" s="2" t="s">
        <v>16</v>
      </c>
      <c r="F5998" s="2" t="s">
        <v>34</v>
      </c>
      <c r="G5998" s="2">
        <v>77879.0</v>
      </c>
    </row>
    <row r="5999" ht="14.25" customHeight="1">
      <c r="A5999" s="2">
        <v>957784.0</v>
      </c>
      <c r="B5999" s="3">
        <v>41856.4194212963</v>
      </c>
      <c r="C5999" s="2" t="s">
        <v>7</v>
      </c>
      <c r="D5999" s="2" t="s">
        <v>8</v>
      </c>
      <c r="E5999" s="2" t="s">
        <v>16</v>
      </c>
      <c r="F5999" s="2" t="s">
        <v>34</v>
      </c>
      <c r="G5999" s="2">
        <v>19664.0</v>
      </c>
    </row>
    <row r="6000" ht="14.25" customHeight="1">
      <c r="A6000" s="2">
        <v>747931.0</v>
      </c>
      <c r="B6000" s="3">
        <v>41856.42171296296</v>
      </c>
      <c r="C6000" s="2" t="s">
        <v>13</v>
      </c>
      <c r="D6000" s="2" t="s">
        <v>8</v>
      </c>
      <c r="E6000" s="2" t="s">
        <v>16</v>
      </c>
      <c r="F6000" s="2" t="s">
        <v>34</v>
      </c>
      <c r="G6000" s="2">
        <v>14452.0</v>
      </c>
    </row>
    <row r="6001" ht="14.25" customHeight="1">
      <c r="A6001" s="2">
        <v>254807.0</v>
      </c>
      <c r="B6001" s="3">
        <v>41856.41971064815</v>
      </c>
      <c r="C6001" s="2" t="s">
        <v>7</v>
      </c>
      <c r="D6001" s="2" t="s">
        <v>24</v>
      </c>
      <c r="E6001" s="2" t="s">
        <v>16</v>
      </c>
      <c r="F6001" s="2" t="s">
        <v>34</v>
      </c>
      <c r="G6001" s="2">
        <v>38517.0</v>
      </c>
    </row>
    <row r="6002" ht="14.25" customHeight="1">
      <c r="A6002" s="2">
        <v>824893.0</v>
      </c>
      <c r="B6002" s="3">
        <v>41760.56832175926</v>
      </c>
      <c r="C6002" s="2" t="s">
        <v>7</v>
      </c>
      <c r="D6002" s="2" t="s">
        <v>8</v>
      </c>
      <c r="E6002" s="2" t="s">
        <v>14</v>
      </c>
      <c r="F6002" s="2" t="s">
        <v>12</v>
      </c>
      <c r="G6002" s="2">
        <v>28134.0</v>
      </c>
    </row>
    <row r="6003" ht="14.25" customHeight="1">
      <c r="A6003" s="2">
        <v>89108.0</v>
      </c>
      <c r="B6003" s="3">
        <v>41760.566099537034</v>
      </c>
      <c r="C6003" s="2" t="s">
        <v>7</v>
      </c>
      <c r="D6003" s="2" t="s">
        <v>24</v>
      </c>
      <c r="E6003" s="2" t="s">
        <v>14</v>
      </c>
      <c r="F6003" s="2" t="s">
        <v>12</v>
      </c>
      <c r="G6003" s="2">
        <v>33139.0</v>
      </c>
    </row>
    <row r="6004" ht="14.25" customHeight="1">
      <c r="A6004" s="2">
        <v>608559.0</v>
      </c>
      <c r="B6004" s="3">
        <v>41761.688043981485</v>
      </c>
      <c r="C6004" s="2" t="s">
        <v>7</v>
      </c>
      <c r="D6004" s="2" t="s">
        <v>8</v>
      </c>
      <c r="E6004" s="2" t="s">
        <v>14</v>
      </c>
      <c r="F6004" s="2" t="s">
        <v>12</v>
      </c>
      <c r="G6004" s="2">
        <v>4981.0</v>
      </c>
    </row>
    <row r="6005" ht="14.25" customHeight="1">
      <c r="A6005" s="2">
        <v>268296.0</v>
      </c>
      <c r="B6005" s="3">
        <v>41768.41633101852</v>
      </c>
      <c r="C6005" s="2" t="s">
        <v>7</v>
      </c>
      <c r="D6005" s="2" t="s">
        <v>8</v>
      </c>
      <c r="E6005" s="2" t="s">
        <v>14</v>
      </c>
      <c r="F6005" s="2" t="s">
        <v>12</v>
      </c>
      <c r="G6005" s="2">
        <v>17266.0</v>
      </c>
    </row>
    <row r="6006" ht="14.25" customHeight="1">
      <c r="A6006" s="2">
        <v>825656.0</v>
      </c>
      <c r="B6006" s="3">
        <v>41769.598020833335</v>
      </c>
      <c r="C6006" s="2" t="s">
        <v>7</v>
      </c>
      <c r="D6006" s="2" t="s">
        <v>8</v>
      </c>
      <c r="E6006" s="2" t="s">
        <v>14</v>
      </c>
      <c r="F6006" s="2" t="s">
        <v>18</v>
      </c>
      <c r="G6006" s="2">
        <v>65891.0</v>
      </c>
    </row>
    <row r="6007" ht="14.25" customHeight="1">
      <c r="A6007" s="2">
        <v>551379.0</v>
      </c>
      <c r="B6007" s="3">
        <v>41769.59869212963</v>
      </c>
      <c r="C6007" s="2" t="s">
        <v>7</v>
      </c>
      <c r="D6007" s="2" t="s">
        <v>8</v>
      </c>
      <c r="E6007" s="2" t="s">
        <v>14</v>
      </c>
      <c r="F6007" s="2" t="s">
        <v>18</v>
      </c>
      <c r="G6007" s="2">
        <v>77830.0</v>
      </c>
    </row>
    <row r="6008" ht="14.25" customHeight="1">
      <c r="A6008" s="2">
        <v>737409.0</v>
      </c>
      <c r="B6008" s="3">
        <v>41769.59950231481</v>
      </c>
      <c r="C6008" s="2" t="s">
        <v>7</v>
      </c>
      <c r="D6008" s="2" t="s">
        <v>8</v>
      </c>
      <c r="E6008" s="2" t="s">
        <v>14</v>
      </c>
      <c r="F6008" s="2" t="s">
        <v>18</v>
      </c>
      <c r="G6008" s="2">
        <v>47739.0</v>
      </c>
    </row>
    <row r="6009" ht="14.25" customHeight="1">
      <c r="A6009" s="2">
        <v>212110.0</v>
      </c>
      <c r="B6009" s="3">
        <v>41769.599803240744</v>
      </c>
      <c r="C6009" s="2" t="s">
        <v>7</v>
      </c>
      <c r="D6009" s="2" t="s">
        <v>8</v>
      </c>
      <c r="E6009" s="2" t="s">
        <v>14</v>
      </c>
      <c r="F6009" s="2" t="s">
        <v>18</v>
      </c>
      <c r="G6009" s="2">
        <v>84096.0</v>
      </c>
    </row>
    <row r="6010" ht="14.25" customHeight="1">
      <c r="A6010" s="2">
        <v>475564.0</v>
      </c>
      <c r="B6010" s="3">
        <v>41782.29320601852</v>
      </c>
      <c r="C6010" s="2" t="s">
        <v>7</v>
      </c>
      <c r="D6010" s="2" t="s">
        <v>8</v>
      </c>
      <c r="E6010" s="2" t="s">
        <v>9</v>
      </c>
      <c r="F6010" s="2" t="s">
        <v>25</v>
      </c>
      <c r="G6010" s="2">
        <v>99397.0</v>
      </c>
    </row>
    <row r="6011" ht="14.25" customHeight="1">
      <c r="A6011" s="2">
        <v>946421.0</v>
      </c>
      <c r="B6011" s="3">
        <v>41767.72903935185</v>
      </c>
      <c r="C6011" s="2" t="s">
        <v>7</v>
      </c>
      <c r="D6011" s="2" t="s">
        <v>11</v>
      </c>
      <c r="E6011" s="2" t="s">
        <v>14</v>
      </c>
      <c r="F6011" s="2" t="s">
        <v>25</v>
      </c>
      <c r="G6011" s="2">
        <v>29769.0</v>
      </c>
    </row>
    <row r="6012" ht="14.25" customHeight="1">
      <c r="A6012" s="2">
        <v>464009.0</v>
      </c>
      <c r="B6012" s="3">
        <v>41788.72101851852</v>
      </c>
      <c r="C6012" s="2" t="s">
        <v>7</v>
      </c>
      <c r="D6012" s="2" t="s">
        <v>8</v>
      </c>
      <c r="E6012" s="2" t="s">
        <v>14</v>
      </c>
      <c r="F6012" s="2" t="s">
        <v>25</v>
      </c>
      <c r="G6012" s="2">
        <v>58049.0</v>
      </c>
    </row>
    <row r="6013" ht="14.25" customHeight="1">
      <c r="A6013" s="2">
        <v>150983.0</v>
      </c>
      <c r="B6013" s="3">
        <v>41863.91578703704</v>
      </c>
      <c r="C6013" s="2" t="s">
        <v>7</v>
      </c>
      <c r="D6013" s="2" t="s">
        <v>11</v>
      </c>
      <c r="E6013" s="2" t="s">
        <v>21</v>
      </c>
      <c r="F6013" s="2" t="s">
        <v>12</v>
      </c>
      <c r="G6013" s="2">
        <v>33907.0</v>
      </c>
    </row>
    <row r="6014" ht="14.25" customHeight="1">
      <c r="A6014" s="2">
        <v>245279.0</v>
      </c>
      <c r="B6014" s="3">
        <v>41869.728159722225</v>
      </c>
      <c r="C6014" s="2" t="s">
        <v>7</v>
      </c>
      <c r="D6014" s="2" t="s">
        <v>11</v>
      </c>
      <c r="E6014" s="2" t="s">
        <v>21</v>
      </c>
      <c r="F6014" s="2" t="s">
        <v>12</v>
      </c>
      <c r="G6014" s="2">
        <v>52322.0</v>
      </c>
    </row>
    <row r="6015" ht="14.25" customHeight="1">
      <c r="A6015" s="2">
        <v>537509.0</v>
      </c>
      <c r="B6015" s="3">
        <v>41829.533541666664</v>
      </c>
      <c r="C6015" s="2" t="s">
        <v>7</v>
      </c>
      <c r="D6015" s="2" t="s">
        <v>8</v>
      </c>
      <c r="E6015" s="2" t="s">
        <v>14</v>
      </c>
      <c r="F6015" s="2" t="s">
        <v>22</v>
      </c>
      <c r="G6015" s="2">
        <v>42224.0</v>
      </c>
    </row>
    <row r="6016" ht="14.25" customHeight="1">
      <c r="A6016" s="2">
        <v>243956.0</v>
      </c>
      <c r="B6016" s="3">
        <v>41769.776967592596</v>
      </c>
      <c r="C6016" s="2" t="s">
        <v>7</v>
      </c>
      <c r="D6016" s="2" t="s">
        <v>8</v>
      </c>
      <c r="E6016" s="2" t="s">
        <v>14</v>
      </c>
      <c r="F6016" s="2" t="s">
        <v>23</v>
      </c>
      <c r="G6016" s="2">
        <v>4665.0</v>
      </c>
    </row>
    <row r="6017" ht="14.25" customHeight="1">
      <c r="A6017" s="2">
        <v>276185.0</v>
      </c>
      <c r="B6017" s="3">
        <v>41858.75068287037</v>
      </c>
      <c r="C6017" s="2" t="s">
        <v>7</v>
      </c>
      <c r="D6017" s="2" t="s">
        <v>11</v>
      </c>
      <c r="E6017" s="2" t="s">
        <v>14</v>
      </c>
      <c r="F6017" s="2" t="s">
        <v>22</v>
      </c>
      <c r="G6017" s="2">
        <v>23966.0</v>
      </c>
    </row>
    <row r="6018" ht="14.25" customHeight="1">
      <c r="A6018" s="2">
        <v>758805.0</v>
      </c>
      <c r="B6018" s="3">
        <v>41864.730405092596</v>
      </c>
      <c r="C6018" s="2" t="s">
        <v>7</v>
      </c>
      <c r="D6018" s="2" t="s">
        <v>8</v>
      </c>
      <c r="E6018" s="2" t="s">
        <v>14</v>
      </c>
      <c r="F6018" s="2" t="s">
        <v>22</v>
      </c>
      <c r="G6018" s="2">
        <v>93138.0</v>
      </c>
    </row>
    <row r="6019" ht="14.25" customHeight="1">
      <c r="A6019" s="2">
        <v>919971.0</v>
      </c>
      <c r="B6019" s="3">
        <v>41764.07244212963</v>
      </c>
      <c r="C6019" s="2" t="s">
        <v>7</v>
      </c>
      <c r="D6019" s="2" t="s">
        <v>8</v>
      </c>
      <c r="E6019" s="2" t="s">
        <v>29</v>
      </c>
      <c r="F6019" s="2" t="s">
        <v>12</v>
      </c>
      <c r="G6019" s="2">
        <v>19763.0</v>
      </c>
    </row>
    <row r="6020" ht="14.25" customHeight="1">
      <c r="A6020" s="2">
        <v>169443.0</v>
      </c>
      <c r="B6020" s="3">
        <v>41764.07444444444</v>
      </c>
      <c r="C6020" s="2" t="s">
        <v>7</v>
      </c>
      <c r="D6020" s="2" t="s">
        <v>11</v>
      </c>
      <c r="E6020" s="2" t="s">
        <v>29</v>
      </c>
      <c r="F6020" s="2" t="s">
        <v>12</v>
      </c>
      <c r="G6020" s="2">
        <v>59744.0</v>
      </c>
    </row>
    <row r="6021" ht="14.25" customHeight="1">
      <c r="A6021" s="2">
        <v>646392.0</v>
      </c>
      <c r="B6021" s="3">
        <v>41786.41179398148</v>
      </c>
      <c r="C6021" s="2" t="s">
        <v>7</v>
      </c>
      <c r="D6021" s="2" t="s">
        <v>24</v>
      </c>
      <c r="E6021" s="2" t="s">
        <v>9</v>
      </c>
      <c r="F6021" s="2" t="s">
        <v>10</v>
      </c>
      <c r="G6021" s="2">
        <v>51564.0</v>
      </c>
    </row>
    <row r="6022" ht="14.25" customHeight="1">
      <c r="A6022" s="2">
        <v>273066.0</v>
      </c>
      <c r="B6022" s="3">
        <v>41813.73018518519</v>
      </c>
      <c r="C6022" s="2" t="s">
        <v>7</v>
      </c>
      <c r="D6022" s="2" t="s">
        <v>11</v>
      </c>
      <c r="E6022" s="2" t="s">
        <v>14</v>
      </c>
      <c r="F6022" s="2" t="s">
        <v>34</v>
      </c>
      <c r="G6022" s="2">
        <v>61824.0</v>
      </c>
    </row>
    <row r="6023" ht="14.25" customHeight="1">
      <c r="A6023" s="2">
        <v>562353.0</v>
      </c>
      <c r="B6023" s="3">
        <v>41760.40693287037</v>
      </c>
      <c r="C6023" s="2" t="s">
        <v>7</v>
      </c>
      <c r="D6023" s="2" t="s">
        <v>11</v>
      </c>
      <c r="E6023" s="2" t="s">
        <v>31</v>
      </c>
      <c r="F6023" s="2" t="s">
        <v>18</v>
      </c>
      <c r="G6023" s="2">
        <v>99745.0</v>
      </c>
    </row>
    <row r="6024" ht="14.25" customHeight="1">
      <c r="A6024" s="2">
        <v>375556.0</v>
      </c>
      <c r="B6024" s="3">
        <v>41760.4071875</v>
      </c>
      <c r="C6024" s="2" t="s">
        <v>7</v>
      </c>
      <c r="D6024" s="2" t="s">
        <v>11</v>
      </c>
      <c r="E6024" s="2" t="s">
        <v>31</v>
      </c>
      <c r="F6024" s="2" t="s">
        <v>18</v>
      </c>
      <c r="G6024" s="2">
        <v>81434.0</v>
      </c>
    </row>
    <row r="6025" ht="14.25" customHeight="1">
      <c r="A6025" s="2">
        <v>719895.0</v>
      </c>
      <c r="B6025" s="3">
        <v>41760.407800925925</v>
      </c>
      <c r="C6025" s="2" t="s">
        <v>7</v>
      </c>
      <c r="D6025" s="2" t="s">
        <v>11</v>
      </c>
      <c r="E6025" s="2" t="s">
        <v>31</v>
      </c>
      <c r="F6025" s="2" t="s">
        <v>18</v>
      </c>
      <c r="G6025" s="2">
        <v>86399.0</v>
      </c>
    </row>
    <row r="6026" ht="14.25" customHeight="1">
      <c r="A6026" s="2">
        <v>422222.0</v>
      </c>
      <c r="B6026" s="3">
        <v>41772.619733796295</v>
      </c>
      <c r="C6026" s="2" t="s">
        <v>7</v>
      </c>
      <c r="D6026" s="2" t="s">
        <v>11</v>
      </c>
      <c r="E6026" s="2" t="s">
        <v>31</v>
      </c>
      <c r="F6026" s="2" t="s">
        <v>12</v>
      </c>
      <c r="G6026" s="2">
        <v>95521.0</v>
      </c>
    </row>
    <row r="6027" ht="14.25" customHeight="1">
      <c r="A6027" s="2">
        <v>464899.0</v>
      </c>
      <c r="B6027" s="3">
        <v>41773.498125</v>
      </c>
      <c r="C6027" s="2" t="s">
        <v>7</v>
      </c>
      <c r="D6027" s="2" t="s">
        <v>11</v>
      </c>
      <c r="E6027" s="2" t="s">
        <v>31</v>
      </c>
      <c r="F6027" s="2" t="s">
        <v>18</v>
      </c>
      <c r="G6027" s="2">
        <v>1022.0</v>
      </c>
    </row>
    <row r="6028" ht="14.25" customHeight="1">
      <c r="A6028" s="2">
        <v>603672.0</v>
      </c>
      <c r="B6028" s="3">
        <v>41767.34385416667</v>
      </c>
      <c r="C6028" s="2" t="s">
        <v>7</v>
      </c>
      <c r="D6028" s="2" t="s">
        <v>8</v>
      </c>
      <c r="E6028" s="2" t="s">
        <v>14</v>
      </c>
      <c r="F6028" s="2" t="s">
        <v>12</v>
      </c>
      <c r="G6028" s="2">
        <v>25843.0</v>
      </c>
    </row>
    <row r="6029" ht="14.25" customHeight="1">
      <c r="A6029" s="2">
        <v>480487.0</v>
      </c>
      <c r="B6029" s="3">
        <v>41767.346342592595</v>
      </c>
      <c r="C6029" s="2" t="s">
        <v>7</v>
      </c>
      <c r="D6029" s="2" t="s">
        <v>11</v>
      </c>
      <c r="E6029" s="2" t="s">
        <v>14</v>
      </c>
      <c r="F6029" s="2" t="s">
        <v>12</v>
      </c>
      <c r="G6029" s="2">
        <v>77827.0</v>
      </c>
    </row>
    <row r="6030" ht="14.25" customHeight="1">
      <c r="A6030" s="2">
        <v>186971.0</v>
      </c>
      <c r="B6030" s="3">
        <v>41768.38350694445</v>
      </c>
      <c r="C6030" s="2" t="s">
        <v>7</v>
      </c>
      <c r="D6030" s="2" t="s">
        <v>11</v>
      </c>
      <c r="E6030" s="2" t="s">
        <v>14</v>
      </c>
      <c r="F6030" s="2" t="s">
        <v>12</v>
      </c>
      <c r="G6030" s="2">
        <v>26211.0</v>
      </c>
    </row>
    <row r="6031" ht="14.25" customHeight="1">
      <c r="A6031" s="2">
        <v>976777.0</v>
      </c>
      <c r="B6031" s="3">
        <v>41780.64630787037</v>
      </c>
      <c r="C6031" s="2" t="s">
        <v>13</v>
      </c>
      <c r="D6031" s="2" t="s">
        <v>8</v>
      </c>
      <c r="E6031" s="2" t="s">
        <v>14</v>
      </c>
      <c r="F6031" s="2" t="s">
        <v>12</v>
      </c>
      <c r="G6031" s="2">
        <v>81574.0</v>
      </c>
    </row>
    <row r="6032" ht="14.25" customHeight="1">
      <c r="A6032" s="2">
        <v>703792.0</v>
      </c>
      <c r="B6032" s="3">
        <v>41825.41056712963</v>
      </c>
      <c r="C6032" s="2" t="s">
        <v>7</v>
      </c>
      <c r="D6032" s="2" t="s">
        <v>8</v>
      </c>
      <c r="E6032" s="2" t="s">
        <v>16</v>
      </c>
      <c r="F6032" s="2" t="s">
        <v>12</v>
      </c>
      <c r="G6032" s="2">
        <v>13696.0</v>
      </c>
    </row>
    <row r="6033" ht="14.25" customHeight="1">
      <c r="A6033" s="2">
        <v>600570.0</v>
      </c>
      <c r="B6033" s="3">
        <v>41832.700949074075</v>
      </c>
      <c r="C6033" s="2" t="s">
        <v>7</v>
      </c>
      <c r="D6033" s="2" t="s">
        <v>11</v>
      </c>
      <c r="E6033" s="2" t="s">
        <v>21</v>
      </c>
      <c r="F6033" s="2" t="s">
        <v>12</v>
      </c>
      <c r="G6033" s="2">
        <v>5841.0</v>
      </c>
    </row>
    <row r="6034" ht="14.25" customHeight="1">
      <c r="A6034" s="2">
        <v>209973.0</v>
      </c>
      <c r="B6034" s="3">
        <v>41832.701516203706</v>
      </c>
      <c r="C6034" s="2" t="s">
        <v>7</v>
      </c>
      <c r="D6034" s="2" t="s">
        <v>24</v>
      </c>
      <c r="E6034" s="2" t="s">
        <v>21</v>
      </c>
      <c r="F6034" s="2" t="s">
        <v>12</v>
      </c>
      <c r="G6034" s="2">
        <v>7439.0</v>
      </c>
    </row>
    <row r="6035" ht="14.25" customHeight="1">
      <c r="A6035" s="2">
        <v>525836.0</v>
      </c>
      <c r="B6035" s="3">
        <v>41873.70768518518</v>
      </c>
      <c r="C6035" s="2" t="s">
        <v>7</v>
      </c>
      <c r="D6035" s="2" t="s">
        <v>8</v>
      </c>
      <c r="E6035" s="2" t="s">
        <v>9</v>
      </c>
      <c r="F6035" s="2" t="s">
        <v>34</v>
      </c>
      <c r="G6035" s="2">
        <v>81259.0</v>
      </c>
    </row>
    <row r="6036" ht="14.25" customHeight="1">
      <c r="A6036" s="2">
        <v>896401.0</v>
      </c>
      <c r="B6036" s="3">
        <v>41881.38271990741</v>
      </c>
      <c r="C6036" s="2" t="s">
        <v>7</v>
      </c>
      <c r="D6036" s="2" t="s">
        <v>24</v>
      </c>
      <c r="E6036" s="2" t="s">
        <v>9</v>
      </c>
      <c r="F6036" s="2" t="s">
        <v>34</v>
      </c>
      <c r="G6036" s="2">
        <v>27760.0</v>
      </c>
    </row>
    <row r="6037" ht="14.25" customHeight="1">
      <c r="A6037" s="2">
        <v>626067.0</v>
      </c>
      <c r="B6037" s="3">
        <v>41847.37908564815</v>
      </c>
      <c r="C6037" s="2" t="s">
        <v>7</v>
      </c>
      <c r="D6037" s="2" t="s">
        <v>8</v>
      </c>
      <c r="E6037" s="2" t="s">
        <v>29</v>
      </c>
      <c r="F6037" s="2" t="s">
        <v>22</v>
      </c>
      <c r="G6037" s="2">
        <v>52925.0</v>
      </c>
    </row>
    <row r="6038" ht="14.25" customHeight="1">
      <c r="A6038" s="2">
        <v>83466.0</v>
      </c>
      <c r="B6038" s="3">
        <v>41849.73899305556</v>
      </c>
      <c r="C6038" s="2" t="s">
        <v>7</v>
      </c>
      <c r="D6038" s="2" t="s">
        <v>8</v>
      </c>
      <c r="E6038" s="2" t="s">
        <v>29</v>
      </c>
      <c r="F6038" s="2" t="s">
        <v>22</v>
      </c>
      <c r="G6038" s="2">
        <v>91040.0</v>
      </c>
    </row>
    <row r="6039" ht="14.25" customHeight="1">
      <c r="A6039" s="2">
        <v>867000.0</v>
      </c>
      <c r="B6039" s="3">
        <v>41849.73956018518</v>
      </c>
      <c r="C6039" s="2" t="s">
        <v>7</v>
      </c>
      <c r="D6039" s="2" t="s">
        <v>8</v>
      </c>
      <c r="E6039" s="2" t="s">
        <v>29</v>
      </c>
      <c r="F6039" s="2" t="s">
        <v>22</v>
      </c>
      <c r="G6039" s="2">
        <v>58832.0</v>
      </c>
    </row>
    <row r="6040" ht="14.25" customHeight="1">
      <c r="A6040" s="2">
        <v>539299.0</v>
      </c>
      <c r="B6040" s="3">
        <v>41862.68136574074</v>
      </c>
      <c r="C6040" s="2" t="s">
        <v>7</v>
      </c>
      <c r="D6040" s="2" t="s">
        <v>8</v>
      </c>
      <c r="E6040" s="2" t="s">
        <v>29</v>
      </c>
      <c r="F6040" s="2" t="s">
        <v>22</v>
      </c>
      <c r="G6040" s="2">
        <v>91620.0</v>
      </c>
    </row>
    <row r="6041" ht="14.25" customHeight="1">
      <c r="A6041" s="2">
        <v>838359.0</v>
      </c>
      <c r="B6041" s="3">
        <v>41878.58605324074</v>
      </c>
      <c r="C6041" s="2" t="s">
        <v>7</v>
      </c>
      <c r="D6041" s="2" t="s">
        <v>24</v>
      </c>
      <c r="E6041" s="2" t="s">
        <v>29</v>
      </c>
      <c r="F6041" s="2" t="s">
        <v>22</v>
      </c>
      <c r="G6041" s="2">
        <v>90339.0</v>
      </c>
    </row>
    <row r="6042" ht="14.25" customHeight="1">
      <c r="A6042" s="2">
        <v>79268.0</v>
      </c>
      <c r="B6042" s="3">
        <v>41778.354675925926</v>
      </c>
      <c r="C6042" s="2" t="s">
        <v>7</v>
      </c>
      <c r="D6042" s="2" t="s">
        <v>8</v>
      </c>
      <c r="E6042" s="2" t="s">
        <v>14</v>
      </c>
      <c r="F6042" s="2" t="s">
        <v>22</v>
      </c>
      <c r="G6042" s="2">
        <v>95073.0</v>
      </c>
    </row>
    <row r="6043" ht="14.25" customHeight="1">
      <c r="A6043" s="2">
        <v>231232.0</v>
      </c>
      <c r="B6043" s="3">
        <v>41778.355520833335</v>
      </c>
      <c r="C6043" s="2" t="s">
        <v>7</v>
      </c>
      <c r="D6043" s="2" t="s">
        <v>8</v>
      </c>
      <c r="E6043" s="2" t="s">
        <v>14</v>
      </c>
      <c r="F6043" s="2" t="s">
        <v>22</v>
      </c>
      <c r="G6043" s="2">
        <v>6425.0</v>
      </c>
    </row>
    <row r="6044" ht="14.25" customHeight="1">
      <c r="A6044" s="2">
        <v>70189.0</v>
      </c>
      <c r="B6044" s="3">
        <v>41778.35313657407</v>
      </c>
      <c r="C6044" s="2" t="s">
        <v>7</v>
      </c>
      <c r="D6044" s="2" t="s">
        <v>11</v>
      </c>
      <c r="E6044" s="2" t="s">
        <v>14</v>
      </c>
      <c r="F6044" s="2" t="s">
        <v>22</v>
      </c>
      <c r="G6044" s="2">
        <v>22922.0</v>
      </c>
    </row>
    <row r="6045" ht="14.25" customHeight="1">
      <c r="A6045" s="2">
        <v>592340.0</v>
      </c>
      <c r="B6045" s="3">
        <v>41778.35505787037</v>
      </c>
      <c r="C6045" s="2" t="s">
        <v>7</v>
      </c>
      <c r="D6045" s="2" t="s">
        <v>11</v>
      </c>
      <c r="E6045" s="2" t="s">
        <v>14</v>
      </c>
      <c r="F6045" s="2" t="s">
        <v>22</v>
      </c>
      <c r="G6045" s="2">
        <v>76995.0</v>
      </c>
    </row>
    <row r="6046" ht="14.25" customHeight="1">
      <c r="A6046" s="2">
        <v>917822.0</v>
      </c>
      <c r="B6046" s="3">
        <v>41824.33893518519</v>
      </c>
      <c r="C6046" s="2" t="s">
        <v>7</v>
      </c>
      <c r="D6046" s="2" t="s">
        <v>11</v>
      </c>
      <c r="E6046" s="2" t="s">
        <v>14</v>
      </c>
      <c r="F6046" s="2" t="s">
        <v>22</v>
      </c>
      <c r="G6046" s="2">
        <v>80943.0</v>
      </c>
    </row>
    <row r="6047" ht="14.25" customHeight="1">
      <c r="A6047" s="2">
        <v>786696.0</v>
      </c>
      <c r="B6047" s="3">
        <v>41824.338530092595</v>
      </c>
      <c r="C6047" s="2" t="s">
        <v>13</v>
      </c>
      <c r="D6047" s="2" t="s">
        <v>24</v>
      </c>
      <c r="E6047" s="2" t="s">
        <v>14</v>
      </c>
      <c r="F6047" s="2" t="s">
        <v>22</v>
      </c>
      <c r="G6047" s="2">
        <v>51820.0</v>
      </c>
    </row>
    <row r="6048" ht="14.25" customHeight="1">
      <c r="A6048" s="2">
        <v>889834.0</v>
      </c>
      <c r="B6048" s="3">
        <v>41878.17377314815</v>
      </c>
      <c r="C6048" s="2" t="s">
        <v>7</v>
      </c>
      <c r="D6048" s="2" t="s">
        <v>11</v>
      </c>
      <c r="E6048" s="2" t="s">
        <v>26</v>
      </c>
      <c r="F6048" s="2" t="s">
        <v>18</v>
      </c>
      <c r="G6048" s="2">
        <v>1524.0</v>
      </c>
    </row>
    <row r="6049" ht="14.25" customHeight="1">
      <c r="A6049" s="2">
        <v>129994.0</v>
      </c>
      <c r="B6049" s="3">
        <v>41774.66137731481</v>
      </c>
      <c r="C6049" s="2" t="s">
        <v>7</v>
      </c>
      <c r="D6049" s="2" t="s">
        <v>11</v>
      </c>
      <c r="E6049" s="2" t="s">
        <v>14</v>
      </c>
      <c r="F6049" s="2" t="s">
        <v>12</v>
      </c>
      <c r="G6049" s="2">
        <v>3843.0</v>
      </c>
    </row>
    <row r="6050" ht="14.25" customHeight="1">
      <c r="A6050" s="2">
        <v>98831.0</v>
      </c>
      <c r="B6050" s="3">
        <v>41774.66263888889</v>
      </c>
      <c r="C6050" s="2" t="s">
        <v>7</v>
      </c>
      <c r="D6050" s="2" t="s">
        <v>11</v>
      </c>
      <c r="E6050" s="2" t="s">
        <v>14</v>
      </c>
      <c r="F6050" s="2" t="s">
        <v>12</v>
      </c>
      <c r="G6050" s="2">
        <v>52653.0</v>
      </c>
    </row>
    <row r="6051" ht="14.25" customHeight="1">
      <c r="A6051" s="2">
        <v>531445.0</v>
      </c>
      <c r="B6051" s="3">
        <v>41774.66297453704</v>
      </c>
      <c r="C6051" s="2" t="s">
        <v>7</v>
      </c>
      <c r="D6051" s="2" t="s">
        <v>8</v>
      </c>
      <c r="E6051" s="2" t="s">
        <v>14</v>
      </c>
      <c r="F6051" s="2" t="s">
        <v>12</v>
      </c>
      <c r="G6051" s="2">
        <v>18127.0</v>
      </c>
    </row>
    <row r="6052" ht="14.25" customHeight="1">
      <c r="A6052" s="2">
        <v>782465.0</v>
      </c>
      <c r="B6052" s="3">
        <v>41787.428715277776</v>
      </c>
      <c r="C6052" s="2" t="s">
        <v>7</v>
      </c>
      <c r="D6052" s="2" t="s">
        <v>11</v>
      </c>
      <c r="E6052" s="2" t="s">
        <v>14</v>
      </c>
      <c r="F6052" s="2" t="s">
        <v>12</v>
      </c>
      <c r="G6052" s="2">
        <v>38840.0</v>
      </c>
    </row>
    <row r="6053" ht="14.25" customHeight="1">
      <c r="A6053" s="2">
        <v>302371.0</v>
      </c>
      <c r="B6053" s="3">
        <v>41792.374293981484</v>
      </c>
      <c r="C6053" s="2" t="s">
        <v>7</v>
      </c>
      <c r="D6053" s="2" t="s">
        <v>8</v>
      </c>
      <c r="E6053" s="2" t="s">
        <v>14</v>
      </c>
      <c r="F6053" s="2" t="s">
        <v>12</v>
      </c>
      <c r="G6053" s="2">
        <v>23496.0</v>
      </c>
    </row>
    <row r="6054" ht="14.25" customHeight="1">
      <c r="A6054" s="2">
        <v>147868.0</v>
      </c>
      <c r="B6054" s="3">
        <v>41793.45354166667</v>
      </c>
      <c r="C6054" s="2" t="s">
        <v>7</v>
      </c>
      <c r="D6054" s="2" t="s">
        <v>8</v>
      </c>
      <c r="E6054" s="2" t="s">
        <v>14</v>
      </c>
      <c r="F6054" s="2" t="s">
        <v>12</v>
      </c>
      <c r="G6054" s="2">
        <v>43528.0</v>
      </c>
    </row>
    <row r="6055" ht="14.25" customHeight="1">
      <c r="A6055" s="2">
        <v>374162.0</v>
      </c>
      <c r="B6055" s="3">
        <v>41808.463738425926</v>
      </c>
      <c r="C6055" s="2" t="s">
        <v>7</v>
      </c>
      <c r="D6055" s="2" t="s">
        <v>11</v>
      </c>
      <c r="E6055" s="2" t="s">
        <v>26</v>
      </c>
      <c r="F6055" s="2" t="s">
        <v>34</v>
      </c>
      <c r="G6055" s="2">
        <v>67819.0</v>
      </c>
    </row>
    <row r="6056" ht="14.25" customHeight="1">
      <c r="A6056" s="2">
        <v>632936.0</v>
      </c>
      <c r="B6056" s="3">
        <v>41808.46423611111</v>
      </c>
      <c r="C6056" s="2" t="s">
        <v>7</v>
      </c>
      <c r="D6056" s="2" t="s">
        <v>11</v>
      </c>
      <c r="E6056" s="2" t="s">
        <v>26</v>
      </c>
      <c r="F6056" s="2" t="s">
        <v>34</v>
      </c>
      <c r="G6056" s="2">
        <v>41010.0</v>
      </c>
    </row>
    <row r="6057" ht="14.25" customHeight="1">
      <c r="A6057" s="2">
        <v>521698.0</v>
      </c>
      <c r="B6057" s="3">
        <v>41808.46524305556</v>
      </c>
      <c r="C6057" s="2" t="s">
        <v>13</v>
      </c>
      <c r="D6057" s="2" t="s">
        <v>11</v>
      </c>
      <c r="E6057" s="2" t="s">
        <v>26</v>
      </c>
      <c r="F6057" s="2" t="s">
        <v>34</v>
      </c>
      <c r="G6057" s="2">
        <v>6846.0</v>
      </c>
    </row>
    <row r="6058" ht="14.25" customHeight="1">
      <c r="A6058" s="2">
        <v>87830.0</v>
      </c>
      <c r="B6058" s="3">
        <v>41825.75439814815</v>
      </c>
      <c r="C6058" s="2" t="s">
        <v>7</v>
      </c>
      <c r="D6058" s="2" t="s">
        <v>11</v>
      </c>
      <c r="E6058" s="2" t="s">
        <v>26</v>
      </c>
      <c r="F6058" s="2" t="s">
        <v>23</v>
      </c>
      <c r="G6058" s="2">
        <v>45873.0</v>
      </c>
    </row>
    <row r="6059" ht="14.25" customHeight="1">
      <c r="A6059" s="2">
        <v>921759.0</v>
      </c>
      <c r="B6059" s="3">
        <v>41825.754641203705</v>
      </c>
      <c r="C6059" s="2" t="s">
        <v>13</v>
      </c>
      <c r="D6059" s="2" t="s">
        <v>8</v>
      </c>
      <c r="E6059" s="2" t="s">
        <v>26</v>
      </c>
      <c r="F6059" s="2" t="s">
        <v>23</v>
      </c>
      <c r="G6059" s="2">
        <v>41022.0</v>
      </c>
    </row>
    <row r="6060" ht="14.25" customHeight="1">
      <c r="A6060" s="2">
        <v>773003.0</v>
      </c>
      <c r="B6060" s="3">
        <v>41827.67016203704</v>
      </c>
      <c r="C6060" s="2" t="s">
        <v>7</v>
      </c>
      <c r="D6060" s="2" t="s">
        <v>8</v>
      </c>
      <c r="E6060" s="2" t="s">
        <v>26</v>
      </c>
      <c r="F6060" s="2" t="s">
        <v>23</v>
      </c>
      <c r="G6060" s="2">
        <v>57779.0</v>
      </c>
    </row>
    <row r="6061" ht="14.25" customHeight="1">
      <c r="A6061" s="2">
        <v>650321.0</v>
      </c>
      <c r="B6061" s="3">
        <v>41827.67207175926</v>
      </c>
      <c r="C6061" s="2" t="s">
        <v>7</v>
      </c>
      <c r="D6061" s="2" t="s">
        <v>8</v>
      </c>
      <c r="E6061" s="2" t="s">
        <v>26</v>
      </c>
      <c r="F6061" s="2" t="s">
        <v>23</v>
      </c>
      <c r="G6061" s="2">
        <v>37657.0</v>
      </c>
    </row>
    <row r="6062" ht="14.25" customHeight="1">
      <c r="A6062" s="2">
        <v>961036.0</v>
      </c>
      <c r="B6062" s="3">
        <v>41836.33813657407</v>
      </c>
      <c r="C6062" s="2" t="s">
        <v>7</v>
      </c>
      <c r="D6062" s="2" t="s">
        <v>11</v>
      </c>
      <c r="E6062" s="2" t="s">
        <v>26</v>
      </c>
      <c r="F6062" s="2" t="s">
        <v>23</v>
      </c>
      <c r="G6062" s="2">
        <v>89013.0</v>
      </c>
    </row>
    <row r="6063" ht="14.25" customHeight="1">
      <c r="A6063" s="2">
        <v>244866.0</v>
      </c>
      <c r="B6063" s="3">
        <v>41829.59690972222</v>
      </c>
      <c r="C6063" s="2" t="s">
        <v>7</v>
      </c>
      <c r="D6063" s="2" t="s">
        <v>8</v>
      </c>
      <c r="E6063" s="2" t="s">
        <v>9</v>
      </c>
      <c r="F6063" s="2" t="s">
        <v>12</v>
      </c>
      <c r="G6063" s="2">
        <v>56513.0</v>
      </c>
    </row>
    <row r="6064" ht="14.25" customHeight="1">
      <c r="A6064" s="2">
        <v>641625.0</v>
      </c>
      <c r="B6064" s="3">
        <v>41767.45149305555</v>
      </c>
      <c r="C6064" s="2" t="s">
        <v>7</v>
      </c>
      <c r="D6064" s="2" t="s">
        <v>8</v>
      </c>
      <c r="E6064" s="2" t="s">
        <v>9</v>
      </c>
      <c r="F6064" s="2" t="s">
        <v>34</v>
      </c>
      <c r="G6064" s="2">
        <v>10523.0</v>
      </c>
    </row>
    <row r="6065" ht="14.25" customHeight="1">
      <c r="A6065" s="2">
        <v>463211.0</v>
      </c>
      <c r="B6065" s="3">
        <v>41778.65487268518</v>
      </c>
      <c r="C6065" s="2" t="s">
        <v>7</v>
      </c>
      <c r="D6065" s="2" t="s">
        <v>8</v>
      </c>
      <c r="E6065" s="2" t="s">
        <v>14</v>
      </c>
      <c r="F6065" s="2" t="s">
        <v>34</v>
      </c>
      <c r="G6065" s="2">
        <v>43943.0</v>
      </c>
    </row>
    <row r="6066" ht="14.25" customHeight="1">
      <c r="A6066" s="2">
        <v>617820.0</v>
      </c>
      <c r="B6066" s="3">
        <v>41778.65513888889</v>
      </c>
      <c r="C6066" s="2" t="s">
        <v>7</v>
      </c>
      <c r="D6066" s="2" t="s">
        <v>11</v>
      </c>
      <c r="E6066" s="2" t="s">
        <v>14</v>
      </c>
      <c r="F6066" s="2" t="s">
        <v>34</v>
      </c>
      <c r="G6066" s="2">
        <v>42322.0</v>
      </c>
    </row>
    <row r="6067" ht="14.25" customHeight="1">
      <c r="A6067" s="2">
        <v>51205.0</v>
      </c>
      <c r="B6067" s="3">
        <v>41778.65576388889</v>
      </c>
      <c r="C6067" s="2" t="s">
        <v>7</v>
      </c>
      <c r="D6067" s="2" t="s">
        <v>11</v>
      </c>
      <c r="E6067" s="2" t="s">
        <v>14</v>
      </c>
      <c r="F6067" s="2" t="s">
        <v>34</v>
      </c>
      <c r="G6067" s="2">
        <v>5161.0</v>
      </c>
    </row>
    <row r="6068" ht="14.25" customHeight="1">
      <c r="A6068" s="2">
        <v>769136.0</v>
      </c>
      <c r="B6068" s="3">
        <v>41778.65626157408</v>
      </c>
      <c r="C6068" s="2" t="s">
        <v>7</v>
      </c>
      <c r="D6068" s="2" t="s">
        <v>8</v>
      </c>
      <c r="E6068" s="2" t="s">
        <v>14</v>
      </c>
      <c r="F6068" s="2" t="s">
        <v>34</v>
      </c>
      <c r="G6068" s="2">
        <v>94223.0</v>
      </c>
    </row>
    <row r="6069" ht="14.25" customHeight="1">
      <c r="A6069" s="2">
        <v>734711.0</v>
      </c>
      <c r="B6069" s="3">
        <v>41803.626608796294</v>
      </c>
      <c r="C6069" s="2" t="s">
        <v>7</v>
      </c>
      <c r="D6069" s="2" t="s">
        <v>24</v>
      </c>
      <c r="E6069" s="2" t="s">
        <v>14</v>
      </c>
      <c r="F6069" s="2" t="s">
        <v>34</v>
      </c>
      <c r="G6069" s="2">
        <v>10106.0</v>
      </c>
    </row>
    <row r="6070" ht="14.25" customHeight="1">
      <c r="A6070" s="2">
        <v>120968.0</v>
      </c>
      <c r="B6070" s="3">
        <v>41804.46743055555</v>
      </c>
      <c r="C6070" s="2" t="s">
        <v>7</v>
      </c>
      <c r="D6070" s="2" t="s">
        <v>8</v>
      </c>
      <c r="E6070" s="2" t="s">
        <v>14</v>
      </c>
      <c r="F6070" s="2" t="s">
        <v>34</v>
      </c>
      <c r="G6070" s="2">
        <v>73584.0</v>
      </c>
    </row>
    <row r="6071" ht="14.25" customHeight="1">
      <c r="A6071" s="2">
        <v>79248.0</v>
      </c>
      <c r="B6071" s="3">
        <v>41805.31586805556</v>
      </c>
      <c r="C6071" s="2" t="s">
        <v>7</v>
      </c>
      <c r="D6071" s="2" t="s">
        <v>8</v>
      </c>
      <c r="E6071" s="2" t="s">
        <v>14</v>
      </c>
      <c r="F6071" s="2" t="s">
        <v>34</v>
      </c>
      <c r="G6071" s="2">
        <v>8869.0</v>
      </c>
    </row>
    <row r="6072" ht="14.25" customHeight="1">
      <c r="A6072" s="2">
        <v>189498.0</v>
      </c>
      <c r="B6072" s="3">
        <v>41805.31657407407</v>
      </c>
      <c r="C6072" s="2" t="s">
        <v>7</v>
      </c>
      <c r="D6072" s="2" t="s">
        <v>8</v>
      </c>
      <c r="E6072" s="2" t="s">
        <v>14</v>
      </c>
      <c r="F6072" s="2" t="s">
        <v>34</v>
      </c>
      <c r="G6072" s="2">
        <v>47082.0</v>
      </c>
    </row>
    <row r="6073" ht="14.25" customHeight="1">
      <c r="A6073" s="2">
        <v>787079.0</v>
      </c>
      <c r="B6073" s="3">
        <v>41810.77678240741</v>
      </c>
      <c r="C6073" s="2" t="s">
        <v>13</v>
      </c>
      <c r="D6073" s="2" t="s">
        <v>8</v>
      </c>
      <c r="E6073" s="2" t="s">
        <v>14</v>
      </c>
      <c r="F6073" s="2" t="s">
        <v>34</v>
      </c>
      <c r="G6073" s="2">
        <v>1676.0</v>
      </c>
    </row>
    <row r="6074" ht="14.25" customHeight="1">
      <c r="A6074" s="2">
        <v>842559.0</v>
      </c>
      <c r="B6074" s="3">
        <v>41810.77792824074</v>
      </c>
      <c r="C6074" s="2" t="s">
        <v>7</v>
      </c>
      <c r="D6074" s="2" t="s">
        <v>11</v>
      </c>
      <c r="E6074" s="2" t="s">
        <v>14</v>
      </c>
      <c r="F6074" s="2" t="s">
        <v>34</v>
      </c>
      <c r="G6074" s="2">
        <v>48922.0</v>
      </c>
    </row>
    <row r="6075" ht="14.25" customHeight="1">
      <c r="A6075" s="2">
        <v>955451.0</v>
      </c>
      <c r="B6075" s="3">
        <v>41818.341631944444</v>
      </c>
      <c r="C6075" s="2" t="s">
        <v>7</v>
      </c>
      <c r="D6075" s="2" t="s">
        <v>8</v>
      </c>
      <c r="E6075" s="2" t="s">
        <v>14</v>
      </c>
      <c r="F6075" s="2" t="s">
        <v>34</v>
      </c>
      <c r="G6075" s="2">
        <v>98059.0</v>
      </c>
    </row>
    <row r="6076" ht="14.25" customHeight="1">
      <c r="A6076" s="2">
        <v>81073.0</v>
      </c>
      <c r="B6076" s="3">
        <v>41761.771261574075</v>
      </c>
      <c r="C6076" s="2" t="s">
        <v>7</v>
      </c>
      <c r="D6076" s="2" t="s">
        <v>8</v>
      </c>
      <c r="E6076" s="2" t="s">
        <v>14</v>
      </c>
      <c r="F6076" s="2" t="s">
        <v>12</v>
      </c>
      <c r="G6076" s="2">
        <v>36405.0</v>
      </c>
    </row>
    <row r="6077" ht="14.25" customHeight="1">
      <c r="A6077" s="2">
        <v>143163.0</v>
      </c>
      <c r="B6077" s="3">
        <v>41761.772939814815</v>
      </c>
      <c r="C6077" s="2" t="s">
        <v>7</v>
      </c>
      <c r="D6077" s="2" t="s">
        <v>8</v>
      </c>
      <c r="E6077" s="2" t="s">
        <v>14</v>
      </c>
      <c r="F6077" s="2" t="s">
        <v>12</v>
      </c>
      <c r="G6077" s="2">
        <v>14144.0</v>
      </c>
    </row>
    <row r="6078" ht="14.25" customHeight="1">
      <c r="A6078" s="2">
        <v>386268.0</v>
      </c>
      <c r="B6078" s="3">
        <v>41761.77363425926</v>
      </c>
      <c r="C6078" s="2" t="s">
        <v>13</v>
      </c>
      <c r="D6078" s="2" t="s">
        <v>8</v>
      </c>
      <c r="E6078" s="2" t="s">
        <v>14</v>
      </c>
      <c r="F6078" s="2" t="s">
        <v>12</v>
      </c>
      <c r="G6078" s="2">
        <v>93867.0</v>
      </c>
    </row>
    <row r="6079" ht="14.25" customHeight="1">
      <c r="A6079" s="2">
        <v>609420.0</v>
      </c>
      <c r="B6079" s="3">
        <v>41845.73226851852</v>
      </c>
      <c r="C6079" s="2" t="s">
        <v>7</v>
      </c>
      <c r="D6079" s="2" t="s">
        <v>8</v>
      </c>
      <c r="E6079" s="2" t="s">
        <v>9</v>
      </c>
      <c r="F6079" s="2" t="s">
        <v>12</v>
      </c>
      <c r="G6079" s="2">
        <v>77203.0</v>
      </c>
    </row>
    <row r="6080" ht="14.25" customHeight="1">
      <c r="A6080" s="2">
        <v>702029.0</v>
      </c>
      <c r="B6080" s="3">
        <v>41845.733877314815</v>
      </c>
      <c r="C6080" s="2" t="s">
        <v>7</v>
      </c>
      <c r="D6080" s="2" t="s">
        <v>8</v>
      </c>
      <c r="E6080" s="2" t="s">
        <v>9</v>
      </c>
      <c r="F6080" s="2" t="s">
        <v>12</v>
      </c>
      <c r="G6080" s="2">
        <v>82653.0</v>
      </c>
    </row>
    <row r="6081" ht="14.25" customHeight="1">
      <c r="A6081" s="2">
        <v>745310.0</v>
      </c>
      <c r="B6081" s="3">
        <v>41760.80021990741</v>
      </c>
      <c r="C6081" s="2" t="s">
        <v>13</v>
      </c>
      <c r="D6081" s="2" t="s">
        <v>8</v>
      </c>
      <c r="E6081" s="2" t="s">
        <v>9</v>
      </c>
      <c r="F6081" s="2" t="s">
        <v>12</v>
      </c>
      <c r="G6081" s="2">
        <v>71106.0</v>
      </c>
    </row>
    <row r="6082" ht="14.25" customHeight="1">
      <c r="A6082" s="2">
        <v>897499.0</v>
      </c>
      <c r="B6082" s="3">
        <v>41766.68659722222</v>
      </c>
      <c r="C6082" s="2" t="s">
        <v>7</v>
      </c>
      <c r="D6082" s="2" t="s">
        <v>11</v>
      </c>
      <c r="E6082" s="2" t="s">
        <v>9</v>
      </c>
      <c r="F6082" s="2" t="s">
        <v>12</v>
      </c>
      <c r="G6082" s="2">
        <v>29833.0</v>
      </c>
    </row>
    <row r="6083" ht="14.25" customHeight="1">
      <c r="A6083" s="2">
        <v>796914.0</v>
      </c>
      <c r="B6083" s="3">
        <v>41837.39666666667</v>
      </c>
      <c r="C6083" s="2" t="s">
        <v>7</v>
      </c>
      <c r="D6083" s="2" t="s">
        <v>8</v>
      </c>
      <c r="E6083" s="2" t="s">
        <v>9</v>
      </c>
      <c r="F6083" s="2" t="s">
        <v>12</v>
      </c>
      <c r="G6083" s="2">
        <v>29013.0</v>
      </c>
    </row>
    <row r="6084" ht="14.25" customHeight="1">
      <c r="A6084" s="2">
        <v>34818.0</v>
      </c>
      <c r="B6084" s="3">
        <v>41837.39707175926</v>
      </c>
      <c r="C6084" s="2" t="s">
        <v>7</v>
      </c>
      <c r="D6084" s="2" t="s">
        <v>11</v>
      </c>
      <c r="E6084" s="2" t="s">
        <v>9</v>
      </c>
      <c r="F6084" s="2" t="s">
        <v>12</v>
      </c>
      <c r="G6084" s="2">
        <v>76929.0</v>
      </c>
    </row>
    <row r="6085" ht="14.25" customHeight="1">
      <c r="A6085" s="2">
        <v>304751.0</v>
      </c>
      <c r="B6085" s="3">
        <v>41763.785162037035</v>
      </c>
      <c r="C6085" s="2" t="s">
        <v>7</v>
      </c>
      <c r="D6085" s="2" t="s">
        <v>8</v>
      </c>
      <c r="E6085" s="2" t="s">
        <v>9</v>
      </c>
      <c r="F6085" s="2" t="s">
        <v>34</v>
      </c>
      <c r="G6085" s="2">
        <v>71543.0</v>
      </c>
    </row>
    <row r="6086" ht="14.25" customHeight="1">
      <c r="A6086" s="2">
        <v>593118.0</v>
      </c>
      <c r="B6086" s="3">
        <v>41781.63172453704</v>
      </c>
      <c r="C6086" s="2" t="s">
        <v>7</v>
      </c>
      <c r="D6086" s="2" t="s">
        <v>8</v>
      </c>
      <c r="E6086" s="2" t="s">
        <v>14</v>
      </c>
      <c r="F6086" s="2" t="s">
        <v>12</v>
      </c>
      <c r="G6086" s="2">
        <v>22471.0</v>
      </c>
    </row>
    <row r="6087" ht="14.25" customHeight="1">
      <c r="A6087" s="2">
        <v>268306.0</v>
      </c>
      <c r="B6087" s="3">
        <v>41781.80126157407</v>
      </c>
      <c r="C6087" s="2" t="s">
        <v>13</v>
      </c>
      <c r="D6087" s="2" t="s">
        <v>8</v>
      </c>
      <c r="E6087" s="2" t="s">
        <v>14</v>
      </c>
      <c r="F6087" s="2" t="s">
        <v>12</v>
      </c>
      <c r="G6087" s="2">
        <v>95811.0</v>
      </c>
    </row>
    <row r="6088" ht="14.25" customHeight="1">
      <c r="A6088" s="2">
        <v>837077.0</v>
      </c>
      <c r="B6088" s="3">
        <v>41781.805763888886</v>
      </c>
      <c r="C6088" s="2" t="s">
        <v>7</v>
      </c>
      <c r="D6088" s="2" t="s">
        <v>11</v>
      </c>
      <c r="E6088" s="2" t="s">
        <v>14</v>
      </c>
      <c r="F6088" s="2" t="s">
        <v>12</v>
      </c>
      <c r="G6088" s="2">
        <v>21669.0</v>
      </c>
    </row>
    <row r="6089" ht="14.25" customHeight="1">
      <c r="A6089" s="2">
        <v>192813.0</v>
      </c>
      <c r="B6089" s="3">
        <v>41782.701516203706</v>
      </c>
      <c r="C6089" s="2" t="s">
        <v>7</v>
      </c>
      <c r="D6089" s="2" t="s">
        <v>8</v>
      </c>
      <c r="E6089" s="2" t="s">
        <v>14</v>
      </c>
      <c r="F6089" s="2" t="s">
        <v>12</v>
      </c>
      <c r="G6089" s="2">
        <v>6240.0</v>
      </c>
    </row>
    <row r="6090" ht="14.25" customHeight="1">
      <c r="A6090" s="2">
        <v>253747.0</v>
      </c>
      <c r="B6090" s="3">
        <v>41782.704189814816</v>
      </c>
      <c r="C6090" s="2" t="s">
        <v>7</v>
      </c>
      <c r="D6090" s="2" t="s">
        <v>8</v>
      </c>
      <c r="E6090" s="2" t="s">
        <v>14</v>
      </c>
      <c r="F6090" s="2" t="s">
        <v>12</v>
      </c>
      <c r="G6090" s="2">
        <v>77250.0</v>
      </c>
    </row>
    <row r="6091" ht="14.25" customHeight="1">
      <c r="A6091" s="2">
        <v>328765.0</v>
      </c>
      <c r="B6091" s="3">
        <v>41790.750185185185</v>
      </c>
      <c r="C6091" s="2" t="s">
        <v>13</v>
      </c>
      <c r="D6091" s="2" t="s">
        <v>11</v>
      </c>
      <c r="E6091" s="2" t="s">
        <v>14</v>
      </c>
      <c r="F6091" s="2" t="s">
        <v>34</v>
      </c>
      <c r="G6091" s="2">
        <v>6135.0</v>
      </c>
    </row>
    <row r="6092" ht="14.25" customHeight="1">
      <c r="A6092" s="2">
        <v>532574.0</v>
      </c>
      <c r="B6092" s="3">
        <v>41795.701689814814</v>
      </c>
      <c r="C6092" s="2" t="s">
        <v>7</v>
      </c>
      <c r="D6092" s="2" t="s">
        <v>8</v>
      </c>
      <c r="E6092" s="2" t="s">
        <v>14</v>
      </c>
      <c r="F6092" s="2" t="s">
        <v>34</v>
      </c>
      <c r="G6092" s="2">
        <v>29420.0</v>
      </c>
    </row>
    <row r="6093" ht="14.25" customHeight="1">
      <c r="A6093" s="2">
        <v>283050.0</v>
      </c>
      <c r="B6093" s="3">
        <v>41795.70334490741</v>
      </c>
      <c r="C6093" s="2" t="s">
        <v>7</v>
      </c>
      <c r="D6093" s="2" t="s">
        <v>11</v>
      </c>
      <c r="E6093" s="2" t="s">
        <v>14</v>
      </c>
      <c r="F6093" s="2" t="s">
        <v>34</v>
      </c>
      <c r="G6093" s="2">
        <v>10172.0</v>
      </c>
    </row>
    <row r="6094" ht="14.25" customHeight="1">
      <c r="A6094" s="2">
        <v>697330.0</v>
      </c>
      <c r="B6094" s="3">
        <v>41795.70379629629</v>
      </c>
      <c r="C6094" s="2" t="s">
        <v>7</v>
      </c>
      <c r="D6094" s="2" t="s">
        <v>8</v>
      </c>
      <c r="E6094" s="2" t="s">
        <v>14</v>
      </c>
      <c r="F6094" s="2" t="s">
        <v>34</v>
      </c>
      <c r="G6094" s="2">
        <v>6685.0</v>
      </c>
    </row>
    <row r="6095" ht="14.25" customHeight="1">
      <c r="A6095" s="2">
        <v>271797.0</v>
      </c>
      <c r="B6095" s="3">
        <v>41766.55944444444</v>
      </c>
      <c r="C6095" s="2" t="s">
        <v>7</v>
      </c>
      <c r="D6095" s="2" t="s">
        <v>8</v>
      </c>
      <c r="E6095" s="2" t="s">
        <v>26</v>
      </c>
      <c r="F6095" s="2" t="s">
        <v>22</v>
      </c>
      <c r="G6095" s="2">
        <v>19722.0</v>
      </c>
    </row>
    <row r="6096" ht="14.25" customHeight="1">
      <c r="A6096" s="2">
        <v>140986.0</v>
      </c>
      <c r="B6096" s="3">
        <v>41774.4184837963</v>
      </c>
      <c r="C6096" s="2" t="s">
        <v>7</v>
      </c>
      <c r="D6096" s="2" t="s">
        <v>8</v>
      </c>
      <c r="E6096" s="2" t="s">
        <v>26</v>
      </c>
      <c r="F6096" s="2" t="s">
        <v>22</v>
      </c>
      <c r="G6096" s="2">
        <v>53848.0</v>
      </c>
    </row>
    <row r="6097" ht="14.25" customHeight="1">
      <c r="A6097" s="2">
        <v>455195.0</v>
      </c>
      <c r="B6097" s="3">
        <v>41760.920011574075</v>
      </c>
      <c r="C6097" s="2" t="s">
        <v>7</v>
      </c>
      <c r="D6097" s="2" t="s">
        <v>11</v>
      </c>
      <c r="E6097" s="2" t="s">
        <v>9</v>
      </c>
      <c r="F6097" s="2" t="s">
        <v>34</v>
      </c>
      <c r="G6097" s="2">
        <v>62141.0</v>
      </c>
    </row>
    <row r="6098" ht="14.25" customHeight="1">
      <c r="A6098" s="2">
        <v>264004.0</v>
      </c>
      <c r="B6098" s="3">
        <v>41774.56197916667</v>
      </c>
      <c r="C6098" s="2" t="s">
        <v>7</v>
      </c>
      <c r="D6098" s="2" t="s">
        <v>8</v>
      </c>
      <c r="E6098" s="2" t="s">
        <v>9</v>
      </c>
      <c r="F6098" s="2" t="s">
        <v>34</v>
      </c>
      <c r="G6098" s="2">
        <v>45743.0</v>
      </c>
    </row>
    <row r="6099" ht="14.25" customHeight="1">
      <c r="A6099" s="2">
        <v>889329.0</v>
      </c>
      <c r="B6099" s="3">
        <v>41775.70459490741</v>
      </c>
      <c r="C6099" s="2" t="s">
        <v>7</v>
      </c>
      <c r="D6099" s="2" t="s">
        <v>8</v>
      </c>
      <c r="E6099" s="2" t="s">
        <v>9</v>
      </c>
      <c r="F6099" s="2" t="s">
        <v>34</v>
      </c>
      <c r="G6099" s="2">
        <v>49061.0</v>
      </c>
    </row>
    <row r="6100" ht="14.25" customHeight="1">
      <c r="A6100" s="2">
        <v>708422.0</v>
      </c>
      <c r="B6100" s="3">
        <v>41775.706087962964</v>
      </c>
      <c r="C6100" s="2" t="s">
        <v>7</v>
      </c>
      <c r="D6100" s="2" t="s">
        <v>8</v>
      </c>
      <c r="E6100" s="2" t="s">
        <v>9</v>
      </c>
      <c r="F6100" s="2" t="s">
        <v>34</v>
      </c>
      <c r="G6100" s="2">
        <v>47131.0</v>
      </c>
    </row>
    <row r="6101" ht="14.25" customHeight="1">
      <c r="A6101" s="2">
        <v>17946.0</v>
      </c>
      <c r="B6101" s="3">
        <v>41775.707291666666</v>
      </c>
      <c r="C6101" s="2" t="s">
        <v>7</v>
      </c>
      <c r="D6101" s="2" t="s">
        <v>8</v>
      </c>
      <c r="E6101" s="2" t="s">
        <v>9</v>
      </c>
      <c r="F6101" s="2" t="s">
        <v>34</v>
      </c>
      <c r="G6101" s="2">
        <v>65192.0</v>
      </c>
    </row>
    <row r="6102" ht="14.25" customHeight="1">
      <c r="A6102" s="2">
        <v>646630.0</v>
      </c>
      <c r="B6102" s="3">
        <v>41845.366006944445</v>
      </c>
      <c r="C6102" s="2" t="s">
        <v>7</v>
      </c>
      <c r="D6102" s="2" t="s">
        <v>8</v>
      </c>
      <c r="E6102" s="2" t="s">
        <v>14</v>
      </c>
      <c r="F6102" s="2" t="s">
        <v>22</v>
      </c>
      <c r="G6102" s="2">
        <v>47344.0</v>
      </c>
    </row>
    <row r="6103" ht="14.25" customHeight="1">
      <c r="A6103" s="2">
        <v>707138.0</v>
      </c>
      <c r="B6103" s="3">
        <v>41845.36666666667</v>
      </c>
      <c r="C6103" s="2" t="s">
        <v>7</v>
      </c>
      <c r="D6103" s="2" t="s">
        <v>11</v>
      </c>
      <c r="E6103" s="2" t="s">
        <v>14</v>
      </c>
      <c r="F6103" s="2" t="s">
        <v>22</v>
      </c>
      <c r="G6103" s="2">
        <v>1710.0</v>
      </c>
    </row>
    <row r="6104" ht="14.25" customHeight="1">
      <c r="A6104" s="2">
        <v>601032.0</v>
      </c>
      <c r="B6104" s="3">
        <v>41775.58431712963</v>
      </c>
      <c r="C6104" s="2" t="s">
        <v>7</v>
      </c>
      <c r="D6104" s="2" t="s">
        <v>11</v>
      </c>
      <c r="E6104" s="2" t="s">
        <v>14</v>
      </c>
      <c r="F6104" s="2" t="s">
        <v>12</v>
      </c>
      <c r="G6104" s="2">
        <v>95656.0</v>
      </c>
    </row>
    <row r="6105" ht="14.25" customHeight="1">
      <c r="A6105" s="2">
        <v>628178.0</v>
      </c>
      <c r="B6105" s="3">
        <v>41775.84813657407</v>
      </c>
      <c r="C6105" s="2" t="s">
        <v>7</v>
      </c>
      <c r="D6105" s="2" t="s">
        <v>8</v>
      </c>
      <c r="E6105" s="2" t="s">
        <v>14</v>
      </c>
      <c r="F6105" s="2" t="s">
        <v>12</v>
      </c>
      <c r="G6105" s="2">
        <v>84347.0</v>
      </c>
    </row>
    <row r="6106" ht="14.25" customHeight="1">
      <c r="A6106" s="2">
        <v>920568.0</v>
      </c>
      <c r="B6106" s="3">
        <v>41789.73681712963</v>
      </c>
      <c r="C6106" s="2" t="s">
        <v>7</v>
      </c>
      <c r="D6106" s="2" t="s">
        <v>8</v>
      </c>
      <c r="E6106" s="2" t="s">
        <v>14</v>
      </c>
      <c r="F6106" s="2" t="s">
        <v>12</v>
      </c>
      <c r="G6106" s="2">
        <v>48346.0</v>
      </c>
    </row>
    <row r="6107" ht="14.25" customHeight="1">
      <c r="A6107" s="2">
        <v>326252.0</v>
      </c>
      <c r="B6107" s="3">
        <v>41789.738657407404</v>
      </c>
      <c r="C6107" s="2" t="s">
        <v>7</v>
      </c>
      <c r="D6107" s="2" t="s">
        <v>11</v>
      </c>
      <c r="E6107" s="2" t="s">
        <v>14</v>
      </c>
      <c r="F6107" s="2" t="s">
        <v>12</v>
      </c>
      <c r="G6107" s="2">
        <v>73261.0</v>
      </c>
    </row>
    <row r="6108" ht="14.25" customHeight="1">
      <c r="A6108" s="2">
        <v>294236.0</v>
      </c>
      <c r="B6108" s="3">
        <v>41794.553981481484</v>
      </c>
      <c r="C6108" s="2" t="s">
        <v>7</v>
      </c>
      <c r="D6108" s="2" t="s">
        <v>11</v>
      </c>
      <c r="E6108" s="2" t="s">
        <v>14</v>
      </c>
      <c r="F6108" s="2" t="s">
        <v>12</v>
      </c>
      <c r="G6108" s="2">
        <v>34216.0</v>
      </c>
    </row>
    <row r="6109" ht="14.25" customHeight="1">
      <c r="A6109" s="2">
        <v>841824.0</v>
      </c>
      <c r="B6109" s="3">
        <v>41765.21548611111</v>
      </c>
      <c r="C6109" s="2" t="s">
        <v>7</v>
      </c>
      <c r="D6109" s="2" t="s">
        <v>11</v>
      </c>
      <c r="E6109" s="2" t="s">
        <v>26</v>
      </c>
      <c r="F6109" s="2" t="s">
        <v>34</v>
      </c>
      <c r="G6109" s="2">
        <v>99800.0</v>
      </c>
    </row>
    <row r="6110" ht="14.25" customHeight="1">
      <c r="A6110" s="2">
        <v>108336.0</v>
      </c>
      <c r="B6110" s="3">
        <v>41824.827685185184</v>
      </c>
      <c r="C6110" s="2" t="s">
        <v>7</v>
      </c>
      <c r="D6110" s="2" t="s">
        <v>8</v>
      </c>
      <c r="E6110" s="2" t="s">
        <v>14</v>
      </c>
      <c r="F6110" s="2" t="s">
        <v>34</v>
      </c>
      <c r="G6110" s="2">
        <v>64990.0</v>
      </c>
    </row>
    <row r="6111" ht="14.25" customHeight="1">
      <c r="A6111" s="2">
        <v>750179.0</v>
      </c>
      <c r="B6111" s="3">
        <v>41824.82806712963</v>
      </c>
      <c r="C6111" s="2" t="s">
        <v>7</v>
      </c>
      <c r="D6111" s="2" t="s">
        <v>8</v>
      </c>
      <c r="E6111" s="2" t="s">
        <v>14</v>
      </c>
      <c r="F6111" s="2" t="s">
        <v>34</v>
      </c>
      <c r="G6111" s="2">
        <v>83047.0</v>
      </c>
    </row>
    <row r="6112" ht="14.25" customHeight="1">
      <c r="A6112" s="2">
        <v>783470.0</v>
      </c>
      <c r="B6112" s="3">
        <v>41814.525046296294</v>
      </c>
      <c r="C6112" s="2" t="s">
        <v>7</v>
      </c>
      <c r="D6112" s="2" t="s">
        <v>8</v>
      </c>
      <c r="E6112" s="2" t="s">
        <v>33</v>
      </c>
      <c r="F6112" s="2" t="s">
        <v>22</v>
      </c>
      <c r="G6112" s="2">
        <v>73568.0</v>
      </c>
    </row>
    <row r="6113" ht="14.25" customHeight="1">
      <c r="A6113" s="2">
        <v>498520.0</v>
      </c>
      <c r="B6113" s="3">
        <v>41831.54790509259</v>
      </c>
      <c r="C6113" s="2" t="s">
        <v>7</v>
      </c>
      <c r="D6113" s="2" t="s">
        <v>8</v>
      </c>
      <c r="E6113" s="2" t="s">
        <v>33</v>
      </c>
      <c r="F6113" s="2" t="s">
        <v>22</v>
      </c>
      <c r="G6113" s="2">
        <v>55559.0</v>
      </c>
    </row>
    <row r="6114" ht="14.25" customHeight="1">
      <c r="A6114" s="2">
        <v>623017.0</v>
      </c>
      <c r="B6114" s="3">
        <v>41842.730104166665</v>
      </c>
      <c r="C6114" s="2" t="s">
        <v>7</v>
      </c>
      <c r="D6114" s="2" t="s">
        <v>8</v>
      </c>
      <c r="E6114" s="2" t="s">
        <v>16</v>
      </c>
      <c r="F6114" s="2" t="s">
        <v>34</v>
      </c>
      <c r="G6114" s="2">
        <v>53737.0</v>
      </c>
    </row>
    <row r="6115" ht="14.25" customHeight="1">
      <c r="A6115" s="2">
        <v>709308.0</v>
      </c>
      <c r="B6115" s="3">
        <v>41842.73403935185</v>
      </c>
      <c r="C6115" s="2" t="s">
        <v>7</v>
      </c>
      <c r="D6115" s="2" t="s">
        <v>8</v>
      </c>
      <c r="E6115" s="2" t="s">
        <v>16</v>
      </c>
      <c r="F6115" s="2" t="s">
        <v>34</v>
      </c>
      <c r="G6115" s="2">
        <v>96448.0</v>
      </c>
    </row>
    <row r="6116" ht="14.25" customHeight="1">
      <c r="A6116" s="2">
        <v>69966.0</v>
      </c>
      <c r="B6116" s="3">
        <v>41848.34019675926</v>
      </c>
      <c r="C6116" s="2" t="s">
        <v>7</v>
      </c>
      <c r="D6116" s="2" t="s">
        <v>11</v>
      </c>
      <c r="E6116" s="2" t="s">
        <v>16</v>
      </c>
      <c r="F6116" s="2" t="s">
        <v>34</v>
      </c>
      <c r="G6116" s="2">
        <v>5425.0</v>
      </c>
    </row>
    <row r="6117" ht="14.25" customHeight="1">
      <c r="A6117" s="2">
        <v>949642.0</v>
      </c>
      <c r="B6117" s="3">
        <v>41848.3440625</v>
      </c>
      <c r="C6117" s="2" t="s">
        <v>7</v>
      </c>
      <c r="D6117" s="2" t="s">
        <v>8</v>
      </c>
      <c r="E6117" s="2" t="s">
        <v>16</v>
      </c>
      <c r="F6117" s="2" t="s">
        <v>34</v>
      </c>
      <c r="G6117" s="2">
        <v>3786.0</v>
      </c>
    </row>
    <row r="6118" ht="14.25" customHeight="1">
      <c r="A6118" s="2">
        <v>812396.0</v>
      </c>
      <c r="B6118" s="3">
        <v>41848.34431712963</v>
      </c>
      <c r="C6118" s="2" t="s">
        <v>7</v>
      </c>
      <c r="D6118" s="2" t="s">
        <v>11</v>
      </c>
      <c r="E6118" s="2" t="s">
        <v>16</v>
      </c>
      <c r="F6118" s="2" t="s">
        <v>34</v>
      </c>
      <c r="G6118" s="2">
        <v>46585.0</v>
      </c>
    </row>
    <row r="6119" ht="14.25" customHeight="1">
      <c r="A6119" s="2">
        <v>608929.0</v>
      </c>
      <c r="B6119" s="3">
        <v>41828.754212962966</v>
      </c>
      <c r="C6119" s="2" t="s">
        <v>13</v>
      </c>
      <c r="D6119" s="2" t="s">
        <v>11</v>
      </c>
      <c r="E6119" s="2" t="s">
        <v>21</v>
      </c>
      <c r="F6119" s="2" t="s">
        <v>22</v>
      </c>
      <c r="G6119" s="2">
        <v>73890.0</v>
      </c>
    </row>
    <row r="6120" ht="14.25" customHeight="1">
      <c r="A6120" s="2">
        <v>139670.0</v>
      </c>
      <c r="B6120" s="3">
        <v>41828.7556712963</v>
      </c>
      <c r="C6120" s="2" t="s">
        <v>7</v>
      </c>
      <c r="D6120" s="2" t="s">
        <v>11</v>
      </c>
      <c r="E6120" s="2" t="s">
        <v>21</v>
      </c>
      <c r="F6120" s="2" t="s">
        <v>22</v>
      </c>
      <c r="G6120" s="2">
        <v>62098.0</v>
      </c>
    </row>
    <row r="6121" ht="14.25" customHeight="1">
      <c r="A6121" s="2">
        <v>851735.0</v>
      </c>
      <c r="B6121" s="3">
        <v>41837.70925925926</v>
      </c>
      <c r="C6121" s="2" t="s">
        <v>7</v>
      </c>
      <c r="D6121" s="2" t="s">
        <v>11</v>
      </c>
      <c r="E6121" s="2" t="s">
        <v>21</v>
      </c>
      <c r="F6121" s="2" t="s">
        <v>22</v>
      </c>
      <c r="G6121" s="2">
        <v>68941.0</v>
      </c>
    </row>
    <row r="6122" ht="14.25" customHeight="1">
      <c r="A6122" s="2">
        <v>619369.0</v>
      </c>
      <c r="B6122" s="3">
        <v>41837.70927083334</v>
      </c>
      <c r="C6122" s="2" t="s">
        <v>7</v>
      </c>
      <c r="D6122" s="2" t="s">
        <v>11</v>
      </c>
      <c r="E6122" s="2" t="s">
        <v>21</v>
      </c>
      <c r="F6122" s="2" t="s">
        <v>22</v>
      </c>
      <c r="G6122" s="2">
        <v>38755.0</v>
      </c>
    </row>
    <row r="6123" ht="14.25" customHeight="1">
      <c r="A6123" s="2">
        <v>535404.0</v>
      </c>
      <c r="B6123" s="3">
        <v>41820.72238425926</v>
      </c>
      <c r="C6123" s="2" t="s">
        <v>7</v>
      </c>
      <c r="D6123" s="2" t="s">
        <v>8</v>
      </c>
      <c r="E6123" s="2" t="s">
        <v>9</v>
      </c>
      <c r="F6123" s="2" t="s">
        <v>18</v>
      </c>
      <c r="G6123" s="2">
        <v>80793.0</v>
      </c>
    </row>
    <row r="6124" ht="14.25" customHeight="1">
      <c r="A6124" s="2">
        <v>578578.0</v>
      </c>
      <c r="B6124" s="3">
        <v>41820.72252314815</v>
      </c>
      <c r="C6124" s="2" t="s">
        <v>13</v>
      </c>
      <c r="D6124" s="2" t="s">
        <v>24</v>
      </c>
      <c r="E6124" s="2" t="s">
        <v>9</v>
      </c>
      <c r="F6124" s="2" t="s">
        <v>18</v>
      </c>
      <c r="G6124" s="2">
        <v>23077.0</v>
      </c>
    </row>
    <row r="6125" ht="14.25" customHeight="1">
      <c r="A6125" s="2">
        <v>808296.0</v>
      </c>
      <c r="B6125" s="3">
        <v>41825.468877314815</v>
      </c>
      <c r="C6125" s="2" t="s">
        <v>7</v>
      </c>
      <c r="D6125" s="2" t="s">
        <v>11</v>
      </c>
      <c r="E6125" s="2" t="s">
        <v>9</v>
      </c>
      <c r="F6125" s="2" t="s">
        <v>12</v>
      </c>
      <c r="G6125" s="2">
        <v>66220.0</v>
      </c>
    </row>
    <row r="6126" ht="14.25" customHeight="1">
      <c r="A6126" s="2">
        <v>887128.0</v>
      </c>
      <c r="B6126" s="3">
        <v>41825.46925925926</v>
      </c>
      <c r="C6126" s="2" t="s">
        <v>7</v>
      </c>
      <c r="D6126" s="2" t="s">
        <v>11</v>
      </c>
      <c r="E6126" s="2" t="s">
        <v>9</v>
      </c>
      <c r="F6126" s="2" t="s">
        <v>12</v>
      </c>
      <c r="G6126" s="2">
        <v>8647.0</v>
      </c>
    </row>
    <row r="6127" ht="14.25" customHeight="1">
      <c r="A6127" s="2">
        <v>754500.0</v>
      </c>
      <c r="B6127" s="3">
        <v>41825.46989583333</v>
      </c>
      <c r="C6127" s="2" t="s">
        <v>7</v>
      </c>
      <c r="D6127" s="2" t="s">
        <v>11</v>
      </c>
      <c r="E6127" s="2" t="s">
        <v>9</v>
      </c>
      <c r="F6127" s="2" t="s">
        <v>12</v>
      </c>
      <c r="G6127" s="2">
        <v>35926.0</v>
      </c>
    </row>
    <row r="6128" ht="14.25" customHeight="1">
      <c r="A6128" s="2">
        <v>535845.0</v>
      </c>
      <c r="B6128" s="3">
        <v>41825.47094907407</v>
      </c>
      <c r="C6128" s="2" t="s">
        <v>7</v>
      </c>
      <c r="D6128" s="2" t="s">
        <v>11</v>
      </c>
      <c r="E6128" s="2" t="s">
        <v>9</v>
      </c>
      <c r="F6128" s="2" t="s">
        <v>12</v>
      </c>
      <c r="G6128" s="2">
        <v>62571.0</v>
      </c>
    </row>
    <row r="6129" ht="14.25" customHeight="1">
      <c r="A6129" s="2">
        <v>860960.0</v>
      </c>
      <c r="B6129" s="3">
        <v>41765.76055555556</v>
      </c>
      <c r="C6129" s="2" t="s">
        <v>13</v>
      </c>
      <c r="D6129" s="2" t="s">
        <v>11</v>
      </c>
      <c r="E6129" s="2" t="s">
        <v>30</v>
      </c>
      <c r="F6129" s="2" t="s">
        <v>12</v>
      </c>
      <c r="G6129" s="2">
        <v>44931.0</v>
      </c>
    </row>
    <row r="6130" ht="14.25" customHeight="1">
      <c r="A6130" s="2">
        <v>186298.0</v>
      </c>
      <c r="B6130" s="3">
        <v>41783.72174768519</v>
      </c>
      <c r="C6130" s="2" t="s">
        <v>7</v>
      </c>
      <c r="D6130" s="2" t="s">
        <v>11</v>
      </c>
      <c r="E6130" s="2" t="s">
        <v>16</v>
      </c>
      <c r="F6130" s="2" t="s">
        <v>22</v>
      </c>
      <c r="G6130" s="2">
        <v>46436.0</v>
      </c>
    </row>
    <row r="6131" ht="14.25" customHeight="1">
      <c r="A6131" s="2">
        <v>631661.0</v>
      </c>
      <c r="B6131" s="3">
        <v>41783.72304398148</v>
      </c>
      <c r="C6131" s="2" t="s">
        <v>7</v>
      </c>
      <c r="D6131" s="2" t="s">
        <v>11</v>
      </c>
      <c r="E6131" s="2" t="s">
        <v>16</v>
      </c>
      <c r="F6131" s="2" t="s">
        <v>22</v>
      </c>
      <c r="G6131" s="2">
        <v>77767.0</v>
      </c>
    </row>
    <row r="6132" ht="14.25" customHeight="1">
      <c r="A6132" s="2">
        <v>45142.0</v>
      </c>
      <c r="B6132" s="3">
        <v>41767.605775462966</v>
      </c>
      <c r="C6132" s="2" t="s">
        <v>7</v>
      </c>
      <c r="D6132" s="2" t="s">
        <v>8</v>
      </c>
      <c r="E6132" s="2" t="s">
        <v>16</v>
      </c>
      <c r="F6132" s="2" t="s">
        <v>18</v>
      </c>
      <c r="G6132" s="2">
        <v>92750.0</v>
      </c>
    </row>
    <row r="6133" ht="14.25" customHeight="1">
      <c r="A6133" s="2">
        <v>621237.0</v>
      </c>
      <c r="B6133" s="3">
        <v>41772.46228009259</v>
      </c>
      <c r="C6133" s="2" t="s">
        <v>7</v>
      </c>
      <c r="D6133" s="2" t="s">
        <v>24</v>
      </c>
      <c r="E6133" s="2" t="s">
        <v>16</v>
      </c>
      <c r="F6133" s="2" t="s">
        <v>18</v>
      </c>
      <c r="G6133" s="2">
        <v>29415.0</v>
      </c>
    </row>
    <row r="6134" ht="14.25" customHeight="1">
      <c r="A6134" s="2">
        <v>772763.0</v>
      </c>
      <c r="B6134" s="3">
        <v>41780.04644675926</v>
      </c>
      <c r="C6134" s="2" t="s">
        <v>7</v>
      </c>
      <c r="D6134" s="2" t="s">
        <v>8</v>
      </c>
      <c r="E6134" s="2" t="s">
        <v>14</v>
      </c>
      <c r="F6134" s="2" t="s">
        <v>12</v>
      </c>
      <c r="G6134" s="2">
        <v>34097.0</v>
      </c>
    </row>
    <row r="6135" ht="14.25" customHeight="1">
      <c r="A6135" s="2">
        <v>759253.0</v>
      </c>
      <c r="B6135" s="3">
        <v>41780.04482638889</v>
      </c>
      <c r="C6135" s="2" t="s">
        <v>7</v>
      </c>
      <c r="D6135" s="2" t="s">
        <v>11</v>
      </c>
      <c r="E6135" s="2" t="s">
        <v>14</v>
      </c>
      <c r="F6135" s="2" t="s">
        <v>12</v>
      </c>
      <c r="G6135" s="2">
        <v>13397.0</v>
      </c>
    </row>
    <row r="6136" ht="14.25" customHeight="1">
      <c r="A6136" s="2">
        <v>640069.0</v>
      </c>
      <c r="B6136" s="3">
        <v>41785.64246527778</v>
      </c>
      <c r="C6136" s="2" t="s">
        <v>7</v>
      </c>
      <c r="D6136" s="2" t="s">
        <v>8</v>
      </c>
      <c r="E6136" s="2" t="s">
        <v>14</v>
      </c>
      <c r="F6136" s="2" t="s">
        <v>12</v>
      </c>
      <c r="G6136" s="2">
        <v>84025.0</v>
      </c>
    </row>
    <row r="6137" ht="14.25" customHeight="1">
      <c r="A6137" s="2">
        <v>553750.0</v>
      </c>
      <c r="B6137" s="3">
        <v>41785.64429398148</v>
      </c>
      <c r="C6137" s="2" t="s">
        <v>7</v>
      </c>
      <c r="D6137" s="2" t="s">
        <v>8</v>
      </c>
      <c r="E6137" s="2" t="s">
        <v>14</v>
      </c>
      <c r="F6137" s="2" t="s">
        <v>12</v>
      </c>
      <c r="G6137" s="2">
        <v>61988.0</v>
      </c>
    </row>
    <row r="6138" ht="14.25" customHeight="1">
      <c r="A6138" s="2">
        <v>231855.0</v>
      </c>
      <c r="B6138" s="3">
        <v>41785.64574074074</v>
      </c>
      <c r="C6138" s="2" t="s">
        <v>7</v>
      </c>
      <c r="D6138" s="2" t="s">
        <v>8</v>
      </c>
      <c r="E6138" s="2" t="s">
        <v>14</v>
      </c>
      <c r="F6138" s="2" t="s">
        <v>12</v>
      </c>
      <c r="G6138" s="2">
        <v>49658.0</v>
      </c>
    </row>
    <row r="6139" ht="14.25" customHeight="1">
      <c r="A6139" s="2">
        <v>446456.0</v>
      </c>
      <c r="B6139" s="3">
        <v>41785.64671296296</v>
      </c>
      <c r="C6139" s="2" t="s">
        <v>7</v>
      </c>
      <c r="D6139" s="2" t="s">
        <v>8</v>
      </c>
      <c r="E6139" s="2" t="s">
        <v>14</v>
      </c>
      <c r="F6139" s="2" t="s">
        <v>12</v>
      </c>
      <c r="G6139" s="2">
        <v>75624.0</v>
      </c>
    </row>
    <row r="6140" ht="14.25" customHeight="1">
      <c r="A6140" s="2">
        <v>13205.0</v>
      </c>
      <c r="B6140" s="3">
        <v>41785.64770833333</v>
      </c>
      <c r="C6140" s="2" t="s">
        <v>7</v>
      </c>
      <c r="D6140" s="2" t="s">
        <v>8</v>
      </c>
      <c r="E6140" s="2" t="s">
        <v>14</v>
      </c>
      <c r="F6140" s="2" t="s">
        <v>12</v>
      </c>
      <c r="G6140" s="2">
        <v>3045.0</v>
      </c>
    </row>
    <row r="6141" ht="14.25" customHeight="1">
      <c r="A6141" s="2">
        <v>220740.0</v>
      </c>
      <c r="B6141" s="3">
        <v>41790.52086805556</v>
      </c>
      <c r="C6141" s="2" t="s">
        <v>7</v>
      </c>
      <c r="D6141" s="2" t="s">
        <v>11</v>
      </c>
      <c r="E6141" s="2" t="s">
        <v>14</v>
      </c>
      <c r="F6141" s="2" t="s">
        <v>12</v>
      </c>
      <c r="G6141" s="2">
        <v>79897.0</v>
      </c>
    </row>
    <row r="6142" ht="14.25" customHeight="1">
      <c r="A6142" s="2">
        <v>373338.0</v>
      </c>
      <c r="B6142" s="3">
        <v>41790.521261574075</v>
      </c>
      <c r="C6142" s="2" t="s">
        <v>7</v>
      </c>
      <c r="D6142" s="2" t="s">
        <v>8</v>
      </c>
      <c r="E6142" s="2" t="s">
        <v>14</v>
      </c>
      <c r="F6142" s="2" t="s">
        <v>12</v>
      </c>
      <c r="G6142" s="2">
        <v>76938.0</v>
      </c>
    </row>
    <row r="6143" ht="14.25" customHeight="1">
      <c r="A6143" s="2">
        <v>439599.0</v>
      </c>
      <c r="B6143" s="3">
        <v>41790.52164351852</v>
      </c>
      <c r="C6143" s="2" t="s">
        <v>13</v>
      </c>
      <c r="D6143" s="2" t="s">
        <v>8</v>
      </c>
      <c r="E6143" s="2" t="s">
        <v>14</v>
      </c>
      <c r="F6143" s="2" t="s">
        <v>12</v>
      </c>
      <c r="G6143" s="2">
        <v>32705.0</v>
      </c>
    </row>
    <row r="6144" ht="14.25" customHeight="1">
      <c r="A6144" s="2">
        <v>969959.0</v>
      </c>
      <c r="B6144" s="3">
        <v>41790.52230324074</v>
      </c>
      <c r="C6144" s="2" t="s">
        <v>7</v>
      </c>
      <c r="D6144" s="2" t="s">
        <v>8</v>
      </c>
      <c r="E6144" s="2" t="s">
        <v>14</v>
      </c>
      <c r="F6144" s="2" t="s">
        <v>12</v>
      </c>
      <c r="G6144" s="2">
        <v>87482.0</v>
      </c>
    </row>
    <row r="6145" ht="14.25" customHeight="1">
      <c r="A6145" s="2">
        <v>784146.0</v>
      </c>
      <c r="B6145" s="3">
        <v>41790.52038194444</v>
      </c>
      <c r="C6145" s="2" t="s">
        <v>7</v>
      </c>
      <c r="D6145" s="2" t="s">
        <v>11</v>
      </c>
      <c r="E6145" s="2" t="s">
        <v>14</v>
      </c>
      <c r="F6145" s="2" t="s">
        <v>12</v>
      </c>
      <c r="G6145" s="2">
        <v>71496.0</v>
      </c>
    </row>
    <row r="6146" ht="14.25" customHeight="1">
      <c r="A6146" s="2">
        <v>753534.0</v>
      </c>
      <c r="B6146" s="3">
        <v>41795.39844907408</v>
      </c>
      <c r="C6146" s="2" t="s">
        <v>7</v>
      </c>
      <c r="D6146" s="2" t="s">
        <v>11</v>
      </c>
      <c r="E6146" s="2" t="s">
        <v>14</v>
      </c>
      <c r="F6146" s="2" t="s">
        <v>12</v>
      </c>
      <c r="G6146" s="2">
        <v>35976.0</v>
      </c>
    </row>
    <row r="6147" ht="14.25" customHeight="1">
      <c r="A6147" s="2">
        <v>978134.0</v>
      </c>
      <c r="B6147" s="3">
        <v>41787.7899537037</v>
      </c>
      <c r="C6147" s="2" t="s">
        <v>7</v>
      </c>
      <c r="D6147" s="2" t="s">
        <v>8</v>
      </c>
      <c r="E6147" s="2" t="s">
        <v>14</v>
      </c>
      <c r="F6147" s="2" t="s">
        <v>20</v>
      </c>
      <c r="G6147" s="2">
        <v>62619.0</v>
      </c>
    </row>
    <row r="6148" ht="14.25" customHeight="1">
      <c r="A6148" s="2">
        <v>813663.0</v>
      </c>
      <c r="B6148" s="3">
        <v>41794.65130787037</v>
      </c>
      <c r="C6148" s="2" t="s">
        <v>7</v>
      </c>
      <c r="D6148" s="2" t="s">
        <v>8</v>
      </c>
      <c r="E6148" s="2" t="s">
        <v>29</v>
      </c>
      <c r="F6148" s="2" t="s">
        <v>18</v>
      </c>
      <c r="G6148" s="2">
        <v>63058.0</v>
      </c>
    </row>
    <row r="6149" ht="14.25" customHeight="1">
      <c r="A6149" s="2">
        <v>705905.0</v>
      </c>
      <c r="B6149" s="3">
        <v>41794.65277777778</v>
      </c>
      <c r="C6149" s="2" t="s">
        <v>7</v>
      </c>
      <c r="D6149" s="2" t="s">
        <v>11</v>
      </c>
      <c r="E6149" s="2" t="s">
        <v>29</v>
      </c>
      <c r="F6149" s="2" t="s">
        <v>18</v>
      </c>
      <c r="G6149" s="2">
        <v>3013.0</v>
      </c>
    </row>
    <row r="6150" ht="14.25" customHeight="1">
      <c r="A6150" s="2">
        <v>761086.0</v>
      </c>
      <c r="B6150" s="3">
        <v>41794.6531712963</v>
      </c>
      <c r="C6150" s="2" t="s">
        <v>7</v>
      </c>
      <c r="D6150" s="2" t="s">
        <v>8</v>
      </c>
      <c r="E6150" s="2" t="s">
        <v>29</v>
      </c>
      <c r="F6150" s="2" t="s">
        <v>18</v>
      </c>
      <c r="G6150" s="2">
        <v>22789.0</v>
      </c>
    </row>
    <row r="6151" ht="14.25" customHeight="1">
      <c r="A6151" s="2">
        <v>842854.0</v>
      </c>
      <c r="B6151" s="3">
        <v>41794.65341435185</v>
      </c>
      <c r="C6151" s="2" t="s">
        <v>13</v>
      </c>
      <c r="D6151" s="2" t="s">
        <v>11</v>
      </c>
      <c r="E6151" s="2" t="s">
        <v>29</v>
      </c>
      <c r="F6151" s="2" t="s">
        <v>18</v>
      </c>
      <c r="G6151" s="2">
        <v>72229.0</v>
      </c>
    </row>
    <row r="6152" ht="14.25" customHeight="1">
      <c r="A6152" s="2">
        <v>538257.0</v>
      </c>
      <c r="B6152" s="3">
        <v>41787.492256944446</v>
      </c>
      <c r="C6152" s="2" t="s">
        <v>7</v>
      </c>
      <c r="D6152" s="2" t="s">
        <v>11</v>
      </c>
      <c r="E6152" s="2" t="s">
        <v>9</v>
      </c>
      <c r="F6152" s="2" t="s">
        <v>12</v>
      </c>
      <c r="G6152" s="2">
        <v>24540.0</v>
      </c>
    </row>
    <row r="6153" ht="14.25" customHeight="1">
      <c r="A6153" s="2">
        <v>151162.0</v>
      </c>
      <c r="B6153" s="3">
        <v>41790.31212962963</v>
      </c>
      <c r="C6153" s="2" t="s">
        <v>7</v>
      </c>
      <c r="D6153" s="2" t="s">
        <v>11</v>
      </c>
      <c r="E6153" s="2" t="s">
        <v>9</v>
      </c>
      <c r="F6153" s="2" t="s">
        <v>12</v>
      </c>
      <c r="G6153" s="2">
        <v>45367.0</v>
      </c>
    </row>
    <row r="6154" ht="14.25" customHeight="1">
      <c r="A6154" s="2">
        <v>515499.0</v>
      </c>
      <c r="B6154" s="3">
        <v>41790.312418981484</v>
      </c>
      <c r="C6154" s="2" t="s">
        <v>7</v>
      </c>
      <c r="D6154" s="2" t="s">
        <v>8</v>
      </c>
      <c r="E6154" s="2" t="s">
        <v>9</v>
      </c>
      <c r="F6154" s="2" t="s">
        <v>12</v>
      </c>
      <c r="G6154" s="2">
        <v>7645.0</v>
      </c>
    </row>
    <row r="6155" ht="14.25" customHeight="1">
      <c r="A6155" s="2">
        <v>116963.0</v>
      </c>
      <c r="B6155" s="3">
        <v>41763.55988425926</v>
      </c>
      <c r="C6155" s="2" t="s">
        <v>7</v>
      </c>
      <c r="D6155" s="2" t="s">
        <v>8</v>
      </c>
      <c r="E6155" s="2" t="s">
        <v>9</v>
      </c>
      <c r="F6155" s="2" t="s">
        <v>20</v>
      </c>
      <c r="G6155" s="2">
        <v>22482.0</v>
      </c>
    </row>
    <row r="6156" ht="14.25" customHeight="1">
      <c r="A6156" s="2">
        <v>179862.0</v>
      </c>
      <c r="B6156" s="3">
        <v>41864.686273148145</v>
      </c>
      <c r="C6156" s="2" t="s">
        <v>7</v>
      </c>
      <c r="D6156" s="2" t="s">
        <v>8</v>
      </c>
      <c r="E6156" s="2" t="s">
        <v>14</v>
      </c>
      <c r="F6156" s="2" t="s">
        <v>22</v>
      </c>
      <c r="G6156" s="2">
        <v>6017.0</v>
      </c>
    </row>
    <row r="6157" ht="14.25" customHeight="1">
      <c r="A6157" s="2">
        <v>787849.0</v>
      </c>
      <c r="B6157" s="3">
        <v>41767.686377314814</v>
      </c>
      <c r="C6157" s="2" t="s">
        <v>7</v>
      </c>
      <c r="D6157" s="2" t="s">
        <v>24</v>
      </c>
      <c r="E6157" s="2" t="s">
        <v>14</v>
      </c>
      <c r="F6157" s="2" t="s">
        <v>12</v>
      </c>
      <c r="G6157" s="2">
        <v>98373.0</v>
      </c>
    </row>
    <row r="6158" ht="14.25" customHeight="1">
      <c r="A6158" s="2">
        <v>265772.0</v>
      </c>
      <c r="B6158" s="3">
        <v>41815.647314814814</v>
      </c>
      <c r="C6158" s="2" t="s">
        <v>7</v>
      </c>
      <c r="D6158" s="2" t="s">
        <v>11</v>
      </c>
      <c r="E6158" s="2" t="s">
        <v>14</v>
      </c>
      <c r="F6158" s="2" t="s">
        <v>12</v>
      </c>
      <c r="G6158" s="2">
        <v>4925.0</v>
      </c>
    </row>
    <row r="6159" ht="14.25" customHeight="1">
      <c r="A6159" s="2">
        <v>559807.0</v>
      </c>
      <c r="B6159" s="3">
        <v>41815.647627314815</v>
      </c>
      <c r="C6159" s="2" t="s">
        <v>7</v>
      </c>
      <c r="D6159" s="2" t="s">
        <v>8</v>
      </c>
      <c r="E6159" s="2" t="s">
        <v>14</v>
      </c>
      <c r="F6159" s="2" t="s">
        <v>12</v>
      </c>
      <c r="G6159" s="2">
        <v>35734.0</v>
      </c>
    </row>
    <row r="6160" ht="14.25" customHeight="1">
      <c r="A6160" s="2">
        <v>407784.0</v>
      </c>
      <c r="B6160" s="3">
        <v>41831.011782407404</v>
      </c>
      <c r="C6160" s="2" t="s">
        <v>7</v>
      </c>
      <c r="D6160" s="2" t="s">
        <v>8</v>
      </c>
      <c r="E6160" s="2" t="s">
        <v>9</v>
      </c>
      <c r="F6160" s="2" t="s">
        <v>20</v>
      </c>
      <c r="G6160" s="2">
        <v>15319.0</v>
      </c>
    </row>
    <row r="6161" ht="14.25" customHeight="1">
      <c r="A6161" s="2">
        <v>584676.0</v>
      </c>
      <c r="B6161" s="3">
        <v>41831.014699074076</v>
      </c>
      <c r="C6161" s="2" t="s">
        <v>7</v>
      </c>
      <c r="D6161" s="2" t="s">
        <v>11</v>
      </c>
      <c r="E6161" s="2" t="s">
        <v>9</v>
      </c>
      <c r="F6161" s="2" t="s">
        <v>20</v>
      </c>
      <c r="G6161" s="2">
        <v>43076.0</v>
      </c>
    </row>
    <row r="6162" ht="14.25" customHeight="1">
      <c r="A6162" s="2">
        <v>949511.0</v>
      </c>
      <c r="B6162" s="3">
        <v>41779.20982638889</v>
      </c>
      <c r="C6162" s="2" t="s">
        <v>7</v>
      </c>
      <c r="D6162" s="2" t="s">
        <v>11</v>
      </c>
      <c r="E6162" s="2" t="s">
        <v>29</v>
      </c>
      <c r="F6162" s="2" t="s">
        <v>34</v>
      </c>
      <c r="G6162" s="2">
        <v>88147.0</v>
      </c>
    </row>
    <row r="6163" ht="14.25" customHeight="1">
      <c r="A6163" s="2">
        <v>966645.0</v>
      </c>
      <c r="B6163" s="3">
        <v>41781.33751157407</v>
      </c>
      <c r="C6163" s="2" t="s">
        <v>7</v>
      </c>
      <c r="D6163" s="2" t="s">
        <v>8</v>
      </c>
      <c r="E6163" s="2" t="s">
        <v>9</v>
      </c>
      <c r="F6163" s="2" t="s">
        <v>12</v>
      </c>
      <c r="G6163" s="2">
        <v>15072.0</v>
      </c>
    </row>
    <row r="6164" ht="14.25" customHeight="1">
      <c r="A6164" s="2">
        <v>818899.0</v>
      </c>
      <c r="B6164" s="3">
        <v>41781.33789351852</v>
      </c>
      <c r="C6164" s="2" t="s">
        <v>13</v>
      </c>
      <c r="D6164" s="2" t="s">
        <v>8</v>
      </c>
      <c r="E6164" s="2" t="s">
        <v>9</v>
      </c>
      <c r="F6164" s="2" t="s">
        <v>12</v>
      </c>
      <c r="G6164" s="2">
        <v>41763.0</v>
      </c>
    </row>
    <row r="6165" ht="14.25" customHeight="1">
      <c r="A6165" s="2">
        <v>75569.0</v>
      </c>
      <c r="B6165" s="3">
        <v>41781.33733796296</v>
      </c>
      <c r="C6165" s="2" t="s">
        <v>7</v>
      </c>
      <c r="D6165" s="2" t="s">
        <v>24</v>
      </c>
      <c r="E6165" s="2" t="s">
        <v>9</v>
      </c>
      <c r="F6165" s="2" t="s">
        <v>12</v>
      </c>
      <c r="G6165" s="2">
        <v>71558.0</v>
      </c>
    </row>
    <row r="6166" ht="14.25" customHeight="1">
      <c r="A6166" s="2">
        <v>630022.0</v>
      </c>
      <c r="B6166" s="3">
        <v>41782.480775462966</v>
      </c>
      <c r="C6166" s="2" t="s">
        <v>7</v>
      </c>
      <c r="D6166" s="2" t="s">
        <v>11</v>
      </c>
      <c r="E6166" s="2" t="s">
        <v>9</v>
      </c>
      <c r="F6166" s="2" t="s">
        <v>12</v>
      </c>
      <c r="G6166" s="2">
        <v>36764.0</v>
      </c>
    </row>
    <row r="6167" ht="14.25" customHeight="1">
      <c r="A6167" s="2">
        <v>363668.0</v>
      </c>
      <c r="B6167" s="3">
        <v>41782.48185185185</v>
      </c>
      <c r="C6167" s="2" t="s">
        <v>7</v>
      </c>
      <c r="D6167" s="2" t="s">
        <v>11</v>
      </c>
      <c r="E6167" s="2" t="s">
        <v>9</v>
      </c>
      <c r="F6167" s="2" t="s">
        <v>12</v>
      </c>
      <c r="G6167" s="2">
        <v>74316.0</v>
      </c>
    </row>
    <row r="6168" ht="14.25" customHeight="1">
      <c r="A6168" s="2">
        <v>27581.0</v>
      </c>
      <c r="B6168" s="3">
        <v>41786.411261574074</v>
      </c>
      <c r="C6168" s="2" t="s">
        <v>7</v>
      </c>
      <c r="D6168" s="2" t="s">
        <v>8</v>
      </c>
      <c r="E6168" s="2" t="s">
        <v>9</v>
      </c>
      <c r="F6168" s="2" t="s">
        <v>12</v>
      </c>
      <c r="G6168" s="2">
        <v>4376.0</v>
      </c>
    </row>
    <row r="6169" ht="14.25" customHeight="1">
      <c r="A6169" s="2">
        <v>267657.0</v>
      </c>
      <c r="B6169" s="3">
        <v>41786.4137962963</v>
      </c>
      <c r="C6169" s="2" t="s">
        <v>7</v>
      </c>
      <c r="D6169" s="2" t="s">
        <v>11</v>
      </c>
      <c r="E6169" s="2" t="s">
        <v>9</v>
      </c>
      <c r="F6169" s="2" t="s">
        <v>12</v>
      </c>
      <c r="G6169" s="2">
        <v>67126.0</v>
      </c>
    </row>
    <row r="6170" ht="14.25" customHeight="1">
      <c r="A6170" s="2">
        <v>804795.0</v>
      </c>
      <c r="B6170" s="3">
        <v>41786.41612268519</v>
      </c>
      <c r="C6170" s="2" t="s">
        <v>7</v>
      </c>
      <c r="D6170" s="2" t="s">
        <v>8</v>
      </c>
      <c r="E6170" s="2" t="s">
        <v>9</v>
      </c>
      <c r="F6170" s="2" t="s">
        <v>12</v>
      </c>
      <c r="G6170" s="2">
        <v>35627.0</v>
      </c>
    </row>
    <row r="6171" ht="14.25" customHeight="1">
      <c r="A6171" s="2">
        <v>462727.0</v>
      </c>
      <c r="B6171" s="3">
        <v>41804.334282407406</v>
      </c>
      <c r="C6171" s="2" t="s">
        <v>7</v>
      </c>
      <c r="D6171" s="2" t="s">
        <v>8</v>
      </c>
      <c r="E6171" s="2" t="s">
        <v>9</v>
      </c>
      <c r="F6171" s="2" t="s">
        <v>12</v>
      </c>
      <c r="G6171" s="2">
        <v>28310.0</v>
      </c>
    </row>
    <row r="6172" ht="14.25" customHeight="1">
      <c r="A6172" s="2">
        <v>49946.0</v>
      </c>
      <c r="B6172" s="3">
        <v>41795.605405092596</v>
      </c>
      <c r="C6172" s="2" t="s">
        <v>7</v>
      </c>
      <c r="D6172" s="2" t="s">
        <v>8</v>
      </c>
      <c r="E6172" s="2" t="s">
        <v>9</v>
      </c>
      <c r="F6172" s="2" t="s">
        <v>12</v>
      </c>
      <c r="G6172" s="2">
        <v>40007.0</v>
      </c>
    </row>
    <row r="6173" ht="14.25" customHeight="1">
      <c r="A6173" s="2">
        <v>21962.0</v>
      </c>
      <c r="B6173" s="3">
        <v>41795.606828703705</v>
      </c>
      <c r="C6173" s="2" t="s">
        <v>7</v>
      </c>
      <c r="D6173" s="2" t="s">
        <v>8</v>
      </c>
      <c r="E6173" s="2" t="s">
        <v>9</v>
      </c>
      <c r="F6173" s="2" t="s">
        <v>12</v>
      </c>
      <c r="G6173" s="2">
        <v>97461.0</v>
      </c>
    </row>
    <row r="6174" ht="14.25" customHeight="1">
      <c r="A6174" s="2">
        <v>687483.0</v>
      </c>
      <c r="B6174" s="3">
        <v>41800.37739583333</v>
      </c>
      <c r="C6174" s="2" t="s">
        <v>13</v>
      </c>
      <c r="D6174" s="2" t="s">
        <v>8</v>
      </c>
      <c r="E6174" s="2" t="s">
        <v>9</v>
      </c>
      <c r="F6174" s="2" t="s">
        <v>12</v>
      </c>
      <c r="G6174" s="2">
        <v>37863.0</v>
      </c>
    </row>
    <row r="6175" ht="14.25" customHeight="1">
      <c r="A6175" s="2">
        <v>110239.0</v>
      </c>
      <c r="B6175" s="3">
        <v>41802.39927083333</v>
      </c>
      <c r="C6175" s="2" t="s">
        <v>7</v>
      </c>
      <c r="D6175" s="2" t="s">
        <v>8</v>
      </c>
      <c r="E6175" s="2" t="s">
        <v>9</v>
      </c>
      <c r="F6175" s="2" t="s">
        <v>12</v>
      </c>
      <c r="G6175" s="2">
        <v>88714.0</v>
      </c>
    </row>
    <row r="6176" ht="14.25" customHeight="1">
      <c r="A6176" s="2">
        <v>738139.0</v>
      </c>
      <c r="B6176" s="3">
        <v>41802.400416666664</v>
      </c>
      <c r="C6176" s="2" t="s">
        <v>7</v>
      </c>
      <c r="D6176" s="2" t="s">
        <v>8</v>
      </c>
      <c r="E6176" s="2" t="s">
        <v>9</v>
      </c>
      <c r="F6176" s="2" t="s">
        <v>12</v>
      </c>
      <c r="G6176" s="2">
        <v>19741.0</v>
      </c>
    </row>
    <row r="6177" ht="14.25" customHeight="1">
      <c r="A6177" s="2">
        <v>590453.0</v>
      </c>
      <c r="B6177" s="3">
        <v>41804.58708333333</v>
      </c>
      <c r="C6177" s="2" t="s">
        <v>7</v>
      </c>
      <c r="D6177" s="2" t="s">
        <v>8</v>
      </c>
      <c r="E6177" s="2" t="s">
        <v>30</v>
      </c>
      <c r="F6177" s="2" t="s">
        <v>12</v>
      </c>
      <c r="G6177" s="2">
        <v>85888.0</v>
      </c>
    </row>
    <row r="6178" ht="14.25" customHeight="1">
      <c r="A6178" s="2">
        <v>296632.0</v>
      </c>
      <c r="B6178" s="3">
        <v>41808.77476851852</v>
      </c>
      <c r="C6178" s="2" t="s">
        <v>7</v>
      </c>
      <c r="D6178" s="2" t="s">
        <v>11</v>
      </c>
      <c r="E6178" s="2" t="s">
        <v>30</v>
      </c>
      <c r="F6178" s="2" t="s">
        <v>12</v>
      </c>
      <c r="G6178" s="2">
        <v>92695.0</v>
      </c>
    </row>
    <row r="6179" ht="14.25" customHeight="1">
      <c r="A6179" s="2">
        <v>16491.0</v>
      </c>
      <c r="B6179" s="3">
        <v>41777.723032407404</v>
      </c>
      <c r="C6179" s="2" t="s">
        <v>7</v>
      </c>
      <c r="D6179" s="2" t="s">
        <v>8</v>
      </c>
      <c r="E6179" s="2" t="s">
        <v>9</v>
      </c>
      <c r="F6179" s="2" t="s">
        <v>34</v>
      </c>
      <c r="G6179" s="2">
        <v>58653.0</v>
      </c>
    </row>
    <row r="6180" ht="14.25" customHeight="1">
      <c r="A6180" s="2">
        <v>888516.0</v>
      </c>
      <c r="B6180" s="3">
        <v>41777.723344907405</v>
      </c>
      <c r="C6180" s="2" t="s">
        <v>7</v>
      </c>
      <c r="D6180" s="2" t="s">
        <v>11</v>
      </c>
      <c r="E6180" s="2" t="s">
        <v>9</v>
      </c>
      <c r="F6180" s="2" t="s">
        <v>34</v>
      </c>
      <c r="G6180" s="2">
        <v>25411.0</v>
      </c>
    </row>
    <row r="6181" ht="14.25" customHeight="1">
      <c r="A6181" s="2">
        <v>814496.0</v>
      </c>
      <c r="B6181" s="3">
        <v>41778.4122337963</v>
      </c>
      <c r="C6181" s="2" t="s">
        <v>7</v>
      </c>
      <c r="D6181" s="2" t="s">
        <v>8</v>
      </c>
      <c r="E6181" s="2" t="s">
        <v>9</v>
      </c>
      <c r="F6181" s="2" t="s">
        <v>34</v>
      </c>
      <c r="G6181" s="2">
        <v>67873.0</v>
      </c>
    </row>
    <row r="6182" ht="14.25" customHeight="1">
      <c r="A6182" s="2">
        <v>391299.0</v>
      </c>
      <c r="B6182" s="3">
        <v>41772.755277777775</v>
      </c>
      <c r="C6182" s="2" t="s">
        <v>7</v>
      </c>
      <c r="D6182" s="2" t="s">
        <v>8</v>
      </c>
      <c r="E6182" s="2" t="s">
        <v>26</v>
      </c>
      <c r="F6182" s="2" t="s">
        <v>12</v>
      </c>
      <c r="G6182" s="2">
        <v>60368.0</v>
      </c>
    </row>
    <row r="6183" ht="14.25" customHeight="1">
      <c r="A6183" s="2">
        <v>617134.0</v>
      </c>
      <c r="B6183" s="3">
        <v>41772.75556712963</v>
      </c>
      <c r="C6183" s="2" t="s">
        <v>7</v>
      </c>
      <c r="D6183" s="2" t="s">
        <v>11</v>
      </c>
      <c r="E6183" s="2" t="s">
        <v>26</v>
      </c>
      <c r="F6183" s="2" t="s">
        <v>12</v>
      </c>
      <c r="G6183" s="2">
        <v>28163.0</v>
      </c>
    </row>
    <row r="6184" ht="14.25" customHeight="1">
      <c r="A6184" s="2">
        <v>984162.0</v>
      </c>
      <c r="B6184" s="3">
        <v>41773.06280092592</v>
      </c>
      <c r="C6184" s="2" t="s">
        <v>7</v>
      </c>
      <c r="D6184" s="2" t="s">
        <v>8</v>
      </c>
      <c r="E6184" s="2" t="s">
        <v>26</v>
      </c>
      <c r="F6184" s="2" t="s">
        <v>12</v>
      </c>
      <c r="G6184" s="2">
        <v>91232.0</v>
      </c>
    </row>
    <row r="6185" ht="14.25" customHeight="1">
      <c r="A6185" s="2">
        <v>203159.0</v>
      </c>
      <c r="B6185" s="3">
        <v>41773.33736111111</v>
      </c>
      <c r="C6185" s="2" t="s">
        <v>7</v>
      </c>
      <c r="D6185" s="2" t="s">
        <v>8</v>
      </c>
      <c r="E6185" s="2" t="s">
        <v>26</v>
      </c>
      <c r="F6185" s="2" t="s">
        <v>12</v>
      </c>
      <c r="G6185" s="2">
        <v>69763.0</v>
      </c>
    </row>
    <row r="6186" ht="14.25" customHeight="1">
      <c r="A6186" s="2">
        <v>778005.0</v>
      </c>
      <c r="B6186" s="3">
        <v>41774.49962962963</v>
      </c>
      <c r="C6186" s="2" t="s">
        <v>13</v>
      </c>
      <c r="D6186" s="2" t="s">
        <v>11</v>
      </c>
      <c r="E6186" s="2" t="s">
        <v>26</v>
      </c>
      <c r="F6186" s="2" t="s">
        <v>12</v>
      </c>
      <c r="G6186" s="2">
        <v>12304.0</v>
      </c>
    </row>
    <row r="6187" ht="14.25" customHeight="1">
      <c r="A6187" s="2">
        <v>213587.0</v>
      </c>
      <c r="B6187" s="3">
        <v>41783.506840277776</v>
      </c>
      <c r="C6187" s="2" t="s">
        <v>7</v>
      </c>
      <c r="D6187" s="2" t="s">
        <v>11</v>
      </c>
      <c r="E6187" s="2" t="s">
        <v>26</v>
      </c>
      <c r="F6187" s="2" t="s">
        <v>34</v>
      </c>
      <c r="G6187" s="2">
        <v>65532.0</v>
      </c>
    </row>
    <row r="6188" ht="14.25" customHeight="1">
      <c r="A6188" s="2">
        <v>663070.0</v>
      </c>
      <c r="B6188" s="3">
        <v>41783.507256944446</v>
      </c>
      <c r="C6188" s="2" t="s">
        <v>7</v>
      </c>
      <c r="D6188" s="2" t="s">
        <v>8</v>
      </c>
      <c r="E6188" s="2" t="s">
        <v>26</v>
      </c>
      <c r="F6188" s="2" t="s">
        <v>34</v>
      </c>
      <c r="G6188" s="2">
        <v>78054.0</v>
      </c>
    </row>
    <row r="6189" ht="14.25" customHeight="1">
      <c r="A6189" s="2">
        <v>231972.0</v>
      </c>
      <c r="B6189" s="3">
        <v>41860.33907407407</v>
      </c>
      <c r="C6189" s="2" t="s">
        <v>7</v>
      </c>
      <c r="D6189" s="2" t="s">
        <v>8</v>
      </c>
      <c r="E6189" s="2" t="s">
        <v>16</v>
      </c>
      <c r="F6189" s="2" t="s">
        <v>18</v>
      </c>
      <c r="G6189" s="2">
        <v>12522.0</v>
      </c>
    </row>
    <row r="6190" ht="14.25" customHeight="1">
      <c r="A6190" s="2">
        <v>437058.0</v>
      </c>
      <c r="B6190" s="3">
        <v>41778.55810185185</v>
      </c>
      <c r="C6190" s="2" t="s">
        <v>13</v>
      </c>
      <c r="D6190" s="2" t="s">
        <v>11</v>
      </c>
      <c r="E6190" s="2" t="s">
        <v>9</v>
      </c>
      <c r="F6190" s="2" t="s">
        <v>20</v>
      </c>
      <c r="G6190" s="2">
        <v>23037.0</v>
      </c>
    </row>
    <row r="6191" ht="14.25" customHeight="1">
      <c r="A6191" s="2">
        <v>138265.0</v>
      </c>
      <c r="B6191" s="3">
        <v>41794.35469907407</v>
      </c>
      <c r="C6191" s="2" t="s">
        <v>7</v>
      </c>
      <c r="D6191" s="2" t="s">
        <v>8</v>
      </c>
      <c r="E6191" s="2" t="s">
        <v>9</v>
      </c>
      <c r="F6191" s="2" t="s">
        <v>20</v>
      </c>
      <c r="G6191" s="2">
        <v>83048.0</v>
      </c>
    </row>
    <row r="6192" ht="14.25" customHeight="1">
      <c r="A6192" s="2">
        <v>458452.0</v>
      </c>
      <c r="B6192" s="3">
        <v>41794.35545138889</v>
      </c>
      <c r="C6192" s="2" t="s">
        <v>7</v>
      </c>
      <c r="D6192" s="2" t="s">
        <v>11</v>
      </c>
      <c r="E6192" s="2" t="s">
        <v>9</v>
      </c>
      <c r="F6192" s="2" t="s">
        <v>20</v>
      </c>
      <c r="G6192" s="2">
        <v>80942.0</v>
      </c>
    </row>
    <row r="6193" ht="14.25" customHeight="1">
      <c r="A6193" s="2">
        <v>711214.0</v>
      </c>
      <c r="B6193" s="3">
        <v>41866.52621527778</v>
      </c>
      <c r="C6193" s="2" t="s">
        <v>7</v>
      </c>
      <c r="D6193" s="2" t="s">
        <v>8</v>
      </c>
      <c r="E6193" s="2" t="s">
        <v>14</v>
      </c>
      <c r="F6193" s="2" t="s">
        <v>34</v>
      </c>
      <c r="G6193" s="2">
        <v>70449.0</v>
      </c>
    </row>
    <row r="6194" ht="14.25" customHeight="1">
      <c r="A6194" s="2">
        <v>268017.0</v>
      </c>
      <c r="B6194" s="3">
        <v>41866.5275</v>
      </c>
      <c r="C6194" s="2" t="s">
        <v>7</v>
      </c>
      <c r="D6194" s="2" t="s">
        <v>11</v>
      </c>
      <c r="E6194" s="2" t="s">
        <v>14</v>
      </c>
      <c r="F6194" s="2" t="s">
        <v>34</v>
      </c>
      <c r="G6194" s="2">
        <v>79879.0</v>
      </c>
    </row>
    <row r="6195" ht="14.25" customHeight="1">
      <c r="A6195" s="2">
        <v>731080.0</v>
      </c>
      <c r="B6195" s="3">
        <v>41787.6178125</v>
      </c>
      <c r="C6195" s="2" t="s">
        <v>13</v>
      </c>
      <c r="D6195" s="2" t="s">
        <v>8</v>
      </c>
      <c r="E6195" s="2" t="s">
        <v>14</v>
      </c>
      <c r="F6195" s="2" t="s">
        <v>22</v>
      </c>
      <c r="G6195" s="2">
        <v>89230.0</v>
      </c>
    </row>
    <row r="6196" ht="14.25" customHeight="1">
      <c r="A6196" s="2">
        <v>240740.0</v>
      </c>
      <c r="B6196" s="3">
        <v>41838.334965277776</v>
      </c>
      <c r="C6196" s="2" t="s">
        <v>13</v>
      </c>
      <c r="D6196" s="2" t="s">
        <v>8</v>
      </c>
      <c r="E6196" s="2" t="s">
        <v>26</v>
      </c>
      <c r="F6196" s="2" t="s">
        <v>12</v>
      </c>
      <c r="G6196" s="2">
        <v>40520.0</v>
      </c>
    </row>
    <row r="6197" ht="14.25" customHeight="1">
      <c r="A6197" s="2">
        <v>431197.0</v>
      </c>
      <c r="B6197" s="3">
        <v>41838.33626157408</v>
      </c>
      <c r="C6197" s="2" t="s">
        <v>7</v>
      </c>
      <c r="D6197" s="2" t="s">
        <v>8</v>
      </c>
      <c r="E6197" s="2" t="s">
        <v>26</v>
      </c>
      <c r="F6197" s="2" t="s">
        <v>12</v>
      </c>
      <c r="G6197" s="2">
        <v>44362.0</v>
      </c>
    </row>
    <row r="6198" ht="14.25" customHeight="1">
      <c r="A6198" s="2">
        <v>795117.0</v>
      </c>
      <c r="B6198" s="3">
        <v>41812.61876157407</v>
      </c>
      <c r="C6198" s="2" t="s">
        <v>7</v>
      </c>
      <c r="D6198" s="2" t="s">
        <v>8</v>
      </c>
      <c r="E6198" s="2" t="s">
        <v>16</v>
      </c>
      <c r="F6198" s="2" t="s">
        <v>10</v>
      </c>
      <c r="G6198" s="2">
        <v>40211.0</v>
      </c>
    </row>
    <row r="6199" ht="14.25" customHeight="1">
      <c r="A6199" s="2">
        <v>588182.0</v>
      </c>
      <c r="B6199" s="3">
        <v>41778.25828703704</v>
      </c>
      <c r="C6199" s="2" t="s">
        <v>13</v>
      </c>
      <c r="D6199" s="2" t="s">
        <v>8</v>
      </c>
      <c r="E6199" s="2" t="s">
        <v>14</v>
      </c>
      <c r="F6199" s="2" t="s">
        <v>34</v>
      </c>
      <c r="G6199" s="2">
        <v>65455.0</v>
      </c>
    </row>
    <row r="6200" ht="14.25" customHeight="1">
      <c r="A6200" s="2">
        <v>565058.0</v>
      </c>
      <c r="B6200" s="3">
        <v>41772.77731481481</v>
      </c>
      <c r="C6200" s="2" t="s">
        <v>7</v>
      </c>
      <c r="D6200" s="2" t="s">
        <v>11</v>
      </c>
      <c r="E6200" s="2" t="s">
        <v>9</v>
      </c>
      <c r="F6200" s="2" t="s">
        <v>18</v>
      </c>
      <c r="G6200" s="2">
        <v>40800.0</v>
      </c>
    </row>
    <row r="6201" ht="14.25" customHeight="1">
      <c r="A6201" s="2">
        <v>361672.0</v>
      </c>
      <c r="B6201" s="3">
        <v>41772.77809027778</v>
      </c>
      <c r="C6201" s="2" t="s">
        <v>7</v>
      </c>
      <c r="D6201" s="2" t="s">
        <v>8</v>
      </c>
      <c r="E6201" s="2" t="s">
        <v>9</v>
      </c>
      <c r="F6201" s="2" t="s">
        <v>18</v>
      </c>
      <c r="G6201" s="2">
        <v>94090.0</v>
      </c>
    </row>
    <row r="6202" ht="14.25" customHeight="1">
      <c r="A6202" s="2">
        <v>268116.0</v>
      </c>
      <c r="B6202" s="3">
        <v>41772.781064814815</v>
      </c>
      <c r="C6202" s="2" t="s">
        <v>13</v>
      </c>
      <c r="D6202" s="2" t="s">
        <v>8</v>
      </c>
      <c r="E6202" s="2" t="s">
        <v>9</v>
      </c>
      <c r="F6202" s="2" t="s">
        <v>18</v>
      </c>
      <c r="G6202" s="2">
        <v>12614.0</v>
      </c>
    </row>
    <row r="6203" ht="14.25" customHeight="1">
      <c r="A6203" s="2">
        <v>840847.0</v>
      </c>
      <c r="B6203" s="3">
        <v>41774.12913194444</v>
      </c>
      <c r="C6203" s="2" t="s">
        <v>7</v>
      </c>
      <c r="D6203" s="2" t="s">
        <v>8</v>
      </c>
      <c r="E6203" s="2" t="s">
        <v>9</v>
      </c>
      <c r="F6203" s="2" t="s">
        <v>18</v>
      </c>
      <c r="G6203" s="2">
        <v>39551.0</v>
      </c>
    </row>
    <row r="6204" ht="14.25" customHeight="1">
      <c r="A6204" s="2">
        <v>970044.0</v>
      </c>
      <c r="B6204" s="3">
        <v>41776.56605324074</v>
      </c>
      <c r="C6204" s="2" t="s">
        <v>7</v>
      </c>
      <c r="D6204" s="2" t="s">
        <v>8</v>
      </c>
      <c r="E6204" s="2" t="s">
        <v>9</v>
      </c>
      <c r="F6204" s="2" t="s">
        <v>18</v>
      </c>
      <c r="G6204" s="2">
        <v>14813.0</v>
      </c>
    </row>
    <row r="6205" ht="14.25" customHeight="1">
      <c r="A6205" s="2">
        <v>274537.0</v>
      </c>
      <c r="B6205" s="3">
        <v>41782.59122685185</v>
      </c>
      <c r="C6205" s="2" t="s">
        <v>7</v>
      </c>
      <c r="D6205" s="2" t="s">
        <v>11</v>
      </c>
      <c r="E6205" s="2" t="s">
        <v>9</v>
      </c>
      <c r="F6205" s="2" t="s">
        <v>18</v>
      </c>
      <c r="G6205" s="2">
        <v>43296.0</v>
      </c>
    </row>
    <row r="6206" ht="14.25" customHeight="1">
      <c r="A6206" s="2">
        <v>339849.0</v>
      </c>
      <c r="B6206" s="3">
        <v>41782.592685185184</v>
      </c>
      <c r="C6206" s="2" t="s">
        <v>7</v>
      </c>
      <c r="D6206" s="2" t="s">
        <v>8</v>
      </c>
      <c r="E6206" s="2" t="s">
        <v>9</v>
      </c>
      <c r="F6206" s="2" t="s">
        <v>18</v>
      </c>
      <c r="G6206" s="2">
        <v>94382.0</v>
      </c>
    </row>
    <row r="6207" ht="14.25" customHeight="1">
      <c r="A6207" s="2">
        <v>241980.0</v>
      </c>
      <c r="B6207" s="3">
        <v>41782.59306712963</v>
      </c>
      <c r="C6207" s="2" t="s">
        <v>7</v>
      </c>
      <c r="D6207" s="2" t="s">
        <v>11</v>
      </c>
      <c r="E6207" s="2" t="s">
        <v>9</v>
      </c>
      <c r="F6207" s="2" t="s">
        <v>18</v>
      </c>
      <c r="G6207" s="2">
        <v>75669.0</v>
      </c>
    </row>
    <row r="6208" ht="14.25" customHeight="1">
      <c r="A6208" s="2">
        <v>845130.0</v>
      </c>
      <c r="B6208" s="3">
        <v>41782.59386574074</v>
      </c>
      <c r="C6208" s="2" t="s">
        <v>7</v>
      </c>
      <c r="D6208" s="2" t="s">
        <v>8</v>
      </c>
      <c r="E6208" s="2" t="s">
        <v>9</v>
      </c>
      <c r="F6208" s="2" t="s">
        <v>18</v>
      </c>
      <c r="G6208" s="2">
        <v>46391.0</v>
      </c>
    </row>
    <row r="6209" ht="14.25" customHeight="1">
      <c r="A6209" s="2">
        <v>264697.0</v>
      </c>
      <c r="B6209" s="3">
        <v>41796.21601851852</v>
      </c>
      <c r="C6209" s="2" t="s">
        <v>7</v>
      </c>
      <c r="D6209" s="2" t="s">
        <v>11</v>
      </c>
      <c r="E6209" s="2" t="s">
        <v>26</v>
      </c>
      <c r="F6209" s="2" t="s">
        <v>25</v>
      </c>
      <c r="G6209" s="2">
        <v>5719.0</v>
      </c>
    </row>
    <row r="6210" ht="14.25" customHeight="1">
      <c r="A6210" s="2">
        <v>227578.0</v>
      </c>
      <c r="B6210" s="3">
        <v>41796.21662037037</v>
      </c>
      <c r="C6210" s="2" t="s">
        <v>7</v>
      </c>
      <c r="D6210" s="2" t="s">
        <v>11</v>
      </c>
      <c r="E6210" s="2" t="s">
        <v>26</v>
      </c>
      <c r="F6210" s="2" t="s">
        <v>25</v>
      </c>
      <c r="G6210" s="2">
        <v>33148.0</v>
      </c>
    </row>
    <row r="6211" ht="14.25" customHeight="1">
      <c r="A6211" s="2">
        <v>162400.0</v>
      </c>
      <c r="B6211" s="3">
        <v>41781.62150462963</v>
      </c>
      <c r="C6211" s="2" t="s">
        <v>13</v>
      </c>
      <c r="D6211" s="2" t="s">
        <v>11</v>
      </c>
      <c r="E6211" s="2" t="s">
        <v>9</v>
      </c>
      <c r="F6211" s="2" t="s">
        <v>18</v>
      </c>
      <c r="G6211" s="2">
        <v>13432.0</v>
      </c>
    </row>
    <row r="6212" ht="14.25" customHeight="1">
      <c r="A6212" s="2">
        <v>948186.0</v>
      </c>
      <c r="B6212" s="3">
        <v>41789.672118055554</v>
      </c>
      <c r="C6212" s="2" t="s">
        <v>7</v>
      </c>
      <c r="D6212" s="2" t="s">
        <v>8</v>
      </c>
      <c r="E6212" s="2" t="s">
        <v>9</v>
      </c>
      <c r="F6212" s="2" t="s">
        <v>18</v>
      </c>
      <c r="G6212" s="2">
        <v>31537.0</v>
      </c>
    </row>
    <row r="6213" ht="14.25" customHeight="1">
      <c r="A6213" s="2">
        <v>71358.0</v>
      </c>
      <c r="B6213" s="3">
        <v>41831.50649305555</v>
      </c>
      <c r="C6213" s="2" t="s">
        <v>13</v>
      </c>
      <c r="D6213" s="2" t="s">
        <v>8</v>
      </c>
      <c r="E6213" s="2" t="s">
        <v>9</v>
      </c>
      <c r="F6213" s="2" t="s">
        <v>12</v>
      </c>
      <c r="G6213" s="2">
        <v>28807.0</v>
      </c>
    </row>
    <row r="6214" ht="14.25" customHeight="1">
      <c r="A6214" s="2">
        <v>425228.0</v>
      </c>
      <c r="B6214" s="3">
        <v>41831.503912037035</v>
      </c>
      <c r="C6214" s="2" t="s">
        <v>7</v>
      </c>
      <c r="D6214" s="2" t="s">
        <v>11</v>
      </c>
      <c r="E6214" s="2" t="s">
        <v>9</v>
      </c>
      <c r="F6214" s="2" t="s">
        <v>12</v>
      </c>
      <c r="G6214" s="2">
        <v>12823.0</v>
      </c>
    </row>
    <row r="6215" ht="14.25" customHeight="1">
      <c r="A6215" s="2">
        <v>771166.0</v>
      </c>
      <c r="B6215" s="3">
        <v>41831.5066087963</v>
      </c>
      <c r="C6215" s="2" t="s">
        <v>7</v>
      </c>
      <c r="D6215" s="2" t="s">
        <v>11</v>
      </c>
      <c r="E6215" s="2" t="s">
        <v>9</v>
      </c>
      <c r="F6215" s="2" t="s">
        <v>12</v>
      </c>
      <c r="G6215" s="2">
        <v>7562.0</v>
      </c>
    </row>
    <row r="6216" ht="14.25" customHeight="1">
      <c r="A6216" s="2">
        <v>272244.0</v>
      </c>
      <c r="B6216" s="3">
        <v>41832.36126157407</v>
      </c>
      <c r="C6216" s="2" t="s">
        <v>7</v>
      </c>
      <c r="D6216" s="2" t="s">
        <v>11</v>
      </c>
      <c r="E6216" s="2" t="s">
        <v>9</v>
      </c>
      <c r="F6216" s="2" t="s">
        <v>12</v>
      </c>
      <c r="G6216" s="2">
        <v>39347.0</v>
      </c>
    </row>
    <row r="6217" ht="14.25" customHeight="1">
      <c r="A6217" s="2">
        <v>761511.0</v>
      </c>
      <c r="B6217" s="3">
        <v>41832.36195601852</v>
      </c>
      <c r="C6217" s="2" t="s">
        <v>7</v>
      </c>
      <c r="D6217" s="2" t="s">
        <v>11</v>
      </c>
      <c r="E6217" s="2" t="s">
        <v>9</v>
      </c>
      <c r="F6217" s="2" t="s">
        <v>12</v>
      </c>
      <c r="G6217" s="2">
        <v>90092.0</v>
      </c>
    </row>
    <row r="6218" ht="14.25" customHeight="1">
      <c r="A6218" s="2">
        <v>875630.0</v>
      </c>
      <c r="B6218" s="3">
        <v>41832.36226851852</v>
      </c>
      <c r="C6218" s="2" t="s">
        <v>7</v>
      </c>
      <c r="D6218" s="2" t="s">
        <v>8</v>
      </c>
      <c r="E6218" s="2" t="s">
        <v>9</v>
      </c>
      <c r="F6218" s="2" t="s">
        <v>12</v>
      </c>
      <c r="G6218" s="2">
        <v>92668.0</v>
      </c>
    </row>
    <row r="6219" ht="14.25" customHeight="1">
      <c r="A6219" s="2">
        <v>897030.0</v>
      </c>
      <c r="B6219" s="3">
        <v>41832.362962962965</v>
      </c>
      <c r="C6219" s="2" t="s">
        <v>7</v>
      </c>
      <c r="D6219" s="2" t="s">
        <v>8</v>
      </c>
      <c r="E6219" s="2" t="s">
        <v>9</v>
      </c>
      <c r="F6219" s="2" t="s">
        <v>12</v>
      </c>
      <c r="G6219" s="2">
        <v>88402.0</v>
      </c>
    </row>
    <row r="6220" ht="14.25" customHeight="1">
      <c r="A6220" s="2">
        <v>385372.0</v>
      </c>
      <c r="B6220" s="3">
        <v>41849.74940972222</v>
      </c>
      <c r="C6220" s="2" t="s">
        <v>13</v>
      </c>
      <c r="D6220" s="2" t="s">
        <v>11</v>
      </c>
      <c r="E6220" s="2" t="s">
        <v>9</v>
      </c>
      <c r="F6220" s="2" t="s">
        <v>12</v>
      </c>
      <c r="G6220" s="2">
        <v>90724.0</v>
      </c>
    </row>
    <row r="6221" ht="14.25" customHeight="1">
      <c r="A6221" s="2">
        <v>295764.0</v>
      </c>
      <c r="B6221" s="3">
        <v>41849.749710648146</v>
      </c>
      <c r="C6221" s="2" t="s">
        <v>7</v>
      </c>
      <c r="D6221" s="2" t="s">
        <v>8</v>
      </c>
      <c r="E6221" s="2" t="s">
        <v>9</v>
      </c>
      <c r="F6221" s="2" t="s">
        <v>12</v>
      </c>
      <c r="G6221" s="2">
        <v>18040.0</v>
      </c>
    </row>
    <row r="6222" ht="14.25" customHeight="1">
      <c r="A6222" s="2">
        <v>732316.0</v>
      </c>
      <c r="B6222" s="3">
        <v>41849.75035879629</v>
      </c>
      <c r="C6222" s="2" t="s">
        <v>7</v>
      </c>
      <c r="D6222" s="2" t="s">
        <v>8</v>
      </c>
      <c r="E6222" s="2" t="s">
        <v>9</v>
      </c>
      <c r="F6222" s="2" t="s">
        <v>12</v>
      </c>
      <c r="G6222" s="2">
        <v>44858.0</v>
      </c>
    </row>
    <row r="6223" ht="14.25" customHeight="1">
      <c r="A6223" s="2">
        <v>238780.0</v>
      </c>
      <c r="B6223" s="3">
        <v>41771.354895833334</v>
      </c>
      <c r="C6223" s="2" t="s">
        <v>7</v>
      </c>
      <c r="D6223" s="2" t="s">
        <v>11</v>
      </c>
      <c r="E6223" s="2" t="s">
        <v>14</v>
      </c>
      <c r="F6223" s="2" t="s">
        <v>34</v>
      </c>
      <c r="G6223" s="2">
        <v>8149.0</v>
      </c>
    </row>
    <row r="6224" ht="14.25" customHeight="1">
      <c r="A6224" s="2">
        <v>486438.0</v>
      </c>
      <c r="B6224" s="3">
        <v>41771.35675925926</v>
      </c>
      <c r="C6224" s="2" t="s">
        <v>7</v>
      </c>
      <c r="D6224" s="2" t="s">
        <v>8</v>
      </c>
      <c r="E6224" s="2" t="s">
        <v>14</v>
      </c>
      <c r="F6224" s="2" t="s">
        <v>34</v>
      </c>
      <c r="G6224" s="2">
        <v>39748.0</v>
      </c>
    </row>
    <row r="6225" ht="14.25" customHeight="1">
      <c r="A6225" s="2">
        <v>781085.0</v>
      </c>
      <c r="B6225" s="3">
        <v>41792.37259259259</v>
      </c>
      <c r="C6225" s="2" t="s">
        <v>7</v>
      </c>
      <c r="D6225" s="2" t="s">
        <v>8</v>
      </c>
      <c r="E6225" s="2" t="s">
        <v>14</v>
      </c>
      <c r="F6225" s="2" t="s">
        <v>12</v>
      </c>
      <c r="G6225" s="2">
        <v>9877.0</v>
      </c>
    </row>
    <row r="6226" ht="14.25" customHeight="1">
      <c r="A6226" s="2">
        <v>160306.0</v>
      </c>
      <c r="B6226" s="3">
        <v>41801.052824074075</v>
      </c>
      <c r="C6226" s="2" t="s">
        <v>7</v>
      </c>
      <c r="D6226" s="2" t="s">
        <v>8</v>
      </c>
      <c r="E6226" s="2" t="s">
        <v>14</v>
      </c>
      <c r="F6226" s="2" t="s">
        <v>12</v>
      </c>
      <c r="G6226" s="2">
        <v>71235.0</v>
      </c>
    </row>
    <row r="6227" ht="14.25" customHeight="1">
      <c r="A6227" s="2">
        <v>543489.0</v>
      </c>
      <c r="B6227" s="3">
        <v>41801.053877314815</v>
      </c>
      <c r="C6227" s="2" t="s">
        <v>7</v>
      </c>
      <c r="D6227" s="2" t="s">
        <v>11</v>
      </c>
      <c r="E6227" s="2" t="s">
        <v>14</v>
      </c>
      <c r="F6227" s="2" t="s">
        <v>12</v>
      </c>
      <c r="G6227" s="2">
        <v>98424.0</v>
      </c>
    </row>
    <row r="6228" ht="14.25" customHeight="1">
      <c r="A6228" s="2">
        <v>850447.0</v>
      </c>
      <c r="B6228" s="3">
        <v>41801.05428240741</v>
      </c>
      <c r="C6228" s="2" t="s">
        <v>7</v>
      </c>
      <c r="D6228" s="2" t="s">
        <v>8</v>
      </c>
      <c r="E6228" s="2" t="s">
        <v>14</v>
      </c>
      <c r="F6228" s="2" t="s">
        <v>12</v>
      </c>
      <c r="G6228" s="2">
        <v>4243.0</v>
      </c>
    </row>
    <row r="6229" ht="14.25" customHeight="1">
      <c r="A6229" s="2">
        <v>535574.0</v>
      </c>
      <c r="B6229" s="3">
        <v>41803.49340277778</v>
      </c>
      <c r="C6229" s="2" t="s">
        <v>7</v>
      </c>
      <c r="D6229" s="2" t="s">
        <v>8</v>
      </c>
      <c r="E6229" s="2" t="s">
        <v>14</v>
      </c>
      <c r="F6229" s="2" t="s">
        <v>12</v>
      </c>
      <c r="G6229" s="2">
        <v>36156.0</v>
      </c>
    </row>
    <row r="6230" ht="14.25" customHeight="1">
      <c r="A6230" s="2">
        <v>350361.0</v>
      </c>
      <c r="B6230" s="3">
        <v>41810.31420138889</v>
      </c>
      <c r="C6230" s="2" t="s">
        <v>7</v>
      </c>
      <c r="D6230" s="2" t="s">
        <v>11</v>
      </c>
      <c r="E6230" s="2" t="s">
        <v>14</v>
      </c>
      <c r="F6230" s="2" t="s">
        <v>12</v>
      </c>
      <c r="G6230" s="2">
        <v>73640.0</v>
      </c>
    </row>
    <row r="6231" ht="14.25" customHeight="1">
      <c r="A6231" s="2">
        <v>381800.0</v>
      </c>
      <c r="B6231" s="3">
        <v>41810.31354166667</v>
      </c>
      <c r="C6231" s="2" t="s">
        <v>13</v>
      </c>
      <c r="D6231" s="2" t="s">
        <v>11</v>
      </c>
      <c r="E6231" s="2" t="s">
        <v>14</v>
      </c>
      <c r="F6231" s="2" t="s">
        <v>12</v>
      </c>
      <c r="G6231" s="2">
        <v>17631.0</v>
      </c>
    </row>
    <row r="6232" ht="14.25" customHeight="1">
      <c r="A6232" s="2">
        <v>688882.0</v>
      </c>
      <c r="B6232" s="3">
        <v>41787.44542824074</v>
      </c>
      <c r="C6232" s="2" t="s">
        <v>7</v>
      </c>
      <c r="D6232" s="2" t="s">
        <v>8</v>
      </c>
      <c r="E6232" s="2" t="s">
        <v>16</v>
      </c>
      <c r="F6232" s="2" t="s">
        <v>18</v>
      </c>
      <c r="G6232" s="2">
        <v>48959.0</v>
      </c>
    </row>
    <row r="6233" ht="14.25" customHeight="1">
      <c r="A6233" s="2">
        <v>767512.0</v>
      </c>
      <c r="B6233" s="3">
        <v>41787.44579861111</v>
      </c>
      <c r="C6233" s="2" t="s">
        <v>7</v>
      </c>
      <c r="D6233" s="2" t="s">
        <v>8</v>
      </c>
      <c r="E6233" s="2" t="s">
        <v>16</v>
      </c>
      <c r="F6233" s="2" t="s">
        <v>18</v>
      </c>
      <c r="G6233" s="2">
        <v>72651.0</v>
      </c>
    </row>
    <row r="6234" ht="14.25" customHeight="1">
      <c r="A6234" s="2">
        <v>119333.0</v>
      </c>
      <c r="B6234" s="3">
        <v>41787.447164351855</v>
      </c>
      <c r="C6234" s="2" t="s">
        <v>7</v>
      </c>
      <c r="D6234" s="2" t="s">
        <v>11</v>
      </c>
      <c r="E6234" s="2" t="s">
        <v>16</v>
      </c>
      <c r="F6234" s="2" t="s">
        <v>18</v>
      </c>
      <c r="G6234" s="2">
        <v>97293.0</v>
      </c>
    </row>
    <row r="6235" ht="14.25" customHeight="1">
      <c r="A6235" s="2">
        <v>915359.0</v>
      </c>
      <c r="B6235" s="3">
        <v>41787.44787037037</v>
      </c>
      <c r="C6235" s="2" t="s">
        <v>7</v>
      </c>
      <c r="D6235" s="2" t="s">
        <v>8</v>
      </c>
      <c r="E6235" s="2" t="s">
        <v>16</v>
      </c>
      <c r="F6235" s="2" t="s">
        <v>18</v>
      </c>
      <c r="G6235" s="2">
        <v>5280.0</v>
      </c>
    </row>
    <row r="6236" ht="14.25" customHeight="1">
      <c r="A6236" s="2">
        <v>787255.0</v>
      </c>
      <c r="B6236" s="3">
        <v>41788.797430555554</v>
      </c>
      <c r="C6236" s="2" t="s">
        <v>7</v>
      </c>
      <c r="D6236" s="2" t="s">
        <v>8</v>
      </c>
      <c r="E6236" s="2" t="s">
        <v>16</v>
      </c>
      <c r="F6236" s="2" t="s">
        <v>18</v>
      </c>
      <c r="G6236" s="2">
        <v>84530.0</v>
      </c>
    </row>
    <row r="6237" ht="14.25" customHeight="1">
      <c r="A6237" s="2">
        <v>670473.0</v>
      </c>
      <c r="B6237" s="3">
        <v>41788.80091435185</v>
      </c>
      <c r="C6237" s="2" t="s">
        <v>7</v>
      </c>
      <c r="D6237" s="2" t="s">
        <v>11</v>
      </c>
      <c r="E6237" s="2" t="s">
        <v>16</v>
      </c>
      <c r="F6237" s="2" t="s">
        <v>18</v>
      </c>
      <c r="G6237" s="2">
        <v>64888.0</v>
      </c>
    </row>
    <row r="6238" ht="14.25" customHeight="1">
      <c r="A6238" s="2">
        <v>857773.0</v>
      </c>
      <c r="B6238" s="3">
        <v>41806.7856712963</v>
      </c>
      <c r="C6238" s="2" t="s">
        <v>7</v>
      </c>
      <c r="D6238" s="2" t="s">
        <v>8</v>
      </c>
      <c r="E6238" s="2" t="s">
        <v>16</v>
      </c>
      <c r="F6238" s="2" t="s">
        <v>18</v>
      </c>
      <c r="G6238" s="2">
        <v>33458.0</v>
      </c>
    </row>
    <row r="6239" ht="14.25" customHeight="1">
      <c r="A6239" s="2">
        <v>409904.0</v>
      </c>
      <c r="B6239" s="3">
        <v>41793.2209375</v>
      </c>
      <c r="C6239" s="2" t="s">
        <v>7</v>
      </c>
      <c r="D6239" s="2" t="s">
        <v>8</v>
      </c>
      <c r="E6239" s="2" t="s">
        <v>29</v>
      </c>
      <c r="F6239" s="2" t="s">
        <v>34</v>
      </c>
      <c r="G6239" s="2">
        <v>73859.0</v>
      </c>
    </row>
    <row r="6240" ht="14.25" customHeight="1">
      <c r="A6240" s="2">
        <v>765785.0</v>
      </c>
      <c r="B6240" s="3">
        <v>41801.79262731481</v>
      </c>
      <c r="C6240" s="2" t="s">
        <v>7</v>
      </c>
      <c r="D6240" s="2" t="s">
        <v>8</v>
      </c>
      <c r="E6240" s="2" t="s">
        <v>29</v>
      </c>
      <c r="F6240" s="2" t="s">
        <v>34</v>
      </c>
      <c r="G6240" s="2">
        <v>32102.0</v>
      </c>
    </row>
    <row r="6241" ht="14.25" customHeight="1">
      <c r="A6241" s="2">
        <v>488225.0</v>
      </c>
      <c r="B6241" s="3">
        <v>41803.68670138889</v>
      </c>
      <c r="C6241" s="2" t="s">
        <v>7</v>
      </c>
      <c r="D6241" s="2" t="s">
        <v>8</v>
      </c>
      <c r="E6241" s="2" t="s">
        <v>29</v>
      </c>
      <c r="F6241" s="2" t="s">
        <v>34</v>
      </c>
      <c r="G6241" s="2">
        <v>57786.0</v>
      </c>
    </row>
    <row r="6242" ht="14.25" customHeight="1">
      <c r="A6242" s="2">
        <v>631107.0</v>
      </c>
      <c r="B6242" s="3">
        <v>41803.687743055554</v>
      </c>
      <c r="C6242" s="2" t="s">
        <v>7</v>
      </c>
      <c r="D6242" s="2" t="s">
        <v>8</v>
      </c>
      <c r="E6242" s="2" t="s">
        <v>29</v>
      </c>
      <c r="F6242" s="2" t="s">
        <v>34</v>
      </c>
      <c r="G6242" s="2">
        <v>21177.0</v>
      </c>
    </row>
    <row r="6243" ht="14.25" customHeight="1">
      <c r="A6243" s="2">
        <v>354992.0</v>
      </c>
      <c r="B6243" s="3">
        <v>41881.62465277778</v>
      </c>
      <c r="C6243" s="2" t="s">
        <v>7</v>
      </c>
      <c r="D6243" s="2" t="s">
        <v>8</v>
      </c>
      <c r="E6243" s="2" t="s">
        <v>9</v>
      </c>
      <c r="F6243" s="2" t="s">
        <v>18</v>
      </c>
      <c r="G6243" s="2">
        <v>4846.0</v>
      </c>
    </row>
    <row r="6244" ht="14.25" customHeight="1">
      <c r="A6244" s="2">
        <v>55660.0</v>
      </c>
      <c r="B6244" s="3">
        <v>41785.62201388889</v>
      </c>
      <c r="C6244" s="2" t="s">
        <v>7</v>
      </c>
      <c r="D6244" s="2" t="s">
        <v>8</v>
      </c>
      <c r="E6244" s="2" t="s">
        <v>9</v>
      </c>
      <c r="F6244" s="2" t="s">
        <v>18</v>
      </c>
      <c r="G6244" s="2">
        <v>84360.0</v>
      </c>
    </row>
    <row r="6245" ht="14.25" customHeight="1">
      <c r="A6245" s="2">
        <v>20775.0</v>
      </c>
      <c r="B6245" s="3">
        <v>41788.68006944445</v>
      </c>
      <c r="C6245" s="2" t="s">
        <v>7</v>
      </c>
      <c r="D6245" s="2" t="s">
        <v>11</v>
      </c>
      <c r="E6245" s="2" t="s">
        <v>9</v>
      </c>
      <c r="F6245" s="2" t="s">
        <v>18</v>
      </c>
      <c r="G6245" s="2">
        <v>75404.0</v>
      </c>
    </row>
    <row r="6246" ht="14.25" customHeight="1">
      <c r="A6246" s="2">
        <v>102520.0</v>
      </c>
      <c r="B6246" s="3">
        <v>41788.681655092594</v>
      </c>
      <c r="C6246" s="2" t="s">
        <v>7</v>
      </c>
      <c r="D6246" s="2" t="s">
        <v>8</v>
      </c>
      <c r="E6246" s="2" t="s">
        <v>9</v>
      </c>
      <c r="F6246" s="2" t="s">
        <v>18</v>
      </c>
      <c r="G6246" s="2">
        <v>71906.0</v>
      </c>
    </row>
    <row r="6247" ht="14.25" customHeight="1">
      <c r="A6247" s="2">
        <v>364734.0</v>
      </c>
      <c r="B6247" s="3">
        <v>41790.347083333334</v>
      </c>
      <c r="C6247" s="2" t="s">
        <v>7</v>
      </c>
      <c r="D6247" s="2" t="s">
        <v>11</v>
      </c>
      <c r="E6247" s="2" t="s">
        <v>9</v>
      </c>
      <c r="F6247" s="2" t="s">
        <v>10</v>
      </c>
      <c r="G6247" s="2">
        <v>88244.0</v>
      </c>
    </row>
    <row r="6248" ht="14.25" customHeight="1">
      <c r="A6248" s="2">
        <v>727428.0</v>
      </c>
      <c r="B6248" s="3">
        <v>41790.34841435185</v>
      </c>
      <c r="C6248" s="2" t="s">
        <v>7</v>
      </c>
      <c r="D6248" s="2" t="s">
        <v>8</v>
      </c>
      <c r="E6248" s="2" t="s">
        <v>9</v>
      </c>
      <c r="F6248" s="2" t="s">
        <v>10</v>
      </c>
      <c r="G6248" s="2">
        <v>84631.0</v>
      </c>
    </row>
    <row r="6249" ht="14.25" customHeight="1">
      <c r="A6249" s="2">
        <v>391358.0</v>
      </c>
      <c r="B6249" s="3">
        <v>41801.49115740741</v>
      </c>
      <c r="C6249" s="2" t="s">
        <v>7</v>
      </c>
      <c r="D6249" s="2" t="s">
        <v>8</v>
      </c>
      <c r="E6249" s="2" t="s">
        <v>9</v>
      </c>
      <c r="F6249" s="2" t="s">
        <v>18</v>
      </c>
      <c r="G6249" s="2">
        <v>59948.0</v>
      </c>
    </row>
    <row r="6250" ht="14.25" customHeight="1">
      <c r="A6250" s="2">
        <v>189233.0</v>
      </c>
      <c r="B6250" s="3">
        <v>41801.494050925925</v>
      </c>
      <c r="C6250" s="2" t="s">
        <v>7</v>
      </c>
      <c r="D6250" s="2" t="s">
        <v>8</v>
      </c>
      <c r="E6250" s="2" t="s">
        <v>9</v>
      </c>
      <c r="F6250" s="2" t="s">
        <v>18</v>
      </c>
      <c r="G6250" s="2">
        <v>73242.0</v>
      </c>
    </row>
    <row r="6251" ht="14.25" customHeight="1">
      <c r="A6251" s="2">
        <v>704858.0</v>
      </c>
      <c r="B6251" s="3">
        <v>41807.13545138889</v>
      </c>
      <c r="C6251" s="2" t="s">
        <v>13</v>
      </c>
      <c r="D6251" s="2" t="s">
        <v>8</v>
      </c>
      <c r="E6251" s="2" t="s">
        <v>9</v>
      </c>
      <c r="F6251" s="2" t="s">
        <v>18</v>
      </c>
      <c r="G6251" s="2">
        <v>78284.0</v>
      </c>
    </row>
    <row r="6252" ht="14.25" customHeight="1">
      <c r="A6252" s="2">
        <v>753270.0</v>
      </c>
      <c r="B6252" s="3">
        <v>41792.54173611111</v>
      </c>
      <c r="C6252" s="2" t="s">
        <v>13</v>
      </c>
      <c r="D6252" s="2" t="s">
        <v>8</v>
      </c>
      <c r="E6252" s="2" t="s">
        <v>9</v>
      </c>
      <c r="F6252" s="2" t="s">
        <v>20</v>
      </c>
      <c r="G6252" s="2">
        <v>40759.0</v>
      </c>
    </row>
    <row r="6253" ht="14.25" customHeight="1">
      <c r="A6253" s="2">
        <v>477807.0</v>
      </c>
      <c r="B6253" s="3">
        <v>41774.80778935185</v>
      </c>
      <c r="C6253" s="2" t="s">
        <v>7</v>
      </c>
      <c r="D6253" s="2" t="s">
        <v>8</v>
      </c>
      <c r="E6253" s="2" t="s">
        <v>14</v>
      </c>
      <c r="F6253" s="2" t="s">
        <v>18</v>
      </c>
      <c r="G6253" s="2">
        <v>55597.0</v>
      </c>
    </row>
    <row r="6254" ht="14.25" customHeight="1">
      <c r="A6254" s="2">
        <v>898121.0</v>
      </c>
      <c r="B6254" s="3">
        <v>41789.67013888889</v>
      </c>
      <c r="C6254" s="2" t="s">
        <v>7</v>
      </c>
      <c r="D6254" s="2" t="s">
        <v>8</v>
      </c>
      <c r="E6254" s="2" t="s">
        <v>14</v>
      </c>
      <c r="F6254" s="2" t="s">
        <v>18</v>
      </c>
      <c r="G6254" s="2">
        <v>76013.0</v>
      </c>
    </row>
    <row r="6255" ht="14.25" customHeight="1">
      <c r="A6255" s="2">
        <v>722804.0</v>
      </c>
      <c r="B6255" s="3">
        <v>41789.67119212963</v>
      </c>
      <c r="C6255" s="2" t="s">
        <v>7</v>
      </c>
      <c r="D6255" s="2" t="s">
        <v>11</v>
      </c>
      <c r="E6255" s="2" t="s">
        <v>14</v>
      </c>
      <c r="F6255" s="2" t="s">
        <v>18</v>
      </c>
      <c r="G6255" s="2">
        <v>30207.0</v>
      </c>
    </row>
    <row r="6256" ht="14.25" customHeight="1">
      <c r="A6256" s="2">
        <v>168749.0</v>
      </c>
      <c r="B6256" s="3">
        <v>41789.67152777778</v>
      </c>
      <c r="C6256" s="2" t="s">
        <v>7</v>
      </c>
      <c r="D6256" s="2" t="s">
        <v>8</v>
      </c>
      <c r="E6256" s="2" t="s">
        <v>14</v>
      </c>
      <c r="F6256" s="2" t="s">
        <v>18</v>
      </c>
      <c r="G6256" s="2">
        <v>7394.0</v>
      </c>
    </row>
    <row r="6257" ht="14.25" customHeight="1">
      <c r="A6257" s="2">
        <v>683810.0</v>
      </c>
      <c r="B6257" s="3">
        <v>41796.58380787037</v>
      </c>
      <c r="C6257" s="2" t="s">
        <v>7</v>
      </c>
      <c r="D6257" s="2" t="s">
        <v>24</v>
      </c>
      <c r="E6257" s="2" t="s">
        <v>14</v>
      </c>
      <c r="F6257" s="2" t="s">
        <v>34</v>
      </c>
      <c r="G6257" s="2">
        <v>91112.0</v>
      </c>
    </row>
    <row r="6258" ht="14.25" customHeight="1">
      <c r="A6258" s="2">
        <v>292742.0</v>
      </c>
      <c r="B6258" s="3">
        <v>41814.493576388886</v>
      </c>
      <c r="C6258" s="2" t="s">
        <v>7</v>
      </c>
      <c r="D6258" s="2" t="s">
        <v>8</v>
      </c>
      <c r="E6258" s="2" t="s">
        <v>9</v>
      </c>
      <c r="F6258" s="2" t="s">
        <v>20</v>
      </c>
      <c r="G6258" s="2">
        <v>57823.0</v>
      </c>
    </row>
    <row r="6259" ht="14.25" customHeight="1">
      <c r="A6259" s="2">
        <v>441041.0</v>
      </c>
      <c r="B6259" s="3">
        <v>41814.49517361111</v>
      </c>
      <c r="C6259" s="2" t="s">
        <v>7</v>
      </c>
      <c r="D6259" s="2" t="s">
        <v>8</v>
      </c>
      <c r="E6259" s="2" t="s">
        <v>9</v>
      </c>
      <c r="F6259" s="2" t="s">
        <v>20</v>
      </c>
      <c r="G6259" s="2">
        <v>7239.0</v>
      </c>
    </row>
    <row r="6260" ht="14.25" customHeight="1">
      <c r="A6260" s="2">
        <v>56603.0</v>
      </c>
      <c r="B6260" s="3">
        <v>41828.56015046296</v>
      </c>
      <c r="C6260" s="2" t="s">
        <v>7</v>
      </c>
      <c r="D6260" s="2" t="s">
        <v>11</v>
      </c>
      <c r="E6260" s="2" t="s">
        <v>9</v>
      </c>
      <c r="F6260" s="2" t="s">
        <v>20</v>
      </c>
      <c r="G6260" s="2">
        <v>54973.0</v>
      </c>
    </row>
    <row r="6261" ht="14.25" customHeight="1">
      <c r="A6261" s="2">
        <v>997569.0</v>
      </c>
      <c r="B6261" s="3">
        <v>41788.78105324074</v>
      </c>
      <c r="C6261" s="2" t="s">
        <v>7</v>
      </c>
      <c r="D6261" s="2" t="s">
        <v>11</v>
      </c>
      <c r="E6261" s="2" t="s">
        <v>30</v>
      </c>
      <c r="F6261" s="2" t="s">
        <v>22</v>
      </c>
      <c r="G6261" s="2">
        <v>68698.0</v>
      </c>
    </row>
    <row r="6262" ht="14.25" customHeight="1">
      <c r="A6262" s="2">
        <v>573927.0</v>
      </c>
      <c r="B6262" s="3">
        <v>41863.64805555555</v>
      </c>
      <c r="C6262" s="2" t="s">
        <v>7</v>
      </c>
      <c r="D6262" s="2" t="s">
        <v>8</v>
      </c>
      <c r="E6262" s="2" t="s">
        <v>33</v>
      </c>
      <c r="F6262" s="2" t="s">
        <v>12</v>
      </c>
      <c r="G6262" s="2">
        <v>32801.0</v>
      </c>
    </row>
    <row r="6263" ht="14.25" customHeight="1">
      <c r="A6263" s="2">
        <v>611822.0</v>
      </c>
      <c r="B6263" s="3">
        <v>41842.53787037037</v>
      </c>
      <c r="C6263" s="2" t="s">
        <v>7</v>
      </c>
      <c r="D6263" s="2" t="s">
        <v>11</v>
      </c>
      <c r="E6263" s="2" t="s">
        <v>14</v>
      </c>
      <c r="F6263" s="2" t="s">
        <v>18</v>
      </c>
      <c r="G6263" s="2">
        <v>48568.0</v>
      </c>
    </row>
    <row r="6264" ht="14.25" customHeight="1">
      <c r="A6264" s="2">
        <v>867708.0</v>
      </c>
      <c r="B6264" s="3">
        <v>41843.50986111111</v>
      </c>
      <c r="C6264" s="2" t="s">
        <v>7</v>
      </c>
      <c r="D6264" s="2" t="s">
        <v>8</v>
      </c>
      <c r="E6264" s="2" t="s">
        <v>14</v>
      </c>
      <c r="F6264" s="2" t="s">
        <v>18</v>
      </c>
      <c r="G6264" s="2">
        <v>82325.0</v>
      </c>
    </row>
    <row r="6265" ht="14.25" customHeight="1">
      <c r="A6265" s="2">
        <v>199470.0</v>
      </c>
      <c r="B6265" s="3">
        <v>41845.808645833335</v>
      </c>
      <c r="C6265" s="2" t="s">
        <v>7</v>
      </c>
      <c r="D6265" s="2" t="s">
        <v>8</v>
      </c>
      <c r="E6265" s="2" t="s">
        <v>14</v>
      </c>
      <c r="F6265" s="2" t="s">
        <v>12</v>
      </c>
      <c r="G6265" s="2">
        <v>97038.0</v>
      </c>
    </row>
    <row r="6266" ht="14.25" customHeight="1">
      <c r="A6266" s="2">
        <v>539550.0</v>
      </c>
      <c r="B6266" s="3">
        <v>41845.81072916667</v>
      </c>
      <c r="C6266" s="2" t="s">
        <v>7</v>
      </c>
      <c r="D6266" s="2" t="s">
        <v>8</v>
      </c>
      <c r="E6266" s="2" t="s">
        <v>14</v>
      </c>
      <c r="F6266" s="2" t="s">
        <v>12</v>
      </c>
      <c r="G6266" s="2">
        <v>72434.0</v>
      </c>
    </row>
    <row r="6267" ht="14.25" customHeight="1">
      <c r="A6267" s="2">
        <v>613607.0</v>
      </c>
      <c r="B6267" s="3">
        <v>41845.812106481484</v>
      </c>
      <c r="C6267" s="2" t="s">
        <v>7</v>
      </c>
      <c r="D6267" s="2" t="s">
        <v>8</v>
      </c>
      <c r="E6267" s="2" t="s">
        <v>14</v>
      </c>
      <c r="F6267" s="2" t="s">
        <v>12</v>
      </c>
      <c r="G6267" s="2">
        <v>22161.0</v>
      </c>
    </row>
    <row r="6268" ht="14.25" customHeight="1">
      <c r="A6268" s="2">
        <v>68275.0</v>
      </c>
      <c r="B6268" s="3">
        <v>41845.806284722225</v>
      </c>
      <c r="C6268" s="2" t="s">
        <v>7</v>
      </c>
      <c r="D6268" s="2" t="s">
        <v>24</v>
      </c>
      <c r="E6268" s="2" t="s">
        <v>14</v>
      </c>
      <c r="F6268" s="2" t="s">
        <v>12</v>
      </c>
      <c r="G6268" s="2">
        <v>10759.0</v>
      </c>
    </row>
    <row r="6269" ht="14.25" customHeight="1">
      <c r="A6269" s="2">
        <v>873486.0</v>
      </c>
      <c r="B6269" s="3">
        <v>41864.73574074074</v>
      </c>
      <c r="C6269" s="2" t="s">
        <v>7</v>
      </c>
      <c r="D6269" s="2" t="s">
        <v>11</v>
      </c>
      <c r="E6269" s="2" t="s">
        <v>9</v>
      </c>
      <c r="F6269" s="2" t="s">
        <v>34</v>
      </c>
      <c r="G6269" s="2">
        <v>33189.0</v>
      </c>
    </row>
    <row r="6270" ht="14.25" customHeight="1">
      <c r="A6270" s="2">
        <v>594223.0</v>
      </c>
      <c r="B6270" s="3">
        <v>41864.73604166666</v>
      </c>
      <c r="C6270" s="2" t="s">
        <v>7</v>
      </c>
      <c r="D6270" s="2" t="s">
        <v>8</v>
      </c>
      <c r="E6270" s="2" t="s">
        <v>9</v>
      </c>
      <c r="F6270" s="2" t="s">
        <v>34</v>
      </c>
      <c r="G6270" s="2">
        <v>7867.0</v>
      </c>
    </row>
    <row r="6271" ht="14.25" customHeight="1">
      <c r="A6271" s="2">
        <v>120522.0</v>
      </c>
      <c r="B6271" s="3">
        <v>41760.78864583333</v>
      </c>
      <c r="C6271" s="2" t="s">
        <v>7</v>
      </c>
      <c r="D6271" s="2" t="s">
        <v>11</v>
      </c>
      <c r="E6271" s="2" t="s">
        <v>14</v>
      </c>
      <c r="F6271" s="2" t="s">
        <v>34</v>
      </c>
      <c r="G6271" s="2">
        <v>54630.0</v>
      </c>
    </row>
    <row r="6272" ht="14.25" customHeight="1">
      <c r="A6272" s="2">
        <v>725449.0</v>
      </c>
      <c r="B6272" s="3">
        <v>41778.443564814814</v>
      </c>
      <c r="C6272" s="2" t="s">
        <v>7</v>
      </c>
      <c r="D6272" s="2" t="s">
        <v>8</v>
      </c>
      <c r="E6272" s="2" t="s">
        <v>14</v>
      </c>
      <c r="F6272" s="2" t="s">
        <v>34</v>
      </c>
      <c r="G6272" s="2">
        <v>15033.0</v>
      </c>
    </row>
    <row r="6273" ht="14.25" customHeight="1">
      <c r="A6273" s="2">
        <v>784107.0</v>
      </c>
      <c r="B6273" s="3">
        <v>41778.444340277776</v>
      </c>
      <c r="C6273" s="2" t="s">
        <v>7</v>
      </c>
      <c r="D6273" s="2" t="s">
        <v>8</v>
      </c>
      <c r="E6273" s="2" t="s">
        <v>14</v>
      </c>
      <c r="F6273" s="2" t="s">
        <v>34</v>
      </c>
      <c r="G6273" s="2">
        <v>1027.0</v>
      </c>
    </row>
    <row r="6274" ht="14.25" customHeight="1">
      <c r="A6274" s="2">
        <v>386548.0</v>
      </c>
      <c r="B6274" s="3">
        <v>41790.2924537037</v>
      </c>
      <c r="C6274" s="2" t="s">
        <v>7</v>
      </c>
      <c r="D6274" s="2" t="s">
        <v>8</v>
      </c>
      <c r="E6274" s="2" t="s">
        <v>14</v>
      </c>
      <c r="F6274" s="2" t="s">
        <v>34</v>
      </c>
      <c r="G6274" s="2">
        <v>43552.0</v>
      </c>
    </row>
    <row r="6275" ht="14.25" customHeight="1">
      <c r="A6275" s="2">
        <v>821333.0</v>
      </c>
      <c r="B6275" s="3">
        <v>41791.799212962964</v>
      </c>
      <c r="C6275" s="2" t="s">
        <v>7</v>
      </c>
      <c r="D6275" s="2" t="s">
        <v>11</v>
      </c>
      <c r="E6275" s="2" t="s">
        <v>14</v>
      </c>
      <c r="F6275" s="2" t="s">
        <v>34</v>
      </c>
      <c r="G6275" s="2">
        <v>26094.0</v>
      </c>
    </row>
    <row r="6276" ht="14.25" customHeight="1">
      <c r="A6276" s="2">
        <v>129183.0</v>
      </c>
      <c r="B6276" s="3">
        <v>41803.359189814815</v>
      </c>
      <c r="C6276" s="2" t="s">
        <v>7</v>
      </c>
      <c r="D6276" s="2" t="s">
        <v>8</v>
      </c>
      <c r="E6276" s="2" t="s">
        <v>14</v>
      </c>
      <c r="F6276" s="2" t="s">
        <v>34</v>
      </c>
      <c r="G6276" s="2">
        <v>83823.0</v>
      </c>
    </row>
    <row r="6277" ht="14.25" customHeight="1">
      <c r="A6277" s="2">
        <v>432912.0</v>
      </c>
      <c r="B6277" s="3">
        <v>41811.50921296296</v>
      </c>
      <c r="C6277" s="2" t="s">
        <v>7</v>
      </c>
      <c r="D6277" s="2" t="s">
        <v>11</v>
      </c>
      <c r="E6277" s="2" t="s">
        <v>14</v>
      </c>
      <c r="F6277" s="2" t="s">
        <v>34</v>
      </c>
      <c r="G6277" s="2">
        <v>2249.0</v>
      </c>
    </row>
    <row r="6278" ht="14.25" customHeight="1">
      <c r="A6278" s="2">
        <v>860739.0</v>
      </c>
      <c r="B6278" s="3">
        <v>41820.306759259256</v>
      </c>
      <c r="C6278" s="2" t="s">
        <v>13</v>
      </c>
      <c r="D6278" s="2" t="s">
        <v>8</v>
      </c>
      <c r="E6278" s="2" t="s">
        <v>14</v>
      </c>
      <c r="F6278" s="2" t="s">
        <v>22</v>
      </c>
      <c r="G6278" s="2">
        <v>56613.0</v>
      </c>
    </row>
    <row r="6279" ht="14.25" customHeight="1">
      <c r="A6279" s="2">
        <v>950373.0</v>
      </c>
      <c r="B6279" s="3">
        <v>41836.3912037037</v>
      </c>
      <c r="C6279" s="2" t="s">
        <v>7</v>
      </c>
      <c r="D6279" s="2" t="s">
        <v>11</v>
      </c>
      <c r="E6279" s="2" t="s">
        <v>14</v>
      </c>
      <c r="F6279" s="2" t="s">
        <v>34</v>
      </c>
      <c r="G6279" s="2">
        <v>72516.0</v>
      </c>
    </row>
    <row r="6280" ht="14.25" customHeight="1">
      <c r="A6280" s="2">
        <v>544751.0</v>
      </c>
      <c r="B6280" s="3">
        <v>41771.79751157408</v>
      </c>
      <c r="C6280" s="2" t="s">
        <v>7</v>
      </c>
      <c r="D6280" s="2" t="s">
        <v>8</v>
      </c>
      <c r="E6280" s="2" t="s">
        <v>26</v>
      </c>
      <c r="F6280" s="2" t="s">
        <v>20</v>
      </c>
      <c r="G6280" s="2">
        <v>91106.0</v>
      </c>
    </row>
    <row r="6281" ht="14.25" customHeight="1">
      <c r="A6281" s="2">
        <v>856292.0</v>
      </c>
      <c r="B6281" s="3">
        <v>41771.80128472222</v>
      </c>
      <c r="C6281" s="2" t="s">
        <v>7</v>
      </c>
      <c r="D6281" s="2" t="s">
        <v>8</v>
      </c>
      <c r="E6281" s="2" t="s">
        <v>26</v>
      </c>
      <c r="F6281" s="2" t="s">
        <v>20</v>
      </c>
      <c r="G6281" s="2">
        <v>50920.0</v>
      </c>
    </row>
    <row r="6282" ht="14.25" customHeight="1">
      <c r="A6282" s="2">
        <v>437124.0</v>
      </c>
      <c r="B6282" s="3">
        <v>41813.5428125</v>
      </c>
      <c r="C6282" s="2" t="s">
        <v>7</v>
      </c>
      <c r="D6282" s="2" t="s">
        <v>8</v>
      </c>
      <c r="E6282" s="2" t="s">
        <v>14</v>
      </c>
      <c r="F6282" s="2" t="s">
        <v>34</v>
      </c>
      <c r="G6282" s="2">
        <v>41249.0</v>
      </c>
    </row>
    <row r="6283" ht="14.25" customHeight="1">
      <c r="A6283" s="2">
        <v>302597.0</v>
      </c>
      <c r="B6283" s="3">
        <v>41849.291041666664</v>
      </c>
      <c r="C6283" s="2" t="s">
        <v>7</v>
      </c>
      <c r="D6283" s="2" t="s">
        <v>8</v>
      </c>
      <c r="E6283" s="2" t="s">
        <v>9</v>
      </c>
      <c r="F6283" s="2" t="s">
        <v>22</v>
      </c>
      <c r="G6283" s="2">
        <v>41967.0</v>
      </c>
    </row>
    <row r="6284" ht="14.25" customHeight="1">
      <c r="A6284" s="2">
        <v>274323.0</v>
      </c>
      <c r="B6284" s="3">
        <v>41858.701898148145</v>
      </c>
      <c r="C6284" s="2" t="s">
        <v>7</v>
      </c>
      <c r="D6284" s="2" t="s">
        <v>11</v>
      </c>
      <c r="E6284" s="2" t="s">
        <v>9</v>
      </c>
      <c r="F6284" s="2" t="s">
        <v>22</v>
      </c>
      <c r="G6284" s="2">
        <v>52881.0</v>
      </c>
    </row>
    <row r="6285" ht="14.25" customHeight="1">
      <c r="A6285" s="2">
        <v>679821.0</v>
      </c>
      <c r="B6285" s="3">
        <v>41764.596238425926</v>
      </c>
      <c r="C6285" s="2" t="s">
        <v>7</v>
      </c>
      <c r="D6285" s="2" t="s">
        <v>8</v>
      </c>
      <c r="E6285" s="2" t="s">
        <v>14</v>
      </c>
      <c r="F6285" s="2" t="s">
        <v>22</v>
      </c>
      <c r="G6285" s="2">
        <v>10400.0</v>
      </c>
    </row>
    <row r="6286" ht="14.25" customHeight="1">
      <c r="A6286" s="2">
        <v>953504.0</v>
      </c>
      <c r="B6286" s="3">
        <v>41764.59663194444</v>
      </c>
      <c r="C6286" s="2" t="s">
        <v>7</v>
      </c>
      <c r="D6286" s="2" t="s">
        <v>8</v>
      </c>
      <c r="E6286" s="2" t="s">
        <v>14</v>
      </c>
      <c r="F6286" s="2" t="s">
        <v>22</v>
      </c>
      <c r="G6286" s="2">
        <v>13658.0</v>
      </c>
    </row>
    <row r="6287" ht="14.25" customHeight="1">
      <c r="A6287" s="2">
        <v>313431.0</v>
      </c>
      <c r="B6287" s="3">
        <v>41764.5971875</v>
      </c>
      <c r="C6287" s="2" t="s">
        <v>7</v>
      </c>
      <c r="D6287" s="2" t="s">
        <v>8</v>
      </c>
      <c r="E6287" s="2" t="s">
        <v>14</v>
      </c>
      <c r="F6287" s="2" t="s">
        <v>22</v>
      </c>
      <c r="G6287" s="2">
        <v>45800.0</v>
      </c>
    </row>
    <row r="6288" ht="14.25" customHeight="1">
      <c r="A6288" s="2">
        <v>735524.0</v>
      </c>
      <c r="B6288" s="3">
        <v>41768.79791666667</v>
      </c>
      <c r="C6288" s="2" t="s">
        <v>7</v>
      </c>
      <c r="D6288" s="2" t="s">
        <v>24</v>
      </c>
      <c r="E6288" s="2" t="s">
        <v>14</v>
      </c>
      <c r="F6288" s="2" t="s">
        <v>22</v>
      </c>
      <c r="G6288" s="2">
        <v>66299.0</v>
      </c>
    </row>
    <row r="6289" ht="14.25" customHeight="1">
      <c r="A6289" s="2">
        <v>891269.0</v>
      </c>
      <c r="B6289" s="3">
        <v>41768.79866898148</v>
      </c>
      <c r="C6289" s="2" t="s">
        <v>7</v>
      </c>
      <c r="D6289" s="2" t="s">
        <v>24</v>
      </c>
      <c r="E6289" s="2" t="s">
        <v>14</v>
      </c>
      <c r="F6289" s="2" t="s">
        <v>22</v>
      </c>
      <c r="G6289" s="2">
        <v>76257.0</v>
      </c>
    </row>
    <row r="6290" ht="14.25" customHeight="1">
      <c r="A6290" s="2">
        <v>840666.0</v>
      </c>
      <c r="B6290" s="3">
        <v>41792.47881944444</v>
      </c>
      <c r="C6290" s="2" t="s">
        <v>7</v>
      </c>
      <c r="D6290" s="2" t="s">
        <v>11</v>
      </c>
      <c r="E6290" s="2" t="s">
        <v>9</v>
      </c>
      <c r="F6290" s="2" t="s">
        <v>12</v>
      </c>
      <c r="G6290" s="2">
        <v>9239.0</v>
      </c>
    </row>
    <row r="6291" ht="14.25" customHeight="1">
      <c r="A6291" s="2">
        <v>80191.0</v>
      </c>
      <c r="B6291" s="3">
        <v>41792.479467592595</v>
      </c>
      <c r="C6291" s="2" t="s">
        <v>7</v>
      </c>
      <c r="D6291" s="2" t="s">
        <v>8</v>
      </c>
      <c r="E6291" s="2" t="s">
        <v>9</v>
      </c>
      <c r="F6291" s="2" t="s">
        <v>12</v>
      </c>
      <c r="G6291" s="2">
        <v>24611.0</v>
      </c>
    </row>
    <row r="6292" ht="14.25" customHeight="1">
      <c r="A6292" s="2">
        <v>659053.0</v>
      </c>
      <c r="B6292" s="3">
        <v>41792.47880787037</v>
      </c>
      <c r="C6292" s="2" t="s">
        <v>7</v>
      </c>
      <c r="D6292" s="2" t="s">
        <v>24</v>
      </c>
      <c r="E6292" s="2" t="s">
        <v>9</v>
      </c>
      <c r="F6292" s="2" t="s">
        <v>12</v>
      </c>
      <c r="G6292" s="2">
        <v>33063.0</v>
      </c>
    </row>
    <row r="6293" ht="14.25" customHeight="1">
      <c r="A6293" s="2">
        <v>816349.0</v>
      </c>
      <c r="B6293" s="3">
        <v>41794.40409722222</v>
      </c>
      <c r="C6293" s="2" t="s">
        <v>13</v>
      </c>
      <c r="D6293" s="2" t="s">
        <v>11</v>
      </c>
      <c r="E6293" s="2" t="s">
        <v>9</v>
      </c>
      <c r="F6293" s="2" t="s">
        <v>12</v>
      </c>
      <c r="G6293" s="2">
        <v>56818.0</v>
      </c>
    </row>
    <row r="6294" ht="14.25" customHeight="1">
      <c r="A6294" s="2">
        <v>622545.0</v>
      </c>
      <c r="B6294" s="3">
        <v>41802.397777777776</v>
      </c>
      <c r="C6294" s="2" t="s">
        <v>7</v>
      </c>
      <c r="D6294" s="2" t="s">
        <v>11</v>
      </c>
      <c r="E6294" s="2" t="s">
        <v>9</v>
      </c>
      <c r="F6294" s="2" t="s">
        <v>12</v>
      </c>
      <c r="G6294" s="2">
        <v>83249.0</v>
      </c>
    </row>
    <row r="6295" ht="14.25" customHeight="1">
      <c r="A6295" s="2">
        <v>216559.0</v>
      </c>
      <c r="B6295" s="3">
        <v>41802.39871527778</v>
      </c>
      <c r="C6295" s="2" t="s">
        <v>7</v>
      </c>
      <c r="D6295" s="2" t="s">
        <v>11</v>
      </c>
      <c r="E6295" s="2" t="s">
        <v>9</v>
      </c>
      <c r="F6295" s="2" t="s">
        <v>12</v>
      </c>
      <c r="G6295" s="2">
        <v>81440.0</v>
      </c>
    </row>
    <row r="6296" ht="14.25" customHeight="1">
      <c r="A6296" s="2">
        <v>80631.0</v>
      </c>
      <c r="B6296" s="3">
        <v>41814.62771990741</v>
      </c>
      <c r="C6296" s="2" t="s">
        <v>7</v>
      </c>
      <c r="D6296" s="2" t="s">
        <v>8</v>
      </c>
      <c r="E6296" s="2" t="s">
        <v>14</v>
      </c>
      <c r="F6296" s="2" t="s">
        <v>34</v>
      </c>
      <c r="G6296" s="2">
        <v>19001.0</v>
      </c>
    </row>
    <row r="6297" ht="14.25" customHeight="1">
      <c r="A6297" s="2">
        <v>959607.0</v>
      </c>
      <c r="B6297" s="3">
        <v>41816.748877314814</v>
      </c>
      <c r="C6297" s="2" t="s">
        <v>7</v>
      </c>
      <c r="D6297" s="2" t="s">
        <v>8</v>
      </c>
      <c r="E6297" s="2" t="s">
        <v>14</v>
      </c>
      <c r="F6297" s="2" t="s">
        <v>34</v>
      </c>
      <c r="G6297" s="2">
        <v>54297.0</v>
      </c>
    </row>
    <row r="6298" ht="14.25" customHeight="1">
      <c r="A6298" s="2">
        <v>284374.0</v>
      </c>
      <c r="B6298" s="3">
        <v>41817.5253125</v>
      </c>
      <c r="C6298" s="2" t="s">
        <v>7</v>
      </c>
      <c r="D6298" s="2" t="s">
        <v>8</v>
      </c>
      <c r="E6298" s="2" t="s">
        <v>14</v>
      </c>
      <c r="F6298" s="2" t="s">
        <v>34</v>
      </c>
      <c r="G6298" s="2">
        <v>15605.0</v>
      </c>
    </row>
    <row r="6299" ht="14.25" customHeight="1">
      <c r="A6299" s="2">
        <v>834943.0</v>
      </c>
      <c r="B6299" s="3">
        <v>41817.525983796295</v>
      </c>
      <c r="C6299" s="2" t="s">
        <v>7</v>
      </c>
      <c r="D6299" s="2" t="s">
        <v>11</v>
      </c>
      <c r="E6299" s="2" t="s">
        <v>14</v>
      </c>
      <c r="F6299" s="2" t="s">
        <v>34</v>
      </c>
      <c r="G6299" s="2">
        <v>79647.0</v>
      </c>
    </row>
    <row r="6300" ht="14.25" customHeight="1">
      <c r="A6300" s="2">
        <v>332598.0</v>
      </c>
      <c r="B6300" s="3">
        <v>41817.526724537034</v>
      </c>
      <c r="C6300" s="2" t="s">
        <v>7</v>
      </c>
      <c r="D6300" s="2" t="s">
        <v>8</v>
      </c>
      <c r="E6300" s="2" t="s">
        <v>14</v>
      </c>
      <c r="F6300" s="2" t="s">
        <v>34</v>
      </c>
      <c r="G6300" s="2">
        <v>45687.0</v>
      </c>
    </row>
    <row r="6301" ht="14.25" customHeight="1">
      <c r="A6301" s="2">
        <v>194021.0</v>
      </c>
      <c r="B6301" s="3">
        <v>41807.63502314815</v>
      </c>
      <c r="C6301" s="2" t="s">
        <v>7</v>
      </c>
      <c r="D6301" s="2" t="s">
        <v>11</v>
      </c>
      <c r="E6301" s="2" t="s">
        <v>31</v>
      </c>
      <c r="F6301" s="2" t="s">
        <v>23</v>
      </c>
      <c r="G6301" s="2">
        <v>96469.0</v>
      </c>
    </row>
    <row r="6302" ht="14.25" customHeight="1">
      <c r="A6302" s="2">
        <v>104148.0</v>
      </c>
      <c r="B6302" s="3">
        <v>41773.632789351854</v>
      </c>
      <c r="C6302" s="2" t="s">
        <v>7</v>
      </c>
      <c r="D6302" s="2" t="s">
        <v>11</v>
      </c>
      <c r="E6302" s="2" t="s">
        <v>9</v>
      </c>
      <c r="F6302" s="2" t="s">
        <v>22</v>
      </c>
      <c r="G6302" s="2">
        <v>76769.0</v>
      </c>
    </row>
    <row r="6303" ht="14.25" customHeight="1">
      <c r="A6303" s="2">
        <v>914348.0</v>
      </c>
      <c r="B6303" s="3">
        <v>41853.39244212963</v>
      </c>
      <c r="C6303" s="2" t="s">
        <v>7</v>
      </c>
      <c r="D6303" s="2" t="s">
        <v>8</v>
      </c>
      <c r="E6303" s="2" t="s">
        <v>9</v>
      </c>
      <c r="F6303" s="2" t="s">
        <v>34</v>
      </c>
      <c r="G6303" s="2">
        <v>65430.0</v>
      </c>
    </row>
    <row r="6304" ht="14.25" customHeight="1">
      <c r="A6304" s="2">
        <v>278247.0</v>
      </c>
      <c r="B6304" s="3">
        <v>41853.393587962964</v>
      </c>
      <c r="C6304" s="2" t="s">
        <v>13</v>
      </c>
      <c r="D6304" s="2" t="s">
        <v>8</v>
      </c>
      <c r="E6304" s="2" t="s">
        <v>9</v>
      </c>
      <c r="F6304" s="2" t="s">
        <v>34</v>
      </c>
      <c r="G6304" s="2">
        <v>37637.0</v>
      </c>
    </row>
    <row r="6305" ht="14.25" customHeight="1">
      <c r="A6305" s="2">
        <v>933819.0</v>
      </c>
      <c r="B6305" s="3">
        <v>41854.57976851852</v>
      </c>
      <c r="C6305" s="2" t="s">
        <v>7</v>
      </c>
      <c r="D6305" s="2" t="s">
        <v>8</v>
      </c>
      <c r="E6305" s="2" t="s">
        <v>9</v>
      </c>
      <c r="F6305" s="2" t="s">
        <v>34</v>
      </c>
      <c r="G6305" s="2">
        <v>39190.0</v>
      </c>
    </row>
    <row r="6306" ht="14.25" customHeight="1">
      <c r="A6306" s="2">
        <v>428392.0</v>
      </c>
      <c r="B6306" s="3">
        <v>41854.58068287037</v>
      </c>
      <c r="C6306" s="2" t="s">
        <v>7</v>
      </c>
      <c r="D6306" s="2" t="s">
        <v>8</v>
      </c>
      <c r="E6306" s="2" t="s">
        <v>9</v>
      </c>
      <c r="F6306" s="2" t="s">
        <v>34</v>
      </c>
      <c r="G6306" s="2">
        <v>24547.0</v>
      </c>
    </row>
    <row r="6307" ht="14.25" customHeight="1">
      <c r="A6307" s="2">
        <v>569483.0</v>
      </c>
      <c r="B6307" s="3">
        <v>41855.419652777775</v>
      </c>
      <c r="C6307" s="2" t="s">
        <v>13</v>
      </c>
      <c r="D6307" s="2" t="s">
        <v>8</v>
      </c>
      <c r="E6307" s="2" t="s">
        <v>9</v>
      </c>
      <c r="F6307" s="2" t="s">
        <v>34</v>
      </c>
      <c r="G6307" s="2">
        <v>53272.0</v>
      </c>
    </row>
    <row r="6308" ht="14.25" customHeight="1">
      <c r="A6308" s="2">
        <v>349379.0</v>
      </c>
      <c r="B6308" s="3">
        <v>41816.61295138889</v>
      </c>
      <c r="C6308" s="2" t="s">
        <v>7</v>
      </c>
      <c r="D6308" s="2" t="s">
        <v>11</v>
      </c>
      <c r="E6308" s="2" t="s">
        <v>9</v>
      </c>
      <c r="F6308" s="2" t="s">
        <v>34</v>
      </c>
      <c r="G6308" s="2">
        <v>30754.0</v>
      </c>
    </row>
    <row r="6309" ht="14.25" customHeight="1">
      <c r="A6309" s="2">
        <v>342597.0</v>
      </c>
      <c r="B6309" s="3">
        <v>41782.49810185185</v>
      </c>
      <c r="C6309" s="2" t="s">
        <v>13</v>
      </c>
      <c r="D6309" s="2" t="s">
        <v>8</v>
      </c>
      <c r="E6309" s="2" t="s">
        <v>9</v>
      </c>
      <c r="F6309" s="2" t="s">
        <v>12</v>
      </c>
      <c r="G6309" s="2">
        <v>15538.0</v>
      </c>
    </row>
    <row r="6310" ht="14.25" customHeight="1">
      <c r="A6310" s="2">
        <v>99001.0</v>
      </c>
      <c r="B6310" s="3">
        <v>41783.48217592593</v>
      </c>
      <c r="C6310" s="2" t="s">
        <v>7</v>
      </c>
      <c r="D6310" s="2" t="s">
        <v>11</v>
      </c>
      <c r="E6310" s="2" t="s">
        <v>9</v>
      </c>
      <c r="F6310" s="2" t="s">
        <v>12</v>
      </c>
      <c r="G6310" s="2">
        <v>91005.0</v>
      </c>
    </row>
    <row r="6311" ht="14.25" customHeight="1">
      <c r="A6311" s="2">
        <v>807834.0</v>
      </c>
      <c r="B6311" s="3">
        <v>41773.42972222222</v>
      </c>
      <c r="C6311" s="2" t="s">
        <v>7</v>
      </c>
      <c r="D6311" s="2" t="s">
        <v>8</v>
      </c>
      <c r="E6311" s="2" t="s">
        <v>9</v>
      </c>
      <c r="F6311" s="2" t="s">
        <v>34</v>
      </c>
      <c r="G6311" s="2">
        <v>76171.0</v>
      </c>
    </row>
    <row r="6312" ht="14.25" customHeight="1">
      <c r="A6312" s="2">
        <v>754473.0</v>
      </c>
      <c r="B6312" s="3">
        <v>41786.80399305555</v>
      </c>
      <c r="C6312" s="2" t="s">
        <v>13</v>
      </c>
      <c r="D6312" s="2" t="s">
        <v>8</v>
      </c>
      <c r="E6312" s="2" t="s">
        <v>9</v>
      </c>
      <c r="F6312" s="2" t="s">
        <v>34</v>
      </c>
      <c r="G6312" s="2">
        <v>47499.0</v>
      </c>
    </row>
    <row r="6313" ht="14.25" customHeight="1">
      <c r="A6313" s="2">
        <v>386141.0</v>
      </c>
      <c r="B6313" s="3">
        <v>41788.728425925925</v>
      </c>
      <c r="C6313" s="2" t="s">
        <v>13</v>
      </c>
      <c r="D6313" s="2" t="s">
        <v>8</v>
      </c>
      <c r="E6313" s="2" t="s">
        <v>9</v>
      </c>
      <c r="F6313" s="2" t="s">
        <v>34</v>
      </c>
      <c r="G6313" s="2">
        <v>67655.0</v>
      </c>
    </row>
    <row r="6314" ht="14.25" customHeight="1">
      <c r="A6314" s="2">
        <v>747091.0</v>
      </c>
      <c r="B6314" s="3">
        <v>41788.727685185186</v>
      </c>
      <c r="C6314" s="2" t="s">
        <v>7</v>
      </c>
      <c r="D6314" s="2" t="s">
        <v>11</v>
      </c>
      <c r="E6314" s="2" t="s">
        <v>9</v>
      </c>
      <c r="F6314" s="2" t="s">
        <v>34</v>
      </c>
      <c r="G6314" s="2">
        <v>89188.0</v>
      </c>
    </row>
    <row r="6315" ht="14.25" customHeight="1">
      <c r="A6315" s="2">
        <v>407569.0</v>
      </c>
      <c r="B6315" s="3">
        <v>41788.728796296295</v>
      </c>
      <c r="C6315" s="2" t="s">
        <v>7</v>
      </c>
      <c r="D6315" s="2" t="s">
        <v>11</v>
      </c>
      <c r="E6315" s="2" t="s">
        <v>9</v>
      </c>
      <c r="F6315" s="2" t="s">
        <v>34</v>
      </c>
      <c r="G6315" s="2">
        <v>56937.0</v>
      </c>
    </row>
    <row r="6316" ht="14.25" customHeight="1">
      <c r="A6316" s="2">
        <v>152476.0</v>
      </c>
      <c r="B6316" s="3">
        <v>41793.383518518516</v>
      </c>
      <c r="C6316" s="2" t="s">
        <v>13</v>
      </c>
      <c r="D6316" s="2" t="s">
        <v>8</v>
      </c>
      <c r="E6316" s="2" t="s">
        <v>9</v>
      </c>
      <c r="F6316" s="2" t="s">
        <v>20</v>
      </c>
      <c r="G6316" s="2">
        <v>23516.0</v>
      </c>
    </row>
    <row r="6317" ht="14.25" customHeight="1">
      <c r="A6317" s="2">
        <v>882516.0</v>
      </c>
      <c r="B6317" s="3">
        <v>41796.64958333333</v>
      </c>
      <c r="C6317" s="2" t="s">
        <v>7</v>
      </c>
      <c r="D6317" s="2" t="s">
        <v>8</v>
      </c>
      <c r="E6317" s="2" t="s">
        <v>9</v>
      </c>
      <c r="F6317" s="2" t="s">
        <v>20</v>
      </c>
      <c r="G6317" s="2">
        <v>81497.0</v>
      </c>
    </row>
    <row r="6318" ht="14.25" customHeight="1">
      <c r="A6318" s="2">
        <v>964616.0</v>
      </c>
      <c r="B6318" s="3">
        <v>41796.65087962963</v>
      </c>
      <c r="C6318" s="2" t="s">
        <v>7</v>
      </c>
      <c r="D6318" s="2" t="s">
        <v>8</v>
      </c>
      <c r="E6318" s="2" t="s">
        <v>9</v>
      </c>
      <c r="F6318" s="2" t="s">
        <v>20</v>
      </c>
      <c r="G6318" s="2">
        <v>73705.0</v>
      </c>
    </row>
    <row r="6319" ht="14.25" customHeight="1">
      <c r="A6319" s="2">
        <v>139932.0</v>
      </c>
      <c r="B6319" s="3">
        <v>41796.65157407407</v>
      </c>
      <c r="C6319" s="2" t="s">
        <v>7</v>
      </c>
      <c r="D6319" s="2" t="s">
        <v>8</v>
      </c>
      <c r="E6319" s="2" t="s">
        <v>9</v>
      </c>
      <c r="F6319" s="2" t="s">
        <v>20</v>
      </c>
      <c r="G6319" s="2">
        <v>11292.0</v>
      </c>
    </row>
    <row r="6320" ht="14.25" customHeight="1">
      <c r="A6320" s="2">
        <v>269036.0</v>
      </c>
      <c r="B6320" s="3">
        <v>41799.39341435185</v>
      </c>
      <c r="C6320" s="2" t="s">
        <v>7</v>
      </c>
      <c r="D6320" s="2" t="s">
        <v>8</v>
      </c>
      <c r="E6320" s="2" t="s">
        <v>9</v>
      </c>
      <c r="F6320" s="2" t="s">
        <v>34</v>
      </c>
      <c r="G6320" s="2">
        <v>32743.0</v>
      </c>
    </row>
    <row r="6321" ht="14.25" customHeight="1">
      <c r="A6321" s="2">
        <v>924897.0</v>
      </c>
      <c r="B6321" s="3">
        <v>41801.577835648146</v>
      </c>
      <c r="C6321" s="2" t="s">
        <v>7</v>
      </c>
      <c r="D6321" s="2" t="s">
        <v>8</v>
      </c>
      <c r="E6321" s="2" t="s">
        <v>9</v>
      </c>
      <c r="F6321" s="2" t="s">
        <v>34</v>
      </c>
      <c r="G6321" s="2">
        <v>59616.0</v>
      </c>
    </row>
    <row r="6322" ht="14.25" customHeight="1">
      <c r="A6322" s="2">
        <v>426029.0</v>
      </c>
      <c r="B6322" s="3">
        <v>41801.57847222222</v>
      </c>
      <c r="C6322" s="2" t="s">
        <v>7</v>
      </c>
      <c r="D6322" s="2" t="s">
        <v>11</v>
      </c>
      <c r="E6322" s="2" t="s">
        <v>9</v>
      </c>
      <c r="F6322" s="2" t="s">
        <v>34</v>
      </c>
      <c r="G6322" s="2">
        <v>13347.0</v>
      </c>
    </row>
    <row r="6323" ht="14.25" customHeight="1">
      <c r="A6323" s="2">
        <v>242383.0</v>
      </c>
      <c r="B6323" s="3">
        <v>41801.57879629629</v>
      </c>
      <c r="C6323" s="2" t="s">
        <v>7</v>
      </c>
      <c r="D6323" s="2" t="s">
        <v>8</v>
      </c>
      <c r="E6323" s="2" t="s">
        <v>9</v>
      </c>
      <c r="F6323" s="2" t="s">
        <v>34</v>
      </c>
      <c r="G6323" s="2">
        <v>36348.0</v>
      </c>
    </row>
    <row r="6324" ht="14.25" customHeight="1">
      <c r="A6324" s="2">
        <v>899150.0</v>
      </c>
      <c r="B6324" s="3">
        <v>41801.579780092594</v>
      </c>
      <c r="C6324" s="2" t="s">
        <v>7</v>
      </c>
      <c r="D6324" s="2" t="s">
        <v>11</v>
      </c>
      <c r="E6324" s="2" t="s">
        <v>9</v>
      </c>
      <c r="F6324" s="2" t="s">
        <v>34</v>
      </c>
      <c r="G6324" s="2">
        <v>42654.0</v>
      </c>
    </row>
    <row r="6325" ht="14.25" customHeight="1">
      <c r="A6325" s="2">
        <v>573978.0</v>
      </c>
      <c r="B6325" s="3">
        <v>41801.58113425926</v>
      </c>
      <c r="C6325" s="2" t="s">
        <v>7</v>
      </c>
      <c r="D6325" s="2" t="s">
        <v>11</v>
      </c>
      <c r="E6325" s="2" t="s">
        <v>9</v>
      </c>
      <c r="F6325" s="2" t="s">
        <v>34</v>
      </c>
      <c r="G6325" s="2">
        <v>90203.0</v>
      </c>
    </row>
    <row r="6326" ht="14.25" customHeight="1">
      <c r="A6326" s="2">
        <v>206593.0</v>
      </c>
      <c r="B6326" s="3">
        <v>41849.347291666665</v>
      </c>
      <c r="C6326" s="2" t="s">
        <v>7</v>
      </c>
      <c r="D6326" s="2" t="s">
        <v>8</v>
      </c>
      <c r="E6326" s="2" t="s">
        <v>30</v>
      </c>
      <c r="F6326" s="2" t="s">
        <v>25</v>
      </c>
      <c r="G6326" s="2">
        <v>70239.0</v>
      </c>
    </row>
    <row r="6327" ht="14.25" customHeight="1">
      <c r="A6327" s="2">
        <v>955275.0</v>
      </c>
      <c r="B6327" s="3">
        <v>41849.34855324074</v>
      </c>
      <c r="C6327" s="2" t="s">
        <v>7</v>
      </c>
      <c r="D6327" s="2" t="s">
        <v>8</v>
      </c>
      <c r="E6327" s="2" t="s">
        <v>30</v>
      </c>
      <c r="F6327" s="2" t="s">
        <v>25</v>
      </c>
      <c r="G6327" s="2">
        <v>14810.0</v>
      </c>
    </row>
    <row r="6328" ht="14.25" customHeight="1">
      <c r="A6328" s="2">
        <v>195343.0</v>
      </c>
      <c r="B6328" s="3">
        <v>41812.60899305555</v>
      </c>
      <c r="C6328" s="2" t="s">
        <v>7</v>
      </c>
      <c r="D6328" s="2" t="s">
        <v>11</v>
      </c>
      <c r="E6328" s="2" t="s">
        <v>14</v>
      </c>
      <c r="F6328" s="2" t="s">
        <v>23</v>
      </c>
      <c r="G6328" s="2">
        <v>66540.0</v>
      </c>
    </row>
    <row r="6329" ht="14.25" customHeight="1">
      <c r="A6329" s="2">
        <v>411295.0</v>
      </c>
      <c r="B6329" s="3">
        <v>41812.610081018516</v>
      </c>
      <c r="C6329" s="2" t="s">
        <v>7</v>
      </c>
      <c r="D6329" s="2" t="s">
        <v>17</v>
      </c>
      <c r="E6329" s="2" t="s">
        <v>14</v>
      </c>
      <c r="F6329" s="2" t="s">
        <v>23</v>
      </c>
      <c r="G6329" s="2">
        <v>98070.0</v>
      </c>
    </row>
    <row r="6330" ht="14.25" customHeight="1">
      <c r="A6330" s="2">
        <v>927062.0</v>
      </c>
      <c r="B6330" s="3">
        <v>41819.482141203705</v>
      </c>
      <c r="C6330" s="2" t="s">
        <v>7</v>
      </c>
      <c r="D6330" s="2" t="s">
        <v>11</v>
      </c>
      <c r="E6330" s="2" t="s">
        <v>14</v>
      </c>
      <c r="F6330" s="2" t="s">
        <v>23</v>
      </c>
      <c r="G6330" s="2">
        <v>11124.0</v>
      </c>
    </row>
    <row r="6331" ht="14.25" customHeight="1">
      <c r="A6331" s="2">
        <v>462575.0</v>
      </c>
      <c r="B6331" s="3">
        <v>41825.50304398148</v>
      </c>
      <c r="C6331" s="2" t="s">
        <v>7</v>
      </c>
      <c r="D6331" s="2" t="s">
        <v>8</v>
      </c>
      <c r="E6331" s="2" t="s">
        <v>14</v>
      </c>
      <c r="F6331" s="2" t="s">
        <v>23</v>
      </c>
      <c r="G6331" s="2">
        <v>18428.0</v>
      </c>
    </row>
    <row r="6332" ht="14.25" customHeight="1">
      <c r="A6332" s="2">
        <v>798002.0</v>
      </c>
      <c r="B6332" s="3">
        <v>41825.50378472222</v>
      </c>
      <c r="C6332" s="2" t="s">
        <v>7</v>
      </c>
      <c r="D6332" s="2" t="s">
        <v>8</v>
      </c>
      <c r="E6332" s="2" t="s">
        <v>14</v>
      </c>
      <c r="F6332" s="2" t="s">
        <v>23</v>
      </c>
      <c r="G6332" s="2">
        <v>13714.0</v>
      </c>
    </row>
    <row r="6333" ht="14.25" customHeight="1">
      <c r="A6333" s="2">
        <v>370088.0</v>
      </c>
      <c r="B6333" s="3">
        <v>41764.8125462963</v>
      </c>
      <c r="C6333" s="2" t="s">
        <v>13</v>
      </c>
      <c r="D6333" s="2" t="s">
        <v>8</v>
      </c>
      <c r="E6333" s="2" t="s">
        <v>9</v>
      </c>
      <c r="F6333" s="2" t="s">
        <v>22</v>
      </c>
      <c r="G6333" s="2">
        <v>25850.0</v>
      </c>
    </row>
    <row r="6334" ht="14.25" customHeight="1">
      <c r="A6334" s="2">
        <v>704987.0</v>
      </c>
      <c r="B6334" s="3">
        <v>41773.47858796296</v>
      </c>
      <c r="C6334" s="2" t="s">
        <v>7</v>
      </c>
      <c r="D6334" s="2" t="s">
        <v>8</v>
      </c>
      <c r="E6334" s="2" t="s">
        <v>9</v>
      </c>
      <c r="F6334" s="2" t="s">
        <v>22</v>
      </c>
      <c r="G6334" s="2">
        <v>78918.0</v>
      </c>
    </row>
    <row r="6335" ht="14.25" customHeight="1">
      <c r="A6335" s="2">
        <v>818107.0</v>
      </c>
      <c r="B6335" s="3">
        <v>41773.478854166664</v>
      </c>
      <c r="C6335" s="2" t="s">
        <v>7</v>
      </c>
      <c r="D6335" s="2" t="s">
        <v>11</v>
      </c>
      <c r="E6335" s="2" t="s">
        <v>9</v>
      </c>
      <c r="F6335" s="2" t="s">
        <v>22</v>
      </c>
      <c r="G6335" s="2">
        <v>40759.0</v>
      </c>
    </row>
    <row r="6336" ht="14.25" customHeight="1">
      <c r="A6336" s="2">
        <v>839005.0</v>
      </c>
      <c r="B6336" s="3">
        <v>41773.47861111111</v>
      </c>
      <c r="C6336" s="2" t="s">
        <v>7</v>
      </c>
      <c r="D6336" s="2" t="s">
        <v>24</v>
      </c>
      <c r="E6336" s="2" t="s">
        <v>9</v>
      </c>
      <c r="F6336" s="2" t="s">
        <v>22</v>
      </c>
      <c r="G6336" s="2">
        <v>52645.0</v>
      </c>
    </row>
    <row r="6337" ht="14.25" customHeight="1">
      <c r="A6337" s="2">
        <v>154483.0</v>
      </c>
      <c r="B6337" s="3">
        <v>41814.74074074074</v>
      </c>
      <c r="C6337" s="2" t="s">
        <v>7</v>
      </c>
      <c r="D6337" s="2" t="s">
        <v>8</v>
      </c>
      <c r="E6337" s="2" t="s">
        <v>14</v>
      </c>
      <c r="F6337" s="2" t="s">
        <v>18</v>
      </c>
      <c r="G6337" s="2">
        <v>67602.0</v>
      </c>
    </row>
    <row r="6338" ht="14.25" customHeight="1">
      <c r="A6338" s="2">
        <v>943922.0</v>
      </c>
      <c r="B6338" s="3">
        <v>41814.74115740741</v>
      </c>
      <c r="C6338" s="2" t="s">
        <v>7</v>
      </c>
      <c r="D6338" s="2" t="s">
        <v>8</v>
      </c>
      <c r="E6338" s="2" t="s">
        <v>14</v>
      </c>
      <c r="F6338" s="2" t="s">
        <v>18</v>
      </c>
      <c r="G6338" s="2">
        <v>1282.0</v>
      </c>
    </row>
    <row r="6339" ht="14.25" customHeight="1">
      <c r="A6339" s="2">
        <v>335959.0</v>
      </c>
      <c r="B6339" s="3">
        <v>41815.70759259259</v>
      </c>
      <c r="C6339" s="2" t="s">
        <v>7</v>
      </c>
      <c r="D6339" s="2" t="s">
        <v>8</v>
      </c>
      <c r="E6339" s="2" t="s">
        <v>9</v>
      </c>
      <c r="F6339" s="2" t="s">
        <v>18</v>
      </c>
      <c r="G6339" s="2">
        <v>93852.0</v>
      </c>
    </row>
    <row r="6340" ht="14.25" customHeight="1">
      <c r="A6340" s="2">
        <v>253006.0</v>
      </c>
      <c r="B6340" s="3">
        <v>41781.352534722224</v>
      </c>
      <c r="C6340" s="2" t="s">
        <v>7</v>
      </c>
      <c r="D6340" s="2" t="s">
        <v>8</v>
      </c>
      <c r="E6340" s="2" t="s">
        <v>29</v>
      </c>
      <c r="F6340" s="2" t="s">
        <v>12</v>
      </c>
      <c r="G6340" s="2">
        <v>40692.0</v>
      </c>
    </row>
    <row r="6341" ht="14.25" customHeight="1">
      <c r="A6341" s="2">
        <v>95442.0</v>
      </c>
      <c r="B6341" s="3">
        <v>41793.95085648148</v>
      </c>
      <c r="C6341" s="2" t="s">
        <v>7</v>
      </c>
      <c r="D6341" s="2" t="s">
        <v>8</v>
      </c>
      <c r="E6341" s="2" t="s">
        <v>9</v>
      </c>
      <c r="F6341" s="2" t="s">
        <v>20</v>
      </c>
      <c r="G6341" s="2">
        <v>24829.0</v>
      </c>
    </row>
    <row r="6342" ht="14.25" customHeight="1">
      <c r="A6342" s="2">
        <v>284227.0</v>
      </c>
      <c r="B6342" s="3">
        <v>41795.48888888889</v>
      </c>
      <c r="C6342" s="2" t="s">
        <v>7</v>
      </c>
      <c r="D6342" s="2" t="s">
        <v>11</v>
      </c>
      <c r="E6342" s="2" t="s">
        <v>9</v>
      </c>
      <c r="F6342" s="2" t="s">
        <v>20</v>
      </c>
      <c r="G6342" s="2">
        <v>16168.0</v>
      </c>
    </row>
    <row r="6343" ht="14.25" customHeight="1">
      <c r="A6343" s="2">
        <v>340030.0</v>
      </c>
      <c r="B6343" s="3">
        <v>41795.49097222222</v>
      </c>
      <c r="C6343" s="2" t="s">
        <v>7</v>
      </c>
      <c r="D6343" s="2" t="s">
        <v>8</v>
      </c>
      <c r="E6343" s="2" t="s">
        <v>9</v>
      </c>
      <c r="F6343" s="2" t="s">
        <v>20</v>
      </c>
      <c r="G6343" s="2">
        <v>60454.0</v>
      </c>
    </row>
    <row r="6344" ht="14.25" customHeight="1">
      <c r="A6344" s="2">
        <v>613923.0</v>
      </c>
      <c r="B6344" s="3">
        <v>41793.545960648145</v>
      </c>
      <c r="C6344" s="2" t="s">
        <v>13</v>
      </c>
      <c r="D6344" s="2" t="s">
        <v>8</v>
      </c>
      <c r="E6344" s="2" t="s">
        <v>14</v>
      </c>
      <c r="F6344" s="2" t="s">
        <v>34</v>
      </c>
      <c r="G6344" s="2">
        <v>70137.0</v>
      </c>
    </row>
    <row r="6345" ht="14.25" customHeight="1">
      <c r="A6345" s="2">
        <v>233335.0</v>
      </c>
      <c r="B6345" s="3">
        <v>41784.61350694444</v>
      </c>
      <c r="C6345" s="2" t="s">
        <v>7</v>
      </c>
      <c r="D6345" s="2" t="s">
        <v>8</v>
      </c>
      <c r="E6345" s="2" t="s">
        <v>9</v>
      </c>
      <c r="F6345" s="2" t="s">
        <v>22</v>
      </c>
      <c r="G6345" s="2">
        <v>15998.0</v>
      </c>
    </row>
    <row r="6346" ht="14.25" customHeight="1">
      <c r="A6346" s="2">
        <v>670258.0</v>
      </c>
      <c r="B6346" s="3">
        <v>41773.663622685184</v>
      </c>
      <c r="C6346" s="2" t="s">
        <v>7</v>
      </c>
      <c r="D6346" s="2" t="s">
        <v>11</v>
      </c>
      <c r="E6346" s="2" t="s">
        <v>14</v>
      </c>
      <c r="F6346" s="2" t="s">
        <v>10</v>
      </c>
      <c r="G6346" s="2">
        <v>30567.0</v>
      </c>
    </row>
    <row r="6347" ht="14.25" customHeight="1">
      <c r="A6347" s="2">
        <v>714579.0</v>
      </c>
      <c r="B6347" s="3">
        <v>41778.4321875</v>
      </c>
      <c r="C6347" s="2" t="s">
        <v>7</v>
      </c>
      <c r="D6347" s="2" t="s">
        <v>8</v>
      </c>
      <c r="E6347" s="2" t="s">
        <v>14</v>
      </c>
      <c r="F6347" s="2" t="s">
        <v>10</v>
      </c>
      <c r="G6347" s="2">
        <v>31784.0</v>
      </c>
    </row>
    <row r="6348" ht="14.25" customHeight="1">
      <c r="A6348" s="2">
        <v>428003.0</v>
      </c>
      <c r="B6348" s="3">
        <v>41803.78111111111</v>
      </c>
      <c r="C6348" s="2" t="s">
        <v>7</v>
      </c>
      <c r="D6348" s="2" t="s">
        <v>8</v>
      </c>
      <c r="E6348" s="2" t="s">
        <v>9</v>
      </c>
      <c r="F6348" s="2" t="s">
        <v>12</v>
      </c>
      <c r="G6348" s="2">
        <v>16146.0</v>
      </c>
    </row>
    <row r="6349" ht="14.25" customHeight="1">
      <c r="A6349" s="2">
        <v>166730.0</v>
      </c>
      <c r="B6349" s="3">
        <v>41805.586747685185</v>
      </c>
      <c r="C6349" s="2" t="s">
        <v>7</v>
      </c>
      <c r="D6349" s="2" t="s">
        <v>11</v>
      </c>
      <c r="E6349" s="2" t="s">
        <v>9</v>
      </c>
      <c r="F6349" s="2" t="s">
        <v>12</v>
      </c>
      <c r="G6349" s="2">
        <v>49047.0</v>
      </c>
    </row>
    <row r="6350" ht="14.25" customHeight="1">
      <c r="A6350" s="2">
        <v>393306.0</v>
      </c>
      <c r="B6350" s="3">
        <v>41805.58960648148</v>
      </c>
      <c r="C6350" s="2" t="s">
        <v>7</v>
      </c>
      <c r="D6350" s="2" t="s">
        <v>11</v>
      </c>
      <c r="E6350" s="2" t="s">
        <v>9</v>
      </c>
      <c r="F6350" s="2" t="s">
        <v>12</v>
      </c>
      <c r="G6350" s="2">
        <v>86931.0</v>
      </c>
    </row>
    <row r="6351" ht="14.25" customHeight="1">
      <c r="A6351" s="2">
        <v>766601.0</v>
      </c>
      <c r="B6351" s="3">
        <v>41805.58795138889</v>
      </c>
      <c r="C6351" s="2" t="s">
        <v>7</v>
      </c>
      <c r="D6351" s="2" t="s">
        <v>11</v>
      </c>
      <c r="E6351" s="2" t="s">
        <v>9</v>
      </c>
      <c r="F6351" s="2" t="s">
        <v>12</v>
      </c>
      <c r="G6351" s="2">
        <v>12777.0</v>
      </c>
    </row>
    <row r="6352" ht="14.25" customHeight="1">
      <c r="A6352" s="2">
        <v>205081.0</v>
      </c>
      <c r="B6352" s="3">
        <v>41817.317511574074</v>
      </c>
      <c r="C6352" s="2" t="s">
        <v>7</v>
      </c>
      <c r="D6352" s="2" t="s">
        <v>11</v>
      </c>
      <c r="E6352" s="2" t="s">
        <v>9</v>
      </c>
      <c r="F6352" s="2" t="s">
        <v>12</v>
      </c>
      <c r="G6352" s="2">
        <v>63025.0</v>
      </c>
    </row>
    <row r="6353" ht="14.25" customHeight="1">
      <c r="A6353" s="2">
        <v>590033.0</v>
      </c>
      <c r="B6353" s="3">
        <v>41817.31990740741</v>
      </c>
      <c r="C6353" s="2" t="s">
        <v>7</v>
      </c>
      <c r="D6353" s="2" t="s">
        <v>8</v>
      </c>
      <c r="E6353" s="2" t="s">
        <v>9</v>
      </c>
      <c r="F6353" s="2" t="s">
        <v>12</v>
      </c>
      <c r="G6353" s="2">
        <v>80132.0</v>
      </c>
    </row>
    <row r="6354" ht="14.25" customHeight="1">
      <c r="A6354" s="2">
        <v>600601.0</v>
      </c>
      <c r="B6354" s="3">
        <v>41817.32041666667</v>
      </c>
      <c r="C6354" s="2" t="s">
        <v>7</v>
      </c>
      <c r="D6354" s="2" t="s">
        <v>8</v>
      </c>
      <c r="E6354" s="2" t="s">
        <v>9</v>
      </c>
      <c r="F6354" s="2" t="s">
        <v>12</v>
      </c>
      <c r="G6354" s="2">
        <v>66395.0</v>
      </c>
    </row>
    <row r="6355" ht="14.25" customHeight="1">
      <c r="A6355" s="2">
        <v>654314.0</v>
      </c>
      <c r="B6355" s="3">
        <v>41823.52085648148</v>
      </c>
      <c r="C6355" s="2" t="s">
        <v>7</v>
      </c>
      <c r="D6355" s="2" t="s">
        <v>11</v>
      </c>
      <c r="E6355" s="2" t="s">
        <v>9</v>
      </c>
      <c r="F6355" s="2" t="s">
        <v>12</v>
      </c>
      <c r="G6355" s="2">
        <v>96192.0</v>
      </c>
    </row>
    <row r="6356" ht="14.25" customHeight="1">
      <c r="A6356" s="2">
        <v>861346.0</v>
      </c>
      <c r="B6356" s="3">
        <v>41829.48767361111</v>
      </c>
      <c r="C6356" s="2" t="s">
        <v>7</v>
      </c>
      <c r="D6356" s="2" t="s">
        <v>8</v>
      </c>
      <c r="E6356" s="2" t="s">
        <v>9</v>
      </c>
      <c r="F6356" s="2" t="s">
        <v>12</v>
      </c>
      <c r="G6356" s="2">
        <v>24321.0</v>
      </c>
    </row>
    <row r="6357" ht="14.25" customHeight="1">
      <c r="A6357" s="2">
        <v>461784.0</v>
      </c>
      <c r="B6357" s="3">
        <v>41835.637037037035</v>
      </c>
      <c r="C6357" s="2" t="s">
        <v>7</v>
      </c>
      <c r="D6357" s="2" t="s">
        <v>8</v>
      </c>
      <c r="E6357" s="2" t="s">
        <v>14</v>
      </c>
      <c r="F6357" s="2" t="s">
        <v>12</v>
      </c>
      <c r="G6357" s="2">
        <v>51887.0</v>
      </c>
    </row>
    <row r="6358" ht="14.25" customHeight="1">
      <c r="A6358" s="2">
        <v>648830.0</v>
      </c>
      <c r="B6358" s="3">
        <v>41810.75047453704</v>
      </c>
      <c r="C6358" s="2" t="s">
        <v>7</v>
      </c>
      <c r="D6358" s="2" t="s">
        <v>8</v>
      </c>
      <c r="E6358" s="2" t="s">
        <v>26</v>
      </c>
      <c r="F6358" s="2" t="s">
        <v>12</v>
      </c>
      <c r="G6358" s="2">
        <v>3733.0</v>
      </c>
    </row>
    <row r="6359" ht="14.25" customHeight="1">
      <c r="A6359" s="2">
        <v>278190.0</v>
      </c>
      <c r="B6359" s="3">
        <v>41810.75082175926</v>
      </c>
      <c r="C6359" s="2" t="s">
        <v>7</v>
      </c>
      <c r="D6359" s="2" t="s">
        <v>8</v>
      </c>
      <c r="E6359" s="2" t="s">
        <v>26</v>
      </c>
      <c r="F6359" s="2" t="s">
        <v>12</v>
      </c>
      <c r="G6359" s="2">
        <v>72534.0</v>
      </c>
    </row>
    <row r="6360" ht="14.25" customHeight="1">
      <c r="A6360" s="2">
        <v>947445.0</v>
      </c>
      <c r="B6360" s="3">
        <v>41837.33528935185</v>
      </c>
      <c r="C6360" s="2" t="s">
        <v>7</v>
      </c>
      <c r="D6360" s="2" t="s">
        <v>8</v>
      </c>
      <c r="E6360" s="2" t="s">
        <v>14</v>
      </c>
      <c r="F6360" s="2" t="s">
        <v>34</v>
      </c>
      <c r="G6360" s="2">
        <v>66288.0</v>
      </c>
    </row>
    <row r="6361" ht="14.25" customHeight="1">
      <c r="A6361" s="2">
        <v>524355.0</v>
      </c>
      <c r="B6361" s="3">
        <v>41788.56875</v>
      </c>
      <c r="C6361" s="2" t="s">
        <v>7</v>
      </c>
      <c r="D6361" s="2" t="s">
        <v>8</v>
      </c>
      <c r="E6361" s="2" t="s">
        <v>16</v>
      </c>
      <c r="F6361" s="2" t="s">
        <v>22</v>
      </c>
      <c r="G6361" s="2">
        <v>82115.0</v>
      </c>
    </row>
    <row r="6362" ht="14.25" customHeight="1">
      <c r="A6362" s="2">
        <v>546318.0</v>
      </c>
      <c r="B6362" s="3">
        <v>41835.65125</v>
      </c>
      <c r="C6362" s="2" t="s">
        <v>7</v>
      </c>
      <c r="D6362" s="2" t="s">
        <v>8</v>
      </c>
      <c r="E6362" s="2" t="s">
        <v>14</v>
      </c>
      <c r="F6362" s="2" t="s">
        <v>22</v>
      </c>
      <c r="G6362" s="2">
        <v>65881.0</v>
      </c>
    </row>
    <row r="6363" ht="14.25" customHeight="1">
      <c r="A6363" s="2">
        <v>55540.0</v>
      </c>
      <c r="B6363" s="3">
        <v>41835.65372685185</v>
      </c>
      <c r="C6363" s="2" t="s">
        <v>7</v>
      </c>
      <c r="D6363" s="2" t="s">
        <v>8</v>
      </c>
      <c r="E6363" s="2" t="s">
        <v>14</v>
      </c>
      <c r="F6363" s="2" t="s">
        <v>22</v>
      </c>
      <c r="G6363" s="2">
        <v>85386.0</v>
      </c>
    </row>
    <row r="6364" ht="14.25" customHeight="1">
      <c r="A6364" s="2">
        <v>985010.0</v>
      </c>
      <c r="B6364" s="3">
        <v>41835.65408564815</v>
      </c>
      <c r="C6364" s="2" t="s">
        <v>7</v>
      </c>
      <c r="D6364" s="2" t="s">
        <v>11</v>
      </c>
      <c r="E6364" s="2" t="s">
        <v>14</v>
      </c>
      <c r="F6364" s="2" t="s">
        <v>22</v>
      </c>
      <c r="G6364" s="2">
        <v>10527.0</v>
      </c>
    </row>
    <row r="6365" ht="14.25" customHeight="1">
      <c r="A6365" s="2">
        <v>199723.0</v>
      </c>
      <c r="B6365" s="3">
        <v>41838.54246527778</v>
      </c>
      <c r="C6365" s="2" t="s">
        <v>7</v>
      </c>
      <c r="D6365" s="2" t="s">
        <v>8</v>
      </c>
      <c r="E6365" s="2" t="s">
        <v>14</v>
      </c>
      <c r="F6365" s="2" t="s">
        <v>22</v>
      </c>
      <c r="G6365" s="2">
        <v>88305.0</v>
      </c>
    </row>
    <row r="6366" ht="14.25" customHeight="1">
      <c r="A6366" s="2">
        <v>490261.0</v>
      </c>
      <c r="B6366" s="3">
        <v>41779.64994212963</v>
      </c>
      <c r="C6366" s="2" t="s">
        <v>7</v>
      </c>
      <c r="D6366" s="2" t="s">
        <v>11</v>
      </c>
      <c r="E6366" s="2" t="s">
        <v>9</v>
      </c>
      <c r="F6366" s="2" t="s">
        <v>12</v>
      </c>
      <c r="G6366" s="2">
        <v>92225.0</v>
      </c>
    </row>
    <row r="6367" ht="14.25" customHeight="1">
      <c r="A6367" s="2">
        <v>304067.0</v>
      </c>
      <c r="B6367" s="3">
        <v>41781.966203703705</v>
      </c>
      <c r="C6367" s="2" t="s">
        <v>7</v>
      </c>
      <c r="D6367" s="2" t="s">
        <v>11</v>
      </c>
      <c r="E6367" s="2" t="s">
        <v>9</v>
      </c>
      <c r="F6367" s="2" t="s">
        <v>18</v>
      </c>
      <c r="G6367" s="2">
        <v>32807.0</v>
      </c>
    </row>
    <row r="6368" ht="14.25" customHeight="1">
      <c r="A6368" s="2">
        <v>318093.0</v>
      </c>
      <c r="B6368" s="3">
        <v>41788.486655092594</v>
      </c>
      <c r="C6368" s="2" t="s">
        <v>7</v>
      </c>
      <c r="D6368" s="2" t="s">
        <v>8</v>
      </c>
      <c r="E6368" s="2" t="s">
        <v>14</v>
      </c>
      <c r="F6368" s="2" t="s">
        <v>22</v>
      </c>
      <c r="G6368" s="2">
        <v>28028.0</v>
      </c>
    </row>
    <row r="6369" ht="14.25" customHeight="1">
      <c r="A6369" s="2">
        <v>523093.0</v>
      </c>
      <c r="B6369" s="3">
        <v>41789.40505787037</v>
      </c>
      <c r="C6369" s="2" t="s">
        <v>7</v>
      </c>
      <c r="D6369" s="2" t="s">
        <v>8</v>
      </c>
      <c r="E6369" s="2" t="s">
        <v>14</v>
      </c>
      <c r="F6369" s="2" t="s">
        <v>22</v>
      </c>
      <c r="G6369" s="2">
        <v>45999.0</v>
      </c>
    </row>
    <row r="6370" ht="14.25" customHeight="1">
      <c r="A6370" s="2">
        <v>637940.0</v>
      </c>
      <c r="B6370" s="3">
        <v>41775.695081018515</v>
      </c>
      <c r="C6370" s="2" t="s">
        <v>13</v>
      </c>
      <c r="D6370" s="2" t="s">
        <v>8</v>
      </c>
      <c r="E6370" s="2" t="s">
        <v>9</v>
      </c>
      <c r="F6370" s="2" t="s">
        <v>12</v>
      </c>
      <c r="G6370" s="2">
        <v>52985.0</v>
      </c>
    </row>
    <row r="6371" ht="14.25" customHeight="1">
      <c r="A6371" s="2">
        <v>492638.0</v>
      </c>
      <c r="B6371" s="3">
        <v>41775.69609953704</v>
      </c>
      <c r="C6371" s="2" t="s">
        <v>7</v>
      </c>
      <c r="D6371" s="2" t="s">
        <v>8</v>
      </c>
      <c r="E6371" s="2" t="s">
        <v>9</v>
      </c>
      <c r="F6371" s="2" t="s">
        <v>12</v>
      </c>
      <c r="G6371" s="2">
        <v>86944.0</v>
      </c>
    </row>
    <row r="6372" ht="14.25" customHeight="1">
      <c r="A6372" s="2">
        <v>819274.0</v>
      </c>
      <c r="B6372" s="3">
        <v>41839.25803240741</v>
      </c>
      <c r="C6372" s="2" t="s">
        <v>7</v>
      </c>
      <c r="D6372" s="2" t="s">
        <v>8</v>
      </c>
      <c r="E6372" s="2" t="s">
        <v>14</v>
      </c>
      <c r="F6372" s="2" t="s">
        <v>12</v>
      </c>
      <c r="G6372" s="2">
        <v>19525.0</v>
      </c>
    </row>
    <row r="6373" ht="14.25" customHeight="1">
      <c r="A6373" s="2">
        <v>421386.0</v>
      </c>
      <c r="B6373" s="3">
        <v>41797.63553240741</v>
      </c>
      <c r="C6373" s="2" t="s">
        <v>7</v>
      </c>
      <c r="D6373" s="2" t="s">
        <v>11</v>
      </c>
      <c r="E6373" s="2" t="s">
        <v>14</v>
      </c>
      <c r="F6373" s="2" t="s">
        <v>12</v>
      </c>
      <c r="G6373" s="2">
        <v>40852.0</v>
      </c>
    </row>
    <row r="6374" ht="14.25" customHeight="1">
      <c r="A6374" s="2">
        <v>13735.0</v>
      </c>
      <c r="B6374" s="3">
        <v>41806.60673611111</v>
      </c>
      <c r="C6374" s="2" t="s">
        <v>7</v>
      </c>
      <c r="D6374" s="2" t="s">
        <v>8</v>
      </c>
      <c r="E6374" s="2" t="s">
        <v>14</v>
      </c>
      <c r="F6374" s="2" t="s">
        <v>34</v>
      </c>
      <c r="G6374" s="2">
        <v>14881.0</v>
      </c>
    </row>
    <row r="6375" ht="14.25" customHeight="1">
      <c r="A6375" s="2">
        <v>616356.0</v>
      </c>
      <c r="B6375" s="3">
        <v>41806.60710648148</v>
      </c>
      <c r="C6375" s="2" t="s">
        <v>7</v>
      </c>
      <c r="D6375" s="2" t="s">
        <v>11</v>
      </c>
      <c r="E6375" s="2" t="s">
        <v>14</v>
      </c>
      <c r="F6375" s="2" t="s">
        <v>34</v>
      </c>
      <c r="G6375" s="2">
        <v>6949.0</v>
      </c>
    </row>
    <row r="6376" ht="14.25" customHeight="1">
      <c r="A6376" s="2">
        <v>53065.0</v>
      </c>
      <c r="B6376" s="3">
        <v>41806.608252314814</v>
      </c>
      <c r="C6376" s="2" t="s">
        <v>7</v>
      </c>
      <c r="D6376" s="2" t="s">
        <v>8</v>
      </c>
      <c r="E6376" s="2" t="s">
        <v>14</v>
      </c>
      <c r="F6376" s="2" t="s">
        <v>34</v>
      </c>
      <c r="G6376" s="2">
        <v>35111.0</v>
      </c>
    </row>
    <row r="6377" ht="14.25" customHeight="1">
      <c r="A6377" s="2">
        <v>383237.0</v>
      </c>
      <c r="B6377" s="3">
        <v>41806.60707175926</v>
      </c>
      <c r="C6377" s="2" t="s">
        <v>7</v>
      </c>
      <c r="D6377" s="2" t="s">
        <v>11</v>
      </c>
      <c r="E6377" s="2" t="s">
        <v>14</v>
      </c>
      <c r="F6377" s="2" t="s">
        <v>34</v>
      </c>
      <c r="G6377" s="2">
        <v>12081.0</v>
      </c>
    </row>
    <row r="6378" ht="14.25" customHeight="1">
      <c r="A6378" s="2">
        <v>706241.0</v>
      </c>
      <c r="B6378" s="3">
        <v>41806.60826388889</v>
      </c>
      <c r="C6378" s="2" t="s">
        <v>7</v>
      </c>
      <c r="D6378" s="2" t="s">
        <v>11</v>
      </c>
      <c r="E6378" s="2" t="s">
        <v>14</v>
      </c>
      <c r="F6378" s="2" t="s">
        <v>34</v>
      </c>
      <c r="G6378" s="2">
        <v>36774.0</v>
      </c>
    </row>
    <row r="6379" ht="14.25" customHeight="1">
      <c r="A6379" s="2">
        <v>569075.0</v>
      </c>
      <c r="B6379" s="3">
        <v>41806.60855324074</v>
      </c>
      <c r="C6379" s="2" t="s">
        <v>7</v>
      </c>
      <c r="D6379" s="2" t="s">
        <v>11</v>
      </c>
      <c r="E6379" s="2" t="s">
        <v>14</v>
      </c>
      <c r="F6379" s="2" t="s">
        <v>34</v>
      </c>
      <c r="G6379" s="2">
        <v>95509.0</v>
      </c>
    </row>
    <row r="6380" ht="14.25" customHeight="1">
      <c r="A6380" s="2">
        <v>662219.0</v>
      </c>
      <c r="B6380" s="3">
        <v>41806.60928240741</v>
      </c>
      <c r="C6380" s="2" t="s">
        <v>7</v>
      </c>
      <c r="D6380" s="2" t="s">
        <v>11</v>
      </c>
      <c r="E6380" s="2" t="s">
        <v>14</v>
      </c>
      <c r="F6380" s="2" t="s">
        <v>34</v>
      </c>
      <c r="G6380" s="2">
        <v>72425.0</v>
      </c>
    </row>
    <row r="6381" ht="14.25" customHeight="1">
      <c r="A6381" s="2">
        <v>168115.0</v>
      </c>
      <c r="B6381" s="3">
        <v>41817.6853587963</v>
      </c>
      <c r="C6381" s="2" t="s">
        <v>7</v>
      </c>
      <c r="D6381" s="2" t="s">
        <v>11</v>
      </c>
      <c r="E6381" s="2" t="s">
        <v>9</v>
      </c>
      <c r="F6381" s="2" t="s">
        <v>18</v>
      </c>
      <c r="G6381" s="2">
        <v>3183.0</v>
      </c>
    </row>
    <row r="6382" ht="14.25" customHeight="1">
      <c r="A6382" s="2">
        <v>182618.0</v>
      </c>
      <c r="B6382" s="3">
        <v>41817.68571759259</v>
      </c>
      <c r="C6382" s="2" t="s">
        <v>7</v>
      </c>
      <c r="D6382" s="2" t="s">
        <v>11</v>
      </c>
      <c r="E6382" s="2" t="s">
        <v>9</v>
      </c>
      <c r="F6382" s="2" t="s">
        <v>18</v>
      </c>
      <c r="G6382" s="2">
        <v>20389.0</v>
      </c>
    </row>
    <row r="6383" ht="14.25" customHeight="1">
      <c r="A6383" s="2">
        <v>234055.0</v>
      </c>
      <c r="B6383" s="3">
        <v>41817.686006944445</v>
      </c>
      <c r="C6383" s="2" t="s">
        <v>7</v>
      </c>
      <c r="D6383" s="2" t="s">
        <v>8</v>
      </c>
      <c r="E6383" s="2" t="s">
        <v>9</v>
      </c>
      <c r="F6383" s="2" t="s">
        <v>18</v>
      </c>
      <c r="G6383" s="2">
        <v>13109.0</v>
      </c>
    </row>
    <row r="6384" ht="14.25" customHeight="1">
      <c r="A6384" s="2">
        <v>653501.0</v>
      </c>
      <c r="B6384" s="3">
        <v>41824.68759259259</v>
      </c>
      <c r="C6384" s="2" t="s">
        <v>7</v>
      </c>
      <c r="D6384" s="2" t="s">
        <v>8</v>
      </c>
      <c r="E6384" s="2" t="s">
        <v>9</v>
      </c>
      <c r="F6384" s="2" t="s">
        <v>18</v>
      </c>
      <c r="G6384" s="2">
        <v>91531.0</v>
      </c>
    </row>
    <row r="6385" ht="14.25" customHeight="1">
      <c r="A6385" s="2">
        <v>44559.0</v>
      </c>
      <c r="B6385" s="3">
        <v>41824.68914351852</v>
      </c>
      <c r="C6385" s="2" t="s">
        <v>13</v>
      </c>
      <c r="D6385" s="2" t="s">
        <v>8</v>
      </c>
      <c r="E6385" s="2" t="s">
        <v>9</v>
      </c>
      <c r="F6385" s="2" t="s">
        <v>18</v>
      </c>
      <c r="G6385" s="2">
        <v>96738.0</v>
      </c>
    </row>
    <row r="6386" ht="14.25" customHeight="1">
      <c r="A6386" s="2">
        <v>629522.0</v>
      </c>
      <c r="B6386" s="3">
        <v>41829.49613425926</v>
      </c>
      <c r="C6386" s="2" t="s">
        <v>7</v>
      </c>
      <c r="D6386" s="2" t="s">
        <v>8</v>
      </c>
      <c r="E6386" s="2" t="s">
        <v>9</v>
      </c>
      <c r="F6386" s="2" t="s">
        <v>18</v>
      </c>
      <c r="G6386" s="2">
        <v>35998.0</v>
      </c>
    </row>
    <row r="6387" ht="14.25" customHeight="1">
      <c r="A6387" s="2">
        <v>814130.0</v>
      </c>
      <c r="B6387" s="3">
        <v>41825.33524305555</v>
      </c>
      <c r="C6387" s="2" t="s">
        <v>13</v>
      </c>
      <c r="D6387" s="2" t="s">
        <v>11</v>
      </c>
      <c r="E6387" s="2" t="s">
        <v>14</v>
      </c>
      <c r="F6387" s="2" t="s">
        <v>34</v>
      </c>
      <c r="G6387" s="2">
        <v>93726.0</v>
      </c>
    </row>
    <row r="6388" ht="14.25" customHeight="1">
      <c r="A6388" s="2">
        <v>17432.0</v>
      </c>
      <c r="B6388" s="3">
        <v>41825.335648148146</v>
      </c>
      <c r="C6388" s="2" t="s">
        <v>7</v>
      </c>
      <c r="D6388" s="2" t="s">
        <v>8</v>
      </c>
      <c r="E6388" s="2" t="s">
        <v>14</v>
      </c>
      <c r="F6388" s="2" t="s">
        <v>34</v>
      </c>
      <c r="G6388" s="2">
        <v>95140.0</v>
      </c>
    </row>
    <row r="6389" ht="14.25" customHeight="1">
      <c r="A6389" s="2">
        <v>339628.0</v>
      </c>
      <c r="B6389" s="3">
        <v>41802.27991898148</v>
      </c>
      <c r="C6389" s="2" t="s">
        <v>7</v>
      </c>
      <c r="D6389" s="2" t="s">
        <v>8</v>
      </c>
      <c r="E6389" s="2" t="s">
        <v>9</v>
      </c>
      <c r="F6389" s="2" t="s">
        <v>12</v>
      </c>
      <c r="G6389" s="2">
        <v>41408.0</v>
      </c>
    </row>
    <row r="6390" ht="14.25" customHeight="1">
      <c r="A6390" s="2">
        <v>73232.0</v>
      </c>
      <c r="B6390" s="3">
        <v>41816.965520833335</v>
      </c>
      <c r="C6390" s="2" t="s">
        <v>7</v>
      </c>
      <c r="D6390" s="2" t="s">
        <v>8</v>
      </c>
      <c r="E6390" s="2" t="s">
        <v>9</v>
      </c>
      <c r="F6390" s="2" t="s">
        <v>12</v>
      </c>
      <c r="G6390" s="2">
        <v>56962.0</v>
      </c>
    </row>
    <row r="6391" ht="14.25" customHeight="1">
      <c r="A6391" s="2">
        <v>156292.0</v>
      </c>
      <c r="B6391" s="3">
        <v>41768.755960648145</v>
      </c>
      <c r="C6391" s="2" t="s">
        <v>7</v>
      </c>
      <c r="D6391" s="2" t="s">
        <v>8</v>
      </c>
      <c r="E6391" s="2" t="s">
        <v>29</v>
      </c>
      <c r="F6391" s="2" t="s">
        <v>20</v>
      </c>
      <c r="G6391" s="2">
        <v>77565.0</v>
      </c>
    </row>
    <row r="6392" ht="14.25" customHeight="1">
      <c r="A6392" s="2">
        <v>476027.0</v>
      </c>
      <c r="B6392" s="3">
        <v>41768.75636574074</v>
      </c>
      <c r="C6392" s="2" t="s">
        <v>7</v>
      </c>
      <c r="D6392" s="2" t="s">
        <v>11</v>
      </c>
      <c r="E6392" s="2" t="s">
        <v>29</v>
      </c>
      <c r="F6392" s="2" t="s">
        <v>20</v>
      </c>
      <c r="G6392" s="2">
        <v>92403.0</v>
      </c>
    </row>
    <row r="6393" ht="14.25" customHeight="1">
      <c r="A6393" s="2">
        <v>933790.0</v>
      </c>
      <c r="B6393" s="3">
        <v>41801.442199074074</v>
      </c>
      <c r="C6393" s="2" t="s">
        <v>7</v>
      </c>
      <c r="D6393" s="2" t="s">
        <v>11</v>
      </c>
      <c r="E6393" s="2" t="s">
        <v>14</v>
      </c>
      <c r="F6393" s="2" t="s">
        <v>34</v>
      </c>
      <c r="G6393" s="2">
        <v>11580.0</v>
      </c>
    </row>
    <row r="6394" ht="14.25" customHeight="1">
      <c r="A6394" s="2">
        <v>182794.0</v>
      </c>
      <c r="B6394" s="3">
        <v>41881.319444444445</v>
      </c>
      <c r="C6394" s="2" t="s">
        <v>7</v>
      </c>
      <c r="D6394" s="2" t="s">
        <v>11</v>
      </c>
      <c r="E6394" s="2" t="s">
        <v>14</v>
      </c>
      <c r="F6394" s="2" t="s">
        <v>25</v>
      </c>
      <c r="G6394" s="2">
        <v>80811.0</v>
      </c>
    </row>
    <row r="6395" ht="14.25" customHeight="1">
      <c r="A6395" s="2">
        <v>485625.0</v>
      </c>
      <c r="B6395" s="3">
        <v>41855.46869212963</v>
      </c>
      <c r="C6395" s="2" t="s">
        <v>7</v>
      </c>
      <c r="D6395" s="2" t="s">
        <v>8</v>
      </c>
      <c r="E6395" s="2" t="s">
        <v>29</v>
      </c>
      <c r="F6395" s="2" t="s">
        <v>34</v>
      </c>
      <c r="G6395" s="2">
        <v>62722.0</v>
      </c>
    </row>
    <row r="6396" ht="14.25" customHeight="1">
      <c r="A6396" s="2">
        <v>990300.0</v>
      </c>
      <c r="B6396" s="3">
        <v>41855.46976851852</v>
      </c>
      <c r="C6396" s="2" t="s">
        <v>7</v>
      </c>
      <c r="D6396" s="2" t="s">
        <v>8</v>
      </c>
      <c r="E6396" s="2" t="s">
        <v>29</v>
      </c>
      <c r="F6396" s="2" t="s">
        <v>34</v>
      </c>
      <c r="G6396" s="2">
        <v>18892.0</v>
      </c>
    </row>
    <row r="6397" ht="14.25" customHeight="1">
      <c r="A6397" s="2">
        <v>409594.0</v>
      </c>
      <c r="B6397" s="3">
        <v>41777.95611111111</v>
      </c>
      <c r="C6397" s="2" t="s">
        <v>7</v>
      </c>
      <c r="D6397" s="2" t="s">
        <v>11</v>
      </c>
      <c r="E6397" s="2" t="s">
        <v>14</v>
      </c>
      <c r="F6397" s="2" t="s">
        <v>23</v>
      </c>
      <c r="G6397" s="2">
        <v>7677.0</v>
      </c>
    </row>
    <row r="6398" ht="14.25" customHeight="1">
      <c r="A6398" s="2">
        <v>264149.0</v>
      </c>
      <c r="B6398" s="3">
        <v>41777.95638888889</v>
      </c>
      <c r="C6398" s="2" t="s">
        <v>7</v>
      </c>
      <c r="D6398" s="2" t="s">
        <v>11</v>
      </c>
      <c r="E6398" s="2" t="s">
        <v>14</v>
      </c>
      <c r="F6398" s="2" t="s">
        <v>23</v>
      </c>
      <c r="G6398" s="2">
        <v>44771.0</v>
      </c>
    </row>
    <row r="6399" ht="14.25" customHeight="1">
      <c r="A6399" s="2">
        <v>900985.0</v>
      </c>
      <c r="B6399" s="3">
        <v>41795.39042824074</v>
      </c>
      <c r="C6399" s="2" t="s">
        <v>13</v>
      </c>
      <c r="D6399" s="2" t="s">
        <v>8</v>
      </c>
      <c r="E6399" s="2" t="s">
        <v>14</v>
      </c>
      <c r="F6399" s="2" t="s">
        <v>23</v>
      </c>
      <c r="G6399" s="2">
        <v>80150.0</v>
      </c>
    </row>
    <row r="6400" ht="14.25" customHeight="1">
      <c r="A6400" s="2">
        <v>226172.0</v>
      </c>
      <c r="B6400" s="3">
        <v>41795.39509259259</v>
      </c>
      <c r="C6400" s="2" t="s">
        <v>7</v>
      </c>
      <c r="D6400" s="2" t="s">
        <v>8</v>
      </c>
      <c r="E6400" s="2" t="s">
        <v>14</v>
      </c>
      <c r="F6400" s="2" t="s">
        <v>23</v>
      </c>
      <c r="G6400" s="2">
        <v>5779.0</v>
      </c>
    </row>
    <row r="6401" ht="14.25" customHeight="1">
      <c r="A6401" s="2">
        <v>98591.0</v>
      </c>
      <c r="B6401" s="3">
        <v>41795.751226851855</v>
      </c>
      <c r="C6401" s="2" t="s">
        <v>7</v>
      </c>
      <c r="D6401" s="2" t="s">
        <v>8</v>
      </c>
      <c r="E6401" s="2" t="s">
        <v>14</v>
      </c>
      <c r="F6401" s="2" t="s">
        <v>23</v>
      </c>
      <c r="G6401" s="2">
        <v>51692.0</v>
      </c>
    </row>
    <row r="6402" ht="14.25" customHeight="1">
      <c r="A6402" s="2">
        <v>634304.0</v>
      </c>
      <c r="B6402" s="3">
        <v>41795.75255787037</v>
      </c>
      <c r="C6402" s="2" t="s">
        <v>7</v>
      </c>
      <c r="D6402" s="2" t="s">
        <v>11</v>
      </c>
      <c r="E6402" s="2" t="s">
        <v>14</v>
      </c>
      <c r="F6402" s="2" t="s">
        <v>23</v>
      </c>
      <c r="G6402" s="2">
        <v>66637.0</v>
      </c>
    </row>
    <row r="6403" ht="14.25" customHeight="1">
      <c r="A6403" s="2">
        <v>596133.0</v>
      </c>
      <c r="B6403" s="3">
        <v>41795.75303240741</v>
      </c>
      <c r="C6403" s="2" t="s">
        <v>7</v>
      </c>
      <c r="D6403" s="2" t="s">
        <v>8</v>
      </c>
      <c r="E6403" s="2" t="s">
        <v>14</v>
      </c>
      <c r="F6403" s="2" t="s">
        <v>23</v>
      </c>
      <c r="G6403" s="2">
        <v>94111.0</v>
      </c>
    </row>
    <row r="6404" ht="14.25" customHeight="1">
      <c r="A6404" s="2">
        <v>633529.0</v>
      </c>
      <c r="B6404" s="3">
        <v>41795.75465277778</v>
      </c>
      <c r="C6404" s="2" t="s">
        <v>7</v>
      </c>
      <c r="D6404" s="2" t="s">
        <v>8</v>
      </c>
      <c r="E6404" s="2" t="s">
        <v>14</v>
      </c>
      <c r="F6404" s="2" t="s">
        <v>23</v>
      </c>
      <c r="G6404" s="2">
        <v>5060.0</v>
      </c>
    </row>
    <row r="6405" ht="14.25" customHeight="1">
      <c r="A6405" s="2">
        <v>157199.0</v>
      </c>
      <c r="B6405" s="3">
        <v>41803.29418981481</v>
      </c>
      <c r="C6405" s="2" t="s">
        <v>13</v>
      </c>
      <c r="D6405" s="2" t="s">
        <v>11</v>
      </c>
      <c r="E6405" s="2" t="s">
        <v>14</v>
      </c>
      <c r="F6405" s="2" t="s">
        <v>23</v>
      </c>
      <c r="G6405" s="2">
        <v>71820.0</v>
      </c>
    </row>
    <row r="6406" ht="14.25" customHeight="1">
      <c r="A6406" s="2">
        <v>706520.0</v>
      </c>
      <c r="B6406" s="3">
        <v>41803.29542824074</v>
      </c>
      <c r="C6406" s="2" t="s">
        <v>7</v>
      </c>
      <c r="D6406" s="2" t="s">
        <v>8</v>
      </c>
      <c r="E6406" s="2" t="s">
        <v>14</v>
      </c>
      <c r="F6406" s="2" t="s">
        <v>23</v>
      </c>
      <c r="G6406" s="2">
        <v>26938.0</v>
      </c>
    </row>
    <row r="6407" ht="14.25" customHeight="1">
      <c r="A6407" s="2">
        <v>374727.0</v>
      </c>
      <c r="B6407" s="3">
        <v>41803.840682870374</v>
      </c>
      <c r="C6407" s="2" t="s">
        <v>7</v>
      </c>
      <c r="D6407" s="2" t="s">
        <v>11</v>
      </c>
      <c r="E6407" s="2" t="s">
        <v>14</v>
      </c>
      <c r="F6407" s="2" t="s">
        <v>23</v>
      </c>
      <c r="G6407" s="2">
        <v>76349.0</v>
      </c>
    </row>
    <row r="6408" ht="14.25" customHeight="1">
      <c r="A6408" s="2">
        <v>124229.0</v>
      </c>
      <c r="B6408" s="3">
        <v>41814.710231481484</v>
      </c>
      <c r="C6408" s="2" t="s">
        <v>13</v>
      </c>
      <c r="D6408" s="2" t="s">
        <v>11</v>
      </c>
      <c r="E6408" s="2" t="s">
        <v>14</v>
      </c>
      <c r="F6408" s="2" t="s">
        <v>23</v>
      </c>
      <c r="G6408" s="2">
        <v>4671.0</v>
      </c>
    </row>
    <row r="6409" ht="14.25" customHeight="1">
      <c r="A6409" s="2">
        <v>501695.0</v>
      </c>
      <c r="B6409" s="3">
        <v>41796.6684837963</v>
      </c>
      <c r="C6409" s="2" t="s">
        <v>7</v>
      </c>
      <c r="D6409" s="2" t="s">
        <v>8</v>
      </c>
      <c r="E6409" s="2" t="s">
        <v>14</v>
      </c>
      <c r="F6409" s="2" t="s">
        <v>25</v>
      </c>
      <c r="G6409" s="2">
        <v>24715.0</v>
      </c>
    </row>
    <row r="6410" ht="14.25" customHeight="1">
      <c r="A6410" s="2">
        <v>535309.0</v>
      </c>
      <c r="B6410" s="3">
        <v>41808.39729166667</v>
      </c>
      <c r="C6410" s="2" t="s">
        <v>7</v>
      </c>
      <c r="D6410" s="2" t="s">
        <v>8</v>
      </c>
      <c r="E6410" s="2" t="s">
        <v>16</v>
      </c>
      <c r="F6410" s="2" t="s">
        <v>34</v>
      </c>
      <c r="G6410" s="2">
        <v>45460.0</v>
      </c>
    </row>
    <row r="6411" ht="14.25" customHeight="1">
      <c r="A6411" s="2">
        <v>285768.0</v>
      </c>
      <c r="B6411" s="3">
        <v>41808.39842592592</v>
      </c>
      <c r="C6411" s="2" t="s">
        <v>7</v>
      </c>
      <c r="D6411" s="2" t="s">
        <v>11</v>
      </c>
      <c r="E6411" s="2" t="s">
        <v>16</v>
      </c>
      <c r="F6411" s="2" t="s">
        <v>34</v>
      </c>
      <c r="G6411" s="2">
        <v>91750.0</v>
      </c>
    </row>
    <row r="6412" ht="14.25" customHeight="1">
      <c r="A6412" s="2">
        <v>415316.0</v>
      </c>
      <c r="B6412" s="3">
        <v>41865.48024305556</v>
      </c>
      <c r="C6412" s="2" t="s">
        <v>7</v>
      </c>
      <c r="D6412" s="2" t="s">
        <v>8</v>
      </c>
      <c r="E6412" s="2" t="s">
        <v>30</v>
      </c>
      <c r="F6412" s="2" t="s">
        <v>23</v>
      </c>
      <c r="G6412" s="2">
        <v>35569.0</v>
      </c>
    </row>
    <row r="6413" ht="14.25" customHeight="1">
      <c r="A6413" s="2">
        <v>612639.0</v>
      </c>
      <c r="B6413" s="3">
        <v>41865.480532407404</v>
      </c>
      <c r="C6413" s="2" t="s">
        <v>7</v>
      </c>
      <c r="D6413" s="2" t="s">
        <v>8</v>
      </c>
      <c r="E6413" s="2" t="s">
        <v>30</v>
      </c>
      <c r="F6413" s="2" t="s">
        <v>23</v>
      </c>
      <c r="G6413" s="2">
        <v>96769.0</v>
      </c>
    </row>
    <row r="6414" ht="14.25" customHeight="1">
      <c r="A6414" s="2">
        <v>941062.0</v>
      </c>
      <c r="B6414" s="3">
        <v>41874.74149305555</v>
      </c>
      <c r="C6414" s="2" t="s">
        <v>7</v>
      </c>
      <c r="D6414" s="2" t="s">
        <v>8</v>
      </c>
      <c r="E6414" s="2" t="s">
        <v>30</v>
      </c>
      <c r="F6414" s="2" t="s">
        <v>23</v>
      </c>
      <c r="G6414" s="2">
        <v>14743.0</v>
      </c>
    </row>
    <row r="6415" ht="14.25" customHeight="1">
      <c r="A6415" s="2">
        <v>574048.0</v>
      </c>
      <c r="B6415" s="3">
        <v>41793.767476851855</v>
      </c>
      <c r="C6415" s="2" t="s">
        <v>7</v>
      </c>
      <c r="D6415" s="2" t="s">
        <v>8</v>
      </c>
      <c r="E6415" s="2" t="s">
        <v>9</v>
      </c>
      <c r="F6415" s="2" t="s">
        <v>12</v>
      </c>
      <c r="G6415" s="2">
        <v>77512.0</v>
      </c>
    </row>
    <row r="6416" ht="14.25" customHeight="1">
      <c r="A6416" s="2">
        <v>472996.0</v>
      </c>
      <c r="B6416" s="3">
        <v>41793.76887731482</v>
      </c>
      <c r="C6416" s="2" t="s">
        <v>7</v>
      </c>
      <c r="D6416" s="2" t="s">
        <v>8</v>
      </c>
      <c r="E6416" s="2" t="s">
        <v>9</v>
      </c>
      <c r="F6416" s="2" t="s">
        <v>12</v>
      </c>
      <c r="G6416" s="2">
        <v>48927.0</v>
      </c>
    </row>
    <row r="6417" ht="14.25" customHeight="1">
      <c r="A6417" s="2">
        <v>383550.0</v>
      </c>
      <c r="B6417" s="3">
        <v>41816.49805555555</v>
      </c>
      <c r="C6417" s="2" t="s">
        <v>13</v>
      </c>
      <c r="D6417" s="2" t="s">
        <v>11</v>
      </c>
      <c r="E6417" s="2" t="s">
        <v>31</v>
      </c>
      <c r="F6417" s="2" t="s">
        <v>34</v>
      </c>
      <c r="G6417" s="2">
        <v>97065.0</v>
      </c>
    </row>
    <row r="6418" ht="14.25" customHeight="1">
      <c r="A6418" s="2">
        <v>178003.0</v>
      </c>
      <c r="B6418" s="3">
        <v>41830.40969907407</v>
      </c>
      <c r="C6418" s="2" t="s">
        <v>7</v>
      </c>
      <c r="D6418" s="2" t="s">
        <v>11</v>
      </c>
      <c r="E6418" s="2" t="s">
        <v>31</v>
      </c>
      <c r="F6418" s="2" t="s">
        <v>34</v>
      </c>
      <c r="G6418" s="2">
        <v>75118.0</v>
      </c>
    </row>
    <row r="6419" ht="14.25" customHeight="1">
      <c r="A6419" s="2">
        <v>82813.0</v>
      </c>
      <c r="B6419" s="3">
        <v>41793.78071759259</v>
      </c>
      <c r="C6419" s="2" t="s">
        <v>13</v>
      </c>
      <c r="D6419" s="2" t="s">
        <v>8</v>
      </c>
      <c r="E6419" s="2" t="s">
        <v>30</v>
      </c>
      <c r="F6419" s="2" t="s">
        <v>22</v>
      </c>
      <c r="G6419" s="2">
        <v>6268.0</v>
      </c>
    </row>
    <row r="6420" ht="14.25" customHeight="1">
      <c r="A6420" s="2">
        <v>66238.0</v>
      </c>
      <c r="B6420" s="3">
        <v>41793.78194444445</v>
      </c>
      <c r="C6420" s="2" t="s">
        <v>7</v>
      </c>
      <c r="D6420" s="2" t="s">
        <v>11</v>
      </c>
      <c r="E6420" s="2" t="s">
        <v>30</v>
      </c>
      <c r="F6420" s="2" t="s">
        <v>22</v>
      </c>
      <c r="G6420" s="2">
        <v>89311.0</v>
      </c>
    </row>
    <row r="6421" ht="14.25" customHeight="1">
      <c r="A6421" s="2">
        <v>961835.0</v>
      </c>
      <c r="B6421" s="3">
        <v>41816.516168981485</v>
      </c>
      <c r="C6421" s="2" t="s">
        <v>7</v>
      </c>
      <c r="D6421" s="2" t="s">
        <v>8</v>
      </c>
      <c r="E6421" s="2" t="s">
        <v>14</v>
      </c>
      <c r="F6421" s="2" t="s">
        <v>34</v>
      </c>
      <c r="G6421" s="2">
        <v>22738.0</v>
      </c>
    </row>
    <row r="6422" ht="14.25" customHeight="1">
      <c r="A6422" s="2">
        <v>475558.0</v>
      </c>
      <c r="B6422" s="3">
        <v>41816.516805555555</v>
      </c>
      <c r="C6422" s="2" t="s">
        <v>7</v>
      </c>
      <c r="D6422" s="2" t="s">
        <v>11</v>
      </c>
      <c r="E6422" s="2" t="s">
        <v>14</v>
      </c>
      <c r="F6422" s="2" t="s">
        <v>34</v>
      </c>
      <c r="G6422" s="2">
        <v>66607.0</v>
      </c>
    </row>
    <row r="6423" ht="14.25" customHeight="1">
      <c r="A6423" s="2">
        <v>357832.0</v>
      </c>
      <c r="B6423" s="3">
        <v>41870.04896990741</v>
      </c>
      <c r="C6423" s="2" t="s">
        <v>7</v>
      </c>
      <c r="D6423" s="2" t="s">
        <v>11</v>
      </c>
      <c r="E6423" s="2" t="s">
        <v>30</v>
      </c>
      <c r="F6423" s="2" t="s">
        <v>12</v>
      </c>
      <c r="G6423" s="2">
        <v>30964.0</v>
      </c>
    </row>
    <row r="6424" ht="14.25" customHeight="1">
      <c r="A6424" s="2">
        <v>926493.0</v>
      </c>
      <c r="B6424" s="3">
        <v>41841.339953703704</v>
      </c>
      <c r="C6424" s="2" t="s">
        <v>7</v>
      </c>
      <c r="D6424" s="2" t="s">
        <v>24</v>
      </c>
      <c r="E6424" s="2" t="s">
        <v>9</v>
      </c>
      <c r="F6424" s="2" t="s">
        <v>20</v>
      </c>
      <c r="G6424" s="2">
        <v>39650.0</v>
      </c>
    </row>
    <row r="6425" ht="14.25" customHeight="1">
      <c r="A6425" s="2">
        <v>589590.0</v>
      </c>
      <c r="B6425" s="3">
        <v>41774.714224537034</v>
      </c>
      <c r="C6425" s="2" t="s">
        <v>7</v>
      </c>
      <c r="D6425" s="2" t="s">
        <v>8</v>
      </c>
      <c r="E6425" s="2" t="s">
        <v>29</v>
      </c>
      <c r="F6425" s="2" t="s">
        <v>12</v>
      </c>
      <c r="G6425" s="2">
        <v>63605.0</v>
      </c>
    </row>
    <row r="6426" ht="14.25" customHeight="1">
      <c r="A6426" s="2">
        <v>491765.0</v>
      </c>
      <c r="B6426" s="3">
        <v>41774.71729166667</v>
      </c>
      <c r="C6426" s="2" t="s">
        <v>7</v>
      </c>
      <c r="D6426" s="2" t="s">
        <v>8</v>
      </c>
      <c r="E6426" s="2" t="s">
        <v>29</v>
      </c>
      <c r="F6426" s="2" t="s">
        <v>12</v>
      </c>
      <c r="G6426" s="2">
        <v>88348.0</v>
      </c>
    </row>
    <row r="6427" ht="14.25" customHeight="1">
      <c r="A6427" s="2">
        <v>125741.0</v>
      </c>
      <c r="B6427" s="3">
        <v>41775.38392361111</v>
      </c>
      <c r="C6427" s="2" t="s">
        <v>7</v>
      </c>
      <c r="D6427" s="2" t="s">
        <v>8</v>
      </c>
      <c r="E6427" s="2" t="s">
        <v>29</v>
      </c>
      <c r="F6427" s="2" t="s">
        <v>12</v>
      </c>
      <c r="G6427" s="2">
        <v>77249.0</v>
      </c>
    </row>
    <row r="6428" ht="14.25" customHeight="1">
      <c r="A6428" s="2">
        <v>231591.0</v>
      </c>
      <c r="B6428" s="3">
        <v>41775.386342592596</v>
      </c>
      <c r="C6428" s="2" t="s">
        <v>7</v>
      </c>
      <c r="D6428" s="2" t="s">
        <v>11</v>
      </c>
      <c r="E6428" s="2" t="s">
        <v>29</v>
      </c>
      <c r="F6428" s="2" t="s">
        <v>12</v>
      </c>
      <c r="G6428" s="2">
        <v>90088.0</v>
      </c>
    </row>
    <row r="6429" ht="14.25" customHeight="1">
      <c r="A6429" s="2">
        <v>839745.0</v>
      </c>
      <c r="B6429" s="3">
        <v>41770.74679398148</v>
      </c>
      <c r="C6429" s="2" t="s">
        <v>13</v>
      </c>
      <c r="D6429" s="2" t="s">
        <v>8</v>
      </c>
      <c r="E6429" s="2" t="s">
        <v>9</v>
      </c>
      <c r="F6429" s="2" t="s">
        <v>12</v>
      </c>
      <c r="G6429" s="2">
        <v>50595.0</v>
      </c>
    </row>
    <row r="6430" ht="14.25" customHeight="1">
      <c r="A6430" s="2">
        <v>580404.0</v>
      </c>
      <c r="B6430" s="3">
        <v>41770.751747685186</v>
      </c>
      <c r="C6430" s="2" t="s">
        <v>7</v>
      </c>
      <c r="D6430" s="2" t="s">
        <v>8</v>
      </c>
      <c r="E6430" s="2" t="s">
        <v>9</v>
      </c>
      <c r="F6430" s="2" t="s">
        <v>12</v>
      </c>
      <c r="G6430" s="2">
        <v>66946.0</v>
      </c>
    </row>
    <row r="6431" ht="14.25" customHeight="1">
      <c r="A6431" s="2">
        <v>793978.0</v>
      </c>
      <c r="B6431" s="3">
        <v>41783.34148148148</v>
      </c>
      <c r="C6431" s="2" t="s">
        <v>7</v>
      </c>
      <c r="D6431" s="2" t="s">
        <v>8</v>
      </c>
      <c r="E6431" s="2" t="s">
        <v>9</v>
      </c>
      <c r="F6431" s="2" t="s">
        <v>25</v>
      </c>
      <c r="G6431" s="2">
        <v>14774.0</v>
      </c>
    </row>
    <row r="6432" ht="14.25" customHeight="1">
      <c r="A6432" s="2">
        <v>41617.0</v>
      </c>
      <c r="B6432" s="3">
        <v>41783.34168981481</v>
      </c>
      <c r="C6432" s="2" t="s">
        <v>7</v>
      </c>
      <c r="D6432" s="2" t="s">
        <v>11</v>
      </c>
      <c r="E6432" s="2" t="s">
        <v>9</v>
      </c>
      <c r="F6432" s="2" t="s">
        <v>25</v>
      </c>
      <c r="G6432" s="2">
        <v>31427.0</v>
      </c>
    </row>
    <row r="6433" ht="14.25" customHeight="1">
      <c r="A6433" s="2">
        <v>808301.0</v>
      </c>
      <c r="B6433" s="3">
        <v>41783.34206018518</v>
      </c>
      <c r="C6433" s="2" t="s">
        <v>7</v>
      </c>
      <c r="D6433" s="2" t="s">
        <v>8</v>
      </c>
      <c r="E6433" s="2" t="s">
        <v>9</v>
      </c>
      <c r="F6433" s="2" t="s">
        <v>25</v>
      </c>
      <c r="G6433" s="2">
        <v>49255.0</v>
      </c>
    </row>
    <row r="6434" ht="14.25" customHeight="1">
      <c r="A6434" s="2">
        <v>670769.0</v>
      </c>
      <c r="B6434" s="3">
        <v>41775.41519675926</v>
      </c>
      <c r="C6434" s="2" t="s">
        <v>13</v>
      </c>
      <c r="D6434" s="2" t="s">
        <v>8</v>
      </c>
      <c r="E6434" s="2" t="s">
        <v>14</v>
      </c>
      <c r="F6434" s="2" t="s">
        <v>18</v>
      </c>
      <c r="G6434" s="2">
        <v>96408.0</v>
      </c>
    </row>
    <row r="6435" ht="14.25" customHeight="1">
      <c r="A6435" s="2">
        <v>104740.0</v>
      </c>
      <c r="B6435" s="3">
        <v>41776.629849537036</v>
      </c>
      <c r="C6435" s="2" t="s">
        <v>7</v>
      </c>
      <c r="D6435" s="2" t="s">
        <v>11</v>
      </c>
      <c r="E6435" s="2" t="s">
        <v>30</v>
      </c>
      <c r="F6435" s="2" t="s">
        <v>12</v>
      </c>
      <c r="G6435" s="2">
        <v>80114.0</v>
      </c>
    </row>
    <row r="6436" ht="14.25" customHeight="1">
      <c r="A6436" s="2">
        <v>490111.0</v>
      </c>
      <c r="B6436" s="3">
        <v>41776.633125</v>
      </c>
      <c r="C6436" s="2" t="s">
        <v>7</v>
      </c>
      <c r="D6436" s="2" t="s">
        <v>11</v>
      </c>
      <c r="E6436" s="2" t="s">
        <v>30</v>
      </c>
      <c r="F6436" s="2" t="s">
        <v>12</v>
      </c>
      <c r="G6436" s="2">
        <v>99182.0</v>
      </c>
    </row>
    <row r="6437" ht="14.25" customHeight="1">
      <c r="A6437" s="2">
        <v>936781.0</v>
      </c>
      <c r="B6437" s="3">
        <v>41777.767916666664</v>
      </c>
      <c r="C6437" s="2" t="s">
        <v>13</v>
      </c>
      <c r="D6437" s="2" t="s">
        <v>8</v>
      </c>
      <c r="E6437" s="2" t="s">
        <v>30</v>
      </c>
      <c r="F6437" s="2" t="s">
        <v>12</v>
      </c>
      <c r="G6437" s="2">
        <v>28495.0</v>
      </c>
    </row>
    <row r="6438" ht="14.25" customHeight="1">
      <c r="A6438" s="2">
        <v>467705.0</v>
      </c>
      <c r="B6438" s="3">
        <v>41823.65519675926</v>
      </c>
      <c r="C6438" s="2" t="s">
        <v>7</v>
      </c>
      <c r="D6438" s="2" t="s">
        <v>11</v>
      </c>
      <c r="E6438" s="2" t="s">
        <v>21</v>
      </c>
      <c r="F6438" s="2" t="s">
        <v>12</v>
      </c>
      <c r="G6438" s="2">
        <v>56274.0</v>
      </c>
    </row>
    <row r="6439" ht="14.25" customHeight="1">
      <c r="A6439" s="2">
        <v>694601.0</v>
      </c>
      <c r="B6439" s="3">
        <v>41772.51731481482</v>
      </c>
      <c r="C6439" s="2" t="s">
        <v>7</v>
      </c>
      <c r="D6439" s="2" t="s">
        <v>11</v>
      </c>
      <c r="E6439" s="2" t="s">
        <v>9</v>
      </c>
      <c r="F6439" s="2" t="s">
        <v>22</v>
      </c>
      <c r="G6439" s="2">
        <v>55832.0</v>
      </c>
    </row>
    <row r="6440" ht="14.25" customHeight="1">
      <c r="A6440" s="2">
        <v>138442.0</v>
      </c>
      <c r="B6440" s="3">
        <v>41794.67135416667</v>
      </c>
      <c r="C6440" s="2" t="s">
        <v>7</v>
      </c>
      <c r="D6440" s="2" t="s">
        <v>8</v>
      </c>
      <c r="E6440" s="2" t="s">
        <v>14</v>
      </c>
      <c r="F6440" s="2" t="s">
        <v>12</v>
      </c>
      <c r="G6440" s="2">
        <v>17739.0</v>
      </c>
    </row>
    <row r="6441" ht="14.25" customHeight="1">
      <c r="A6441" s="2">
        <v>513209.0</v>
      </c>
      <c r="B6441" s="3">
        <v>41796.616435185184</v>
      </c>
      <c r="C6441" s="2" t="s">
        <v>7</v>
      </c>
      <c r="D6441" s="2" t="s">
        <v>8</v>
      </c>
      <c r="E6441" s="2" t="s">
        <v>14</v>
      </c>
      <c r="F6441" s="2" t="s">
        <v>34</v>
      </c>
      <c r="G6441" s="2">
        <v>15455.0</v>
      </c>
    </row>
    <row r="6442" ht="14.25" customHeight="1">
      <c r="A6442" s="2">
        <v>899898.0</v>
      </c>
      <c r="B6442" s="3">
        <v>41808.468043981484</v>
      </c>
      <c r="C6442" s="2" t="s">
        <v>13</v>
      </c>
      <c r="D6442" s="2" t="s">
        <v>8</v>
      </c>
      <c r="E6442" s="2" t="s">
        <v>14</v>
      </c>
      <c r="F6442" s="2" t="s">
        <v>34</v>
      </c>
      <c r="G6442" s="2">
        <v>22195.0</v>
      </c>
    </row>
    <row r="6443" ht="14.25" customHeight="1">
      <c r="A6443" s="2">
        <v>89237.0</v>
      </c>
      <c r="B6443" s="3">
        <v>41808.46878472222</v>
      </c>
      <c r="C6443" s="2" t="s">
        <v>7</v>
      </c>
      <c r="D6443" s="2" t="s">
        <v>11</v>
      </c>
      <c r="E6443" s="2" t="s">
        <v>14</v>
      </c>
      <c r="F6443" s="2" t="s">
        <v>34</v>
      </c>
      <c r="G6443" s="2">
        <v>25541.0</v>
      </c>
    </row>
    <row r="6444" ht="14.25" customHeight="1">
      <c r="A6444" s="2">
        <v>765967.0</v>
      </c>
      <c r="B6444" s="3">
        <v>41808.4690625</v>
      </c>
      <c r="C6444" s="2" t="s">
        <v>7</v>
      </c>
      <c r="D6444" s="2" t="s">
        <v>11</v>
      </c>
      <c r="E6444" s="2" t="s">
        <v>14</v>
      </c>
      <c r="F6444" s="2" t="s">
        <v>34</v>
      </c>
      <c r="G6444" s="2">
        <v>47975.0</v>
      </c>
    </row>
    <row r="6445" ht="14.25" customHeight="1">
      <c r="A6445" s="2">
        <v>898625.0</v>
      </c>
      <c r="B6445" s="3">
        <v>41808.469375</v>
      </c>
      <c r="C6445" s="2" t="s">
        <v>7</v>
      </c>
      <c r="D6445" s="2" t="s">
        <v>8</v>
      </c>
      <c r="E6445" s="2" t="s">
        <v>14</v>
      </c>
      <c r="F6445" s="2" t="s">
        <v>34</v>
      </c>
      <c r="G6445" s="2">
        <v>80321.0</v>
      </c>
    </row>
    <row r="6446" ht="14.25" customHeight="1">
      <c r="A6446" s="2">
        <v>406137.0</v>
      </c>
      <c r="B6446" s="3">
        <v>41808.47001157407</v>
      </c>
      <c r="C6446" s="2" t="s">
        <v>7</v>
      </c>
      <c r="D6446" s="2" t="s">
        <v>11</v>
      </c>
      <c r="E6446" s="2" t="s">
        <v>14</v>
      </c>
      <c r="F6446" s="2" t="s">
        <v>34</v>
      </c>
      <c r="G6446" s="2">
        <v>60566.0</v>
      </c>
    </row>
    <row r="6447" ht="14.25" customHeight="1">
      <c r="A6447" s="2">
        <v>663061.0</v>
      </c>
      <c r="B6447" s="3">
        <v>41807.62465277778</v>
      </c>
      <c r="C6447" s="2" t="s">
        <v>7</v>
      </c>
      <c r="D6447" s="2" t="s">
        <v>8</v>
      </c>
      <c r="E6447" s="2" t="s">
        <v>16</v>
      </c>
      <c r="F6447" s="2" t="s">
        <v>12</v>
      </c>
      <c r="G6447" s="2">
        <v>4832.0</v>
      </c>
    </row>
    <row r="6448" ht="14.25" customHeight="1">
      <c r="A6448" s="2">
        <v>95781.0</v>
      </c>
      <c r="B6448" s="3">
        <v>41807.62625</v>
      </c>
      <c r="C6448" s="2" t="s">
        <v>13</v>
      </c>
      <c r="D6448" s="2" t="s">
        <v>8</v>
      </c>
      <c r="E6448" s="2" t="s">
        <v>16</v>
      </c>
      <c r="F6448" s="2" t="s">
        <v>12</v>
      </c>
      <c r="G6448" s="2">
        <v>9509.0</v>
      </c>
    </row>
    <row r="6449" ht="14.25" customHeight="1">
      <c r="A6449" s="2">
        <v>529892.0</v>
      </c>
      <c r="B6449" s="3">
        <v>41807.62663194445</v>
      </c>
      <c r="C6449" s="2" t="s">
        <v>7</v>
      </c>
      <c r="D6449" s="2" t="s">
        <v>11</v>
      </c>
      <c r="E6449" s="2" t="s">
        <v>16</v>
      </c>
      <c r="F6449" s="2" t="s">
        <v>12</v>
      </c>
      <c r="G6449" s="2">
        <v>61668.0</v>
      </c>
    </row>
    <row r="6450" ht="14.25" customHeight="1">
      <c r="A6450" s="2">
        <v>122616.0</v>
      </c>
      <c r="B6450" s="3">
        <v>41778.3906712963</v>
      </c>
      <c r="C6450" s="2" t="s">
        <v>7</v>
      </c>
      <c r="D6450" s="2" t="s">
        <v>11</v>
      </c>
      <c r="E6450" s="2" t="s">
        <v>14</v>
      </c>
      <c r="F6450" s="2" t="s">
        <v>25</v>
      </c>
      <c r="G6450" s="2">
        <v>24253.0</v>
      </c>
    </row>
    <row r="6451" ht="14.25" customHeight="1">
      <c r="A6451" s="2">
        <v>612557.0</v>
      </c>
      <c r="B6451" s="3">
        <v>41778.39314814815</v>
      </c>
      <c r="C6451" s="2" t="s">
        <v>13</v>
      </c>
      <c r="D6451" s="2" t="s">
        <v>11</v>
      </c>
      <c r="E6451" s="2" t="s">
        <v>14</v>
      </c>
      <c r="F6451" s="2" t="s">
        <v>25</v>
      </c>
      <c r="G6451" s="2">
        <v>21426.0</v>
      </c>
    </row>
    <row r="6452" ht="14.25" customHeight="1">
      <c r="A6452" s="2">
        <v>570911.0</v>
      </c>
      <c r="B6452" s="3">
        <v>41778.61371527778</v>
      </c>
      <c r="C6452" s="2" t="s">
        <v>7</v>
      </c>
      <c r="D6452" s="2" t="s">
        <v>8</v>
      </c>
      <c r="E6452" s="2" t="s">
        <v>14</v>
      </c>
      <c r="F6452" s="2" t="s">
        <v>18</v>
      </c>
      <c r="G6452" s="2">
        <v>74831.0</v>
      </c>
    </row>
    <row r="6453" ht="14.25" customHeight="1">
      <c r="A6453" s="2">
        <v>898509.0</v>
      </c>
      <c r="B6453" s="3">
        <v>41778.61460648148</v>
      </c>
      <c r="C6453" s="2" t="s">
        <v>7</v>
      </c>
      <c r="D6453" s="2" t="s">
        <v>8</v>
      </c>
      <c r="E6453" s="2" t="s">
        <v>14</v>
      </c>
      <c r="F6453" s="2" t="s">
        <v>18</v>
      </c>
      <c r="G6453" s="2">
        <v>54528.0</v>
      </c>
    </row>
    <row r="6454" ht="14.25" customHeight="1">
      <c r="A6454" s="2">
        <v>50750.0</v>
      </c>
      <c r="B6454" s="3">
        <v>41778.61278935185</v>
      </c>
      <c r="C6454" s="2" t="s">
        <v>7</v>
      </c>
      <c r="D6454" s="2" t="s">
        <v>24</v>
      </c>
      <c r="E6454" s="2" t="s">
        <v>14</v>
      </c>
      <c r="F6454" s="2" t="s">
        <v>18</v>
      </c>
      <c r="G6454" s="2">
        <v>87106.0</v>
      </c>
    </row>
    <row r="6455" ht="14.25" customHeight="1">
      <c r="A6455" s="2">
        <v>796688.0</v>
      </c>
      <c r="B6455" s="3">
        <v>41782.37453703704</v>
      </c>
      <c r="C6455" s="2" t="s">
        <v>7</v>
      </c>
      <c r="D6455" s="2" t="s">
        <v>8</v>
      </c>
      <c r="E6455" s="2" t="s">
        <v>14</v>
      </c>
      <c r="F6455" s="2" t="s">
        <v>18</v>
      </c>
      <c r="G6455" s="2">
        <v>93276.0</v>
      </c>
    </row>
    <row r="6456" ht="14.25" customHeight="1">
      <c r="A6456" s="2">
        <v>763318.0</v>
      </c>
      <c r="B6456" s="3">
        <v>41782.37399305555</v>
      </c>
      <c r="C6456" s="2" t="s">
        <v>7</v>
      </c>
      <c r="D6456" s="2" t="s">
        <v>24</v>
      </c>
      <c r="E6456" s="2" t="s">
        <v>14</v>
      </c>
      <c r="F6456" s="2" t="s">
        <v>18</v>
      </c>
      <c r="G6456" s="2">
        <v>7574.0</v>
      </c>
    </row>
    <row r="6457" ht="14.25" customHeight="1">
      <c r="A6457" s="2">
        <v>449477.0</v>
      </c>
      <c r="B6457" s="3">
        <v>41783.47136574074</v>
      </c>
      <c r="C6457" s="2" t="s">
        <v>7</v>
      </c>
      <c r="D6457" s="2" t="s">
        <v>11</v>
      </c>
      <c r="E6457" s="2" t="s">
        <v>14</v>
      </c>
      <c r="F6457" s="2" t="s">
        <v>25</v>
      </c>
      <c r="G6457" s="2">
        <v>73254.0</v>
      </c>
    </row>
    <row r="6458" ht="14.25" customHeight="1">
      <c r="A6458" s="2">
        <v>256812.0</v>
      </c>
      <c r="B6458" s="3">
        <v>41789.30505787037</v>
      </c>
      <c r="C6458" s="2" t="s">
        <v>13</v>
      </c>
      <c r="D6458" s="2" t="s">
        <v>11</v>
      </c>
      <c r="E6458" s="2" t="s">
        <v>14</v>
      </c>
      <c r="F6458" s="2" t="s">
        <v>25</v>
      </c>
      <c r="G6458" s="2">
        <v>23808.0</v>
      </c>
    </row>
    <row r="6459" ht="14.25" customHeight="1">
      <c r="A6459" s="2">
        <v>300620.0</v>
      </c>
      <c r="B6459" s="3">
        <v>41789.30574074074</v>
      </c>
      <c r="C6459" s="2" t="s">
        <v>7</v>
      </c>
      <c r="D6459" s="2" t="s">
        <v>11</v>
      </c>
      <c r="E6459" s="2" t="s">
        <v>14</v>
      </c>
      <c r="F6459" s="2" t="s">
        <v>25</v>
      </c>
      <c r="G6459" s="2">
        <v>97566.0</v>
      </c>
    </row>
    <row r="6460" ht="14.25" customHeight="1">
      <c r="A6460" s="2">
        <v>641318.0</v>
      </c>
      <c r="B6460" s="3">
        <v>41790.420486111114</v>
      </c>
      <c r="C6460" s="2" t="s">
        <v>7</v>
      </c>
      <c r="D6460" s="2" t="s">
        <v>8</v>
      </c>
      <c r="E6460" s="2" t="s">
        <v>14</v>
      </c>
      <c r="F6460" s="2" t="s">
        <v>20</v>
      </c>
      <c r="G6460" s="2">
        <v>8293.0</v>
      </c>
    </row>
    <row r="6461" ht="14.25" customHeight="1">
      <c r="A6461" s="2">
        <v>680766.0</v>
      </c>
      <c r="B6461" s="3">
        <v>41790.419537037036</v>
      </c>
      <c r="C6461" s="2" t="s">
        <v>7</v>
      </c>
      <c r="D6461" s="2" t="s">
        <v>24</v>
      </c>
      <c r="E6461" s="2" t="s">
        <v>14</v>
      </c>
      <c r="F6461" s="2" t="s">
        <v>20</v>
      </c>
      <c r="G6461" s="2">
        <v>77991.0</v>
      </c>
    </row>
    <row r="6462" ht="14.25" customHeight="1">
      <c r="A6462" s="2">
        <v>549596.0</v>
      </c>
      <c r="B6462" s="3">
        <v>41790.42025462963</v>
      </c>
      <c r="C6462" s="2" t="s">
        <v>13</v>
      </c>
      <c r="D6462" s="2" t="s">
        <v>24</v>
      </c>
      <c r="E6462" s="2" t="s">
        <v>14</v>
      </c>
      <c r="F6462" s="2" t="s">
        <v>20</v>
      </c>
      <c r="G6462" s="2">
        <v>42428.0</v>
      </c>
    </row>
    <row r="6463" ht="14.25" customHeight="1">
      <c r="A6463" s="2">
        <v>786441.0</v>
      </c>
      <c r="B6463" s="3">
        <v>41792.010659722226</v>
      </c>
      <c r="C6463" s="2" t="s">
        <v>7</v>
      </c>
      <c r="D6463" s="2" t="s">
        <v>8</v>
      </c>
      <c r="E6463" s="2" t="s">
        <v>14</v>
      </c>
      <c r="F6463" s="2" t="s">
        <v>25</v>
      </c>
      <c r="G6463" s="2">
        <v>94835.0</v>
      </c>
    </row>
    <row r="6464" ht="14.25" customHeight="1">
      <c r="A6464" s="2">
        <v>861278.0</v>
      </c>
      <c r="B6464" s="3">
        <v>41794.819247685184</v>
      </c>
      <c r="C6464" s="2" t="s">
        <v>7</v>
      </c>
      <c r="D6464" s="2" t="s">
        <v>8</v>
      </c>
      <c r="E6464" s="2" t="s">
        <v>14</v>
      </c>
      <c r="F6464" s="2" t="s">
        <v>20</v>
      </c>
      <c r="G6464" s="2">
        <v>96288.0</v>
      </c>
    </row>
    <row r="6465" ht="14.25" customHeight="1">
      <c r="A6465" s="2">
        <v>130036.0</v>
      </c>
      <c r="B6465" s="3">
        <v>41794.81936342592</v>
      </c>
      <c r="C6465" s="2" t="s">
        <v>7</v>
      </c>
      <c r="D6465" s="2" t="s">
        <v>24</v>
      </c>
      <c r="E6465" s="2" t="s">
        <v>14</v>
      </c>
      <c r="F6465" s="2" t="s">
        <v>20</v>
      </c>
      <c r="G6465" s="2">
        <v>65617.0</v>
      </c>
    </row>
    <row r="6466" ht="14.25" customHeight="1">
      <c r="A6466" s="2">
        <v>15328.0</v>
      </c>
      <c r="B6466" s="3">
        <v>41799.52337962963</v>
      </c>
      <c r="C6466" s="2" t="s">
        <v>7</v>
      </c>
      <c r="D6466" s="2" t="s">
        <v>8</v>
      </c>
      <c r="E6466" s="2" t="s">
        <v>14</v>
      </c>
      <c r="F6466" s="2" t="s">
        <v>18</v>
      </c>
      <c r="G6466" s="2">
        <v>58002.0</v>
      </c>
    </row>
    <row r="6467" ht="14.25" customHeight="1">
      <c r="A6467" s="2">
        <v>668740.0</v>
      </c>
      <c r="B6467" s="3">
        <v>41789.56193287037</v>
      </c>
      <c r="C6467" s="2" t="s">
        <v>7</v>
      </c>
      <c r="D6467" s="2" t="s">
        <v>11</v>
      </c>
      <c r="E6467" s="2" t="s">
        <v>21</v>
      </c>
      <c r="F6467" s="2" t="s">
        <v>12</v>
      </c>
      <c r="G6467" s="2">
        <v>78083.0</v>
      </c>
    </row>
    <row r="6468" ht="14.25" customHeight="1">
      <c r="A6468" s="2">
        <v>940627.0</v>
      </c>
      <c r="B6468" s="3">
        <v>41772.65106481482</v>
      </c>
      <c r="C6468" s="2" t="s">
        <v>7</v>
      </c>
      <c r="D6468" s="2" t="s">
        <v>8</v>
      </c>
      <c r="E6468" s="2" t="s">
        <v>30</v>
      </c>
      <c r="F6468" s="2" t="s">
        <v>34</v>
      </c>
      <c r="G6468" s="2">
        <v>17062.0</v>
      </c>
    </row>
    <row r="6469" ht="14.25" customHeight="1">
      <c r="A6469" s="2">
        <v>478288.0</v>
      </c>
      <c r="B6469" s="3">
        <v>41852.6968287037</v>
      </c>
      <c r="C6469" s="2" t="s">
        <v>7</v>
      </c>
      <c r="D6469" s="2" t="s">
        <v>8</v>
      </c>
      <c r="E6469" s="2" t="s">
        <v>14</v>
      </c>
      <c r="F6469" s="2" t="s">
        <v>34</v>
      </c>
      <c r="G6469" s="2">
        <v>94500.0</v>
      </c>
    </row>
    <row r="6470" ht="14.25" customHeight="1">
      <c r="A6470" s="2">
        <v>521610.0</v>
      </c>
      <c r="B6470" s="3">
        <v>41852.6971875</v>
      </c>
      <c r="C6470" s="2" t="s">
        <v>7</v>
      </c>
      <c r="D6470" s="2" t="s">
        <v>11</v>
      </c>
      <c r="E6470" s="2" t="s">
        <v>14</v>
      </c>
      <c r="F6470" s="2" t="s">
        <v>34</v>
      </c>
      <c r="G6470" s="2">
        <v>16175.0</v>
      </c>
    </row>
    <row r="6471" ht="14.25" customHeight="1">
      <c r="A6471" s="2">
        <v>349534.0</v>
      </c>
      <c r="B6471" s="3">
        <v>41786.39585648148</v>
      </c>
      <c r="C6471" s="2" t="s">
        <v>7</v>
      </c>
      <c r="D6471" s="2" t="s">
        <v>8</v>
      </c>
      <c r="E6471" s="2" t="s">
        <v>9</v>
      </c>
      <c r="F6471" s="2" t="s">
        <v>34</v>
      </c>
      <c r="G6471" s="2">
        <v>19290.0</v>
      </c>
    </row>
    <row r="6472" ht="14.25" customHeight="1">
      <c r="A6472" s="2">
        <v>187100.0</v>
      </c>
      <c r="B6472" s="3">
        <v>41816.29537037037</v>
      </c>
      <c r="C6472" s="2" t="s">
        <v>7</v>
      </c>
      <c r="D6472" s="2" t="s">
        <v>8</v>
      </c>
      <c r="E6472" s="2" t="s">
        <v>9</v>
      </c>
      <c r="F6472" s="2" t="s">
        <v>34</v>
      </c>
      <c r="G6472" s="2">
        <v>14042.0</v>
      </c>
    </row>
    <row r="6473" ht="14.25" customHeight="1">
      <c r="A6473" s="2">
        <v>376742.0</v>
      </c>
      <c r="B6473" s="3">
        <v>41790.33844907407</v>
      </c>
      <c r="C6473" s="2" t="s">
        <v>7</v>
      </c>
      <c r="D6473" s="2" t="s">
        <v>11</v>
      </c>
      <c r="E6473" s="2" t="s">
        <v>26</v>
      </c>
      <c r="F6473" s="2" t="s">
        <v>22</v>
      </c>
      <c r="G6473" s="2">
        <v>16716.0</v>
      </c>
    </row>
    <row r="6474" ht="14.25" customHeight="1">
      <c r="A6474" s="2">
        <v>583650.0</v>
      </c>
      <c r="B6474" s="3">
        <v>41790.33859953703</v>
      </c>
      <c r="C6474" s="2" t="s">
        <v>7</v>
      </c>
      <c r="D6474" s="2" t="s">
        <v>24</v>
      </c>
      <c r="E6474" s="2" t="s">
        <v>26</v>
      </c>
      <c r="F6474" s="2" t="s">
        <v>22</v>
      </c>
      <c r="G6474" s="2">
        <v>17749.0</v>
      </c>
    </row>
    <row r="6475" ht="14.25" customHeight="1">
      <c r="A6475" s="2">
        <v>936363.0</v>
      </c>
      <c r="B6475" s="3">
        <v>41854.75127314815</v>
      </c>
      <c r="C6475" s="2" t="s">
        <v>7</v>
      </c>
      <c r="D6475" s="2" t="s">
        <v>8</v>
      </c>
      <c r="E6475" s="2" t="s">
        <v>16</v>
      </c>
      <c r="F6475" s="2" t="s">
        <v>34</v>
      </c>
      <c r="G6475" s="2">
        <v>91384.0</v>
      </c>
    </row>
    <row r="6476" ht="14.25" customHeight="1">
      <c r="A6476" s="2">
        <v>622175.0</v>
      </c>
      <c r="B6476" s="3">
        <v>41854.75170138889</v>
      </c>
      <c r="C6476" s="2" t="s">
        <v>7</v>
      </c>
      <c r="D6476" s="2" t="s">
        <v>11</v>
      </c>
      <c r="E6476" s="2" t="s">
        <v>16</v>
      </c>
      <c r="F6476" s="2" t="s">
        <v>34</v>
      </c>
      <c r="G6476" s="2">
        <v>98060.0</v>
      </c>
    </row>
    <row r="6477" ht="14.25" customHeight="1">
      <c r="A6477" s="2">
        <v>355899.0</v>
      </c>
      <c r="B6477" s="3">
        <v>41854.7502662037</v>
      </c>
      <c r="C6477" s="2" t="s">
        <v>7</v>
      </c>
      <c r="D6477" s="2" t="s">
        <v>24</v>
      </c>
      <c r="E6477" s="2" t="s">
        <v>16</v>
      </c>
      <c r="F6477" s="2" t="s">
        <v>34</v>
      </c>
      <c r="G6477" s="2">
        <v>94561.0</v>
      </c>
    </row>
    <row r="6478" ht="14.25" customHeight="1">
      <c r="A6478" s="2">
        <v>491578.0</v>
      </c>
      <c r="B6478" s="3">
        <v>41775.4565162037</v>
      </c>
      <c r="C6478" s="2" t="s">
        <v>7</v>
      </c>
      <c r="D6478" s="2" t="s">
        <v>8</v>
      </c>
      <c r="E6478" s="2" t="s">
        <v>14</v>
      </c>
      <c r="F6478" s="2" t="s">
        <v>25</v>
      </c>
      <c r="G6478" s="2">
        <v>18307.0</v>
      </c>
    </row>
    <row r="6479" ht="14.25" customHeight="1">
      <c r="A6479" s="2">
        <v>970803.0</v>
      </c>
      <c r="B6479" s="3">
        <v>41780.672534722224</v>
      </c>
      <c r="C6479" s="2" t="s">
        <v>7</v>
      </c>
      <c r="D6479" s="2" t="s">
        <v>11</v>
      </c>
      <c r="E6479" s="2" t="s">
        <v>14</v>
      </c>
      <c r="F6479" s="2" t="s">
        <v>25</v>
      </c>
      <c r="G6479" s="2">
        <v>41190.0</v>
      </c>
    </row>
    <row r="6480" ht="14.25" customHeight="1">
      <c r="A6480" s="2">
        <v>144099.0</v>
      </c>
      <c r="B6480" s="3">
        <v>41788.493055555555</v>
      </c>
      <c r="C6480" s="2" t="s">
        <v>7</v>
      </c>
      <c r="D6480" s="2" t="s">
        <v>8</v>
      </c>
      <c r="E6480" s="2" t="s">
        <v>14</v>
      </c>
      <c r="F6480" s="2" t="s">
        <v>25</v>
      </c>
      <c r="G6480" s="2">
        <v>63663.0</v>
      </c>
    </row>
    <row r="6481" ht="14.25" customHeight="1">
      <c r="A6481" s="2">
        <v>839952.0</v>
      </c>
      <c r="B6481" s="3">
        <v>41801.46346064815</v>
      </c>
      <c r="C6481" s="2" t="s">
        <v>7</v>
      </c>
      <c r="D6481" s="2" t="s">
        <v>8</v>
      </c>
      <c r="E6481" s="2" t="s">
        <v>26</v>
      </c>
      <c r="F6481" s="2" t="s">
        <v>34</v>
      </c>
      <c r="G6481" s="2">
        <v>93876.0</v>
      </c>
    </row>
    <row r="6482" ht="14.25" customHeight="1">
      <c r="A6482" s="2">
        <v>157701.0</v>
      </c>
      <c r="B6482" s="3">
        <v>41801.46444444444</v>
      </c>
      <c r="C6482" s="2" t="s">
        <v>7</v>
      </c>
      <c r="D6482" s="2" t="s">
        <v>11</v>
      </c>
      <c r="E6482" s="2" t="s">
        <v>26</v>
      </c>
      <c r="F6482" s="2" t="s">
        <v>34</v>
      </c>
      <c r="G6482" s="2">
        <v>21921.0</v>
      </c>
    </row>
    <row r="6483" ht="14.25" customHeight="1">
      <c r="A6483" s="2">
        <v>78199.0</v>
      </c>
      <c r="B6483" s="3">
        <v>41801.46640046296</v>
      </c>
      <c r="C6483" s="2" t="s">
        <v>7</v>
      </c>
      <c r="D6483" s="2" t="s">
        <v>8</v>
      </c>
      <c r="E6483" s="2" t="s">
        <v>26</v>
      </c>
      <c r="F6483" s="2" t="s">
        <v>34</v>
      </c>
      <c r="G6483" s="2">
        <v>77116.0</v>
      </c>
    </row>
    <row r="6484" ht="14.25" customHeight="1">
      <c r="A6484" s="2">
        <v>741202.0</v>
      </c>
      <c r="B6484" s="3">
        <v>41801.467881944445</v>
      </c>
      <c r="C6484" s="2" t="s">
        <v>7</v>
      </c>
      <c r="D6484" s="2" t="s">
        <v>8</v>
      </c>
      <c r="E6484" s="2" t="s">
        <v>26</v>
      </c>
      <c r="F6484" s="2" t="s">
        <v>34</v>
      </c>
      <c r="G6484" s="2">
        <v>17999.0</v>
      </c>
    </row>
    <row r="6485" ht="14.25" customHeight="1">
      <c r="A6485" s="2">
        <v>200800.0</v>
      </c>
      <c r="B6485" s="3">
        <v>41816.78564814815</v>
      </c>
      <c r="C6485" s="2" t="s">
        <v>7</v>
      </c>
      <c r="D6485" s="2" t="s">
        <v>8</v>
      </c>
      <c r="E6485" s="2" t="s">
        <v>26</v>
      </c>
      <c r="F6485" s="2" t="s">
        <v>34</v>
      </c>
      <c r="G6485" s="2">
        <v>48457.0</v>
      </c>
    </row>
    <row r="6486" ht="14.25" customHeight="1">
      <c r="A6486" s="2">
        <v>372302.0</v>
      </c>
      <c r="B6486" s="3">
        <v>41817.709328703706</v>
      </c>
      <c r="C6486" s="2" t="s">
        <v>7</v>
      </c>
      <c r="D6486" s="2" t="s">
        <v>11</v>
      </c>
      <c r="E6486" s="2" t="s">
        <v>26</v>
      </c>
      <c r="F6486" s="2" t="s">
        <v>34</v>
      </c>
      <c r="G6486" s="2">
        <v>56446.0</v>
      </c>
    </row>
    <row r="6487" ht="14.25" customHeight="1">
      <c r="A6487" s="2">
        <v>160508.0</v>
      </c>
      <c r="B6487" s="3">
        <v>41817.7103587963</v>
      </c>
      <c r="C6487" s="2" t="s">
        <v>7</v>
      </c>
      <c r="D6487" s="2" t="s">
        <v>11</v>
      </c>
      <c r="E6487" s="2" t="s">
        <v>26</v>
      </c>
      <c r="F6487" s="2" t="s">
        <v>34</v>
      </c>
      <c r="G6487" s="2">
        <v>18068.0</v>
      </c>
    </row>
    <row r="6488" ht="14.25" customHeight="1">
      <c r="A6488" s="2">
        <v>982486.0</v>
      </c>
      <c r="B6488" s="3">
        <v>41817.710856481484</v>
      </c>
      <c r="C6488" s="2" t="s">
        <v>13</v>
      </c>
      <c r="D6488" s="2" t="s">
        <v>8</v>
      </c>
      <c r="E6488" s="2" t="s">
        <v>26</v>
      </c>
      <c r="F6488" s="2" t="s">
        <v>34</v>
      </c>
      <c r="G6488" s="2">
        <v>2050.0</v>
      </c>
    </row>
    <row r="6489" ht="14.25" customHeight="1">
      <c r="A6489" s="2">
        <v>673739.0</v>
      </c>
      <c r="B6489" s="3">
        <v>41797.394375</v>
      </c>
      <c r="C6489" s="2" t="s">
        <v>7</v>
      </c>
      <c r="D6489" s="2" t="s">
        <v>8</v>
      </c>
      <c r="E6489" s="2" t="s">
        <v>14</v>
      </c>
      <c r="F6489" s="2" t="s">
        <v>18</v>
      </c>
      <c r="G6489" s="2">
        <v>11129.0</v>
      </c>
    </row>
    <row r="6490" ht="14.25" customHeight="1">
      <c r="A6490" s="2">
        <v>271994.0</v>
      </c>
      <c r="B6490" s="3">
        <v>41776.136087962965</v>
      </c>
      <c r="C6490" s="2" t="s">
        <v>7</v>
      </c>
      <c r="D6490" s="2" t="s">
        <v>8</v>
      </c>
      <c r="E6490" s="2" t="s">
        <v>16</v>
      </c>
      <c r="F6490" s="2" t="s">
        <v>34</v>
      </c>
      <c r="G6490" s="2">
        <v>98352.0</v>
      </c>
    </row>
    <row r="6491" ht="14.25" customHeight="1">
      <c r="A6491" s="2">
        <v>228561.0</v>
      </c>
      <c r="B6491" s="3">
        <v>41814.803715277776</v>
      </c>
      <c r="C6491" s="2" t="s">
        <v>7</v>
      </c>
      <c r="D6491" s="2" t="s">
        <v>24</v>
      </c>
      <c r="E6491" s="2" t="s">
        <v>14</v>
      </c>
      <c r="F6491" s="2" t="s">
        <v>23</v>
      </c>
      <c r="G6491" s="2">
        <v>11292.0</v>
      </c>
    </row>
    <row r="6492" ht="14.25" customHeight="1">
      <c r="A6492" s="2">
        <v>754872.0</v>
      </c>
      <c r="B6492" s="3">
        <v>41816.62190972222</v>
      </c>
      <c r="C6492" s="2" t="s">
        <v>7</v>
      </c>
      <c r="D6492" s="2" t="s">
        <v>11</v>
      </c>
      <c r="E6492" s="2" t="s">
        <v>14</v>
      </c>
      <c r="F6492" s="2" t="s">
        <v>23</v>
      </c>
      <c r="G6492" s="2">
        <v>32638.0</v>
      </c>
    </row>
    <row r="6493" ht="14.25" customHeight="1">
      <c r="A6493" s="2">
        <v>390532.0</v>
      </c>
      <c r="B6493" s="3">
        <v>41816.62295138889</v>
      </c>
      <c r="C6493" s="2" t="s">
        <v>7</v>
      </c>
      <c r="D6493" s="2" t="s">
        <v>8</v>
      </c>
      <c r="E6493" s="2" t="s">
        <v>14</v>
      </c>
      <c r="F6493" s="2" t="s">
        <v>23</v>
      </c>
      <c r="G6493" s="2">
        <v>59708.0</v>
      </c>
    </row>
    <row r="6494" ht="14.25" customHeight="1">
      <c r="A6494" s="2">
        <v>834520.0</v>
      </c>
      <c r="B6494" s="3">
        <v>41816.62329861111</v>
      </c>
      <c r="C6494" s="2" t="s">
        <v>7</v>
      </c>
      <c r="D6494" s="2" t="s">
        <v>11</v>
      </c>
      <c r="E6494" s="2" t="s">
        <v>14</v>
      </c>
      <c r="F6494" s="2" t="s">
        <v>23</v>
      </c>
      <c r="G6494" s="2">
        <v>71841.0</v>
      </c>
    </row>
    <row r="6495" ht="14.25" customHeight="1">
      <c r="A6495" s="2">
        <v>519957.0</v>
      </c>
      <c r="B6495" s="3">
        <v>41805.90387731481</v>
      </c>
      <c r="C6495" s="2" t="s">
        <v>7</v>
      </c>
      <c r="D6495" s="2" t="s">
        <v>8</v>
      </c>
      <c r="E6495" s="2" t="s">
        <v>14</v>
      </c>
      <c r="F6495" s="2" t="s">
        <v>34</v>
      </c>
      <c r="G6495" s="2">
        <v>37753.0</v>
      </c>
    </row>
    <row r="6496" ht="14.25" customHeight="1">
      <c r="A6496" s="2">
        <v>911963.0</v>
      </c>
      <c r="B6496" s="3">
        <v>41807.64403935185</v>
      </c>
      <c r="C6496" s="2" t="s">
        <v>13</v>
      </c>
      <c r="D6496" s="2" t="s">
        <v>8</v>
      </c>
      <c r="E6496" s="2" t="s">
        <v>14</v>
      </c>
      <c r="F6496" s="2" t="s">
        <v>34</v>
      </c>
      <c r="G6496" s="2">
        <v>31676.0</v>
      </c>
    </row>
    <row r="6497" ht="14.25" customHeight="1">
      <c r="A6497" s="2">
        <v>254555.0</v>
      </c>
      <c r="B6497" s="3">
        <v>41819.547789351855</v>
      </c>
      <c r="C6497" s="2" t="s">
        <v>7</v>
      </c>
      <c r="D6497" s="2" t="s">
        <v>8</v>
      </c>
      <c r="E6497" s="2" t="s">
        <v>14</v>
      </c>
      <c r="F6497" s="2" t="s">
        <v>34</v>
      </c>
      <c r="G6497" s="2">
        <v>89012.0</v>
      </c>
    </row>
    <row r="6498" ht="14.25" customHeight="1">
      <c r="A6498" s="2">
        <v>104955.0</v>
      </c>
      <c r="B6498" s="3">
        <v>41779.63984953704</v>
      </c>
      <c r="C6498" s="2" t="s">
        <v>7</v>
      </c>
      <c r="D6498" s="2" t="s">
        <v>11</v>
      </c>
      <c r="E6498" s="2" t="s">
        <v>30</v>
      </c>
      <c r="F6498" s="2" t="s">
        <v>22</v>
      </c>
      <c r="G6498" s="2">
        <v>20400.0</v>
      </c>
    </row>
    <row r="6499" ht="14.25" customHeight="1">
      <c r="A6499" s="2">
        <v>554676.0</v>
      </c>
      <c r="B6499" s="3">
        <v>41787.41158564815</v>
      </c>
      <c r="C6499" s="2" t="s">
        <v>13</v>
      </c>
      <c r="D6499" s="2" t="s">
        <v>8</v>
      </c>
      <c r="E6499" s="2" t="s">
        <v>30</v>
      </c>
      <c r="F6499" s="2" t="s">
        <v>22</v>
      </c>
      <c r="G6499" s="2">
        <v>22162.0</v>
      </c>
    </row>
    <row r="6500" ht="14.25" customHeight="1">
      <c r="A6500" s="2">
        <v>744791.0</v>
      </c>
      <c r="B6500" s="3">
        <v>41802.546064814815</v>
      </c>
      <c r="C6500" s="2" t="s">
        <v>13</v>
      </c>
      <c r="D6500" s="2" t="s">
        <v>11</v>
      </c>
      <c r="E6500" s="2" t="s">
        <v>30</v>
      </c>
      <c r="F6500" s="2" t="s">
        <v>18</v>
      </c>
      <c r="G6500" s="2">
        <v>95835.0</v>
      </c>
    </row>
    <row r="6501" ht="14.25" customHeight="1">
      <c r="A6501" s="2">
        <v>694395.0</v>
      </c>
      <c r="B6501" s="3">
        <v>41802.547060185185</v>
      </c>
      <c r="C6501" s="2" t="s">
        <v>7</v>
      </c>
      <c r="D6501" s="2" t="s">
        <v>8</v>
      </c>
      <c r="E6501" s="2" t="s">
        <v>30</v>
      </c>
      <c r="F6501" s="2" t="s">
        <v>18</v>
      </c>
      <c r="G6501" s="2">
        <v>29981.0</v>
      </c>
    </row>
    <row r="6502" ht="14.25" customHeight="1">
      <c r="A6502" s="2">
        <v>548288.0</v>
      </c>
      <c r="B6502" s="3">
        <v>41795.488020833334</v>
      </c>
      <c r="C6502" s="2" t="s">
        <v>7</v>
      </c>
      <c r="D6502" s="2" t="s">
        <v>8</v>
      </c>
      <c r="E6502" s="2" t="s">
        <v>16</v>
      </c>
      <c r="F6502" s="2" t="s">
        <v>34</v>
      </c>
      <c r="G6502" s="2">
        <v>46681.0</v>
      </c>
    </row>
    <row r="6503" ht="14.25" customHeight="1">
      <c r="A6503" s="2">
        <v>96249.0</v>
      </c>
      <c r="B6503" s="3">
        <v>41800.338321759256</v>
      </c>
      <c r="C6503" s="2" t="s">
        <v>13</v>
      </c>
      <c r="D6503" s="2" t="s">
        <v>11</v>
      </c>
      <c r="E6503" s="2" t="s">
        <v>16</v>
      </c>
      <c r="F6503" s="2" t="s">
        <v>34</v>
      </c>
      <c r="G6503" s="2">
        <v>7906.0</v>
      </c>
    </row>
    <row r="6504" ht="14.25" customHeight="1">
      <c r="A6504" s="2">
        <v>63422.0</v>
      </c>
      <c r="B6504" s="3">
        <v>41821.323125</v>
      </c>
      <c r="C6504" s="2" t="s">
        <v>7</v>
      </c>
      <c r="D6504" s="2" t="s">
        <v>8</v>
      </c>
      <c r="E6504" s="2" t="s">
        <v>9</v>
      </c>
      <c r="F6504" s="2" t="s">
        <v>34</v>
      </c>
      <c r="G6504" s="2">
        <v>84568.0</v>
      </c>
    </row>
    <row r="6505" ht="14.25" customHeight="1">
      <c r="A6505" s="2">
        <v>859898.0</v>
      </c>
      <c r="B6505" s="3">
        <v>41879.30380787037</v>
      </c>
      <c r="C6505" s="2" t="s">
        <v>7</v>
      </c>
      <c r="D6505" s="2" t="s">
        <v>11</v>
      </c>
      <c r="E6505" s="2" t="s">
        <v>14</v>
      </c>
      <c r="F6505" s="2" t="s">
        <v>12</v>
      </c>
      <c r="G6505" s="2">
        <v>5828.0</v>
      </c>
    </row>
    <row r="6506" ht="14.25" customHeight="1">
      <c r="A6506" s="2">
        <v>643698.0</v>
      </c>
      <c r="B6506" s="3">
        <v>41823.83861111111</v>
      </c>
      <c r="C6506" s="2" t="s">
        <v>7</v>
      </c>
      <c r="D6506" s="2" t="s">
        <v>8</v>
      </c>
      <c r="E6506" s="2" t="s">
        <v>16</v>
      </c>
      <c r="F6506" s="2" t="s">
        <v>34</v>
      </c>
      <c r="G6506" s="2">
        <v>3720.0</v>
      </c>
    </row>
    <row r="6507" ht="14.25" customHeight="1">
      <c r="A6507" s="2">
        <v>139170.0</v>
      </c>
      <c r="B6507" s="3">
        <v>41823.838912037034</v>
      </c>
      <c r="C6507" s="2" t="s">
        <v>7</v>
      </c>
      <c r="D6507" s="2" t="s">
        <v>8</v>
      </c>
      <c r="E6507" s="2" t="s">
        <v>16</v>
      </c>
      <c r="F6507" s="2" t="s">
        <v>34</v>
      </c>
      <c r="G6507" s="2">
        <v>34032.0</v>
      </c>
    </row>
    <row r="6508" ht="14.25" customHeight="1">
      <c r="A6508" s="2">
        <v>633392.0</v>
      </c>
      <c r="B6508" s="3">
        <v>41832.68800925926</v>
      </c>
      <c r="C6508" s="2" t="s">
        <v>7</v>
      </c>
      <c r="D6508" s="2" t="s">
        <v>8</v>
      </c>
      <c r="E6508" s="2" t="s">
        <v>16</v>
      </c>
      <c r="F6508" s="2" t="s">
        <v>34</v>
      </c>
      <c r="G6508" s="2">
        <v>63619.0</v>
      </c>
    </row>
    <row r="6509" ht="14.25" customHeight="1">
      <c r="A6509" s="2">
        <v>122829.0</v>
      </c>
      <c r="B6509" s="3">
        <v>41833.43069444445</v>
      </c>
      <c r="C6509" s="2" t="s">
        <v>7</v>
      </c>
      <c r="D6509" s="2" t="s">
        <v>11</v>
      </c>
      <c r="E6509" s="2" t="s">
        <v>16</v>
      </c>
      <c r="F6509" s="2" t="s">
        <v>34</v>
      </c>
      <c r="G6509" s="2">
        <v>10952.0</v>
      </c>
    </row>
    <row r="6510" ht="14.25" customHeight="1">
      <c r="A6510" s="2">
        <v>986708.0</v>
      </c>
      <c r="B6510" s="3">
        <v>41833.43309027778</v>
      </c>
      <c r="C6510" s="2" t="s">
        <v>7</v>
      </c>
      <c r="D6510" s="2" t="s">
        <v>8</v>
      </c>
      <c r="E6510" s="2" t="s">
        <v>16</v>
      </c>
      <c r="F6510" s="2" t="s">
        <v>34</v>
      </c>
      <c r="G6510" s="2">
        <v>65393.0</v>
      </c>
    </row>
    <row r="6511" ht="14.25" customHeight="1">
      <c r="A6511" s="2">
        <v>153345.0</v>
      </c>
      <c r="B6511" s="3">
        <v>41833.434166666666</v>
      </c>
      <c r="C6511" s="2" t="s">
        <v>7</v>
      </c>
      <c r="D6511" s="2" t="s">
        <v>8</v>
      </c>
      <c r="E6511" s="2" t="s">
        <v>16</v>
      </c>
      <c r="F6511" s="2" t="s">
        <v>34</v>
      </c>
      <c r="G6511" s="2">
        <v>39891.0</v>
      </c>
    </row>
    <row r="6512" ht="14.25" customHeight="1">
      <c r="A6512" s="2">
        <v>804720.0</v>
      </c>
      <c r="B6512" s="3">
        <v>41812.582037037035</v>
      </c>
      <c r="C6512" s="2" t="s">
        <v>7</v>
      </c>
      <c r="D6512" s="2" t="s">
        <v>8</v>
      </c>
      <c r="E6512" s="2" t="s">
        <v>14</v>
      </c>
      <c r="F6512" s="2" t="s">
        <v>12</v>
      </c>
      <c r="G6512" s="2">
        <v>54083.0</v>
      </c>
    </row>
    <row r="6513" ht="14.25" customHeight="1">
      <c r="A6513" s="2">
        <v>552148.0</v>
      </c>
      <c r="B6513" s="3">
        <v>41815.0496412037</v>
      </c>
      <c r="C6513" s="2" t="s">
        <v>7</v>
      </c>
      <c r="D6513" s="2" t="s">
        <v>8</v>
      </c>
      <c r="E6513" s="2" t="s">
        <v>14</v>
      </c>
      <c r="F6513" s="2" t="s">
        <v>18</v>
      </c>
      <c r="G6513" s="2">
        <v>76633.0</v>
      </c>
    </row>
    <row r="6514" ht="14.25" customHeight="1">
      <c r="A6514" s="2">
        <v>377553.0</v>
      </c>
      <c r="B6514" s="3">
        <v>41815.594351851854</v>
      </c>
      <c r="C6514" s="2" t="s">
        <v>7</v>
      </c>
      <c r="D6514" s="2" t="s">
        <v>8</v>
      </c>
      <c r="E6514" s="2" t="s">
        <v>14</v>
      </c>
      <c r="F6514" s="2" t="s">
        <v>12</v>
      </c>
      <c r="G6514" s="2">
        <v>38724.0</v>
      </c>
    </row>
    <row r="6515" ht="14.25" customHeight="1">
      <c r="A6515" s="2">
        <v>42048.0</v>
      </c>
      <c r="B6515" s="3">
        <v>41788.73863425926</v>
      </c>
      <c r="C6515" s="2" t="s">
        <v>7</v>
      </c>
      <c r="D6515" s="2" t="s">
        <v>8</v>
      </c>
      <c r="E6515" s="2" t="s">
        <v>9</v>
      </c>
      <c r="F6515" s="2" t="s">
        <v>10</v>
      </c>
      <c r="G6515" s="2">
        <v>22471.0</v>
      </c>
    </row>
    <row r="6516" ht="14.25" customHeight="1">
      <c r="A6516" s="2">
        <v>873584.0</v>
      </c>
      <c r="B6516" s="3">
        <v>41789.311203703706</v>
      </c>
      <c r="C6516" s="2" t="s">
        <v>13</v>
      </c>
      <c r="D6516" s="2" t="s">
        <v>8</v>
      </c>
      <c r="E6516" s="2" t="s">
        <v>14</v>
      </c>
      <c r="F6516" s="2" t="s">
        <v>34</v>
      </c>
      <c r="G6516" s="2">
        <v>60292.0</v>
      </c>
    </row>
    <row r="6517" ht="14.25" customHeight="1">
      <c r="A6517" s="2">
        <v>488044.0</v>
      </c>
      <c r="B6517" s="3">
        <v>41795.67413194444</v>
      </c>
      <c r="C6517" s="2" t="s">
        <v>7</v>
      </c>
      <c r="D6517" s="2" t="s">
        <v>8</v>
      </c>
      <c r="E6517" s="2" t="s">
        <v>16</v>
      </c>
      <c r="F6517" s="2" t="s">
        <v>12</v>
      </c>
      <c r="G6517" s="2">
        <v>55980.0</v>
      </c>
    </row>
    <row r="6518" ht="14.25" customHeight="1">
      <c r="A6518" s="2">
        <v>227171.0</v>
      </c>
      <c r="B6518" s="3">
        <v>41797.235497685186</v>
      </c>
      <c r="C6518" s="2" t="s">
        <v>13</v>
      </c>
      <c r="D6518" s="2" t="s">
        <v>11</v>
      </c>
      <c r="E6518" s="2" t="s">
        <v>16</v>
      </c>
      <c r="F6518" s="2" t="s">
        <v>12</v>
      </c>
      <c r="G6518" s="2">
        <v>27608.0</v>
      </c>
    </row>
    <row r="6519" ht="14.25" customHeight="1">
      <c r="A6519" s="2">
        <v>139333.0</v>
      </c>
      <c r="B6519" s="3">
        <v>41809.77201388889</v>
      </c>
      <c r="C6519" s="2" t="s">
        <v>13</v>
      </c>
      <c r="D6519" s="2" t="s">
        <v>8</v>
      </c>
      <c r="E6519" s="2" t="s">
        <v>9</v>
      </c>
      <c r="F6519" s="2" t="s">
        <v>12</v>
      </c>
      <c r="G6519" s="2">
        <v>32700.0</v>
      </c>
    </row>
    <row r="6520" ht="14.25" customHeight="1">
      <c r="A6520" s="2">
        <v>105911.0</v>
      </c>
      <c r="B6520" s="3">
        <v>41809.77230324074</v>
      </c>
      <c r="C6520" s="2" t="s">
        <v>7</v>
      </c>
      <c r="D6520" s="2" t="s">
        <v>8</v>
      </c>
      <c r="E6520" s="2" t="s">
        <v>9</v>
      </c>
      <c r="F6520" s="2" t="s">
        <v>12</v>
      </c>
      <c r="G6520" s="2">
        <v>97989.0</v>
      </c>
    </row>
    <row r="6521" ht="14.25" customHeight="1">
      <c r="A6521" s="2">
        <v>541487.0</v>
      </c>
      <c r="B6521" s="3">
        <v>41783.35414351852</v>
      </c>
      <c r="C6521" s="2" t="s">
        <v>7</v>
      </c>
      <c r="D6521" s="2" t="s">
        <v>8</v>
      </c>
      <c r="E6521" s="2" t="s">
        <v>14</v>
      </c>
      <c r="F6521" s="2" t="s">
        <v>22</v>
      </c>
      <c r="G6521" s="2">
        <v>55349.0</v>
      </c>
    </row>
    <row r="6522" ht="14.25" customHeight="1">
      <c r="A6522" s="2">
        <v>598820.0</v>
      </c>
      <c r="B6522" s="3">
        <v>41783.35475694444</v>
      </c>
      <c r="C6522" s="2" t="s">
        <v>7</v>
      </c>
      <c r="D6522" s="2" t="s">
        <v>8</v>
      </c>
      <c r="E6522" s="2" t="s">
        <v>14</v>
      </c>
      <c r="F6522" s="2" t="s">
        <v>22</v>
      </c>
      <c r="G6522" s="2">
        <v>6160.0</v>
      </c>
    </row>
    <row r="6523" ht="14.25" customHeight="1">
      <c r="A6523" s="2">
        <v>573243.0</v>
      </c>
      <c r="B6523" s="3">
        <v>41783.354212962964</v>
      </c>
      <c r="C6523" s="2" t="s">
        <v>7</v>
      </c>
      <c r="D6523" s="2" t="s">
        <v>24</v>
      </c>
      <c r="E6523" s="2" t="s">
        <v>14</v>
      </c>
      <c r="F6523" s="2" t="s">
        <v>22</v>
      </c>
      <c r="G6523" s="2">
        <v>31096.0</v>
      </c>
    </row>
    <row r="6524" ht="14.25" customHeight="1">
      <c r="A6524" s="2">
        <v>58738.0</v>
      </c>
      <c r="B6524" s="3">
        <v>41817.74086805555</v>
      </c>
      <c r="C6524" s="2" t="s">
        <v>7</v>
      </c>
      <c r="D6524" s="2" t="s">
        <v>8</v>
      </c>
      <c r="E6524" s="2" t="s">
        <v>14</v>
      </c>
      <c r="F6524" s="2" t="s">
        <v>12</v>
      </c>
      <c r="G6524" s="2">
        <v>88127.0</v>
      </c>
    </row>
    <row r="6525" ht="14.25" customHeight="1">
      <c r="A6525" s="2">
        <v>180462.0</v>
      </c>
      <c r="B6525" s="3">
        <v>41817.74120370371</v>
      </c>
      <c r="C6525" s="2" t="s">
        <v>7</v>
      </c>
      <c r="D6525" s="2" t="s">
        <v>8</v>
      </c>
      <c r="E6525" s="2" t="s">
        <v>14</v>
      </c>
      <c r="F6525" s="2" t="s">
        <v>12</v>
      </c>
      <c r="G6525" s="2">
        <v>26653.0</v>
      </c>
    </row>
    <row r="6526" ht="14.25" customHeight="1">
      <c r="A6526" s="2">
        <v>78171.0</v>
      </c>
      <c r="B6526" s="3">
        <v>41817.74188657408</v>
      </c>
      <c r="C6526" s="2" t="s">
        <v>7</v>
      </c>
      <c r="D6526" s="2" t="s">
        <v>8</v>
      </c>
      <c r="E6526" s="2" t="s">
        <v>14</v>
      </c>
      <c r="F6526" s="2" t="s">
        <v>12</v>
      </c>
      <c r="G6526" s="2">
        <v>50528.0</v>
      </c>
    </row>
    <row r="6527" ht="14.25" customHeight="1">
      <c r="A6527" s="2">
        <v>98812.0</v>
      </c>
      <c r="B6527" s="3">
        <v>41831.61576388889</v>
      </c>
      <c r="C6527" s="2" t="s">
        <v>7</v>
      </c>
      <c r="D6527" s="2" t="s">
        <v>8</v>
      </c>
      <c r="E6527" s="2" t="s">
        <v>14</v>
      </c>
      <c r="F6527" s="2" t="s">
        <v>25</v>
      </c>
      <c r="G6527" s="2">
        <v>33374.0</v>
      </c>
    </row>
    <row r="6528" ht="14.25" customHeight="1">
      <c r="A6528" s="2">
        <v>229281.0</v>
      </c>
      <c r="B6528" s="3">
        <v>41835.3603125</v>
      </c>
      <c r="C6528" s="2" t="s">
        <v>7</v>
      </c>
      <c r="D6528" s="2" t="s">
        <v>8</v>
      </c>
      <c r="E6528" s="2" t="s">
        <v>14</v>
      </c>
      <c r="F6528" s="2" t="s">
        <v>25</v>
      </c>
      <c r="G6528" s="2">
        <v>92128.0</v>
      </c>
    </row>
    <row r="6529" ht="14.25" customHeight="1">
      <c r="A6529" s="2">
        <v>605724.0</v>
      </c>
      <c r="B6529" s="3">
        <v>41835.36158564815</v>
      </c>
      <c r="C6529" s="2" t="s">
        <v>7</v>
      </c>
      <c r="D6529" s="2" t="s">
        <v>11</v>
      </c>
      <c r="E6529" s="2" t="s">
        <v>14</v>
      </c>
      <c r="F6529" s="2" t="s">
        <v>25</v>
      </c>
      <c r="G6529" s="2">
        <v>45685.0</v>
      </c>
    </row>
    <row r="6530" ht="14.25" customHeight="1">
      <c r="A6530" s="2">
        <v>850187.0</v>
      </c>
      <c r="B6530" s="3">
        <v>41824.57496527778</v>
      </c>
      <c r="C6530" s="2" t="s">
        <v>7</v>
      </c>
      <c r="D6530" s="2" t="s">
        <v>11</v>
      </c>
      <c r="E6530" s="2" t="s">
        <v>14</v>
      </c>
      <c r="F6530" s="2" t="s">
        <v>34</v>
      </c>
      <c r="G6530" s="2">
        <v>51950.0</v>
      </c>
    </row>
    <row r="6531" ht="14.25" customHeight="1">
      <c r="A6531" s="2">
        <v>383151.0</v>
      </c>
      <c r="B6531" s="3">
        <v>41810.63826388889</v>
      </c>
      <c r="C6531" s="2" t="s">
        <v>13</v>
      </c>
      <c r="D6531" s="2" t="s">
        <v>11</v>
      </c>
      <c r="E6531" s="2" t="s">
        <v>14</v>
      </c>
      <c r="F6531" s="2" t="s">
        <v>18</v>
      </c>
      <c r="G6531" s="2">
        <v>10720.0</v>
      </c>
    </row>
    <row r="6532" ht="14.25" customHeight="1">
      <c r="A6532" s="2">
        <v>754910.0</v>
      </c>
      <c r="B6532" s="3">
        <v>41831.36340277778</v>
      </c>
      <c r="C6532" s="2" t="s">
        <v>7</v>
      </c>
      <c r="D6532" s="2" t="s">
        <v>8</v>
      </c>
      <c r="E6532" s="2" t="s">
        <v>30</v>
      </c>
      <c r="F6532" s="2" t="s">
        <v>20</v>
      </c>
      <c r="G6532" s="2">
        <v>52785.0</v>
      </c>
    </row>
    <row r="6533" ht="14.25" customHeight="1">
      <c r="A6533" s="2">
        <v>810502.0</v>
      </c>
      <c r="B6533" s="3">
        <v>41837.51804398148</v>
      </c>
      <c r="C6533" s="2" t="s">
        <v>13</v>
      </c>
      <c r="D6533" s="2" t="s">
        <v>8</v>
      </c>
      <c r="E6533" s="2" t="s">
        <v>30</v>
      </c>
      <c r="F6533" s="2" t="s">
        <v>20</v>
      </c>
      <c r="G6533" s="2">
        <v>4581.0</v>
      </c>
    </row>
    <row r="6534" ht="14.25" customHeight="1">
      <c r="A6534" s="2">
        <v>139791.0</v>
      </c>
      <c r="B6534" s="3">
        <v>41837.5184375</v>
      </c>
      <c r="C6534" s="2" t="s">
        <v>7</v>
      </c>
      <c r="D6534" s="2" t="s">
        <v>8</v>
      </c>
      <c r="E6534" s="2" t="s">
        <v>30</v>
      </c>
      <c r="F6534" s="2" t="s">
        <v>20</v>
      </c>
      <c r="G6534" s="2">
        <v>2054.0</v>
      </c>
    </row>
    <row r="6535" ht="14.25" customHeight="1">
      <c r="A6535" s="2">
        <v>947700.0</v>
      </c>
      <c r="B6535" s="3">
        <v>41837.51996527778</v>
      </c>
      <c r="C6535" s="2" t="s">
        <v>13</v>
      </c>
      <c r="D6535" s="2" t="s">
        <v>11</v>
      </c>
      <c r="E6535" s="2" t="s">
        <v>30</v>
      </c>
      <c r="F6535" s="2" t="s">
        <v>20</v>
      </c>
      <c r="G6535" s="2">
        <v>67723.0</v>
      </c>
    </row>
    <row r="6536" ht="14.25" customHeight="1">
      <c r="A6536" s="2">
        <v>387882.0</v>
      </c>
      <c r="B6536" s="3">
        <v>41846.57034722222</v>
      </c>
      <c r="C6536" s="2" t="s">
        <v>13</v>
      </c>
      <c r="D6536" s="2" t="s">
        <v>8</v>
      </c>
      <c r="E6536" s="2" t="s">
        <v>30</v>
      </c>
      <c r="F6536" s="2" t="s">
        <v>20</v>
      </c>
      <c r="G6536" s="2">
        <v>45682.0</v>
      </c>
    </row>
    <row r="6537" ht="14.25" customHeight="1">
      <c r="A6537" s="2">
        <v>868702.0</v>
      </c>
      <c r="B6537" s="3">
        <v>41797.46005787037</v>
      </c>
      <c r="C6537" s="2" t="s">
        <v>7</v>
      </c>
      <c r="D6537" s="2" t="s">
        <v>8</v>
      </c>
      <c r="E6537" s="2" t="s">
        <v>14</v>
      </c>
      <c r="F6537" s="2" t="s">
        <v>25</v>
      </c>
      <c r="G6537" s="2">
        <v>97360.0</v>
      </c>
    </row>
    <row r="6538" ht="14.25" customHeight="1">
      <c r="A6538" s="2">
        <v>377101.0</v>
      </c>
      <c r="B6538" s="3">
        <v>41810.705104166664</v>
      </c>
      <c r="C6538" s="2" t="s">
        <v>7</v>
      </c>
      <c r="D6538" s="2" t="s">
        <v>8</v>
      </c>
      <c r="E6538" s="2" t="s">
        <v>14</v>
      </c>
      <c r="F6538" s="2" t="s">
        <v>20</v>
      </c>
      <c r="G6538" s="2">
        <v>62901.0</v>
      </c>
    </row>
    <row r="6539" ht="14.25" customHeight="1">
      <c r="A6539" s="2">
        <v>189306.0</v>
      </c>
      <c r="B6539" s="3">
        <v>41837.825787037036</v>
      </c>
      <c r="C6539" s="2" t="s">
        <v>13</v>
      </c>
      <c r="D6539" s="2" t="s">
        <v>8</v>
      </c>
      <c r="E6539" s="2" t="s">
        <v>9</v>
      </c>
      <c r="F6539" s="2" t="s">
        <v>18</v>
      </c>
      <c r="G6539" s="2">
        <v>75037.0</v>
      </c>
    </row>
    <row r="6540" ht="14.25" customHeight="1">
      <c r="A6540" s="2">
        <v>735490.0</v>
      </c>
      <c r="B6540" s="3">
        <v>41842.54712962963</v>
      </c>
      <c r="C6540" s="2" t="s">
        <v>7</v>
      </c>
      <c r="D6540" s="2" t="s">
        <v>8</v>
      </c>
      <c r="E6540" s="2" t="s">
        <v>9</v>
      </c>
      <c r="F6540" s="2" t="s">
        <v>18</v>
      </c>
      <c r="G6540" s="2">
        <v>26928.0</v>
      </c>
    </row>
    <row r="6541" ht="14.25" customHeight="1">
      <c r="A6541" s="2">
        <v>303254.0</v>
      </c>
      <c r="B6541" s="3">
        <v>41842.547488425924</v>
      </c>
      <c r="C6541" s="2" t="s">
        <v>7</v>
      </c>
      <c r="D6541" s="2" t="s">
        <v>11</v>
      </c>
      <c r="E6541" s="2" t="s">
        <v>9</v>
      </c>
      <c r="F6541" s="2" t="s">
        <v>18</v>
      </c>
      <c r="G6541" s="2">
        <v>24335.0</v>
      </c>
    </row>
    <row r="6542" ht="14.25" customHeight="1">
      <c r="A6542" s="2">
        <v>763925.0</v>
      </c>
      <c r="B6542" s="3">
        <v>41852.584641203706</v>
      </c>
      <c r="C6542" s="2" t="s">
        <v>7</v>
      </c>
      <c r="D6542" s="2" t="s">
        <v>8</v>
      </c>
      <c r="E6542" s="2" t="s">
        <v>9</v>
      </c>
      <c r="F6542" s="2" t="s">
        <v>18</v>
      </c>
      <c r="G6542" s="2">
        <v>48477.0</v>
      </c>
    </row>
    <row r="6543" ht="14.25" customHeight="1">
      <c r="A6543" s="2">
        <v>635420.0</v>
      </c>
      <c r="B6543" s="3">
        <v>41852.58491898148</v>
      </c>
      <c r="C6543" s="2" t="s">
        <v>7</v>
      </c>
      <c r="D6543" s="2" t="s">
        <v>8</v>
      </c>
      <c r="E6543" s="2" t="s">
        <v>9</v>
      </c>
      <c r="F6543" s="2" t="s">
        <v>18</v>
      </c>
      <c r="G6543" s="2">
        <v>19213.0</v>
      </c>
    </row>
    <row r="6544" ht="14.25" customHeight="1">
      <c r="A6544" s="2">
        <v>158853.0</v>
      </c>
      <c r="B6544" s="3">
        <v>41852.58521990741</v>
      </c>
      <c r="C6544" s="2" t="s">
        <v>7</v>
      </c>
      <c r="D6544" s="2" t="s">
        <v>8</v>
      </c>
      <c r="E6544" s="2" t="s">
        <v>9</v>
      </c>
      <c r="F6544" s="2" t="s">
        <v>18</v>
      </c>
      <c r="G6544" s="2">
        <v>59832.0</v>
      </c>
    </row>
    <row r="6545" ht="14.25" customHeight="1">
      <c r="A6545" s="2">
        <v>640143.0</v>
      </c>
      <c r="B6545" s="3">
        <v>41852.58741898148</v>
      </c>
      <c r="C6545" s="2" t="s">
        <v>7</v>
      </c>
      <c r="D6545" s="2" t="s">
        <v>8</v>
      </c>
      <c r="E6545" s="2" t="s">
        <v>9</v>
      </c>
      <c r="F6545" s="2" t="s">
        <v>18</v>
      </c>
      <c r="G6545" s="2">
        <v>76659.0</v>
      </c>
    </row>
    <row r="6546" ht="14.25" customHeight="1">
      <c r="A6546" s="2">
        <v>324302.0</v>
      </c>
      <c r="B6546" s="3">
        <v>41857.78320601852</v>
      </c>
      <c r="C6546" s="2" t="s">
        <v>13</v>
      </c>
      <c r="D6546" s="2" t="s">
        <v>8</v>
      </c>
      <c r="E6546" s="2" t="s">
        <v>9</v>
      </c>
      <c r="F6546" s="2" t="s">
        <v>18</v>
      </c>
      <c r="G6546" s="2">
        <v>53622.0</v>
      </c>
    </row>
    <row r="6547" ht="14.25" customHeight="1">
      <c r="A6547" s="2">
        <v>509365.0</v>
      </c>
      <c r="B6547" s="3">
        <v>41857.783587962964</v>
      </c>
      <c r="C6547" s="2" t="s">
        <v>7</v>
      </c>
      <c r="D6547" s="2" t="s">
        <v>11</v>
      </c>
      <c r="E6547" s="2" t="s">
        <v>9</v>
      </c>
      <c r="F6547" s="2" t="s">
        <v>18</v>
      </c>
      <c r="G6547" s="2">
        <v>60466.0</v>
      </c>
    </row>
    <row r="6548" ht="14.25" customHeight="1">
      <c r="A6548" s="2">
        <v>462340.0</v>
      </c>
      <c r="B6548" s="3">
        <v>41864.54592592592</v>
      </c>
      <c r="C6548" s="2" t="s">
        <v>7</v>
      </c>
      <c r="D6548" s="2" t="s">
        <v>11</v>
      </c>
      <c r="E6548" s="2" t="s">
        <v>9</v>
      </c>
      <c r="F6548" s="2" t="s">
        <v>18</v>
      </c>
      <c r="G6548" s="2">
        <v>64551.0</v>
      </c>
    </row>
    <row r="6549" ht="14.25" customHeight="1">
      <c r="A6549" s="2">
        <v>32662.0</v>
      </c>
      <c r="B6549" s="3">
        <v>41871.468206018515</v>
      </c>
      <c r="C6549" s="2" t="s">
        <v>13</v>
      </c>
      <c r="D6549" s="2" t="s">
        <v>8</v>
      </c>
      <c r="E6549" s="2" t="s">
        <v>9</v>
      </c>
      <c r="F6549" s="2" t="s">
        <v>18</v>
      </c>
      <c r="G6549" s="2">
        <v>28767.0</v>
      </c>
    </row>
    <row r="6550" ht="14.25" customHeight="1">
      <c r="A6550" s="2">
        <v>783121.0</v>
      </c>
      <c r="B6550" s="3">
        <v>41871.46989583333</v>
      </c>
      <c r="C6550" s="2" t="s">
        <v>7</v>
      </c>
      <c r="D6550" s="2" t="s">
        <v>11</v>
      </c>
      <c r="E6550" s="2" t="s">
        <v>9</v>
      </c>
      <c r="F6550" s="2" t="s">
        <v>18</v>
      </c>
      <c r="G6550" s="2">
        <v>62106.0</v>
      </c>
    </row>
    <row r="6551" ht="14.25" customHeight="1">
      <c r="A6551" s="2">
        <v>144353.0</v>
      </c>
      <c r="B6551" s="3">
        <v>41871.47246527778</v>
      </c>
      <c r="C6551" s="2" t="s">
        <v>7</v>
      </c>
      <c r="D6551" s="2" t="s">
        <v>11</v>
      </c>
      <c r="E6551" s="2" t="s">
        <v>9</v>
      </c>
      <c r="F6551" s="2" t="s">
        <v>18</v>
      </c>
      <c r="G6551" s="2">
        <v>65990.0</v>
      </c>
    </row>
    <row r="6552" ht="14.25" customHeight="1">
      <c r="A6552" s="2">
        <v>543156.0</v>
      </c>
      <c r="B6552" s="3">
        <v>41871.4687962963</v>
      </c>
      <c r="C6552" s="2" t="s">
        <v>7</v>
      </c>
      <c r="D6552" s="2" t="s">
        <v>24</v>
      </c>
      <c r="E6552" s="2" t="s">
        <v>9</v>
      </c>
      <c r="F6552" s="2" t="s">
        <v>18</v>
      </c>
      <c r="G6552" s="2">
        <v>65092.0</v>
      </c>
    </row>
    <row r="6553" ht="14.25" customHeight="1">
      <c r="A6553" s="2">
        <v>457575.0</v>
      </c>
      <c r="B6553" s="3">
        <v>41828.768541666665</v>
      </c>
      <c r="C6553" s="2" t="s">
        <v>7</v>
      </c>
      <c r="D6553" s="2" t="s">
        <v>8</v>
      </c>
      <c r="E6553" s="2" t="s">
        <v>14</v>
      </c>
      <c r="F6553" s="2" t="s">
        <v>22</v>
      </c>
      <c r="G6553" s="2">
        <v>19335.0</v>
      </c>
    </row>
    <row r="6554" ht="14.25" customHeight="1">
      <c r="A6554" s="2">
        <v>214571.0</v>
      </c>
      <c r="B6554" s="3">
        <v>41828.77140046296</v>
      </c>
      <c r="C6554" s="2" t="s">
        <v>7</v>
      </c>
      <c r="D6554" s="2" t="s">
        <v>8</v>
      </c>
      <c r="E6554" s="2" t="s">
        <v>14</v>
      </c>
      <c r="F6554" s="2" t="s">
        <v>22</v>
      </c>
      <c r="G6554" s="2">
        <v>10624.0</v>
      </c>
    </row>
    <row r="6555" ht="14.25" customHeight="1">
      <c r="A6555" s="2">
        <v>80607.0</v>
      </c>
      <c r="B6555" s="3">
        <v>41791.67982638889</v>
      </c>
      <c r="C6555" s="2" t="s">
        <v>7</v>
      </c>
      <c r="D6555" s="2" t="s">
        <v>8</v>
      </c>
      <c r="E6555" s="2" t="s">
        <v>30</v>
      </c>
      <c r="F6555" s="2" t="s">
        <v>12</v>
      </c>
      <c r="G6555" s="2">
        <v>43276.0</v>
      </c>
    </row>
    <row r="6556" ht="14.25" customHeight="1">
      <c r="A6556" s="2">
        <v>552133.0</v>
      </c>
      <c r="B6556" s="3">
        <v>41791.680868055555</v>
      </c>
      <c r="C6556" s="2" t="s">
        <v>7</v>
      </c>
      <c r="D6556" s="2" t="s">
        <v>8</v>
      </c>
      <c r="E6556" s="2" t="s">
        <v>30</v>
      </c>
      <c r="F6556" s="2" t="s">
        <v>12</v>
      </c>
      <c r="G6556" s="2">
        <v>88279.0</v>
      </c>
    </row>
    <row r="6557" ht="14.25" customHeight="1">
      <c r="A6557" s="2">
        <v>38154.0</v>
      </c>
      <c r="B6557" s="3">
        <v>41811.14375</v>
      </c>
      <c r="C6557" s="2" t="s">
        <v>7</v>
      </c>
      <c r="D6557" s="2" t="s">
        <v>8</v>
      </c>
      <c r="E6557" s="2" t="s">
        <v>30</v>
      </c>
      <c r="F6557" s="2" t="s">
        <v>12</v>
      </c>
      <c r="G6557" s="2">
        <v>38926.0</v>
      </c>
    </row>
    <row r="6558" ht="14.25" customHeight="1">
      <c r="A6558" s="2">
        <v>696666.0</v>
      </c>
      <c r="B6558" s="3">
        <v>41818.31648148148</v>
      </c>
      <c r="C6558" s="2" t="s">
        <v>7</v>
      </c>
      <c r="D6558" s="2" t="s">
        <v>11</v>
      </c>
      <c r="E6558" s="2" t="s">
        <v>30</v>
      </c>
      <c r="F6558" s="2" t="s">
        <v>12</v>
      </c>
      <c r="G6558" s="2">
        <v>10168.0</v>
      </c>
    </row>
    <row r="6559" ht="14.25" customHeight="1">
      <c r="A6559" s="2">
        <v>314635.0</v>
      </c>
      <c r="B6559" s="3">
        <v>41818.316828703704</v>
      </c>
      <c r="C6559" s="2" t="s">
        <v>7</v>
      </c>
      <c r="D6559" s="2" t="s">
        <v>8</v>
      </c>
      <c r="E6559" s="2" t="s">
        <v>30</v>
      </c>
      <c r="F6559" s="2" t="s">
        <v>12</v>
      </c>
      <c r="G6559" s="2">
        <v>12939.0</v>
      </c>
    </row>
    <row r="6560" ht="14.25" customHeight="1">
      <c r="A6560" s="2">
        <v>649189.0</v>
      </c>
      <c r="B6560" s="3">
        <v>41831.467256944445</v>
      </c>
      <c r="C6560" s="2" t="s">
        <v>7</v>
      </c>
      <c r="D6560" s="2" t="s">
        <v>8</v>
      </c>
      <c r="E6560" s="2" t="s">
        <v>9</v>
      </c>
      <c r="F6560" s="2" t="s">
        <v>12</v>
      </c>
      <c r="G6560" s="2">
        <v>59004.0</v>
      </c>
    </row>
    <row r="6561" ht="14.25" customHeight="1">
      <c r="A6561" s="2">
        <v>331515.0</v>
      </c>
      <c r="B6561" s="3">
        <v>41831.46753472222</v>
      </c>
      <c r="C6561" s="2" t="s">
        <v>13</v>
      </c>
      <c r="D6561" s="2" t="s">
        <v>11</v>
      </c>
      <c r="E6561" s="2" t="s">
        <v>9</v>
      </c>
      <c r="F6561" s="2" t="s">
        <v>12</v>
      </c>
      <c r="G6561" s="2">
        <v>6271.0</v>
      </c>
    </row>
    <row r="6562" ht="14.25" customHeight="1">
      <c r="A6562" s="2">
        <v>929708.0</v>
      </c>
      <c r="B6562" s="3">
        <v>41831.46938657408</v>
      </c>
      <c r="C6562" s="2" t="s">
        <v>7</v>
      </c>
      <c r="D6562" s="2" t="s">
        <v>11</v>
      </c>
      <c r="E6562" s="2" t="s">
        <v>9</v>
      </c>
      <c r="F6562" s="2" t="s">
        <v>12</v>
      </c>
      <c r="G6562" s="2">
        <v>40563.0</v>
      </c>
    </row>
    <row r="6563" ht="14.25" customHeight="1">
      <c r="A6563" s="2">
        <v>349973.0</v>
      </c>
      <c r="B6563" s="3">
        <v>41831.47033564815</v>
      </c>
      <c r="C6563" s="2" t="s">
        <v>7</v>
      </c>
      <c r="D6563" s="2" t="s">
        <v>8</v>
      </c>
      <c r="E6563" s="2" t="s">
        <v>9</v>
      </c>
      <c r="F6563" s="2" t="s">
        <v>12</v>
      </c>
      <c r="G6563" s="2">
        <v>25449.0</v>
      </c>
    </row>
    <row r="6564" ht="14.25" customHeight="1">
      <c r="A6564" s="2">
        <v>334051.0</v>
      </c>
      <c r="B6564" s="3">
        <v>41832.458715277775</v>
      </c>
      <c r="C6564" s="2" t="s">
        <v>7</v>
      </c>
      <c r="D6564" s="2" t="s">
        <v>11</v>
      </c>
      <c r="E6564" s="2" t="s">
        <v>9</v>
      </c>
      <c r="F6564" s="2" t="s">
        <v>12</v>
      </c>
      <c r="G6564" s="2">
        <v>44372.0</v>
      </c>
    </row>
    <row r="6565" ht="14.25" customHeight="1">
      <c r="A6565" s="2">
        <v>624057.0</v>
      </c>
      <c r="B6565" s="3">
        <v>41832.457233796296</v>
      </c>
      <c r="C6565" s="2" t="s">
        <v>7</v>
      </c>
      <c r="D6565" s="2" t="s">
        <v>24</v>
      </c>
      <c r="E6565" s="2" t="s">
        <v>9</v>
      </c>
      <c r="F6565" s="2" t="s">
        <v>12</v>
      </c>
      <c r="G6565" s="2">
        <v>88147.0</v>
      </c>
    </row>
    <row r="6566" ht="14.25" customHeight="1">
      <c r="A6566" s="2">
        <v>616644.0</v>
      </c>
      <c r="B6566" s="3">
        <v>41843.30708333333</v>
      </c>
      <c r="C6566" s="2" t="s">
        <v>7</v>
      </c>
      <c r="D6566" s="2" t="s">
        <v>8</v>
      </c>
      <c r="E6566" s="2" t="s">
        <v>9</v>
      </c>
      <c r="F6566" s="2" t="s">
        <v>12</v>
      </c>
      <c r="G6566" s="2">
        <v>94615.0</v>
      </c>
    </row>
    <row r="6567" ht="14.25" customHeight="1">
      <c r="A6567" s="2">
        <v>642318.0</v>
      </c>
      <c r="B6567" s="3">
        <v>41843.90490740741</v>
      </c>
      <c r="C6567" s="2" t="s">
        <v>7</v>
      </c>
      <c r="D6567" s="2" t="s">
        <v>11</v>
      </c>
      <c r="E6567" s="2" t="s">
        <v>9</v>
      </c>
      <c r="F6567" s="2" t="s">
        <v>12</v>
      </c>
      <c r="G6567" s="2">
        <v>19308.0</v>
      </c>
    </row>
    <row r="6568" ht="14.25" customHeight="1">
      <c r="A6568" s="2">
        <v>335156.0</v>
      </c>
      <c r="B6568" s="3">
        <v>41819.241064814814</v>
      </c>
      <c r="C6568" s="2" t="s">
        <v>7</v>
      </c>
      <c r="D6568" s="2" t="s">
        <v>8</v>
      </c>
      <c r="E6568" s="2" t="s">
        <v>9</v>
      </c>
      <c r="F6568" s="2" t="s">
        <v>12</v>
      </c>
      <c r="G6568" s="2">
        <v>94879.0</v>
      </c>
    </row>
    <row r="6569" ht="14.25" customHeight="1">
      <c r="A6569" s="2">
        <v>22679.0</v>
      </c>
      <c r="B6569" s="3">
        <v>41819.2421412037</v>
      </c>
      <c r="C6569" s="2" t="s">
        <v>7</v>
      </c>
      <c r="D6569" s="2" t="s">
        <v>8</v>
      </c>
      <c r="E6569" s="2" t="s">
        <v>9</v>
      </c>
      <c r="F6569" s="2" t="s">
        <v>12</v>
      </c>
      <c r="G6569" s="2">
        <v>54776.0</v>
      </c>
    </row>
    <row r="6570" ht="14.25" customHeight="1">
      <c r="A6570" s="2">
        <v>438449.0</v>
      </c>
      <c r="B6570" s="3">
        <v>41831.38574074074</v>
      </c>
      <c r="C6570" s="2" t="s">
        <v>7</v>
      </c>
      <c r="D6570" s="2" t="s">
        <v>8</v>
      </c>
      <c r="E6570" s="2" t="s">
        <v>9</v>
      </c>
      <c r="F6570" s="2" t="s">
        <v>18</v>
      </c>
      <c r="G6570" s="2">
        <v>91716.0</v>
      </c>
    </row>
    <row r="6571" ht="14.25" customHeight="1">
      <c r="A6571" s="2">
        <v>390555.0</v>
      </c>
      <c r="B6571" s="3">
        <v>41831.386875</v>
      </c>
      <c r="C6571" s="2" t="s">
        <v>7</v>
      </c>
      <c r="D6571" s="2" t="s">
        <v>8</v>
      </c>
      <c r="E6571" s="2" t="s">
        <v>9</v>
      </c>
      <c r="F6571" s="2" t="s">
        <v>18</v>
      </c>
      <c r="G6571" s="2">
        <v>91334.0</v>
      </c>
    </row>
    <row r="6572" ht="14.25" customHeight="1">
      <c r="A6572" s="2">
        <v>827552.0</v>
      </c>
      <c r="B6572" s="3">
        <v>41796.59378472222</v>
      </c>
      <c r="C6572" s="2" t="s">
        <v>7</v>
      </c>
      <c r="D6572" s="2" t="s">
        <v>11</v>
      </c>
      <c r="E6572" s="2" t="s">
        <v>16</v>
      </c>
      <c r="F6572" s="2" t="s">
        <v>12</v>
      </c>
      <c r="G6572" s="2">
        <v>15983.0</v>
      </c>
    </row>
    <row r="6573" ht="14.25" customHeight="1">
      <c r="A6573" s="2">
        <v>492781.0</v>
      </c>
      <c r="B6573" s="3">
        <v>41814.544340277775</v>
      </c>
      <c r="C6573" s="2" t="s">
        <v>7</v>
      </c>
      <c r="D6573" s="2" t="s">
        <v>11</v>
      </c>
      <c r="E6573" s="2" t="s">
        <v>16</v>
      </c>
      <c r="F6573" s="2" t="s">
        <v>12</v>
      </c>
      <c r="G6573" s="2">
        <v>48821.0</v>
      </c>
    </row>
    <row r="6574" ht="14.25" customHeight="1">
      <c r="A6574" s="2">
        <v>540868.0</v>
      </c>
      <c r="B6574" s="3">
        <v>41823.52596064815</v>
      </c>
      <c r="C6574" s="2" t="s">
        <v>7</v>
      </c>
      <c r="D6574" s="2" t="s">
        <v>8</v>
      </c>
      <c r="E6574" s="2" t="s">
        <v>9</v>
      </c>
      <c r="F6574" s="2" t="s">
        <v>12</v>
      </c>
      <c r="G6574" s="2">
        <v>28771.0</v>
      </c>
    </row>
    <row r="6575" ht="14.25" customHeight="1">
      <c r="A6575" s="2">
        <v>986280.0</v>
      </c>
      <c r="B6575" s="3">
        <v>41824.38990740741</v>
      </c>
      <c r="C6575" s="2" t="s">
        <v>7</v>
      </c>
      <c r="D6575" s="2" t="s">
        <v>8</v>
      </c>
      <c r="E6575" s="2" t="s">
        <v>9</v>
      </c>
      <c r="F6575" s="2" t="s">
        <v>12</v>
      </c>
      <c r="G6575" s="2">
        <v>38156.0</v>
      </c>
    </row>
    <row r="6576" ht="14.25" customHeight="1">
      <c r="A6576" s="2">
        <v>326715.0</v>
      </c>
      <c r="B6576" s="3">
        <v>41824.3903125</v>
      </c>
      <c r="C6576" s="2" t="s">
        <v>7</v>
      </c>
      <c r="D6576" s="2" t="s">
        <v>8</v>
      </c>
      <c r="E6576" s="2" t="s">
        <v>9</v>
      </c>
      <c r="F6576" s="2" t="s">
        <v>12</v>
      </c>
      <c r="G6576" s="2">
        <v>8981.0</v>
      </c>
    </row>
    <row r="6577" ht="14.25" customHeight="1">
      <c r="A6577" s="2">
        <v>758888.0</v>
      </c>
      <c r="B6577" s="3">
        <v>41824.390706018516</v>
      </c>
      <c r="C6577" s="2" t="s">
        <v>13</v>
      </c>
      <c r="D6577" s="2" t="s">
        <v>11</v>
      </c>
      <c r="E6577" s="2" t="s">
        <v>9</v>
      </c>
      <c r="F6577" s="2" t="s">
        <v>12</v>
      </c>
      <c r="G6577" s="2">
        <v>90068.0</v>
      </c>
    </row>
    <row r="6578" ht="14.25" customHeight="1">
      <c r="A6578" s="2">
        <v>482088.0</v>
      </c>
      <c r="B6578" s="3">
        <v>41830.604895833334</v>
      </c>
      <c r="C6578" s="2" t="s">
        <v>7</v>
      </c>
      <c r="D6578" s="2" t="s">
        <v>11</v>
      </c>
      <c r="E6578" s="2" t="s">
        <v>9</v>
      </c>
      <c r="F6578" s="2" t="s">
        <v>12</v>
      </c>
      <c r="G6578" s="2">
        <v>5940.0</v>
      </c>
    </row>
    <row r="6579" ht="14.25" customHeight="1">
      <c r="A6579" s="2">
        <v>171561.0</v>
      </c>
      <c r="B6579" s="3">
        <v>41789.43667824074</v>
      </c>
      <c r="C6579" s="2" t="s">
        <v>7</v>
      </c>
      <c r="D6579" s="2" t="s">
        <v>11</v>
      </c>
      <c r="E6579" s="2" t="s">
        <v>14</v>
      </c>
      <c r="F6579" s="2" t="s">
        <v>12</v>
      </c>
      <c r="G6579" s="2">
        <v>2752.0</v>
      </c>
    </row>
    <row r="6580" ht="14.25" customHeight="1">
      <c r="A6580" s="2">
        <v>399788.0</v>
      </c>
      <c r="B6580" s="3">
        <v>41791.60512731481</v>
      </c>
      <c r="C6580" s="2" t="s">
        <v>7</v>
      </c>
      <c r="D6580" s="2" t="s">
        <v>8</v>
      </c>
      <c r="E6580" s="2" t="s">
        <v>14</v>
      </c>
      <c r="F6580" s="2" t="s">
        <v>12</v>
      </c>
      <c r="G6580" s="2">
        <v>15998.0</v>
      </c>
    </row>
    <row r="6581" ht="14.25" customHeight="1">
      <c r="A6581" s="2">
        <v>103419.0</v>
      </c>
      <c r="B6581" s="3">
        <v>41792.70630787037</v>
      </c>
      <c r="C6581" s="2" t="s">
        <v>13</v>
      </c>
      <c r="D6581" s="2" t="s">
        <v>8</v>
      </c>
      <c r="E6581" s="2" t="s">
        <v>14</v>
      </c>
      <c r="F6581" s="2" t="s">
        <v>12</v>
      </c>
      <c r="G6581" s="2">
        <v>72806.0</v>
      </c>
    </row>
    <row r="6582" ht="14.25" customHeight="1">
      <c r="A6582" s="2">
        <v>448408.0</v>
      </c>
      <c r="B6582" s="3">
        <v>41879.77234953704</v>
      </c>
      <c r="C6582" s="2" t="s">
        <v>7</v>
      </c>
      <c r="D6582" s="2" t="s">
        <v>8</v>
      </c>
      <c r="E6582" s="2" t="s">
        <v>9</v>
      </c>
      <c r="F6582" s="2" t="s">
        <v>18</v>
      </c>
      <c r="G6582" s="2">
        <v>32011.0</v>
      </c>
    </row>
    <row r="6583" ht="14.25" customHeight="1">
      <c r="A6583" s="2">
        <v>624246.0</v>
      </c>
      <c r="B6583" s="3">
        <v>41879.773043981484</v>
      </c>
      <c r="C6583" s="2" t="s">
        <v>7</v>
      </c>
      <c r="D6583" s="2" t="s">
        <v>11</v>
      </c>
      <c r="E6583" s="2" t="s">
        <v>9</v>
      </c>
      <c r="F6583" s="2" t="s">
        <v>18</v>
      </c>
      <c r="G6583" s="2">
        <v>93101.0</v>
      </c>
    </row>
    <row r="6584" ht="14.25" customHeight="1">
      <c r="A6584" s="2">
        <v>543902.0</v>
      </c>
      <c r="B6584" s="3">
        <v>41879.77344907408</v>
      </c>
      <c r="C6584" s="2" t="s">
        <v>7</v>
      </c>
      <c r="D6584" s="2" t="s">
        <v>8</v>
      </c>
      <c r="E6584" s="2" t="s">
        <v>9</v>
      </c>
      <c r="F6584" s="2" t="s">
        <v>18</v>
      </c>
      <c r="G6584" s="2">
        <v>16763.0</v>
      </c>
    </row>
    <row r="6585" ht="14.25" customHeight="1">
      <c r="A6585" s="2">
        <v>262588.0</v>
      </c>
      <c r="B6585" s="3">
        <v>41840.2678125</v>
      </c>
      <c r="C6585" s="2" t="s">
        <v>7</v>
      </c>
      <c r="D6585" s="2" t="s">
        <v>11</v>
      </c>
      <c r="E6585" s="2" t="s">
        <v>14</v>
      </c>
      <c r="F6585" s="2" t="s">
        <v>12</v>
      </c>
      <c r="G6585" s="2">
        <v>39578.0</v>
      </c>
    </row>
    <row r="6586" ht="14.25" customHeight="1">
      <c r="A6586" s="2">
        <v>156531.0</v>
      </c>
      <c r="B6586" s="3">
        <v>41862.35550925926</v>
      </c>
      <c r="C6586" s="2" t="s">
        <v>7</v>
      </c>
      <c r="D6586" s="2" t="s">
        <v>8</v>
      </c>
      <c r="E6586" s="2" t="s">
        <v>14</v>
      </c>
      <c r="F6586" s="2" t="s">
        <v>12</v>
      </c>
      <c r="G6586" s="2">
        <v>55365.0</v>
      </c>
    </row>
    <row r="6587" ht="14.25" customHeight="1">
      <c r="A6587" s="2">
        <v>699289.0</v>
      </c>
      <c r="B6587" s="3">
        <v>41862.355833333335</v>
      </c>
      <c r="C6587" s="2" t="s">
        <v>7</v>
      </c>
      <c r="D6587" s="2" t="s">
        <v>8</v>
      </c>
      <c r="E6587" s="2" t="s">
        <v>14</v>
      </c>
      <c r="F6587" s="2" t="s">
        <v>12</v>
      </c>
      <c r="G6587" s="2">
        <v>6551.0</v>
      </c>
    </row>
    <row r="6588" ht="14.25" customHeight="1">
      <c r="A6588" s="2">
        <v>474646.0</v>
      </c>
      <c r="B6588" s="3">
        <v>41782.754166666666</v>
      </c>
      <c r="C6588" s="2" t="s">
        <v>7</v>
      </c>
      <c r="D6588" s="2" t="s">
        <v>8</v>
      </c>
      <c r="E6588" s="2" t="s">
        <v>33</v>
      </c>
      <c r="F6588" s="2" t="s">
        <v>22</v>
      </c>
      <c r="G6588" s="2">
        <v>26741.0</v>
      </c>
    </row>
    <row r="6589" ht="14.25" customHeight="1">
      <c r="A6589" s="2">
        <v>973186.0</v>
      </c>
      <c r="B6589" s="3">
        <v>41782.756064814814</v>
      </c>
      <c r="C6589" s="2" t="s">
        <v>7</v>
      </c>
      <c r="D6589" s="2" t="s">
        <v>11</v>
      </c>
      <c r="E6589" s="2" t="s">
        <v>33</v>
      </c>
      <c r="F6589" s="2" t="s">
        <v>22</v>
      </c>
      <c r="G6589" s="2">
        <v>33792.0</v>
      </c>
    </row>
    <row r="6590" ht="14.25" customHeight="1">
      <c r="A6590" s="2">
        <v>184799.0</v>
      </c>
      <c r="B6590" s="3">
        <v>41835.394733796296</v>
      </c>
      <c r="C6590" s="2" t="s">
        <v>7</v>
      </c>
      <c r="D6590" s="2" t="s">
        <v>11</v>
      </c>
      <c r="E6590" s="2" t="s">
        <v>33</v>
      </c>
      <c r="F6590" s="2" t="s">
        <v>10</v>
      </c>
      <c r="G6590" s="2">
        <v>34270.0</v>
      </c>
    </row>
    <row r="6591" ht="14.25" customHeight="1">
      <c r="A6591" s="2">
        <v>809548.0</v>
      </c>
      <c r="B6591" s="3">
        <v>41801.738483796296</v>
      </c>
      <c r="C6591" s="2" t="s">
        <v>7</v>
      </c>
      <c r="D6591" s="2" t="s">
        <v>8</v>
      </c>
      <c r="E6591" s="2" t="s">
        <v>26</v>
      </c>
      <c r="F6591" s="2" t="s">
        <v>34</v>
      </c>
      <c r="G6591" s="2">
        <v>43171.0</v>
      </c>
    </row>
    <row r="6592" ht="14.25" customHeight="1">
      <c r="A6592" s="2">
        <v>287615.0</v>
      </c>
      <c r="B6592" s="3">
        <v>41801.73914351852</v>
      </c>
      <c r="C6592" s="2" t="s">
        <v>7</v>
      </c>
      <c r="D6592" s="2" t="s">
        <v>24</v>
      </c>
      <c r="E6592" s="2" t="s">
        <v>26</v>
      </c>
      <c r="F6592" s="2" t="s">
        <v>34</v>
      </c>
      <c r="G6592" s="2">
        <v>80434.0</v>
      </c>
    </row>
    <row r="6593" ht="14.25" customHeight="1">
      <c r="A6593" s="2">
        <v>408436.0</v>
      </c>
      <c r="B6593" s="3">
        <v>41801.739594907405</v>
      </c>
      <c r="C6593" s="2" t="s">
        <v>7</v>
      </c>
      <c r="D6593" s="2" t="s">
        <v>24</v>
      </c>
      <c r="E6593" s="2" t="s">
        <v>26</v>
      </c>
      <c r="F6593" s="2" t="s">
        <v>34</v>
      </c>
      <c r="G6593" s="2">
        <v>65183.0</v>
      </c>
    </row>
    <row r="6594" ht="14.25" customHeight="1">
      <c r="A6594" s="2">
        <v>589345.0</v>
      </c>
      <c r="B6594" s="3">
        <v>41820.696701388886</v>
      </c>
      <c r="C6594" s="2" t="s">
        <v>7</v>
      </c>
      <c r="D6594" s="2" t="s">
        <v>8</v>
      </c>
      <c r="E6594" s="2" t="s">
        <v>9</v>
      </c>
      <c r="F6594" s="2" t="s">
        <v>10</v>
      </c>
      <c r="G6594" s="2">
        <v>81274.0</v>
      </c>
    </row>
    <row r="6595" ht="14.25" customHeight="1">
      <c r="A6595" s="2">
        <v>775750.0</v>
      </c>
      <c r="B6595" s="3">
        <v>41837.4296412037</v>
      </c>
      <c r="C6595" s="2" t="s">
        <v>7</v>
      </c>
      <c r="D6595" s="2" t="s">
        <v>11</v>
      </c>
      <c r="E6595" s="2" t="s">
        <v>26</v>
      </c>
      <c r="F6595" s="2" t="s">
        <v>34</v>
      </c>
      <c r="G6595" s="2">
        <v>1352.0</v>
      </c>
    </row>
    <row r="6596" ht="14.25" customHeight="1">
      <c r="A6596" s="2">
        <v>436622.0</v>
      </c>
      <c r="B6596" s="3">
        <v>41837.64346064815</v>
      </c>
      <c r="C6596" s="2" t="s">
        <v>7</v>
      </c>
      <c r="D6596" s="2" t="s">
        <v>8</v>
      </c>
      <c r="E6596" s="2" t="s">
        <v>26</v>
      </c>
      <c r="F6596" s="2" t="s">
        <v>34</v>
      </c>
      <c r="G6596" s="2">
        <v>15698.0</v>
      </c>
    </row>
    <row r="6597" ht="14.25" customHeight="1">
      <c r="A6597" s="2">
        <v>221001.0</v>
      </c>
      <c r="B6597" s="3">
        <v>41837.644282407404</v>
      </c>
      <c r="C6597" s="2" t="s">
        <v>7</v>
      </c>
      <c r="D6597" s="2" t="s">
        <v>8</v>
      </c>
      <c r="E6597" s="2" t="s">
        <v>26</v>
      </c>
      <c r="F6597" s="2" t="s">
        <v>34</v>
      </c>
      <c r="G6597" s="2">
        <v>1666.0</v>
      </c>
    </row>
    <row r="6598" ht="14.25" customHeight="1">
      <c r="A6598" s="2">
        <v>653763.0</v>
      </c>
      <c r="B6598" s="3">
        <v>41792.74101851852</v>
      </c>
      <c r="C6598" s="2" t="s">
        <v>7</v>
      </c>
      <c r="D6598" s="2" t="s">
        <v>11</v>
      </c>
      <c r="E6598" s="2" t="s">
        <v>14</v>
      </c>
      <c r="F6598" s="2" t="s">
        <v>23</v>
      </c>
      <c r="G6598" s="2">
        <v>29288.0</v>
      </c>
    </row>
    <row r="6599" ht="14.25" customHeight="1">
      <c r="A6599" s="2">
        <v>774639.0</v>
      </c>
      <c r="B6599" s="3">
        <v>41792.741377314815</v>
      </c>
      <c r="C6599" s="2" t="s">
        <v>7</v>
      </c>
      <c r="D6599" s="2" t="s">
        <v>8</v>
      </c>
      <c r="E6599" s="2" t="s">
        <v>14</v>
      </c>
      <c r="F6599" s="2" t="s">
        <v>23</v>
      </c>
      <c r="G6599" s="2">
        <v>72311.0</v>
      </c>
    </row>
    <row r="6600" ht="14.25" customHeight="1">
      <c r="A6600" s="2">
        <v>763638.0</v>
      </c>
      <c r="B6600" s="3">
        <v>41800.59412037037</v>
      </c>
      <c r="C6600" s="2" t="s">
        <v>7</v>
      </c>
      <c r="D6600" s="2" t="s">
        <v>8</v>
      </c>
      <c r="E6600" s="2" t="s">
        <v>14</v>
      </c>
      <c r="F6600" s="2" t="s">
        <v>23</v>
      </c>
      <c r="G6600" s="2">
        <v>84840.0</v>
      </c>
    </row>
    <row r="6601" ht="14.25" customHeight="1">
      <c r="A6601" s="2">
        <v>61035.0</v>
      </c>
      <c r="B6601" s="3">
        <v>41800.59590277778</v>
      </c>
      <c r="C6601" s="2" t="s">
        <v>13</v>
      </c>
      <c r="D6601" s="2" t="s">
        <v>11</v>
      </c>
      <c r="E6601" s="2" t="s">
        <v>14</v>
      </c>
      <c r="F6601" s="2" t="s">
        <v>23</v>
      </c>
      <c r="G6601" s="2">
        <v>12060.0</v>
      </c>
    </row>
    <row r="6602" ht="14.25" customHeight="1">
      <c r="A6602" s="2">
        <v>144983.0</v>
      </c>
      <c r="B6602" s="3">
        <v>41800.598599537036</v>
      </c>
      <c r="C6602" s="2" t="s">
        <v>7</v>
      </c>
      <c r="D6602" s="2" t="s">
        <v>8</v>
      </c>
      <c r="E6602" s="2" t="s">
        <v>14</v>
      </c>
      <c r="F6602" s="2" t="s">
        <v>23</v>
      </c>
      <c r="G6602" s="2">
        <v>45289.0</v>
      </c>
    </row>
    <row r="6603" ht="14.25" customHeight="1">
      <c r="A6603" s="2">
        <v>776206.0</v>
      </c>
      <c r="B6603" s="3">
        <v>41800.59974537037</v>
      </c>
      <c r="C6603" s="2" t="s">
        <v>7</v>
      </c>
      <c r="D6603" s="2" t="s">
        <v>11</v>
      </c>
      <c r="E6603" s="2" t="s">
        <v>14</v>
      </c>
      <c r="F6603" s="2" t="s">
        <v>23</v>
      </c>
      <c r="G6603" s="2">
        <v>37431.0</v>
      </c>
    </row>
    <row r="6604" ht="14.25" customHeight="1">
      <c r="A6604" s="2">
        <v>513247.0</v>
      </c>
      <c r="B6604" s="3">
        <v>41800.600069444445</v>
      </c>
      <c r="C6604" s="2" t="s">
        <v>7</v>
      </c>
      <c r="D6604" s="2" t="s">
        <v>8</v>
      </c>
      <c r="E6604" s="2" t="s">
        <v>14</v>
      </c>
      <c r="F6604" s="2" t="s">
        <v>23</v>
      </c>
      <c r="G6604" s="2">
        <v>50500.0</v>
      </c>
    </row>
    <row r="6605" ht="14.25" customHeight="1">
      <c r="A6605" s="2">
        <v>481085.0</v>
      </c>
      <c r="B6605" s="3">
        <v>41810.62159722222</v>
      </c>
      <c r="C6605" s="2" t="s">
        <v>7</v>
      </c>
      <c r="D6605" s="2" t="s">
        <v>8</v>
      </c>
      <c r="E6605" s="2" t="s">
        <v>16</v>
      </c>
      <c r="F6605" s="2" t="s">
        <v>12</v>
      </c>
      <c r="G6605" s="2">
        <v>69080.0</v>
      </c>
    </row>
    <row r="6606" ht="14.25" customHeight="1">
      <c r="A6606" s="2">
        <v>66199.0</v>
      </c>
      <c r="B6606" s="3">
        <v>41810.62259259259</v>
      </c>
      <c r="C6606" s="2" t="s">
        <v>7</v>
      </c>
      <c r="D6606" s="2" t="s">
        <v>11</v>
      </c>
      <c r="E6606" s="2" t="s">
        <v>16</v>
      </c>
      <c r="F6606" s="2" t="s">
        <v>12</v>
      </c>
      <c r="G6606" s="2">
        <v>68509.0</v>
      </c>
    </row>
    <row r="6607" ht="14.25" customHeight="1">
      <c r="A6607" s="2">
        <v>651652.0</v>
      </c>
      <c r="B6607" s="3">
        <v>41785.74851851852</v>
      </c>
      <c r="C6607" s="2" t="s">
        <v>7</v>
      </c>
      <c r="D6607" s="2" t="s">
        <v>11</v>
      </c>
      <c r="E6607" s="2" t="s">
        <v>14</v>
      </c>
      <c r="F6607" s="2" t="s">
        <v>25</v>
      </c>
      <c r="G6607" s="2">
        <v>41011.0</v>
      </c>
    </row>
    <row r="6608" ht="14.25" customHeight="1">
      <c r="A6608" s="2">
        <v>29691.0</v>
      </c>
      <c r="B6608" s="3">
        <v>41880.252488425926</v>
      </c>
      <c r="C6608" s="2" t="s">
        <v>7</v>
      </c>
      <c r="D6608" s="2" t="s">
        <v>8</v>
      </c>
      <c r="E6608" s="2" t="s">
        <v>16</v>
      </c>
      <c r="F6608" s="2" t="s">
        <v>18</v>
      </c>
      <c r="G6608" s="2">
        <v>10700.0</v>
      </c>
    </row>
    <row r="6609" ht="14.25" customHeight="1">
      <c r="A6609" s="2">
        <v>41350.0</v>
      </c>
      <c r="B6609" s="3">
        <v>41880.25278935185</v>
      </c>
      <c r="C6609" s="2" t="s">
        <v>13</v>
      </c>
      <c r="D6609" s="2" t="s">
        <v>11</v>
      </c>
      <c r="E6609" s="2" t="s">
        <v>16</v>
      </c>
      <c r="F6609" s="2" t="s">
        <v>18</v>
      </c>
      <c r="G6609" s="2">
        <v>19018.0</v>
      </c>
    </row>
    <row r="6610" ht="14.25" customHeight="1">
      <c r="A6610" s="2">
        <v>297501.0</v>
      </c>
      <c r="B6610" s="3">
        <v>41821.48443287037</v>
      </c>
      <c r="C6610" s="2" t="s">
        <v>7</v>
      </c>
      <c r="D6610" s="2" t="s">
        <v>11</v>
      </c>
      <c r="E6610" s="2" t="s">
        <v>21</v>
      </c>
      <c r="F6610" s="2" t="s">
        <v>22</v>
      </c>
      <c r="G6610" s="2">
        <v>39211.0</v>
      </c>
    </row>
    <row r="6611" ht="14.25" customHeight="1">
      <c r="A6611" s="2">
        <v>25669.0</v>
      </c>
      <c r="B6611" s="3">
        <v>41829.26770833333</v>
      </c>
      <c r="C6611" s="2" t="s">
        <v>7</v>
      </c>
      <c r="D6611" s="2" t="s">
        <v>8</v>
      </c>
      <c r="E6611" s="2" t="s">
        <v>14</v>
      </c>
      <c r="F6611" s="2" t="s">
        <v>34</v>
      </c>
      <c r="G6611" s="2">
        <v>28175.0</v>
      </c>
    </row>
    <row r="6612" ht="14.25" customHeight="1">
      <c r="A6612" s="2">
        <v>419981.0</v>
      </c>
      <c r="B6612" s="3">
        <v>41829.26832175926</v>
      </c>
      <c r="C6612" s="2" t="s">
        <v>13</v>
      </c>
      <c r="D6612" s="2" t="s">
        <v>11</v>
      </c>
      <c r="E6612" s="2" t="s">
        <v>14</v>
      </c>
      <c r="F6612" s="2" t="s">
        <v>34</v>
      </c>
      <c r="G6612" s="2">
        <v>19839.0</v>
      </c>
    </row>
    <row r="6613" ht="14.25" customHeight="1">
      <c r="A6613" s="2">
        <v>215367.0</v>
      </c>
      <c r="B6613" s="3">
        <v>41829.268599537034</v>
      </c>
      <c r="C6613" s="2" t="s">
        <v>7</v>
      </c>
      <c r="D6613" s="2" t="s">
        <v>8</v>
      </c>
      <c r="E6613" s="2" t="s">
        <v>14</v>
      </c>
      <c r="F6613" s="2" t="s">
        <v>34</v>
      </c>
      <c r="G6613" s="2">
        <v>14446.0</v>
      </c>
    </row>
    <row r="6614" ht="14.25" customHeight="1">
      <c r="A6614" s="2">
        <v>821116.0</v>
      </c>
      <c r="B6614" s="3">
        <v>41829.270891203705</v>
      </c>
      <c r="C6614" s="2" t="s">
        <v>7</v>
      </c>
      <c r="D6614" s="2" t="s">
        <v>8</v>
      </c>
      <c r="E6614" s="2" t="s">
        <v>14</v>
      </c>
      <c r="F6614" s="2" t="s">
        <v>34</v>
      </c>
      <c r="G6614" s="2">
        <v>73081.0</v>
      </c>
    </row>
    <row r="6615" ht="14.25" customHeight="1">
      <c r="A6615" s="2">
        <v>565374.0</v>
      </c>
      <c r="B6615" s="3">
        <v>41831.40118055556</v>
      </c>
      <c r="C6615" s="2" t="s">
        <v>7</v>
      </c>
      <c r="D6615" s="2" t="s">
        <v>11</v>
      </c>
      <c r="E6615" s="2" t="s">
        <v>14</v>
      </c>
      <c r="F6615" s="2" t="s">
        <v>34</v>
      </c>
      <c r="G6615" s="2">
        <v>34329.0</v>
      </c>
    </row>
    <row r="6616" ht="14.25" customHeight="1">
      <c r="A6616" s="2">
        <v>745878.0</v>
      </c>
      <c r="B6616" s="3">
        <v>41840.40423611111</v>
      </c>
      <c r="C6616" s="2" t="s">
        <v>7</v>
      </c>
      <c r="D6616" s="2" t="s">
        <v>11</v>
      </c>
      <c r="E6616" s="2" t="s">
        <v>14</v>
      </c>
      <c r="F6616" s="2" t="s">
        <v>34</v>
      </c>
      <c r="G6616" s="2">
        <v>48013.0</v>
      </c>
    </row>
    <row r="6617" ht="14.25" customHeight="1">
      <c r="A6617" s="2">
        <v>810787.0</v>
      </c>
      <c r="B6617" s="3">
        <v>41840.40537037037</v>
      </c>
      <c r="C6617" s="2" t="s">
        <v>7</v>
      </c>
      <c r="D6617" s="2" t="s">
        <v>11</v>
      </c>
      <c r="E6617" s="2" t="s">
        <v>14</v>
      </c>
      <c r="F6617" s="2" t="s">
        <v>34</v>
      </c>
      <c r="G6617" s="2">
        <v>98990.0</v>
      </c>
    </row>
    <row r="6618" ht="14.25" customHeight="1">
      <c r="A6618" s="2">
        <v>624629.0</v>
      </c>
      <c r="B6618" s="3">
        <v>41853.57572916667</v>
      </c>
      <c r="C6618" s="2" t="s">
        <v>7</v>
      </c>
      <c r="D6618" s="2" t="s">
        <v>11</v>
      </c>
      <c r="E6618" s="2" t="s">
        <v>14</v>
      </c>
      <c r="F6618" s="2" t="s">
        <v>34</v>
      </c>
      <c r="G6618" s="2">
        <v>19651.0</v>
      </c>
    </row>
    <row r="6619" ht="14.25" customHeight="1">
      <c r="A6619" s="2">
        <v>372939.0</v>
      </c>
      <c r="B6619" s="3">
        <v>41811.60434027778</v>
      </c>
      <c r="C6619" s="2" t="s">
        <v>13</v>
      </c>
      <c r="D6619" s="2" t="s">
        <v>8</v>
      </c>
      <c r="E6619" s="2" t="s">
        <v>14</v>
      </c>
      <c r="F6619" s="2" t="s">
        <v>34</v>
      </c>
      <c r="G6619" s="2">
        <v>40581.0</v>
      </c>
    </row>
    <row r="6620" ht="14.25" customHeight="1">
      <c r="A6620" s="2">
        <v>621049.0</v>
      </c>
      <c r="B6620" s="3">
        <v>41811.607395833336</v>
      </c>
      <c r="C6620" s="2" t="s">
        <v>7</v>
      </c>
      <c r="D6620" s="2" t="s">
        <v>8</v>
      </c>
      <c r="E6620" s="2" t="s">
        <v>14</v>
      </c>
      <c r="F6620" s="2" t="s">
        <v>34</v>
      </c>
      <c r="G6620" s="2">
        <v>27120.0</v>
      </c>
    </row>
    <row r="6621" ht="14.25" customHeight="1">
      <c r="A6621" s="2">
        <v>784361.0</v>
      </c>
      <c r="B6621" s="3">
        <v>41815.64502314815</v>
      </c>
      <c r="C6621" s="2" t="s">
        <v>7</v>
      </c>
      <c r="D6621" s="2" t="s">
        <v>11</v>
      </c>
      <c r="E6621" s="2" t="s">
        <v>31</v>
      </c>
      <c r="F6621" s="2" t="s">
        <v>22</v>
      </c>
      <c r="G6621" s="2">
        <v>54258.0</v>
      </c>
    </row>
    <row r="6622" ht="14.25" customHeight="1">
      <c r="A6622" s="2">
        <v>317366.0</v>
      </c>
      <c r="B6622" s="3">
        <v>41815.64576388889</v>
      </c>
      <c r="C6622" s="2" t="s">
        <v>7</v>
      </c>
      <c r="D6622" s="2" t="s">
        <v>11</v>
      </c>
      <c r="E6622" s="2" t="s">
        <v>31</v>
      </c>
      <c r="F6622" s="2" t="s">
        <v>22</v>
      </c>
      <c r="G6622" s="2">
        <v>20730.0</v>
      </c>
    </row>
    <row r="6623" ht="14.25" customHeight="1">
      <c r="A6623" s="2">
        <v>211433.0</v>
      </c>
      <c r="B6623" s="3">
        <v>41815.648252314815</v>
      </c>
      <c r="C6623" s="2" t="s">
        <v>7</v>
      </c>
      <c r="D6623" s="2" t="s">
        <v>11</v>
      </c>
      <c r="E6623" s="2" t="s">
        <v>31</v>
      </c>
      <c r="F6623" s="2" t="s">
        <v>22</v>
      </c>
      <c r="G6623" s="2">
        <v>25467.0</v>
      </c>
    </row>
    <row r="6624" ht="14.25" customHeight="1">
      <c r="A6624" s="2">
        <v>771344.0</v>
      </c>
      <c r="B6624" s="3">
        <v>41815.650613425925</v>
      </c>
      <c r="C6624" s="2" t="s">
        <v>7</v>
      </c>
      <c r="D6624" s="2" t="s">
        <v>11</v>
      </c>
      <c r="E6624" s="2" t="s">
        <v>31</v>
      </c>
      <c r="F6624" s="2" t="s">
        <v>22</v>
      </c>
      <c r="G6624" s="2">
        <v>29214.0</v>
      </c>
    </row>
    <row r="6625" ht="14.25" customHeight="1">
      <c r="A6625" s="2">
        <v>552304.0</v>
      </c>
      <c r="B6625" s="3">
        <v>41821.290289351855</v>
      </c>
      <c r="C6625" s="2" t="s">
        <v>7</v>
      </c>
      <c r="D6625" s="2" t="s">
        <v>11</v>
      </c>
      <c r="E6625" s="2" t="s">
        <v>31</v>
      </c>
      <c r="F6625" s="2" t="s">
        <v>22</v>
      </c>
      <c r="G6625" s="2">
        <v>75164.0</v>
      </c>
    </row>
    <row r="6626" ht="14.25" customHeight="1">
      <c r="A6626" s="2">
        <v>907113.0</v>
      </c>
      <c r="B6626" s="3">
        <v>41821.292083333334</v>
      </c>
      <c r="C6626" s="2" t="s">
        <v>13</v>
      </c>
      <c r="D6626" s="2" t="s">
        <v>11</v>
      </c>
      <c r="E6626" s="2" t="s">
        <v>31</v>
      </c>
      <c r="F6626" s="2" t="s">
        <v>22</v>
      </c>
      <c r="G6626" s="2">
        <v>52210.0</v>
      </c>
    </row>
    <row r="6627" ht="14.25" customHeight="1">
      <c r="A6627" s="2">
        <v>698890.0</v>
      </c>
      <c r="B6627" s="3">
        <v>41822.59866898148</v>
      </c>
      <c r="C6627" s="2" t="s">
        <v>7</v>
      </c>
      <c r="D6627" s="2" t="s">
        <v>11</v>
      </c>
      <c r="E6627" s="2" t="s">
        <v>31</v>
      </c>
      <c r="F6627" s="2" t="s">
        <v>22</v>
      </c>
      <c r="G6627" s="2">
        <v>30117.0</v>
      </c>
    </row>
    <row r="6628" ht="14.25" customHeight="1">
      <c r="A6628" s="2">
        <v>674480.0</v>
      </c>
      <c r="B6628" s="3">
        <v>41822.59962962963</v>
      </c>
      <c r="C6628" s="2" t="s">
        <v>7</v>
      </c>
      <c r="D6628" s="2" t="s">
        <v>11</v>
      </c>
      <c r="E6628" s="2" t="s">
        <v>31</v>
      </c>
      <c r="F6628" s="2" t="s">
        <v>22</v>
      </c>
      <c r="G6628" s="2">
        <v>98848.0</v>
      </c>
    </row>
    <row r="6629" ht="14.25" customHeight="1">
      <c r="A6629" s="2">
        <v>310212.0</v>
      </c>
      <c r="B6629" s="3">
        <v>41822.71958333333</v>
      </c>
      <c r="C6629" s="2" t="s">
        <v>7</v>
      </c>
      <c r="D6629" s="2" t="s">
        <v>8</v>
      </c>
      <c r="E6629" s="2" t="s">
        <v>9</v>
      </c>
      <c r="F6629" s="2" t="s">
        <v>12</v>
      </c>
      <c r="G6629" s="2">
        <v>26175.0</v>
      </c>
    </row>
    <row r="6630" ht="14.25" customHeight="1">
      <c r="A6630" s="2">
        <v>393797.0</v>
      </c>
      <c r="B6630" s="3">
        <v>41851.511296296296</v>
      </c>
      <c r="C6630" s="2" t="s">
        <v>7</v>
      </c>
      <c r="D6630" s="2" t="s">
        <v>8</v>
      </c>
      <c r="E6630" s="2" t="s">
        <v>16</v>
      </c>
      <c r="F6630" s="2" t="s">
        <v>20</v>
      </c>
      <c r="G6630" s="2">
        <v>96306.0</v>
      </c>
    </row>
    <row r="6631" ht="14.25" customHeight="1">
      <c r="A6631" s="2">
        <v>208336.0</v>
      </c>
      <c r="B6631" s="3">
        <v>41831.75320601852</v>
      </c>
      <c r="C6631" s="2" t="s">
        <v>7</v>
      </c>
      <c r="D6631" s="2" t="s">
        <v>8</v>
      </c>
      <c r="E6631" s="2" t="s">
        <v>14</v>
      </c>
      <c r="F6631" s="2" t="s">
        <v>12</v>
      </c>
      <c r="G6631" s="2">
        <v>36862.0</v>
      </c>
    </row>
    <row r="6632" ht="14.25" customHeight="1">
      <c r="A6632" s="2">
        <v>421114.0</v>
      </c>
      <c r="B6632" s="3">
        <v>41802.79019675926</v>
      </c>
      <c r="C6632" s="2" t="s">
        <v>7</v>
      </c>
      <c r="D6632" s="2" t="s">
        <v>11</v>
      </c>
      <c r="E6632" s="2" t="s">
        <v>9</v>
      </c>
      <c r="F6632" s="2" t="s">
        <v>10</v>
      </c>
      <c r="G6632" s="2">
        <v>30246.0</v>
      </c>
    </row>
    <row r="6633" ht="14.25" customHeight="1">
      <c r="A6633" s="2">
        <v>353328.0</v>
      </c>
      <c r="B6633" s="3">
        <v>41814.711747685185</v>
      </c>
      <c r="C6633" s="2" t="s">
        <v>7</v>
      </c>
      <c r="D6633" s="2" t="s">
        <v>11</v>
      </c>
      <c r="E6633" s="2" t="s">
        <v>31</v>
      </c>
      <c r="F6633" s="2" t="s">
        <v>12</v>
      </c>
      <c r="G6633" s="2">
        <v>63454.0</v>
      </c>
    </row>
    <row r="6634" ht="14.25" customHeight="1">
      <c r="A6634" s="2">
        <v>265942.0</v>
      </c>
      <c r="B6634" s="3">
        <v>41824.663310185184</v>
      </c>
      <c r="C6634" s="2" t="s">
        <v>7</v>
      </c>
      <c r="D6634" s="2" t="s">
        <v>11</v>
      </c>
      <c r="E6634" s="2" t="s">
        <v>31</v>
      </c>
      <c r="F6634" s="2" t="s">
        <v>12</v>
      </c>
      <c r="G6634" s="2">
        <v>85504.0</v>
      </c>
    </row>
    <row r="6635" ht="14.25" customHeight="1">
      <c r="A6635" s="2">
        <v>316119.0</v>
      </c>
      <c r="B6635" s="3">
        <v>41824.66439814815</v>
      </c>
      <c r="C6635" s="2" t="s">
        <v>7</v>
      </c>
      <c r="D6635" s="2" t="s">
        <v>11</v>
      </c>
      <c r="E6635" s="2" t="s">
        <v>31</v>
      </c>
      <c r="F6635" s="2" t="s">
        <v>12</v>
      </c>
      <c r="G6635" s="2">
        <v>80425.0</v>
      </c>
    </row>
    <row r="6636" ht="14.25" customHeight="1">
      <c r="A6636" s="2">
        <v>696413.0</v>
      </c>
      <c r="B6636" s="3">
        <v>41799.59253472222</v>
      </c>
      <c r="C6636" s="2" t="s">
        <v>7</v>
      </c>
      <c r="D6636" s="2" t="s">
        <v>11</v>
      </c>
      <c r="E6636" s="2" t="s">
        <v>9</v>
      </c>
      <c r="F6636" s="2" t="s">
        <v>34</v>
      </c>
      <c r="G6636" s="2">
        <v>63497.0</v>
      </c>
    </row>
    <row r="6637" ht="14.25" customHeight="1">
      <c r="A6637" s="2">
        <v>839393.0</v>
      </c>
      <c r="B6637" s="3">
        <v>41799.59296296296</v>
      </c>
      <c r="C6637" s="2" t="s">
        <v>7</v>
      </c>
      <c r="D6637" s="2" t="s">
        <v>8</v>
      </c>
      <c r="E6637" s="2" t="s">
        <v>9</v>
      </c>
      <c r="F6637" s="2" t="s">
        <v>34</v>
      </c>
      <c r="G6637" s="2">
        <v>1537.0</v>
      </c>
    </row>
    <row r="6638" ht="14.25" customHeight="1">
      <c r="A6638" s="2">
        <v>457071.0</v>
      </c>
      <c r="B6638" s="3">
        <v>41798.75445601852</v>
      </c>
      <c r="C6638" s="2" t="s">
        <v>7</v>
      </c>
      <c r="D6638" s="2" t="s">
        <v>24</v>
      </c>
      <c r="E6638" s="2" t="s">
        <v>9</v>
      </c>
      <c r="F6638" s="2" t="s">
        <v>34</v>
      </c>
      <c r="G6638" s="2">
        <v>49520.0</v>
      </c>
    </row>
    <row r="6639" ht="14.25" customHeight="1">
      <c r="A6639" s="2">
        <v>491660.0</v>
      </c>
      <c r="B6639" s="3">
        <v>41829.31790509259</v>
      </c>
      <c r="C6639" s="2" t="s">
        <v>7</v>
      </c>
      <c r="D6639" s="2" t="s">
        <v>8</v>
      </c>
      <c r="E6639" s="2" t="s">
        <v>9</v>
      </c>
      <c r="F6639" s="2" t="s">
        <v>34</v>
      </c>
      <c r="G6639" s="2">
        <v>20736.0</v>
      </c>
    </row>
    <row r="6640" ht="14.25" customHeight="1">
      <c r="A6640" s="2">
        <v>342183.0</v>
      </c>
      <c r="B6640" s="3">
        <v>41829.319699074076</v>
      </c>
      <c r="C6640" s="2" t="s">
        <v>7</v>
      </c>
      <c r="D6640" s="2" t="s">
        <v>8</v>
      </c>
      <c r="E6640" s="2" t="s">
        <v>9</v>
      </c>
      <c r="F6640" s="2" t="s">
        <v>34</v>
      </c>
      <c r="G6640" s="2">
        <v>80343.0</v>
      </c>
    </row>
    <row r="6641" ht="14.25" customHeight="1">
      <c r="A6641" s="2">
        <v>678922.0</v>
      </c>
      <c r="B6641" s="3">
        <v>41793.73415509259</v>
      </c>
      <c r="C6641" s="2" t="s">
        <v>7</v>
      </c>
      <c r="D6641" s="2" t="s">
        <v>8</v>
      </c>
      <c r="E6641" s="2" t="s">
        <v>9</v>
      </c>
      <c r="F6641" s="2" t="s">
        <v>34</v>
      </c>
      <c r="G6641" s="2">
        <v>3688.0</v>
      </c>
    </row>
    <row r="6642" ht="14.25" customHeight="1">
      <c r="A6642" s="2">
        <v>738001.0</v>
      </c>
      <c r="B6642" s="3">
        <v>41817.17010416667</v>
      </c>
      <c r="C6642" s="2" t="s">
        <v>7</v>
      </c>
      <c r="D6642" s="2" t="s">
        <v>8</v>
      </c>
      <c r="E6642" s="2" t="s">
        <v>14</v>
      </c>
      <c r="F6642" s="2" t="s">
        <v>12</v>
      </c>
      <c r="G6642" s="2">
        <v>56881.0</v>
      </c>
    </row>
    <row r="6643" ht="14.25" customHeight="1">
      <c r="A6643" s="2">
        <v>891558.0</v>
      </c>
      <c r="B6643" s="3">
        <v>41819.3915625</v>
      </c>
      <c r="C6643" s="2" t="s">
        <v>7</v>
      </c>
      <c r="D6643" s="2" t="s">
        <v>8</v>
      </c>
      <c r="E6643" s="2" t="s">
        <v>14</v>
      </c>
      <c r="F6643" s="2" t="s">
        <v>12</v>
      </c>
      <c r="G6643" s="2">
        <v>94543.0</v>
      </c>
    </row>
    <row r="6644" ht="14.25" customHeight="1">
      <c r="A6644" s="2">
        <v>227116.0</v>
      </c>
      <c r="B6644" s="3">
        <v>41823.87175925926</v>
      </c>
      <c r="C6644" s="2" t="s">
        <v>7</v>
      </c>
      <c r="D6644" s="2" t="s">
        <v>8</v>
      </c>
      <c r="E6644" s="2" t="s">
        <v>14</v>
      </c>
      <c r="F6644" s="2" t="s">
        <v>12</v>
      </c>
      <c r="G6644" s="2">
        <v>60609.0</v>
      </c>
    </row>
    <row r="6645" ht="14.25" customHeight="1">
      <c r="A6645" s="2">
        <v>848217.0</v>
      </c>
      <c r="B6645" s="3">
        <v>41870.57493055556</v>
      </c>
      <c r="C6645" s="2" t="s">
        <v>7</v>
      </c>
      <c r="D6645" s="2" t="s">
        <v>8</v>
      </c>
      <c r="E6645" s="2" t="s">
        <v>16</v>
      </c>
      <c r="F6645" s="2" t="s">
        <v>34</v>
      </c>
      <c r="G6645" s="2">
        <v>25553.0</v>
      </c>
    </row>
    <row r="6646" ht="14.25" customHeight="1">
      <c r="A6646" s="2">
        <v>174164.0</v>
      </c>
      <c r="B6646" s="3">
        <v>41870.575162037036</v>
      </c>
      <c r="C6646" s="2" t="s">
        <v>7</v>
      </c>
      <c r="D6646" s="2" t="s">
        <v>24</v>
      </c>
      <c r="E6646" s="2" t="s">
        <v>16</v>
      </c>
      <c r="F6646" s="2" t="s">
        <v>34</v>
      </c>
      <c r="G6646" s="2">
        <v>18653.0</v>
      </c>
    </row>
    <row r="6647" ht="14.25" customHeight="1">
      <c r="A6647" s="2">
        <v>653149.0</v>
      </c>
      <c r="B6647" s="3">
        <v>41809.37337962963</v>
      </c>
      <c r="C6647" s="2" t="s">
        <v>7</v>
      </c>
      <c r="D6647" s="2" t="s">
        <v>11</v>
      </c>
      <c r="E6647" s="2" t="s">
        <v>21</v>
      </c>
      <c r="F6647" s="2" t="s">
        <v>34</v>
      </c>
      <c r="G6647" s="2">
        <v>31116.0</v>
      </c>
    </row>
    <row r="6648" ht="14.25" customHeight="1">
      <c r="A6648" s="2">
        <v>631703.0</v>
      </c>
      <c r="B6648" s="3">
        <v>41809.37482638889</v>
      </c>
      <c r="C6648" s="2" t="s">
        <v>7</v>
      </c>
      <c r="D6648" s="2" t="s">
        <v>11</v>
      </c>
      <c r="E6648" s="2" t="s">
        <v>21</v>
      </c>
      <c r="F6648" s="2" t="s">
        <v>34</v>
      </c>
      <c r="G6648" s="2">
        <v>88886.0</v>
      </c>
    </row>
    <row r="6649" ht="14.25" customHeight="1">
      <c r="A6649" s="2">
        <v>382379.0</v>
      </c>
      <c r="B6649" s="3">
        <v>41828.46711805555</v>
      </c>
      <c r="C6649" s="2" t="s">
        <v>13</v>
      </c>
      <c r="D6649" s="2" t="s">
        <v>11</v>
      </c>
      <c r="E6649" s="2" t="s">
        <v>21</v>
      </c>
      <c r="F6649" s="2" t="s">
        <v>34</v>
      </c>
      <c r="G6649" s="2">
        <v>6989.0</v>
      </c>
    </row>
    <row r="6650" ht="14.25" customHeight="1">
      <c r="A6650" s="2">
        <v>257613.0</v>
      </c>
      <c r="B6650" s="3">
        <v>41828.467465277776</v>
      </c>
      <c r="C6650" s="2" t="s">
        <v>7</v>
      </c>
      <c r="D6650" s="2" t="s">
        <v>11</v>
      </c>
      <c r="E6650" s="2" t="s">
        <v>21</v>
      </c>
      <c r="F6650" s="2" t="s">
        <v>34</v>
      </c>
      <c r="G6650" s="2">
        <v>90535.0</v>
      </c>
    </row>
    <row r="6651" ht="14.25" customHeight="1">
      <c r="A6651" s="2">
        <v>818110.0</v>
      </c>
      <c r="B6651" s="3">
        <v>41828.46884259259</v>
      </c>
      <c r="C6651" s="2" t="s">
        <v>7</v>
      </c>
      <c r="D6651" s="2" t="s">
        <v>11</v>
      </c>
      <c r="E6651" s="2" t="s">
        <v>21</v>
      </c>
      <c r="F6651" s="2" t="s">
        <v>34</v>
      </c>
      <c r="G6651" s="2">
        <v>46825.0</v>
      </c>
    </row>
    <row r="6652" ht="14.25" customHeight="1">
      <c r="A6652" s="2">
        <v>294003.0</v>
      </c>
      <c r="B6652" s="3">
        <v>41831.769525462965</v>
      </c>
      <c r="C6652" s="2" t="s">
        <v>7</v>
      </c>
      <c r="D6652" s="2" t="s">
        <v>11</v>
      </c>
      <c r="E6652" s="2" t="s">
        <v>21</v>
      </c>
      <c r="F6652" s="2" t="s">
        <v>12</v>
      </c>
      <c r="G6652" s="2">
        <v>2939.0</v>
      </c>
    </row>
    <row r="6653" ht="14.25" customHeight="1">
      <c r="A6653" s="2">
        <v>404097.0</v>
      </c>
      <c r="B6653" s="3">
        <v>41842.816203703704</v>
      </c>
      <c r="C6653" s="2" t="s">
        <v>7</v>
      </c>
      <c r="D6653" s="2" t="s">
        <v>8</v>
      </c>
      <c r="E6653" s="2" t="s">
        <v>21</v>
      </c>
      <c r="F6653" s="2" t="s">
        <v>12</v>
      </c>
      <c r="G6653" s="2">
        <v>64122.0</v>
      </c>
    </row>
    <row r="6654" ht="14.25" customHeight="1">
      <c r="A6654" s="2">
        <v>569723.0</v>
      </c>
      <c r="B6654" s="3">
        <v>41845.36299768519</v>
      </c>
      <c r="C6654" s="2" t="s">
        <v>7</v>
      </c>
      <c r="D6654" s="2" t="s">
        <v>8</v>
      </c>
      <c r="E6654" s="2" t="s">
        <v>16</v>
      </c>
      <c r="F6654" s="2" t="s">
        <v>20</v>
      </c>
      <c r="G6654" s="2">
        <v>86726.0</v>
      </c>
    </row>
    <row r="6655" ht="14.25" customHeight="1">
      <c r="A6655" s="2">
        <v>722315.0</v>
      </c>
      <c r="B6655" s="3">
        <v>41789.68482638889</v>
      </c>
      <c r="C6655" s="2" t="s">
        <v>7</v>
      </c>
      <c r="D6655" s="2" t="s">
        <v>11</v>
      </c>
      <c r="E6655" s="2" t="s">
        <v>9</v>
      </c>
      <c r="F6655" s="2" t="s">
        <v>10</v>
      </c>
      <c r="G6655" s="2">
        <v>56422.0</v>
      </c>
    </row>
    <row r="6656" ht="14.25" customHeight="1">
      <c r="A6656" s="2">
        <v>119900.0</v>
      </c>
      <c r="B6656" s="3">
        <v>41789.68686342592</v>
      </c>
      <c r="C6656" s="2" t="s">
        <v>13</v>
      </c>
      <c r="D6656" s="2" t="s">
        <v>11</v>
      </c>
      <c r="E6656" s="2" t="s">
        <v>9</v>
      </c>
      <c r="F6656" s="2" t="s">
        <v>10</v>
      </c>
      <c r="G6656" s="2">
        <v>11787.0</v>
      </c>
    </row>
    <row r="6657" ht="14.25" customHeight="1">
      <c r="A6657" s="2">
        <v>487617.0</v>
      </c>
      <c r="B6657" s="3">
        <v>41789.6871875</v>
      </c>
      <c r="C6657" s="2" t="s">
        <v>7</v>
      </c>
      <c r="D6657" s="2" t="s">
        <v>17</v>
      </c>
      <c r="E6657" s="2" t="s">
        <v>9</v>
      </c>
      <c r="F6657" s="2" t="s">
        <v>10</v>
      </c>
      <c r="G6657" s="2">
        <v>12470.0</v>
      </c>
    </row>
    <row r="6658" ht="14.25" customHeight="1">
      <c r="A6658" s="2">
        <v>497227.0</v>
      </c>
      <c r="B6658" s="3">
        <v>41815.47920138889</v>
      </c>
      <c r="C6658" s="2" t="s">
        <v>7</v>
      </c>
      <c r="D6658" s="2" t="s">
        <v>8</v>
      </c>
      <c r="E6658" s="2" t="s">
        <v>14</v>
      </c>
      <c r="F6658" s="2" t="s">
        <v>20</v>
      </c>
      <c r="G6658" s="2">
        <v>98380.0</v>
      </c>
    </row>
    <row r="6659" ht="14.25" customHeight="1">
      <c r="A6659" s="2">
        <v>702864.0</v>
      </c>
      <c r="B6659" s="3">
        <v>41817.37940972222</v>
      </c>
      <c r="C6659" s="2" t="s">
        <v>13</v>
      </c>
      <c r="D6659" s="2" t="s">
        <v>24</v>
      </c>
      <c r="E6659" s="2" t="s">
        <v>14</v>
      </c>
      <c r="F6659" s="2" t="s">
        <v>20</v>
      </c>
      <c r="G6659" s="2">
        <v>5306.0</v>
      </c>
    </row>
    <row r="6660" ht="14.25" customHeight="1">
      <c r="A6660" s="2">
        <v>395332.0</v>
      </c>
      <c r="B6660" s="3">
        <v>41815.59101851852</v>
      </c>
      <c r="C6660" s="2" t="s">
        <v>7</v>
      </c>
      <c r="D6660" s="2" t="s">
        <v>8</v>
      </c>
      <c r="E6660" s="2" t="s">
        <v>14</v>
      </c>
      <c r="F6660" s="2" t="s">
        <v>10</v>
      </c>
      <c r="G6660" s="2">
        <v>27105.0</v>
      </c>
    </row>
    <row r="6661" ht="14.25" customHeight="1">
      <c r="A6661" s="2">
        <v>445648.0</v>
      </c>
      <c r="B6661" s="3">
        <v>41815.591365740744</v>
      </c>
      <c r="C6661" s="2" t="s">
        <v>7</v>
      </c>
      <c r="D6661" s="2" t="s">
        <v>11</v>
      </c>
      <c r="E6661" s="2" t="s">
        <v>14</v>
      </c>
      <c r="F6661" s="2" t="s">
        <v>10</v>
      </c>
      <c r="G6661" s="2">
        <v>97712.0</v>
      </c>
    </row>
    <row r="6662" ht="14.25" customHeight="1">
      <c r="A6662" s="2">
        <v>253111.0</v>
      </c>
      <c r="B6662" s="3">
        <v>41817.26657407408</v>
      </c>
      <c r="C6662" s="2" t="s">
        <v>13</v>
      </c>
      <c r="D6662" s="2" t="s">
        <v>8</v>
      </c>
      <c r="E6662" s="2" t="s">
        <v>14</v>
      </c>
      <c r="F6662" s="2" t="s">
        <v>10</v>
      </c>
      <c r="G6662" s="2">
        <v>35504.0</v>
      </c>
    </row>
    <row r="6663" ht="14.25" customHeight="1">
      <c r="A6663" s="2">
        <v>67339.0</v>
      </c>
      <c r="B6663" s="3">
        <v>41822.38960648148</v>
      </c>
      <c r="C6663" s="2" t="s">
        <v>7</v>
      </c>
      <c r="D6663" s="2" t="s">
        <v>11</v>
      </c>
      <c r="E6663" s="2" t="s">
        <v>14</v>
      </c>
      <c r="F6663" s="2" t="s">
        <v>12</v>
      </c>
      <c r="G6663" s="2">
        <v>50925.0</v>
      </c>
    </row>
    <row r="6664" ht="14.25" customHeight="1">
      <c r="A6664" s="2">
        <v>579038.0</v>
      </c>
      <c r="B6664" s="3">
        <v>41837.729895833334</v>
      </c>
      <c r="C6664" s="2" t="s">
        <v>13</v>
      </c>
      <c r="D6664" s="2" t="s">
        <v>8</v>
      </c>
      <c r="E6664" s="2" t="s">
        <v>14</v>
      </c>
      <c r="F6664" s="2" t="s">
        <v>12</v>
      </c>
      <c r="G6664" s="2">
        <v>38706.0</v>
      </c>
    </row>
    <row r="6665" ht="14.25" customHeight="1">
      <c r="A6665" s="2">
        <v>488388.0</v>
      </c>
      <c r="B6665" s="3">
        <v>41876.43771990741</v>
      </c>
      <c r="C6665" s="2" t="s">
        <v>13</v>
      </c>
      <c r="D6665" s="2" t="s">
        <v>11</v>
      </c>
      <c r="E6665" s="2" t="s">
        <v>30</v>
      </c>
      <c r="F6665" s="2" t="s">
        <v>34</v>
      </c>
      <c r="G6665" s="2">
        <v>70609.0</v>
      </c>
    </row>
    <row r="6666" ht="14.25" customHeight="1">
      <c r="A6666" s="2">
        <v>52355.0</v>
      </c>
      <c r="B6666" s="3">
        <v>41827.5883912037</v>
      </c>
      <c r="C6666" s="2" t="s">
        <v>7</v>
      </c>
      <c r="D6666" s="2" t="s">
        <v>8</v>
      </c>
      <c r="E6666" s="2" t="s">
        <v>14</v>
      </c>
      <c r="F6666" s="2" t="s">
        <v>20</v>
      </c>
      <c r="G6666" s="2">
        <v>17672.0</v>
      </c>
    </row>
    <row r="6667" ht="14.25" customHeight="1">
      <c r="A6667" s="2">
        <v>617974.0</v>
      </c>
      <c r="B6667" s="3">
        <v>41827.59162037037</v>
      </c>
      <c r="C6667" s="2" t="s">
        <v>13</v>
      </c>
      <c r="D6667" s="2" t="s">
        <v>11</v>
      </c>
      <c r="E6667" s="2" t="s">
        <v>14</v>
      </c>
      <c r="F6667" s="2" t="s">
        <v>20</v>
      </c>
      <c r="G6667" s="2">
        <v>30481.0</v>
      </c>
    </row>
    <row r="6668" ht="14.25" customHeight="1">
      <c r="A6668" s="2">
        <v>173134.0</v>
      </c>
      <c r="B6668" s="3">
        <v>41827.59479166667</v>
      </c>
      <c r="C6668" s="2" t="s">
        <v>7</v>
      </c>
      <c r="D6668" s="2" t="s">
        <v>8</v>
      </c>
      <c r="E6668" s="2" t="s">
        <v>14</v>
      </c>
      <c r="F6668" s="2" t="s">
        <v>20</v>
      </c>
      <c r="G6668" s="2">
        <v>57532.0</v>
      </c>
    </row>
    <row r="6669" ht="14.25" customHeight="1">
      <c r="A6669" s="2">
        <v>792293.0</v>
      </c>
      <c r="B6669" s="3">
        <v>41827.58877314815</v>
      </c>
      <c r="C6669" s="2" t="s">
        <v>7</v>
      </c>
      <c r="D6669" s="2" t="s">
        <v>24</v>
      </c>
      <c r="E6669" s="2" t="s">
        <v>14</v>
      </c>
      <c r="F6669" s="2" t="s">
        <v>20</v>
      </c>
      <c r="G6669" s="2">
        <v>76814.0</v>
      </c>
    </row>
    <row r="6670" ht="14.25" customHeight="1">
      <c r="A6670" s="2">
        <v>997050.0</v>
      </c>
      <c r="B6670" s="3">
        <v>41833.36209490741</v>
      </c>
      <c r="C6670" s="2" t="s">
        <v>7</v>
      </c>
      <c r="D6670" s="2" t="s">
        <v>8</v>
      </c>
      <c r="E6670" s="2" t="s">
        <v>14</v>
      </c>
      <c r="F6670" s="2" t="s">
        <v>12</v>
      </c>
      <c r="G6670" s="2">
        <v>98018.0</v>
      </c>
    </row>
    <row r="6671" ht="14.25" customHeight="1">
      <c r="A6671" s="2">
        <v>121699.0</v>
      </c>
      <c r="B6671" s="3">
        <v>41853.68137731482</v>
      </c>
      <c r="C6671" s="2" t="s">
        <v>7</v>
      </c>
      <c r="D6671" s="2" t="s">
        <v>11</v>
      </c>
      <c r="E6671" s="2" t="s">
        <v>14</v>
      </c>
      <c r="F6671" s="2" t="s">
        <v>34</v>
      </c>
      <c r="G6671" s="2">
        <v>37155.0</v>
      </c>
    </row>
    <row r="6672" ht="14.25" customHeight="1">
      <c r="A6672" s="2">
        <v>202541.0</v>
      </c>
      <c r="B6672" s="3">
        <v>41832.71800925926</v>
      </c>
      <c r="C6672" s="2" t="s">
        <v>7</v>
      </c>
      <c r="D6672" s="2" t="s">
        <v>8</v>
      </c>
      <c r="E6672" s="2" t="s">
        <v>9</v>
      </c>
      <c r="F6672" s="2" t="s">
        <v>12</v>
      </c>
      <c r="G6672" s="2">
        <v>17475.0</v>
      </c>
    </row>
    <row r="6673" ht="14.25" customHeight="1">
      <c r="A6673" s="2">
        <v>486166.0</v>
      </c>
      <c r="B6673" s="3">
        <v>41823.19216435185</v>
      </c>
      <c r="C6673" s="2" t="s">
        <v>7</v>
      </c>
      <c r="D6673" s="2" t="s">
        <v>8</v>
      </c>
      <c r="E6673" s="2" t="s">
        <v>14</v>
      </c>
      <c r="F6673" s="2" t="s">
        <v>34</v>
      </c>
      <c r="G6673" s="2">
        <v>43159.0</v>
      </c>
    </row>
    <row r="6674" ht="14.25" customHeight="1">
      <c r="A6674" s="2">
        <v>88940.0</v>
      </c>
      <c r="B6674" s="3">
        <v>41827.458032407405</v>
      </c>
      <c r="C6674" s="2" t="s">
        <v>7</v>
      </c>
      <c r="D6674" s="2" t="s">
        <v>8</v>
      </c>
      <c r="E6674" s="2" t="s">
        <v>14</v>
      </c>
      <c r="F6674" s="2" t="s">
        <v>34</v>
      </c>
      <c r="G6674" s="2">
        <v>60165.0</v>
      </c>
    </row>
    <row r="6675" ht="14.25" customHeight="1">
      <c r="A6675" s="2">
        <v>888007.0</v>
      </c>
      <c r="B6675" s="3">
        <v>41827.4591087963</v>
      </c>
      <c r="C6675" s="2" t="s">
        <v>7</v>
      </c>
      <c r="D6675" s="2" t="s">
        <v>8</v>
      </c>
      <c r="E6675" s="2" t="s">
        <v>14</v>
      </c>
      <c r="F6675" s="2" t="s">
        <v>34</v>
      </c>
      <c r="G6675" s="2">
        <v>73820.0</v>
      </c>
    </row>
    <row r="6676" ht="14.25" customHeight="1">
      <c r="A6676" s="2">
        <v>542513.0</v>
      </c>
      <c r="B6676" s="3">
        <v>41827.460543981484</v>
      </c>
      <c r="C6676" s="2" t="s">
        <v>7</v>
      </c>
      <c r="D6676" s="2" t="s">
        <v>8</v>
      </c>
      <c r="E6676" s="2" t="s">
        <v>14</v>
      </c>
      <c r="F6676" s="2" t="s">
        <v>34</v>
      </c>
      <c r="G6676" s="2">
        <v>89395.0</v>
      </c>
    </row>
    <row r="6677" ht="14.25" customHeight="1">
      <c r="A6677" s="2">
        <v>293701.0</v>
      </c>
      <c r="B6677" s="3">
        <v>41828.80777777778</v>
      </c>
      <c r="C6677" s="2" t="s">
        <v>7</v>
      </c>
      <c r="D6677" s="2" t="s">
        <v>11</v>
      </c>
      <c r="E6677" s="2" t="s">
        <v>14</v>
      </c>
      <c r="F6677" s="2" t="s">
        <v>34</v>
      </c>
      <c r="G6677" s="2">
        <v>54346.0</v>
      </c>
    </row>
    <row r="6678" ht="14.25" customHeight="1">
      <c r="A6678" s="2">
        <v>967787.0</v>
      </c>
      <c r="B6678" s="3">
        <v>41831.56859953704</v>
      </c>
      <c r="C6678" s="2" t="s">
        <v>7</v>
      </c>
      <c r="D6678" s="2" t="s">
        <v>8</v>
      </c>
      <c r="E6678" s="2" t="s">
        <v>14</v>
      </c>
      <c r="F6678" s="2" t="s">
        <v>34</v>
      </c>
      <c r="G6678" s="2">
        <v>71504.0</v>
      </c>
    </row>
    <row r="6679" ht="14.25" customHeight="1">
      <c r="A6679" s="2">
        <v>260987.0</v>
      </c>
      <c r="B6679" s="3">
        <v>41865.5765625</v>
      </c>
      <c r="C6679" s="2" t="s">
        <v>7</v>
      </c>
      <c r="D6679" s="2" t="s">
        <v>11</v>
      </c>
      <c r="E6679" s="2" t="s">
        <v>31</v>
      </c>
      <c r="F6679" s="2" t="s">
        <v>12</v>
      </c>
      <c r="G6679" s="2">
        <v>94768.0</v>
      </c>
    </row>
    <row r="6680" ht="14.25" customHeight="1">
      <c r="A6680" s="2">
        <v>96601.0</v>
      </c>
      <c r="B6680" s="3">
        <v>41844.45570601852</v>
      </c>
      <c r="C6680" s="2" t="s">
        <v>7</v>
      </c>
      <c r="D6680" s="2" t="s">
        <v>8</v>
      </c>
      <c r="E6680" s="2" t="s">
        <v>21</v>
      </c>
      <c r="F6680" s="2" t="s">
        <v>34</v>
      </c>
      <c r="G6680" s="2">
        <v>22060.0</v>
      </c>
    </row>
    <row r="6681" ht="14.25" customHeight="1">
      <c r="A6681" s="2">
        <v>790303.0</v>
      </c>
      <c r="B6681" s="3">
        <v>41829.40869212963</v>
      </c>
      <c r="C6681" s="2" t="s">
        <v>7</v>
      </c>
      <c r="D6681" s="2" t="s">
        <v>11</v>
      </c>
      <c r="E6681" s="2" t="s">
        <v>26</v>
      </c>
      <c r="F6681" s="2" t="s">
        <v>12</v>
      </c>
      <c r="G6681" s="2">
        <v>11677.0</v>
      </c>
    </row>
    <row r="6682" ht="14.25" customHeight="1">
      <c r="A6682" s="2">
        <v>671664.0</v>
      </c>
      <c r="B6682" s="3">
        <v>41802.4809375</v>
      </c>
      <c r="C6682" s="2" t="s">
        <v>7</v>
      </c>
      <c r="D6682" s="2" t="s">
        <v>8</v>
      </c>
      <c r="E6682" s="2" t="s">
        <v>14</v>
      </c>
      <c r="F6682" s="2" t="s">
        <v>10</v>
      </c>
      <c r="G6682" s="2">
        <v>33946.0</v>
      </c>
    </row>
    <row r="6683" ht="14.25" customHeight="1">
      <c r="A6683" s="2">
        <v>510970.0</v>
      </c>
      <c r="B6683" s="3">
        <v>41806.02657407407</v>
      </c>
      <c r="C6683" s="2" t="s">
        <v>7</v>
      </c>
      <c r="D6683" s="2" t="s">
        <v>8</v>
      </c>
      <c r="E6683" s="2" t="s">
        <v>14</v>
      </c>
      <c r="F6683" s="2" t="s">
        <v>18</v>
      </c>
      <c r="G6683" s="2">
        <v>44686.0</v>
      </c>
    </row>
    <row r="6684" ht="14.25" customHeight="1">
      <c r="A6684" s="2">
        <v>257815.0</v>
      </c>
      <c r="B6684" s="3">
        <v>41804.79248842593</v>
      </c>
      <c r="C6684" s="2" t="s">
        <v>7</v>
      </c>
      <c r="D6684" s="2" t="s">
        <v>24</v>
      </c>
      <c r="E6684" s="2" t="s">
        <v>30</v>
      </c>
      <c r="F6684" s="2" t="s">
        <v>12</v>
      </c>
      <c r="G6684" s="2">
        <v>4338.0</v>
      </c>
    </row>
    <row r="6685" ht="14.25" customHeight="1">
      <c r="A6685" s="2">
        <v>465643.0</v>
      </c>
      <c r="B6685" s="3">
        <v>41809.48336805555</v>
      </c>
      <c r="C6685" s="2" t="s">
        <v>7</v>
      </c>
      <c r="D6685" s="2" t="s">
        <v>11</v>
      </c>
      <c r="E6685" s="2" t="s">
        <v>14</v>
      </c>
      <c r="F6685" s="2" t="s">
        <v>12</v>
      </c>
      <c r="G6685" s="2">
        <v>8240.0</v>
      </c>
    </row>
    <row r="6686" ht="14.25" customHeight="1">
      <c r="A6686" s="2">
        <v>207123.0</v>
      </c>
      <c r="B6686" s="3">
        <v>41844.59185185185</v>
      </c>
      <c r="C6686" s="2" t="s">
        <v>7</v>
      </c>
      <c r="D6686" s="2" t="s">
        <v>11</v>
      </c>
      <c r="E6686" s="2" t="s">
        <v>26</v>
      </c>
      <c r="F6686" s="2" t="s">
        <v>25</v>
      </c>
      <c r="G6686" s="2">
        <v>50682.0</v>
      </c>
    </row>
    <row r="6687" ht="14.25" customHeight="1">
      <c r="A6687" s="2">
        <v>752584.0</v>
      </c>
      <c r="B6687" s="3">
        <v>41844.5946875</v>
      </c>
      <c r="C6687" s="2" t="s">
        <v>13</v>
      </c>
      <c r="D6687" s="2" t="s">
        <v>8</v>
      </c>
      <c r="E6687" s="2" t="s">
        <v>26</v>
      </c>
      <c r="F6687" s="2" t="s">
        <v>25</v>
      </c>
      <c r="G6687" s="2">
        <v>35609.0</v>
      </c>
    </row>
    <row r="6688" ht="14.25" customHeight="1">
      <c r="A6688" s="2">
        <v>654389.0</v>
      </c>
      <c r="B6688" s="3">
        <v>41849.123935185184</v>
      </c>
      <c r="C6688" s="2" t="s">
        <v>7</v>
      </c>
      <c r="D6688" s="2" t="s">
        <v>8</v>
      </c>
      <c r="E6688" s="2" t="s">
        <v>26</v>
      </c>
      <c r="F6688" s="2" t="s">
        <v>25</v>
      </c>
      <c r="G6688" s="2">
        <v>68448.0</v>
      </c>
    </row>
    <row r="6689" ht="14.25" customHeight="1">
      <c r="A6689" s="2">
        <v>833317.0</v>
      </c>
      <c r="B6689" s="3">
        <v>41861.81775462963</v>
      </c>
      <c r="C6689" s="2" t="s">
        <v>7</v>
      </c>
      <c r="D6689" s="2" t="s">
        <v>8</v>
      </c>
      <c r="E6689" s="2" t="s">
        <v>26</v>
      </c>
      <c r="F6689" s="2" t="s">
        <v>25</v>
      </c>
      <c r="G6689" s="2">
        <v>35418.0</v>
      </c>
    </row>
    <row r="6690" ht="14.25" customHeight="1">
      <c r="A6690" s="2">
        <v>346496.0</v>
      </c>
      <c r="B6690" s="3">
        <v>41880.59857638889</v>
      </c>
      <c r="C6690" s="2" t="s">
        <v>7</v>
      </c>
      <c r="D6690" s="2" t="s">
        <v>8</v>
      </c>
      <c r="E6690" s="2" t="s">
        <v>26</v>
      </c>
      <c r="F6690" s="2" t="s">
        <v>25</v>
      </c>
      <c r="G6690" s="2">
        <v>98295.0</v>
      </c>
    </row>
    <row r="6691" ht="14.25" customHeight="1">
      <c r="A6691" s="2">
        <v>511315.0</v>
      </c>
      <c r="B6691" s="3">
        <v>41880.59893518518</v>
      </c>
      <c r="C6691" s="2" t="s">
        <v>7</v>
      </c>
      <c r="D6691" s="2" t="s">
        <v>11</v>
      </c>
      <c r="E6691" s="2" t="s">
        <v>26</v>
      </c>
      <c r="F6691" s="2" t="s">
        <v>25</v>
      </c>
      <c r="G6691" s="2">
        <v>38091.0</v>
      </c>
    </row>
    <row r="6692" ht="14.25" customHeight="1">
      <c r="A6692" s="2">
        <v>916734.0</v>
      </c>
      <c r="B6692" s="3">
        <v>41882.284791666665</v>
      </c>
      <c r="C6692" s="2" t="s">
        <v>7</v>
      </c>
      <c r="D6692" s="2" t="s">
        <v>11</v>
      </c>
      <c r="E6692" s="2" t="s">
        <v>26</v>
      </c>
      <c r="F6692" s="2" t="s">
        <v>25</v>
      </c>
      <c r="G6692" s="2">
        <v>62598.0</v>
      </c>
    </row>
    <row r="6693" ht="14.25" customHeight="1">
      <c r="A6693" s="2">
        <v>623474.0</v>
      </c>
      <c r="B6693" s="3">
        <v>41799.56466435185</v>
      </c>
      <c r="C6693" s="2" t="s">
        <v>7</v>
      </c>
      <c r="D6693" s="2" t="s">
        <v>11</v>
      </c>
      <c r="E6693" s="2" t="s">
        <v>14</v>
      </c>
      <c r="F6693" s="2" t="s">
        <v>25</v>
      </c>
      <c r="G6693" s="2">
        <v>51930.0</v>
      </c>
    </row>
    <row r="6694" ht="14.25" customHeight="1">
      <c r="A6694" s="2">
        <v>13981.0</v>
      </c>
      <c r="B6694" s="3">
        <v>41799.56835648148</v>
      </c>
      <c r="C6694" s="2" t="s">
        <v>7</v>
      </c>
      <c r="D6694" s="2" t="s">
        <v>8</v>
      </c>
      <c r="E6694" s="2" t="s">
        <v>14</v>
      </c>
      <c r="F6694" s="2" t="s">
        <v>25</v>
      </c>
      <c r="G6694" s="2">
        <v>19537.0</v>
      </c>
    </row>
    <row r="6695" ht="14.25" customHeight="1">
      <c r="A6695" s="2">
        <v>573316.0</v>
      </c>
      <c r="B6695" s="3">
        <v>41813.775</v>
      </c>
      <c r="C6695" s="2" t="s">
        <v>7</v>
      </c>
      <c r="D6695" s="2" t="s">
        <v>11</v>
      </c>
      <c r="E6695" s="2" t="s">
        <v>16</v>
      </c>
      <c r="F6695" s="2" t="s">
        <v>12</v>
      </c>
      <c r="G6695" s="2">
        <v>45578.0</v>
      </c>
    </row>
    <row r="6696" ht="14.25" customHeight="1">
      <c r="A6696" s="2">
        <v>425172.0</v>
      </c>
      <c r="B6696" s="3">
        <v>41813.77313657408</v>
      </c>
      <c r="C6696" s="2" t="s">
        <v>7</v>
      </c>
      <c r="D6696" s="2" t="s">
        <v>24</v>
      </c>
      <c r="E6696" s="2" t="s">
        <v>16</v>
      </c>
      <c r="F6696" s="2" t="s">
        <v>12</v>
      </c>
      <c r="G6696" s="2">
        <v>57474.0</v>
      </c>
    </row>
    <row r="6697" ht="14.25" customHeight="1">
      <c r="A6697" s="2">
        <v>276411.0</v>
      </c>
      <c r="B6697" s="3">
        <v>41819.71655092593</v>
      </c>
      <c r="C6697" s="2" t="s">
        <v>7</v>
      </c>
      <c r="D6697" s="2" t="s">
        <v>8</v>
      </c>
      <c r="E6697" s="2" t="s">
        <v>16</v>
      </c>
      <c r="F6697" s="2" t="s">
        <v>12</v>
      </c>
      <c r="G6697" s="2">
        <v>58403.0</v>
      </c>
    </row>
    <row r="6698" ht="14.25" customHeight="1">
      <c r="A6698" s="2">
        <v>526283.0</v>
      </c>
      <c r="B6698" s="3">
        <v>41831.53086805555</v>
      </c>
      <c r="C6698" s="2" t="s">
        <v>7</v>
      </c>
      <c r="D6698" s="2" t="s">
        <v>8</v>
      </c>
      <c r="E6698" s="2" t="s">
        <v>26</v>
      </c>
      <c r="F6698" s="2" t="s">
        <v>23</v>
      </c>
      <c r="G6698" s="2">
        <v>38413.0</v>
      </c>
    </row>
    <row r="6699" ht="14.25" customHeight="1">
      <c r="A6699" s="2">
        <v>883322.0</v>
      </c>
      <c r="B6699" s="3">
        <v>41831.53126157408</v>
      </c>
      <c r="C6699" s="2" t="s">
        <v>7</v>
      </c>
      <c r="D6699" s="2" t="s">
        <v>11</v>
      </c>
      <c r="E6699" s="2" t="s">
        <v>26</v>
      </c>
      <c r="F6699" s="2" t="s">
        <v>23</v>
      </c>
      <c r="G6699" s="2">
        <v>12065.0</v>
      </c>
    </row>
    <row r="6700" ht="14.25" customHeight="1">
      <c r="A6700" s="2">
        <v>123315.0</v>
      </c>
      <c r="B6700" s="3">
        <v>41845.7178125</v>
      </c>
      <c r="C6700" s="2" t="s">
        <v>7</v>
      </c>
      <c r="D6700" s="2" t="s">
        <v>8</v>
      </c>
      <c r="E6700" s="2" t="s">
        <v>26</v>
      </c>
      <c r="F6700" s="2" t="s">
        <v>23</v>
      </c>
      <c r="G6700" s="2">
        <v>99331.0</v>
      </c>
    </row>
    <row r="6701" ht="14.25" customHeight="1">
      <c r="A6701" s="2">
        <v>894740.0</v>
      </c>
      <c r="B6701" s="3">
        <v>41850.82528935185</v>
      </c>
      <c r="C6701" s="2" t="s">
        <v>7</v>
      </c>
      <c r="D6701" s="2" t="s">
        <v>8</v>
      </c>
      <c r="E6701" s="2" t="s">
        <v>14</v>
      </c>
      <c r="F6701" s="2" t="s">
        <v>20</v>
      </c>
      <c r="G6701" s="2">
        <v>3138.0</v>
      </c>
    </row>
    <row r="6702" ht="14.25" customHeight="1">
      <c r="A6702" s="2">
        <v>942753.0</v>
      </c>
      <c r="B6702" s="3">
        <v>41850.826689814814</v>
      </c>
      <c r="C6702" s="2" t="s">
        <v>7</v>
      </c>
      <c r="D6702" s="2" t="s">
        <v>11</v>
      </c>
      <c r="E6702" s="2" t="s">
        <v>14</v>
      </c>
      <c r="F6702" s="2" t="s">
        <v>20</v>
      </c>
      <c r="G6702" s="2">
        <v>48718.0</v>
      </c>
    </row>
    <row r="6703" ht="14.25" customHeight="1">
      <c r="A6703" s="2">
        <v>613831.0</v>
      </c>
      <c r="B6703" s="3">
        <v>41850.82729166667</v>
      </c>
      <c r="C6703" s="2" t="s">
        <v>7</v>
      </c>
      <c r="D6703" s="2" t="s">
        <v>11</v>
      </c>
      <c r="E6703" s="2" t="s">
        <v>14</v>
      </c>
      <c r="F6703" s="2" t="s">
        <v>20</v>
      </c>
      <c r="G6703" s="2">
        <v>54821.0</v>
      </c>
    </row>
    <row r="6704" ht="14.25" customHeight="1">
      <c r="A6704" s="2">
        <v>471695.0</v>
      </c>
      <c r="B6704" s="3">
        <v>41850.82923611111</v>
      </c>
      <c r="C6704" s="2" t="s">
        <v>7</v>
      </c>
      <c r="D6704" s="2" t="s">
        <v>11</v>
      </c>
      <c r="E6704" s="2" t="s">
        <v>14</v>
      </c>
      <c r="F6704" s="2" t="s">
        <v>20</v>
      </c>
      <c r="G6704" s="2">
        <v>47876.0</v>
      </c>
    </row>
    <row r="6705" ht="14.25" customHeight="1">
      <c r="A6705" s="2">
        <v>620292.0</v>
      </c>
      <c r="B6705" s="3">
        <v>41850.82766203704</v>
      </c>
      <c r="C6705" s="2" t="s">
        <v>7</v>
      </c>
      <c r="D6705" s="2" t="s">
        <v>11</v>
      </c>
      <c r="E6705" s="2" t="s">
        <v>14</v>
      </c>
      <c r="F6705" s="2" t="s">
        <v>20</v>
      </c>
      <c r="G6705" s="2">
        <v>90453.0</v>
      </c>
    </row>
    <row r="6706" ht="14.25" customHeight="1">
      <c r="A6706" s="2">
        <v>455567.0</v>
      </c>
      <c r="B6706" s="3">
        <v>41821.521145833336</v>
      </c>
      <c r="C6706" s="2" t="s">
        <v>7</v>
      </c>
      <c r="D6706" s="2" t="s">
        <v>8</v>
      </c>
      <c r="E6706" s="2" t="s">
        <v>14</v>
      </c>
      <c r="F6706" s="2" t="s">
        <v>12</v>
      </c>
      <c r="G6706" s="2">
        <v>12897.0</v>
      </c>
    </row>
    <row r="6707" ht="14.25" customHeight="1">
      <c r="A6707" s="2">
        <v>23486.0</v>
      </c>
      <c r="B6707" s="3">
        <v>41829.79331018519</v>
      </c>
      <c r="C6707" s="2" t="s">
        <v>7</v>
      </c>
      <c r="D6707" s="2" t="s">
        <v>8</v>
      </c>
      <c r="E6707" s="2" t="s">
        <v>14</v>
      </c>
      <c r="F6707" s="2" t="s">
        <v>12</v>
      </c>
      <c r="G6707" s="2">
        <v>46842.0</v>
      </c>
    </row>
    <row r="6708" ht="14.25" customHeight="1">
      <c r="A6708" s="2">
        <v>551411.0</v>
      </c>
      <c r="B6708" s="3">
        <v>41823.69391203704</v>
      </c>
      <c r="C6708" s="2" t="s">
        <v>7</v>
      </c>
      <c r="D6708" s="2" t="s">
        <v>8</v>
      </c>
      <c r="E6708" s="2" t="s">
        <v>14</v>
      </c>
      <c r="F6708" s="2" t="s">
        <v>23</v>
      </c>
      <c r="G6708" s="2">
        <v>94625.0</v>
      </c>
    </row>
    <row r="6709" ht="14.25" customHeight="1">
      <c r="A6709" s="2">
        <v>826335.0</v>
      </c>
      <c r="B6709" s="3">
        <v>41823.69640046296</v>
      </c>
      <c r="C6709" s="2" t="s">
        <v>7</v>
      </c>
      <c r="D6709" s="2" t="s">
        <v>8</v>
      </c>
      <c r="E6709" s="2" t="s">
        <v>14</v>
      </c>
      <c r="F6709" s="2" t="s">
        <v>23</v>
      </c>
      <c r="G6709" s="2">
        <v>36904.0</v>
      </c>
    </row>
    <row r="6710" ht="14.25" customHeight="1">
      <c r="A6710" s="2">
        <v>540235.0</v>
      </c>
      <c r="B6710" s="3">
        <v>41823.697164351855</v>
      </c>
      <c r="C6710" s="2" t="s">
        <v>7</v>
      </c>
      <c r="D6710" s="2" t="s">
        <v>8</v>
      </c>
      <c r="E6710" s="2" t="s">
        <v>14</v>
      </c>
      <c r="F6710" s="2" t="s">
        <v>23</v>
      </c>
      <c r="G6710" s="2">
        <v>33760.0</v>
      </c>
    </row>
    <row r="6711" ht="14.25" customHeight="1">
      <c r="A6711" s="2">
        <v>318071.0</v>
      </c>
      <c r="B6711" s="3">
        <v>41831.53921296296</v>
      </c>
      <c r="C6711" s="2" t="s">
        <v>7</v>
      </c>
      <c r="D6711" s="2" t="s">
        <v>11</v>
      </c>
      <c r="E6711" s="2" t="s">
        <v>14</v>
      </c>
      <c r="F6711" s="2" t="s">
        <v>23</v>
      </c>
      <c r="G6711" s="2">
        <v>8454.0</v>
      </c>
    </row>
    <row r="6712" ht="14.25" customHeight="1">
      <c r="A6712" s="2">
        <v>911802.0</v>
      </c>
      <c r="B6712" s="3">
        <v>41831.53983796296</v>
      </c>
      <c r="C6712" s="2" t="s">
        <v>7</v>
      </c>
      <c r="D6712" s="2" t="s">
        <v>8</v>
      </c>
      <c r="E6712" s="2" t="s">
        <v>14</v>
      </c>
      <c r="F6712" s="2" t="s">
        <v>23</v>
      </c>
      <c r="G6712" s="2">
        <v>7568.0</v>
      </c>
    </row>
    <row r="6713" ht="14.25" customHeight="1">
      <c r="A6713" s="2">
        <v>911477.0</v>
      </c>
      <c r="B6713" s="3">
        <v>41836.32130787037</v>
      </c>
      <c r="C6713" s="2" t="s">
        <v>7</v>
      </c>
      <c r="D6713" s="2" t="s">
        <v>8</v>
      </c>
      <c r="E6713" s="2" t="s">
        <v>14</v>
      </c>
      <c r="F6713" s="2" t="s">
        <v>23</v>
      </c>
      <c r="G6713" s="2">
        <v>37212.0</v>
      </c>
    </row>
    <row r="6714" ht="14.25" customHeight="1">
      <c r="A6714" s="2">
        <v>484204.0</v>
      </c>
      <c r="B6714" s="3">
        <v>41836.32240740741</v>
      </c>
      <c r="C6714" s="2" t="s">
        <v>13</v>
      </c>
      <c r="D6714" s="2" t="s">
        <v>8</v>
      </c>
      <c r="E6714" s="2" t="s">
        <v>14</v>
      </c>
      <c r="F6714" s="2" t="s">
        <v>23</v>
      </c>
      <c r="G6714" s="2">
        <v>35357.0</v>
      </c>
    </row>
    <row r="6715" ht="14.25" customHeight="1">
      <c r="A6715" s="2">
        <v>822268.0</v>
      </c>
      <c r="B6715" s="3">
        <v>41836.320289351854</v>
      </c>
      <c r="C6715" s="2" t="s">
        <v>7</v>
      </c>
      <c r="D6715" s="2" t="s">
        <v>11</v>
      </c>
      <c r="E6715" s="2" t="s">
        <v>14</v>
      </c>
      <c r="F6715" s="2" t="s">
        <v>23</v>
      </c>
      <c r="G6715" s="2">
        <v>9158.0</v>
      </c>
    </row>
    <row r="6716" ht="14.25" customHeight="1">
      <c r="A6716" s="2">
        <v>486463.0</v>
      </c>
      <c r="B6716" s="3">
        <v>41834.56814814815</v>
      </c>
      <c r="C6716" s="2" t="s">
        <v>7</v>
      </c>
      <c r="D6716" s="2" t="s">
        <v>8</v>
      </c>
      <c r="E6716" s="2" t="s">
        <v>9</v>
      </c>
      <c r="F6716" s="2" t="s">
        <v>18</v>
      </c>
      <c r="G6716" s="2">
        <v>28649.0</v>
      </c>
    </row>
    <row r="6717" ht="14.25" customHeight="1">
      <c r="A6717" s="2">
        <v>908229.0</v>
      </c>
      <c r="B6717" s="3">
        <v>41814.782638888886</v>
      </c>
      <c r="C6717" s="2" t="s">
        <v>7</v>
      </c>
      <c r="D6717" s="2" t="s">
        <v>11</v>
      </c>
      <c r="E6717" s="2" t="s">
        <v>14</v>
      </c>
      <c r="F6717" s="2" t="s">
        <v>10</v>
      </c>
      <c r="G6717" s="2">
        <v>44700.0</v>
      </c>
    </row>
    <row r="6718" ht="14.25" customHeight="1">
      <c r="A6718" s="2">
        <v>754747.0</v>
      </c>
      <c r="B6718" s="3">
        <v>41809.940300925926</v>
      </c>
      <c r="C6718" s="2" t="s">
        <v>7</v>
      </c>
      <c r="D6718" s="2" t="s">
        <v>8</v>
      </c>
      <c r="E6718" s="2" t="s">
        <v>14</v>
      </c>
      <c r="F6718" s="2" t="s">
        <v>34</v>
      </c>
      <c r="G6718" s="2">
        <v>79437.0</v>
      </c>
    </row>
    <row r="6719" ht="14.25" customHeight="1">
      <c r="A6719" s="2">
        <v>51463.0</v>
      </c>
      <c r="B6719" s="3">
        <v>41811.40107638889</v>
      </c>
      <c r="C6719" s="2" t="s">
        <v>7</v>
      </c>
      <c r="D6719" s="2" t="s">
        <v>11</v>
      </c>
      <c r="E6719" s="2" t="s">
        <v>14</v>
      </c>
      <c r="F6719" s="2" t="s">
        <v>34</v>
      </c>
      <c r="G6719" s="2">
        <v>64370.0</v>
      </c>
    </row>
    <row r="6720" ht="14.25" customHeight="1">
      <c r="A6720" s="2">
        <v>311488.0</v>
      </c>
      <c r="B6720" s="3">
        <v>41826.72681712963</v>
      </c>
      <c r="C6720" s="2" t="s">
        <v>7</v>
      </c>
      <c r="D6720" s="2" t="s">
        <v>8</v>
      </c>
      <c r="E6720" s="2" t="s">
        <v>26</v>
      </c>
      <c r="F6720" s="2" t="s">
        <v>10</v>
      </c>
      <c r="G6720" s="2">
        <v>12269.0</v>
      </c>
    </row>
    <row r="6721" ht="14.25" customHeight="1">
      <c r="A6721" s="2">
        <v>175095.0</v>
      </c>
      <c r="B6721" s="3">
        <v>41801.96894675926</v>
      </c>
      <c r="C6721" s="2" t="s">
        <v>7</v>
      </c>
      <c r="D6721" s="2" t="s">
        <v>8</v>
      </c>
      <c r="E6721" s="2" t="s">
        <v>29</v>
      </c>
      <c r="F6721" s="2" t="s">
        <v>12</v>
      </c>
      <c r="G6721" s="2">
        <v>51976.0</v>
      </c>
    </row>
    <row r="6722" ht="14.25" customHeight="1">
      <c r="A6722" s="2">
        <v>855992.0</v>
      </c>
      <c r="B6722" s="3">
        <v>41808.35365740741</v>
      </c>
      <c r="C6722" s="2" t="s">
        <v>7</v>
      </c>
      <c r="D6722" s="2" t="s">
        <v>8</v>
      </c>
      <c r="E6722" s="2" t="s">
        <v>9</v>
      </c>
      <c r="F6722" s="2" t="s">
        <v>34</v>
      </c>
      <c r="G6722" s="2">
        <v>90903.0</v>
      </c>
    </row>
    <row r="6723" ht="14.25" customHeight="1">
      <c r="A6723" s="2">
        <v>229817.0</v>
      </c>
      <c r="B6723" s="3">
        <v>41808.35246527778</v>
      </c>
      <c r="C6723" s="2" t="s">
        <v>7</v>
      </c>
      <c r="D6723" s="2" t="s">
        <v>24</v>
      </c>
      <c r="E6723" s="2" t="s">
        <v>9</v>
      </c>
      <c r="F6723" s="2" t="s">
        <v>34</v>
      </c>
      <c r="G6723" s="2">
        <v>76987.0</v>
      </c>
    </row>
    <row r="6724" ht="14.25" customHeight="1">
      <c r="A6724" s="2">
        <v>906695.0</v>
      </c>
      <c r="B6724" s="3">
        <v>41867.15087962963</v>
      </c>
      <c r="C6724" s="2" t="s">
        <v>7</v>
      </c>
      <c r="D6724" s="2" t="s">
        <v>8</v>
      </c>
      <c r="E6724" s="2" t="s">
        <v>26</v>
      </c>
      <c r="F6724" s="2" t="s">
        <v>34</v>
      </c>
      <c r="G6724" s="2">
        <v>46388.0</v>
      </c>
    </row>
    <row r="6725" ht="14.25" customHeight="1">
      <c r="A6725" s="2">
        <v>846460.0</v>
      </c>
      <c r="B6725" s="3">
        <v>41879.55832175926</v>
      </c>
      <c r="C6725" s="2" t="s">
        <v>7</v>
      </c>
      <c r="D6725" s="2" t="s">
        <v>8</v>
      </c>
      <c r="E6725" s="2" t="s">
        <v>26</v>
      </c>
      <c r="F6725" s="2" t="s">
        <v>34</v>
      </c>
      <c r="G6725" s="2">
        <v>91417.0</v>
      </c>
    </row>
    <row r="6726" ht="14.25" customHeight="1">
      <c r="A6726" s="2">
        <v>945509.0</v>
      </c>
      <c r="B6726" s="3">
        <v>41881.86708333333</v>
      </c>
      <c r="C6726" s="2" t="s">
        <v>7</v>
      </c>
      <c r="D6726" s="2" t="s">
        <v>8</v>
      </c>
      <c r="E6726" s="2" t="s">
        <v>9</v>
      </c>
      <c r="F6726" s="2" t="s">
        <v>10</v>
      </c>
      <c r="G6726" s="2">
        <v>68728.0</v>
      </c>
    </row>
    <row r="6727" ht="14.25" customHeight="1">
      <c r="A6727" s="2">
        <v>187708.0</v>
      </c>
      <c r="B6727" s="3">
        <v>41841.9053125</v>
      </c>
      <c r="C6727" s="2" t="s">
        <v>7</v>
      </c>
      <c r="D6727" s="2" t="s">
        <v>8</v>
      </c>
      <c r="E6727" s="2" t="s">
        <v>14</v>
      </c>
      <c r="F6727" s="2" t="s">
        <v>12</v>
      </c>
      <c r="G6727" s="2">
        <v>33989.0</v>
      </c>
    </row>
    <row r="6728" ht="14.25" customHeight="1">
      <c r="A6728" s="2">
        <v>75450.0</v>
      </c>
      <c r="B6728" s="3">
        <v>41851.79387731481</v>
      </c>
      <c r="C6728" s="2" t="s">
        <v>7</v>
      </c>
      <c r="D6728" s="2" t="s">
        <v>11</v>
      </c>
      <c r="E6728" s="2" t="s">
        <v>14</v>
      </c>
      <c r="F6728" s="2" t="s">
        <v>12</v>
      </c>
      <c r="G6728" s="2">
        <v>17165.0</v>
      </c>
    </row>
    <row r="6729" ht="14.25" customHeight="1">
      <c r="A6729" s="2">
        <v>415402.0</v>
      </c>
      <c r="B6729" s="3">
        <v>41855.29383101852</v>
      </c>
      <c r="C6729" s="2" t="s">
        <v>13</v>
      </c>
      <c r="D6729" s="2" t="s">
        <v>11</v>
      </c>
      <c r="E6729" s="2" t="s">
        <v>14</v>
      </c>
      <c r="F6729" s="2" t="s">
        <v>12</v>
      </c>
      <c r="G6729" s="2">
        <v>45354.0</v>
      </c>
    </row>
    <row r="6730" ht="14.25" customHeight="1">
      <c r="A6730" s="2">
        <v>374158.0</v>
      </c>
      <c r="B6730" s="3">
        <v>41855.29673611111</v>
      </c>
      <c r="C6730" s="2" t="s">
        <v>13</v>
      </c>
      <c r="D6730" s="2" t="s">
        <v>11</v>
      </c>
      <c r="E6730" s="2" t="s">
        <v>14</v>
      </c>
      <c r="F6730" s="2" t="s">
        <v>12</v>
      </c>
      <c r="G6730" s="2">
        <v>53502.0</v>
      </c>
    </row>
    <row r="6731" ht="14.25" customHeight="1">
      <c r="A6731" s="2">
        <v>183451.0</v>
      </c>
      <c r="B6731" s="3">
        <v>41823.4455787037</v>
      </c>
      <c r="C6731" s="2" t="s">
        <v>7</v>
      </c>
      <c r="D6731" s="2" t="s">
        <v>8</v>
      </c>
      <c r="E6731" s="2" t="s">
        <v>9</v>
      </c>
      <c r="F6731" s="2" t="s">
        <v>20</v>
      </c>
      <c r="G6731" s="2">
        <v>9278.0</v>
      </c>
    </row>
    <row r="6732" ht="14.25" customHeight="1">
      <c r="A6732" s="2">
        <v>957861.0</v>
      </c>
      <c r="B6732" s="3">
        <v>41823.44596064815</v>
      </c>
      <c r="C6732" s="2" t="s">
        <v>7</v>
      </c>
      <c r="D6732" s="2" t="s">
        <v>8</v>
      </c>
      <c r="E6732" s="2" t="s">
        <v>9</v>
      </c>
      <c r="F6732" s="2" t="s">
        <v>20</v>
      </c>
      <c r="G6732" s="2">
        <v>46236.0</v>
      </c>
    </row>
    <row r="6733" ht="14.25" customHeight="1">
      <c r="A6733" s="2">
        <v>561126.0</v>
      </c>
      <c r="B6733" s="3">
        <v>41823.44900462963</v>
      </c>
      <c r="C6733" s="2" t="s">
        <v>7</v>
      </c>
      <c r="D6733" s="2" t="s">
        <v>8</v>
      </c>
      <c r="E6733" s="2" t="s">
        <v>9</v>
      </c>
      <c r="F6733" s="2" t="s">
        <v>20</v>
      </c>
      <c r="G6733" s="2">
        <v>22935.0</v>
      </c>
    </row>
    <row r="6734" ht="14.25" customHeight="1">
      <c r="A6734" s="2">
        <v>384750.0</v>
      </c>
      <c r="B6734" s="3">
        <v>41823.44986111111</v>
      </c>
      <c r="C6734" s="2" t="s">
        <v>13</v>
      </c>
      <c r="D6734" s="2" t="s">
        <v>8</v>
      </c>
      <c r="E6734" s="2" t="s">
        <v>9</v>
      </c>
      <c r="F6734" s="2" t="s">
        <v>20</v>
      </c>
      <c r="G6734" s="2">
        <v>53899.0</v>
      </c>
    </row>
    <row r="6735" ht="14.25" customHeight="1">
      <c r="A6735" s="2">
        <v>401508.0</v>
      </c>
      <c r="B6735" s="3">
        <v>41858.33258101852</v>
      </c>
      <c r="C6735" s="2" t="s">
        <v>7</v>
      </c>
      <c r="D6735" s="2" t="s">
        <v>8</v>
      </c>
      <c r="E6735" s="2" t="s">
        <v>14</v>
      </c>
      <c r="F6735" s="2" t="s">
        <v>20</v>
      </c>
      <c r="G6735" s="2">
        <v>55353.0</v>
      </c>
    </row>
    <row r="6736" ht="14.25" customHeight="1">
      <c r="A6736" s="2">
        <v>947251.0</v>
      </c>
      <c r="B6736" s="3">
        <v>41863.405960648146</v>
      </c>
      <c r="C6736" s="2" t="s">
        <v>7</v>
      </c>
      <c r="D6736" s="2" t="s">
        <v>11</v>
      </c>
      <c r="E6736" s="2" t="s">
        <v>14</v>
      </c>
      <c r="F6736" s="2" t="s">
        <v>22</v>
      </c>
      <c r="G6736" s="2">
        <v>72477.0</v>
      </c>
    </row>
    <row r="6737" ht="14.25" customHeight="1">
      <c r="A6737" s="2">
        <v>800494.0</v>
      </c>
      <c r="B6737" s="3">
        <v>41818.451203703706</v>
      </c>
      <c r="C6737" s="2" t="s">
        <v>7</v>
      </c>
      <c r="D6737" s="2" t="s">
        <v>11</v>
      </c>
      <c r="E6737" s="2" t="s">
        <v>14</v>
      </c>
      <c r="F6737" s="2" t="s">
        <v>22</v>
      </c>
      <c r="G6737" s="2">
        <v>77110.0</v>
      </c>
    </row>
    <row r="6738" ht="14.25" customHeight="1">
      <c r="A6738" s="2">
        <v>835229.0</v>
      </c>
      <c r="B6738" s="3">
        <v>41831.726331018515</v>
      </c>
      <c r="C6738" s="2" t="s">
        <v>7</v>
      </c>
      <c r="D6738" s="2" t="s">
        <v>11</v>
      </c>
      <c r="E6738" s="2" t="s">
        <v>9</v>
      </c>
      <c r="F6738" s="2" t="s">
        <v>34</v>
      </c>
      <c r="G6738" s="2">
        <v>73989.0</v>
      </c>
    </row>
    <row r="6739" ht="14.25" customHeight="1">
      <c r="A6739" s="2">
        <v>678790.0</v>
      </c>
      <c r="B6739" s="3">
        <v>41831.728171296294</v>
      </c>
      <c r="C6739" s="2" t="s">
        <v>7</v>
      </c>
      <c r="D6739" s="2" t="s">
        <v>8</v>
      </c>
      <c r="E6739" s="2" t="s">
        <v>9</v>
      </c>
      <c r="F6739" s="2" t="s">
        <v>34</v>
      </c>
      <c r="G6739" s="2">
        <v>78359.0</v>
      </c>
    </row>
    <row r="6740" ht="14.25" customHeight="1">
      <c r="A6740" s="2">
        <v>927124.0</v>
      </c>
      <c r="B6740" s="3">
        <v>41816.691875</v>
      </c>
      <c r="C6740" s="2" t="s">
        <v>7</v>
      </c>
      <c r="D6740" s="2" t="s">
        <v>8</v>
      </c>
      <c r="E6740" s="2" t="s">
        <v>14</v>
      </c>
      <c r="F6740" s="2" t="s">
        <v>25</v>
      </c>
      <c r="G6740" s="2">
        <v>95976.0</v>
      </c>
    </row>
    <row r="6741" ht="14.25" customHeight="1">
      <c r="A6741" s="2">
        <v>232315.0</v>
      </c>
      <c r="B6741" s="3">
        <v>41816.69293981481</v>
      </c>
      <c r="C6741" s="2" t="s">
        <v>7</v>
      </c>
      <c r="D6741" s="2" t="s">
        <v>8</v>
      </c>
      <c r="E6741" s="2" t="s">
        <v>14</v>
      </c>
      <c r="F6741" s="2" t="s">
        <v>25</v>
      </c>
      <c r="G6741" s="2">
        <v>8300.0</v>
      </c>
    </row>
    <row r="6742" ht="14.25" customHeight="1">
      <c r="A6742" s="2">
        <v>645912.0</v>
      </c>
      <c r="B6742" s="3">
        <v>41799.63528935185</v>
      </c>
      <c r="C6742" s="2" t="s">
        <v>7</v>
      </c>
      <c r="D6742" s="2" t="s">
        <v>11</v>
      </c>
      <c r="E6742" s="2" t="s">
        <v>9</v>
      </c>
      <c r="F6742" s="2" t="s">
        <v>34</v>
      </c>
      <c r="G6742" s="2">
        <v>53778.0</v>
      </c>
    </row>
    <row r="6743" ht="14.25" customHeight="1">
      <c r="A6743" s="2">
        <v>249938.0</v>
      </c>
      <c r="B6743" s="3">
        <v>41799.63773148148</v>
      </c>
      <c r="C6743" s="2" t="s">
        <v>7</v>
      </c>
      <c r="D6743" s="2" t="s">
        <v>8</v>
      </c>
      <c r="E6743" s="2" t="s">
        <v>9</v>
      </c>
      <c r="F6743" s="2" t="s">
        <v>34</v>
      </c>
      <c r="G6743" s="2">
        <v>4689.0</v>
      </c>
    </row>
    <row r="6744" ht="14.25" customHeight="1">
      <c r="A6744" s="2">
        <v>680388.0</v>
      </c>
      <c r="B6744" s="3">
        <v>41829.34780092593</v>
      </c>
      <c r="C6744" s="2" t="s">
        <v>7</v>
      </c>
      <c r="D6744" s="2" t="s">
        <v>8</v>
      </c>
      <c r="E6744" s="2" t="s">
        <v>14</v>
      </c>
      <c r="F6744" s="2" t="s">
        <v>22</v>
      </c>
      <c r="G6744" s="2">
        <v>50984.0</v>
      </c>
    </row>
    <row r="6745" ht="14.25" customHeight="1">
      <c r="A6745" s="2">
        <v>970475.0</v>
      </c>
      <c r="B6745" s="3">
        <v>41829.34856481481</v>
      </c>
      <c r="C6745" s="2" t="s">
        <v>13</v>
      </c>
      <c r="D6745" s="2" t="s">
        <v>8</v>
      </c>
      <c r="E6745" s="2" t="s">
        <v>14</v>
      </c>
      <c r="F6745" s="2" t="s">
        <v>22</v>
      </c>
      <c r="G6745" s="2">
        <v>31647.0</v>
      </c>
    </row>
    <row r="6746" ht="14.25" customHeight="1">
      <c r="A6746" s="2">
        <v>522630.0</v>
      </c>
      <c r="B6746" s="3">
        <v>41858.464421296296</v>
      </c>
      <c r="C6746" s="2" t="s">
        <v>13</v>
      </c>
      <c r="D6746" s="2" t="s">
        <v>8</v>
      </c>
      <c r="E6746" s="2" t="s">
        <v>16</v>
      </c>
      <c r="F6746" s="2" t="s">
        <v>34</v>
      </c>
      <c r="G6746" s="2">
        <v>59321.0</v>
      </c>
    </row>
    <row r="6747" ht="14.25" customHeight="1">
      <c r="A6747" s="2">
        <v>379391.0</v>
      </c>
      <c r="B6747" s="3">
        <v>41862.73510416667</v>
      </c>
      <c r="C6747" s="2" t="s">
        <v>7</v>
      </c>
      <c r="D6747" s="2" t="s">
        <v>8</v>
      </c>
      <c r="E6747" s="2" t="s">
        <v>16</v>
      </c>
      <c r="F6747" s="2" t="s">
        <v>34</v>
      </c>
      <c r="G6747" s="2">
        <v>80619.0</v>
      </c>
    </row>
    <row r="6748" ht="14.25" customHeight="1">
      <c r="A6748" s="2">
        <v>182272.0</v>
      </c>
      <c r="B6748" s="3">
        <v>41862.73662037037</v>
      </c>
      <c r="C6748" s="2" t="s">
        <v>7</v>
      </c>
      <c r="D6748" s="2" t="s">
        <v>11</v>
      </c>
      <c r="E6748" s="2" t="s">
        <v>16</v>
      </c>
      <c r="F6748" s="2" t="s">
        <v>34</v>
      </c>
      <c r="G6748" s="2">
        <v>6932.0</v>
      </c>
    </row>
    <row r="6749" ht="14.25" customHeight="1">
      <c r="A6749" s="2">
        <v>489960.0</v>
      </c>
      <c r="B6749" s="3">
        <v>41862.73447916667</v>
      </c>
      <c r="C6749" s="2" t="s">
        <v>7</v>
      </c>
      <c r="D6749" s="2" t="s">
        <v>24</v>
      </c>
      <c r="E6749" s="2" t="s">
        <v>16</v>
      </c>
      <c r="F6749" s="2" t="s">
        <v>34</v>
      </c>
      <c r="G6749" s="2">
        <v>43920.0</v>
      </c>
    </row>
    <row r="6750" ht="14.25" customHeight="1">
      <c r="A6750" s="2">
        <v>695427.0</v>
      </c>
      <c r="B6750" s="3">
        <v>41815.75224537037</v>
      </c>
      <c r="C6750" s="2" t="s">
        <v>7</v>
      </c>
      <c r="D6750" s="2" t="s">
        <v>8</v>
      </c>
      <c r="E6750" s="2" t="s">
        <v>14</v>
      </c>
      <c r="F6750" s="2" t="s">
        <v>18</v>
      </c>
      <c r="G6750" s="2">
        <v>90323.0</v>
      </c>
    </row>
    <row r="6751" ht="14.25" customHeight="1">
      <c r="A6751" s="2">
        <v>231247.0</v>
      </c>
      <c r="B6751" s="3">
        <v>41815.75508101852</v>
      </c>
      <c r="C6751" s="2" t="s">
        <v>7</v>
      </c>
      <c r="D6751" s="2" t="s">
        <v>8</v>
      </c>
      <c r="E6751" s="2" t="s">
        <v>14</v>
      </c>
      <c r="F6751" s="2" t="s">
        <v>18</v>
      </c>
      <c r="G6751" s="2">
        <v>59167.0</v>
      </c>
    </row>
    <row r="6752" ht="14.25" customHeight="1">
      <c r="A6752" s="2">
        <v>481258.0</v>
      </c>
      <c r="B6752" s="3">
        <v>41827.683125</v>
      </c>
      <c r="C6752" s="2" t="s">
        <v>7</v>
      </c>
      <c r="D6752" s="2" t="s">
        <v>11</v>
      </c>
      <c r="E6752" s="2" t="s">
        <v>14</v>
      </c>
      <c r="F6752" s="2" t="s">
        <v>18</v>
      </c>
      <c r="G6752" s="2">
        <v>78543.0</v>
      </c>
    </row>
    <row r="6753" ht="14.25" customHeight="1">
      <c r="A6753" s="2">
        <v>162500.0</v>
      </c>
      <c r="B6753" s="3">
        <v>41819.314409722225</v>
      </c>
      <c r="C6753" s="2" t="s">
        <v>7</v>
      </c>
      <c r="D6753" s="2" t="s">
        <v>8</v>
      </c>
      <c r="E6753" s="2" t="s">
        <v>26</v>
      </c>
      <c r="F6753" s="2" t="s">
        <v>34</v>
      </c>
      <c r="G6753" s="2">
        <v>61900.0</v>
      </c>
    </row>
    <row r="6754" ht="14.25" customHeight="1">
      <c r="A6754" s="2">
        <v>568407.0</v>
      </c>
      <c r="B6754" s="3">
        <v>41819.31508101852</v>
      </c>
      <c r="C6754" s="2" t="s">
        <v>7</v>
      </c>
      <c r="D6754" s="2" t="s">
        <v>8</v>
      </c>
      <c r="E6754" s="2" t="s">
        <v>26</v>
      </c>
      <c r="F6754" s="2" t="s">
        <v>34</v>
      </c>
      <c r="G6754" s="2">
        <v>72899.0</v>
      </c>
    </row>
    <row r="6755" ht="14.25" customHeight="1">
      <c r="A6755" s="2">
        <v>394641.0</v>
      </c>
      <c r="B6755" s="3">
        <v>41807.12253472222</v>
      </c>
      <c r="C6755" s="2" t="s">
        <v>7</v>
      </c>
      <c r="D6755" s="2" t="s">
        <v>8</v>
      </c>
      <c r="E6755" s="2" t="s">
        <v>21</v>
      </c>
      <c r="F6755" s="2" t="s">
        <v>34</v>
      </c>
      <c r="G6755" s="2">
        <v>25172.0</v>
      </c>
    </row>
    <row r="6756" ht="14.25" customHeight="1">
      <c r="A6756" s="2">
        <v>340584.0</v>
      </c>
      <c r="B6756" s="3">
        <v>41843.683969907404</v>
      </c>
      <c r="C6756" s="2" t="s">
        <v>13</v>
      </c>
      <c r="D6756" s="2" t="s">
        <v>11</v>
      </c>
      <c r="E6756" s="2" t="s">
        <v>14</v>
      </c>
      <c r="F6756" s="2" t="s">
        <v>22</v>
      </c>
      <c r="G6756" s="2">
        <v>97563.0</v>
      </c>
    </row>
    <row r="6757" ht="14.25" customHeight="1">
      <c r="A6757" s="2">
        <v>585873.0</v>
      </c>
      <c r="B6757" s="3">
        <v>41862.37498842592</v>
      </c>
      <c r="C6757" s="2" t="s">
        <v>7</v>
      </c>
      <c r="D6757" s="2" t="s">
        <v>8</v>
      </c>
      <c r="E6757" s="2" t="s">
        <v>14</v>
      </c>
      <c r="F6757" s="2" t="s">
        <v>22</v>
      </c>
      <c r="G6757" s="2">
        <v>90457.0</v>
      </c>
    </row>
    <row r="6758" ht="14.25" customHeight="1">
      <c r="A6758" s="2">
        <v>495165.0</v>
      </c>
      <c r="B6758" s="3">
        <v>41862.376597222225</v>
      </c>
      <c r="C6758" s="2" t="s">
        <v>7</v>
      </c>
      <c r="D6758" s="2" t="s">
        <v>8</v>
      </c>
      <c r="E6758" s="2" t="s">
        <v>14</v>
      </c>
      <c r="F6758" s="2" t="s">
        <v>22</v>
      </c>
      <c r="G6758" s="2">
        <v>98351.0</v>
      </c>
    </row>
    <row r="6759" ht="14.25" customHeight="1">
      <c r="A6759" s="2">
        <v>636825.0</v>
      </c>
      <c r="B6759" s="3">
        <v>41841.13983796296</v>
      </c>
      <c r="C6759" s="2" t="s">
        <v>7</v>
      </c>
      <c r="D6759" s="2" t="s">
        <v>11</v>
      </c>
      <c r="E6759" s="2" t="s">
        <v>30</v>
      </c>
      <c r="F6759" s="2" t="s">
        <v>34</v>
      </c>
      <c r="G6759" s="2">
        <v>12051.0</v>
      </c>
    </row>
    <row r="6760" ht="14.25" customHeight="1">
      <c r="A6760" s="2">
        <v>193885.0</v>
      </c>
      <c r="B6760" s="3">
        <v>41852.51225694444</v>
      </c>
      <c r="C6760" s="2" t="s">
        <v>13</v>
      </c>
      <c r="D6760" s="2" t="s">
        <v>11</v>
      </c>
      <c r="E6760" s="2" t="s">
        <v>14</v>
      </c>
      <c r="F6760" s="2" t="s">
        <v>34</v>
      </c>
      <c r="G6760" s="2">
        <v>69961.0</v>
      </c>
    </row>
    <row r="6761" ht="14.25" customHeight="1">
      <c r="A6761" s="2">
        <v>659746.0</v>
      </c>
      <c r="B6761" s="3">
        <v>41860.38694444444</v>
      </c>
      <c r="C6761" s="2" t="s">
        <v>13</v>
      </c>
      <c r="D6761" s="2" t="s">
        <v>8</v>
      </c>
      <c r="E6761" s="2" t="s">
        <v>14</v>
      </c>
      <c r="F6761" s="2" t="s">
        <v>34</v>
      </c>
      <c r="G6761" s="2">
        <v>89486.0</v>
      </c>
    </row>
    <row r="6762" ht="14.25" customHeight="1">
      <c r="A6762" s="2">
        <v>874516.0</v>
      </c>
      <c r="B6762" s="3">
        <v>41865.437210648146</v>
      </c>
      <c r="C6762" s="2" t="s">
        <v>7</v>
      </c>
      <c r="D6762" s="2" t="s">
        <v>11</v>
      </c>
      <c r="E6762" s="2" t="s">
        <v>14</v>
      </c>
      <c r="F6762" s="2" t="s">
        <v>34</v>
      </c>
      <c r="G6762" s="2">
        <v>92393.0</v>
      </c>
    </row>
    <row r="6763" ht="14.25" customHeight="1">
      <c r="A6763" s="2">
        <v>638114.0</v>
      </c>
      <c r="B6763" s="3">
        <v>41865.43914351852</v>
      </c>
      <c r="C6763" s="2" t="s">
        <v>7</v>
      </c>
      <c r="D6763" s="2" t="s">
        <v>8</v>
      </c>
      <c r="E6763" s="2" t="s">
        <v>14</v>
      </c>
      <c r="F6763" s="2" t="s">
        <v>34</v>
      </c>
      <c r="G6763" s="2">
        <v>40974.0</v>
      </c>
    </row>
    <row r="6764" ht="14.25" customHeight="1">
      <c r="A6764" s="2">
        <v>974354.0</v>
      </c>
      <c r="B6764" s="3">
        <v>41866.629791666666</v>
      </c>
      <c r="C6764" s="2" t="s">
        <v>7</v>
      </c>
      <c r="D6764" s="2" t="s">
        <v>8</v>
      </c>
      <c r="E6764" s="2" t="s">
        <v>14</v>
      </c>
      <c r="F6764" s="2" t="s">
        <v>34</v>
      </c>
      <c r="G6764" s="2">
        <v>55821.0</v>
      </c>
    </row>
    <row r="6765" ht="14.25" customHeight="1">
      <c r="A6765" s="2">
        <v>737274.0</v>
      </c>
      <c r="B6765" s="3">
        <v>41873.734305555554</v>
      </c>
      <c r="C6765" s="2" t="s">
        <v>7</v>
      </c>
      <c r="D6765" s="2" t="s">
        <v>11</v>
      </c>
      <c r="E6765" s="2" t="s">
        <v>14</v>
      </c>
      <c r="F6765" s="2" t="s">
        <v>34</v>
      </c>
      <c r="G6765" s="2">
        <v>31854.0</v>
      </c>
    </row>
    <row r="6766" ht="14.25" customHeight="1">
      <c r="A6766" s="2">
        <v>935622.0</v>
      </c>
      <c r="B6766" s="3">
        <v>41877.660046296296</v>
      </c>
      <c r="C6766" s="2" t="s">
        <v>7</v>
      </c>
      <c r="D6766" s="2" t="s">
        <v>8</v>
      </c>
      <c r="E6766" s="2" t="s">
        <v>14</v>
      </c>
      <c r="F6766" s="2" t="s">
        <v>34</v>
      </c>
      <c r="G6766" s="2">
        <v>73758.0</v>
      </c>
    </row>
    <row r="6767" ht="14.25" customHeight="1">
      <c r="A6767" s="2">
        <v>312884.0</v>
      </c>
      <c r="B6767" s="3">
        <v>41845.56466435185</v>
      </c>
      <c r="C6767" s="2" t="s">
        <v>7</v>
      </c>
      <c r="D6767" s="2" t="s">
        <v>8</v>
      </c>
      <c r="E6767" s="2" t="s">
        <v>9</v>
      </c>
      <c r="F6767" s="2" t="s">
        <v>12</v>
      </c>
      <c r="G6767" s="2">
        <v>95550.0</v>
      </c>
    </row>
    <row r="6768" ht="14.25" customHeight="1">
      <c r="A6768" s="2">
        <v>520452.0</v>
      </c>
      <c r="B6768" s="3">
        <v>41845.56532407407</v>
      </c>
      <c r="C6768" s="2" t="s">
        <v>7</v>
      </c>
      <c r="D6768" s="2" t="s">
        <v>11</v>
      </c>
      <c r="E6768" s="2" t="s">
        <v>9</v>
      </c>
      <c r="F6768" s="2" t="s">
        <v>12</v>
      </c>
      <c r="G6768" s="2">
        <v>91387.0</v>
      </c>
    </row>
    <row r="6769" ht="14.25" customHeight="1">
      <c r="A6769" s="2">
        <v>75320.0</v>
      </c>
      <c r="B6769" s="3">
        <v>41806.99959490741</v>
      </c>
      <c r="C6769" s="2" t="s">
        <v>7</v>
      </c>
      <c r="D6769" s="2" t="s">
        <v>11</v>
      </c>
      <c r="E6769" s="2" t="s">
        <v>9</v>
      </c>
      <c r="F6769" s="2" t="s">
        <v>22</v>
      </c>
      <c r="G6769" s="2">
        <v>86754.0</v>
      </c>
    </row>
    <row r="6770" ht="14.25" customHeight="1">
      <c r="A6770" s="2">
        <v>357660.0</v>
      </c>
      <c r="B6770" s="3">
        <v>41808.62369212963</v>
      </c>
      <c r="C6770" s="2" t="s">
        <v>7</v>
      </c>
      <c r="D6770" s="2" t="s">
        <v>8</v>
      </c>
      <c r="E6770" s="2" t="s">
        <v>9</v>
      </c>
      <c r="F6770" s="2" t="s">
        <v>22</v>
      </c>
      <c r="G6770" s="2">
        <v>32258.0</v>
      </c>
    </row>
    <row r="6771" ht="14.25" customHeight="1">
      <c r="A6771" s="2">
        <v>603116.0</v>
      </c>
      <c r="B6771" s="3">
        <v>41808.40813657407</v>
      </c>
      <c r="C6771" s="2" t="s">
        <v>7</v>
      </c>
      <c r="D6771" s="2" t="s">
        <v>8</v>
      </c>
      <c r="E6771" s="2" t="s">
        <v>26</v>
      </c>
      <c r="F6771" s="2" t="s">
        <v>20</v>
      </c>
      <c r="G6771" s="2">
        <v>44583.0</v>
      </c>
    </row>
    <row r="6772" ht="14.25" customHeight="1">
      <c r="A6772" s="2">
        <v>334712.0</v>
      </c>
      <c r="B6772" s="3">
        <v>41808.41043981481</v>
      </c>
      <c r="C6772" s="2" t="s">
        <v>13</v>
      </c>
      <c r="D6772" s="2" t="s">
        <v>8</v>
      </c>
      <c r="E6772" s="2" t="s">
        <v>26</v>
      </c>
      <c r="F6772" s="2" t="s">
        <v>20</v>
      </c>
      <c r="G6772" s="2">
        <v>65185.0</v>
      </c>
    </row>
    <row r="6773" ht="14.25" customHeight="1">
      <c r="A6773" s="2">
        <v>459090.0</v>
      </c>
      <c r="B6773" s="3">
        <v>41808.41258101852</v>
      </c>
      <c r="C6773" s="2" t="s">
        <v>7</v>
      </c>
      <c r="D6773" s="2" t="s">
        <v>8</v>
      </c>
      <c r="E6773" s="2" t="s">
        <v>26</v>
      </c>
      <c r="F6773" s="2" t="s">
        <v>20</v>
      </c>
      <c r="G6773" s="2">
        <v>84065.0</v>
      </c>
    </row>
    <row r="6774" ht="14.25" customHeight="1">
      <c r="A6774" s="2">
        <v>790727.0</v>
      </c>
      <c r="B6774" s="3">
        <v>41815.367581018516</v>
      </c>
      <c r="C6774" s="2" t="s">
        <v>7</v>
      </c>
      <c r="D6774" s="2" t="s">
        <v>11</v>
      </c>
      <c r="E6774" s="2" t="s">
        <v>26</v>
      </c>
      <c r="F6774" s="2" t="s">
        <v>20</v>
      </c>
      <c r="G6774" s="2">
        <v>18615.0</v>
      </c>
    </row>
    <row r="6775" ht="14.25" customHeight="1">
      <c r="A6775" s="2">
        <v>749336.0</v>
      </c>
      <c r="B6775" s="3">
        <v>41816.37465277778</v>
      </c>
      <c r="C6775" s="2" t="s">
        <v>7</v>
      </c>
      <c r="D6775" s="2" t="s">
        <v>8</v>
      </c>
      <c r="E6775" s="2" t="s">
        <v>26</v>
      </c>
      <c r="F6775" s="2" t="s">
        <v>20</v>
      </c>
      <c r="G6775" s="2">
        <v>73876.0</v>
      </c>
    </row>
    <row r="6776" ht="14.25" customHeight="1">
      <c r="A6776" s="2">
        <v>782123.0</v>
      </c>
      <c r="B6776" s="3">
        <v>41816.37613425926</v>
      </c>
      <c r="C6776" s="2" t="s">
        <v>7</v>
      </c>
      <c r="D6776" s="2" t="s">
        <v>8</v>
      </c>
      <c r="E6776" s="2" t="s">
        <v>26</v>
      </c>
      <c r="F6776" s="2" t="s">
        <v>20</v>
      </c>
      <c r="G6776" s="2">
        <v>35416.0</v>
      </c>
    </row>
    <row r="6777" ht="14.25" customHeight="1">
      <c r="A6777" s="2">
        <v>223060.0</v>
      </c>
      <c r="B6777" s="3">
        <v>41835.37939814815</v>
      </c>
      <c r="C6777" s="2" t="s">
        <v>7</v>
      </c>
      <c r="D6777" s="2" t="s">
        <v>8</v>
      </c>
      <c r="E6777" s="2" t="s">
        <v>9</v>
      </c>
      <c r="F6777" s="2" t="s">
        <v>18</v>
      </c>
      <c r="G6777" s="2">
        <v>41485.0</v>
      </c>
    </row>
    <row r="6778" ht="14.25" customHeight="1">
      <c r="A6778" s="2">
        <v>255061.0</v>
      </c>
      <c r="B6778" s="3">
        <v>41850.78925925926</v>
      </c>
      <c r="C6778" s="2" t="s">
        <v>13</v>
      </c>
      <c r="D6778" s="2" t="s">
        <v>11</v>
      </c>
      <c r="E6778" s="2" t="s">
        <v>9</v>
      </c>
      <c r="F6778" s="2" t="s">
        <v>10</v>
      </c>
      <c r="G6778" s="2">
        <v>78912.0</v>
      </c>
    </row>
    <row r="6779" ht="14.25" customHeight="1">
      <c r="A6779" s="2">
        <v>792720.0</v>
      </c>
      <c r="B6779" s="3">
        <v>41846.009988425925</v>
      </c>
      <c r="C6779" s="2" t="s">
        <v>7</v>
      </c>
      <c r="D6779" s="2" t="s">
        <v>8</v>
      </c>
      <c r="E6779" s="2" t="s">
        <v>9</v>
      </c>
      <c r="F6779" s="2" t="s">
        <v>10</v>
      </c>
      <c r="G6779" s="2">
        <v>31304.0</v>
      </c>
    </row>
    <row r="6780" ht="14.25" customHeight="1">
      <c r="A6780" s="2">
        <v>857597.0</v>
      </c>
      <c r="B6780" s="3">
        <v>41846.01038194444</v>
      </c>
      <c r="C6780" s="2" t="s">
        <v>7</v>
      </c>
      <c r="D6780" s="2" t="s">
        <v>11</v>
      </c>
      <c r="E6780" s="2" t="s">
        <v>9</v>
      </c>
      <c r="F6780" s="2" t="s">
        <v>10</v>
      </c>
      <c r="G6780" s="2">
        <v>86741.0</v>
      </c>
    </row>
    <row r="6781" ht="14.25" customHeight="1">
      <c r="A6781" s="2">
        <v>86704.0</v>
      </c>
      <c r="B6781" s="3">
        <v>41846.01175925926</v>
      </c>
      <c r="C6781" s="2" t="s">
        <v>7</v>
      </c>
      <c r="D6781" s="2" t="s">
        <v>11</v>
      </c>
      <c r="E6781" s="2" t="s">
        <v>9</v>
      </c>
      <c r="F6781" s="2" t="s">
        <v>10</v>
      </c>
      <c r="G6781" s="2">
        <v>10814.0</v>
      </c>
    </row>
    <row r="6782" ht="14.25" customHeight="1">
      <c r="A6782" s="2">
        <v>405687.0</v>
      </c>
      <c r="B6782" s="3">
        <v>41846.01299768518</v>
      </c>
      <c r="C6782" s="2" t="s">
        <v>7</v>
      </c>
      <c r="D6782" s="2" t="s">
        <v>8</v>
      </c>
      <c r="E6782" s="2" t="s">
        <v>9</v>
      </c>
      <c r="F6782" s="2" t="s">
        <v>10</v>
      </c>
      <c r="G6782" s="2">
        <v>81410.0</v>
      </c>
    </row>
    <row r="6783" ht="14.25" customHeight="1">
      <c r="A6783" s="2">
        <v>693654.0</v>
      </c>
      <c r="B6783" s="3">
        <v>41851.75234953704</v>
      </c>
      <c r="C6783" s="2" t="s">
        <v>7</v>
      </c>
      <c r="D6783" s="2" t="s">
        <v>8</v>
      </c>
      <c r="E6783" s="2" t="s">
        <v>9</v>
      </c>
      <c r="F6783" s="2" t="s">
        <v>10</v>
      </c>
      <c r="G6783" s="2">
        <v>74739.0</v>
      </c>
    </row>
    <row r="6784" ht="14.25" customHeight="1">
      <c r="A6784" s="2">
        <v>230826.0</v>
      </c>
      <c r="B6784" s="3">
        <v>41843.803761574076</v>
      </c>
      <c r="C6784" s="2" t="s">
        <v>7</v>
      </c>
      <c r="D6784" s="2" t="s">
        <v>8</v>
      </c>
      <c r="E6784" s="2" t="s">
        <v>29</v>
      </c>
      <c r="F6784" s="2" t="s">
        <v>12</v>
      </c>
      <c r="G6784" s="2">
        <v>53591.0</v>
      </c>
    </row>
    <row r="6785" ht="14.25" customHeight="1">
      <c r="A6785" s="2">
        <v>229281.0</v>
      </c>
      <c r="B6785" s="3">
        <v>41859.74068287037</v>
      </c>
      <c r="C6785" s="2" t="s">
        <v>7</v>
      </c>
      <c r="D6785" s="2" t="s">
        <v>8</v>
      </c>
      <c r="E6785" s="2" t="s">
        <v>16</v>
      </c>
      <c r="F6785" s="2" t="s">
        <v>18</v>
      </c>
      <c r="G6785" s="2">
        <v>10461.0</v>
      </c>
    </row>
    <row r="6786" ht="14.25" customHeight="1">
      <c r="A6786" s="2">
        <v>971094.0</v>
      </c>
      <c r="B6786" s="3">
        <v>41859.74391203704</v>
      </c>
      <c r="C6786" s="2" t="s">
        <v>7</v>
      </c>
      <c r="D6786" s="2" t="s">
        <v>11</v>
      </c>
      <c r="E6786" s="2" t="s">
        <v>16</v>
      </c>
      <c r="F6786" s="2" t="s">
        <v>18</v>
      </c>
      <c r="G6786" s="2">
        <v>95713.0</v>
      </c>
    </row>
    <row r="6787" ht="14.25" customHeight="1">
      <c r="A6787" s="2">
        <v>422942.0</v>
      </c>
      <c r="B6787" s="3">
        <v>41812.5937037037</v>
      </c>
      <c r="C6787" s="2" t="s">
        <v>7</v>
      </c>
      <c r="D6787" s="2" t="s">
        <v>8</v>
      </c>
      <c r="E6787" s="2" t="s">
        <v>14</v>
      </c>
      <c r="F6787" s="2" t="s">
        <v>18</v>
      </c>
      <c r="G6787" s="2">
        <v>57973.0</v>
      </c>
    </row>
    <row r="6788" ht="14.25" customHeight="1">
      <c r="A6788" s="2">
        <v>799388.0</v>
      </c>
      <c r="B6788" s="3">
        <v>41812.59454861111</v>
      </c>
      <c r="C6788" s="2" t="s">
        <v>7</v>
      </c>
      <c r="D6788" s="2" t="s">
        <v>8</v>
      </c>
      <c r="E6788" s="2" t="s">
        <v>14</v>
      </c>
      <c r="F6788" s="2" t="s">
        <v>18</v>
      </c>
      <c r="G6788" s="2">
        <v>89685.0</v>
      </c>
    </row>
    <row r="6789" ht="14.25" customHeight="1">
      <c r="A6789" s="2">
        <v>752774.0</v>
      </c>
      <c r="B6789" s="3">
        <v>41823.321875</v>
      </c>
      <c r="C6789" s="2" t="s">
        <v>7</v>
      </c>
      <c r="D6789" s="2" t="s">
        <v>8</v>
      </c>
      <c r="E6789" s="2" t="s">
        <v>14</v>
      </c>
      <c r="F6789" s="2" t="s">
        <v>18</v>
      </c>
      <c r="G6789" s="2">
        <v>46769.0</v>
      </c>
    </row>
    <row r="6790" ht="14.25" customHeight="1">
      <c r="A6790" s="2">
        <v>155967.0</v>
      </c>
      <c r="B6790" s="3">
        <v>41823.322916666664</v>
      </c>
      <c r="C6790" s="2" t="s">
        <v>7</v>
      </c>
      <c r="D6790" s="2" t="s">
        <v>8</v>
      </c>
      <c r="E6790" s="2" t="s">
        <v>14</v>
      </c>
      <c r="F6790" s="2" t="s">
        <v>18</v>
      </c>
      <c r="G6790" s="2">
        <v>79213.0</v>
      </c>
    </row>
    <row r="6791" ht="14.25" customHeight="1">
      <c r="A6791" s="2">
        <v>692637.0</v>
      </c>
      <c r="B6791" s="3">
        <v>41871.502847222226</v>
      </c>
      <c r="C6791" s="2" t="s">
        <v>7</v>
      </c>
      <c r="D6791" s="2" t="s">
        <v>8</v>
      </c>
      <c r="E6791" s="2" t="s">
        <v>29</v>
      </c>
      <c r="F6791" s="2" t="s">
        <v>12</v>
      </c>
      <c r="G6791" s="2">
        <v>68826.0</v>
      </c>
    </row>
    <row r="6792" ht="14.25" customHeight="1">
      <c r="A6792" s="2">
        <v>893226.0</v>
      </c>
      <c r="B6792" s="3">
        <v>41871.50309027778</v>
      </c>
      <c r="C6792" s="2" t="s">
        <v>7</v>
      </c>
      <c r="D6792" s="2" t="s">
        <v>11</v>
      </c>
      <c r="E6792" s="2" t="s">
        <v>29</v>
      </c>
      <c r="F6792" s="2" t="s">
        <v>12</v>
      </c>
      <c r="G6792" s="2">
        <v>31205.0</v>
      </c>
    </row>
    <row r="6793" ht="14.25" customHeight="1">
      <c r="A6793" s="2">
        <v>273820.0</v>
      </c>
      <c r="B6793" s="3">
        <v>41824.49674768518</v>
      </c>
      <c r="C6793" s="2" t="s">
        <v>7</v>
      </c>
      <c r="D6793" s="2" t="s">
        <v>8</v>
      </c>
      <c r="E6793" s="2" t="s">
        <v>9</v>
      </c>
      <c r="F6793" s="2" t="s">
        <v>12</v>
      </c>
      <c r="G6793" s="2">
        <v>76605.0</v>
      </c>
    </row>
    <row r="6794" ht="14.25" customHeight="1">
      <c r="A6794" s="2">
        <v>64301.0</v>
      </c>
      <c r="B6794" s="3">
        <v>41824.49886574074</v>
      </c>
      <c r="C6794" s="2" t="s">
        <v>7</v>
      </c>
      <c r="D6794" s="2" t="s">
        <v>8</v>
      </c>
      <c r="E6794" s="2" t="s">
        <v>9</v>
      </c>
      <c r="F6794" s="2" t="s">
        <v>12</v>
      </c>
      <c r="G6794" s="2">
        <v>38076.0</v>
      </c>
    </row>
    <row r="6795" ht="14.25" customHeight="1">
      <c r="A6795" s="2">
        <v>760667.0</v>
      </c>
      <c r="B6795" s="3">
        <v>41824.50098379629</v>
      </c>
      <c r="C6795" s="2" t="s">
        <v>7</v>
      </c>
      <c r="D6795" s="2" t="s">
        <v>11</v>
      </c>
      <c r="E6795" s="2" t="s">
        <v>9</v>
      </c>
      <c r="F6795" s="2" t="s">
        <v>12</v>
      </c>
      <c r="G6795" s="2">
        <v>49134.0</v>
      </c>
    </row>
    <row r="6796" ht="14.25" customHeight="1">
      <c r="A6796" s="2">
        <v>574374.0</v>
      </c>
      <c r="B6796" s="3">
        <v>41830.66226851852</v>
      </c>
      <c r="C6796" s="2" t="s">
        <v>7</v>
      </c>
      <c r="D6796" s="2" t="s">
        <v>8</v>
      </c>
      <c r="E6796" s="2" t="s">
        <v>9</v>
      </c>
      <c r="F6796" s="2" t="s">
        <v>12</v>
      </c>
      <c r="G6796" s="2">
        <v>54711.0</v>
      </c>
    </row>
    <row r="6797" ht="14.25" customHeight="1">
      <c r="A6797" s="2">
        <v>634386.0</v>
      </c>
      <c r="B6797" s="3">
        <v>41852.60880787037</v>
      </c>
      <c r="C6797" s="2" t="s">
        <v>7</v>
      </c>
      <c r="D6797" s="2" t="s">
        <v>8</v>
      </c>
      <c r="E6797" s="2" t="s">
        <v>9</v>
      </c>
      <c r="F6797" s="2" t="s">
        <v>12</v>
      </c>
      <c r="G6797" s="2">
        <v>94007.0</v>
      </c>
    </row>
    <row r="6798" ht="14.25" customHeight="1">
      <c r="A6798" s="2">
        <v>836089.0</v>
      </c>
      <c r="B6798" s="3">
        <v>41806.4503587963</v>
      </c>
      <c r="C6798" s="2" t="s">
        <v>7</v>
      </c>
      <c r="D6798" s="2" t="s">
        <v>8</v>
      </c>
      <c r="E6798" s="2" t="s">
        <v>16</v>
      </c>
      <c r="F6798" s="2" t="s">
        <v>22</v>
      </c>
      <c r="G6798" s="2">
        <v>27358.0</v>
      </c>
    </row>
    <row r="6799" ht="14.25" customHeight="1">
      <c r="A6799" s="2">
        <v>873507.0</v>
      </c>
      <c r="B6799" s="3">
        <v>41814.67804398148</v>
      </c>
      <c r="C6799" s="2" t="s">
        <v>7</v>
      </c>
      <c r="D6799" s="2" t="s">
        <v>8</v>
      </c>
      <c r="E6799" s="2" t="s">
        <v>16</v>
      </c>
      <c r="F6799" s="2" t="s">
        <v>22</v>
      </c>
      <c r="G6799" s="2">
        <v>76732.0</v>
      </c>
    </row>
    <row r="6800" ht="14.25" customHeight="1">
      <c r="A6800" s="2">
        <v>949965.0</v>
      </c>
      <c r="B6800" s="3">
        <v>41814.678460648145</v>
      </c>
      <c r="C6800" s="2" t="s">
        <v>7</v>
      </c>
      <c r="D6800" s="2" t="s">
        <v>8</v>
      </c>
      <c r="E6800" s="2" t="s">
        <v>16</v>
      </c>
      <c r="F6800" s="2" t="s">
        <v>22</v>
      </c>
      <c r="G6800" s="2">
        <v>87388.0</v>
      </c>
    </row>
    <row r="6801" ht="14.25" customHeight="1">
      <c r="A6801" s="2">
        <v>248804.0</v>
      </c>
      <c r="B6801" s="3">
        <v>41818.45668981481</v>
      </c>
      <c r="C6801" s="2" t="s">
        <v>7</v>
      </c>
      <c r="D6801" s="2" t="s">
        <v>11</v>
      </c>
      <c r="E6801" s="2" t="s">
        <v>16</v>
      </c>
      <c r="F6801" s="2" t="s">
        <v>22</v>
      </c>
      <c r="G6801" s="2">
        <v>82436.0</v>
      </c>
    </row>
    <row r="6802" ht="14.25" customHeight="1">
      <c r="A6802" s="2">
        <v>374625.0</v>
      </c>
      <c r="B6802" s="3">
        <v>41831.2806712963</v>
      </c>
      <c r="C6802" s="2" t="s">
        <v>7</v>
      </c>
      <c r="D6802" s="2" t="s">
        <v>11</v>
      </c>
      <c r="E6802" s="2" t="s">
        <v>26</v>
      </c>
      <c r="F6802" s="2" t="s">
        <v>22</v>
      </c>
      <c r="G6802" s="2">
        <v>85440.0</v>
      </c>
    </row>
    <row r="6803" ht="14.25" customHeight="1">
      <c r="A6803" s="2">
        <v>254790.0</v>
      </c>
      <c r="B6803" s="3">
        <v>41831.28160879629</v>
      </c>
      <c r="C6803" s="2" t="s">
        <v>7</v>
      </c>
      <c r="D6803" s="2" t="s">
        <v>8</v>
      </c>
      <c r="E6803" s="2" t="s">
        <v>26</v>
      </c>
      <c r="F6803" s="2" t="s">
        <v>22</v>
      </c>
      <c r="G6803" s="2">
        <v>77581.0</v>
      </c>
    </row>
    <row r="6804" ht="14.25" customHeight="1">
      <c r="A6804" s="2">
        <v>892399.0</v>
      </c>
      <c r="B6804" s="3">
        <v>41847.84459490741</v>
      </c>
      <c r="C6804" s="2" t="s">
        <v>7</v>
      </c>
      <c r="D6804" s="2" t="s">
        <v>8</v>
      </c>
      <c r="E6804" s="2" t="s">
        <v>14</v>
      </c>
      <c r="F6804" s="2" t="s">
        <v>34</v>
      </c>
      <c r="G6804" s="2">
        <v>79480.0</v>
      </c>
    </row>
    <row r="6805" ht="14.25" customHeight="1">
      <c r="A6805" s="2">
        <v>327160.0</v>
      </c>
      <c r="B6805" s="3">
        <v>41858.41307870371</v>
      </c>
      <c r="C6805" s="2" t="s">
        <v>7</v>
      </c>
      <c r="D6805" s="2" t="s">
        <v>8</v>
      </c>
      <c r="E6805" s="2" t="s">
        <v>14</v>
      </c>
      <c r="F6805" s="2" t="s">
        <v>20</v>
      </c>
      <c r="G6805" s="2">
        <v>17191.0</v>
      </c>
    </row>
    <row r="6806" ht="14.25" customHeight="1">
      <c r="A6806" s="2">
        <v>795809.0</v>
      </c>
      <c r="B6806" s="3">
        <v>41858.4146875</v>
      </c>
      <c r="C6806" s="2" t="s">
        <v>13</v>
      </c>
      <c r="D6806" s="2" t="s">
        <v>8</v>
      </c>
      <c r="E6806" s="2" t="s">
        <v>14</v>
      </c>
      <c r="F6806" s="2" t="s">
        <v>20</v>
      </c>
      <c r="G6806" s="2">
        <v>45044.0</v>
      </c>
    </row>
    <row r="6807" ht="14.25" customHeight="1">
      <c r="A6807" s="2">
        <v>287756.0</v>
      </c>
      <c r="B6807" s="3">
        <v>41846.47840277778</v>
      </c>
      <c r="C6807" s="2" t="s">
        <v>13</v>
      </c>
      <c r="D6807" s="2" t="s">
        <v>8</v>
      </c>
      <c r="E6807" s="2" t="s">
        <v>30</v>
      </c>
      <c r="F6807" s="2" t="s">
        <v>10</v>
      </c>
      <c r="G6807" s="2">
        <v>84336.0</v>
      </c>
    </row>
    <row r="6808" ht="14.25" customHeight="1">
      <c r="A6808" s="2">
        <v>288459.0</v>
      </c>
      <c r="B6808" s="3">
        <v>41846.47927083333</v>
      </c>
      <c r="C6808" s="2" t="s">
        <v>7</v>
      </c>
      <c r="D6808" s="2" t="s">
        <v>11</v>
      </c>
      <c r="E6808" s="2" t="s">
        <v>30</v>
      </c>
      <c r="F6808" s="2" t="s">
        <v>10</v>
      </c>
      <c r="G6808" s="2">
        <v>54521.0</v>
      </c>
    </row>
    <row r="6809" ht="14.25" customHeight="1">
      <c r="A6809" s="2">
        <v>893314.0</v>
      </c>
      <c r="B6809" s="3">
        <v>41877.67162037037</v>
      </c>
      <c r="C6809" s="2" t="s">
        <v>7</v>
      </c>
      <c r="D6809" s="2" t="s">
        <v>8</v>
      </c>
      <c r="E6809" s="2" t="s">
        <v>14</v>
      </c>
      <c r="F6809" s="2" t="s">
        <v>12</v>
      </c>
      <c r="G6809" s="2">
        <v>18647.0</v>
      </c>
    </row>
    <row r="6810" ht="14.25" customHeight="1">
      <c r="A6810" s="2">
        <v>620974.0</v>
      </c>
      <c r="B6810" s="3">
        <v>41877.67238425926</v>
      </c>
      <c r="C6810" s="2" t="s">
        <v>7</v>
      </c>
      <c r="D6810" s="2" t="s">
        <v>11</v>
      </c>
      <c r="E6810" s="2" t="s">
        <v>14</v>
      </c>
      <c r="F6810" s="2" t="s">
        <v>12</v>
      </c>
      <c r="G6810" s="2">
        <v>22684.0</v>
      </c>
    </row>
    <row r="6811" ht="14.25" customHeight="1">
      <c r="A6811" s="2">
        <v>941893.0</v>
      </c>
      <c r="B6811" s="3">
        <v>41838.51428240741</v>
      </c>
      <c r="C6811" s="2" t="s">
        <v>13</v>
      </c>
      <c r="D6811" s="2" t="s">
        <v>8</v>
      </c>
      <c r="E6811" s="2" t="s">
        <v>33</v>
      </c>
      <c r="F6811" s="2" t="s">
        <v>34</v>
      </c>
      <c r="G6811" s="2">
        <v>29414.0</v>
      </c>
    </row>
    <row r="6812" ht="14.25" customHeight="1">
      <c r="A6812" s="2">
        <v>129826.0</v>
      </c>
      <c r="B6812" s="3">
        <v>41850.8112962963</v>
      </c>
      <c r="C6812" s="2" t="s">
        <v>7</v>
      </c>
      <c r="D6812" s="2" t="s">
        <v>11</v>
      </c>
      <c r="E6812" s="2" t="s">
        <v>33</v>
      </c>
      <c r="F6812" s="2" t="s">
        <v>34</v>
      </c>
      <c r="G6812" s="2">
        <v>24304.0</v>
      </c>
    </row>
    <row r="6813" ht="14.25" customHeight="1">
      <c r="A6813" s="2">
        <v>379629.0</v>
      </c>
      <c r="B6813" s="3">
        <v>41850.81155092592</v>
      </c>
      <c r="C6813" s="2" t="s">
        <v>13</v>
      </c>
      <c r="D6813" s="2" t="s">
        <v>8</v>
      </c>
      <c r="E6813" s="2" t="s">
        <v>33</v>
      </c>
      <c r="F6813" s="2" t="s">
        <v>34</v>
      </c>
      <c r="G6813" s="2">
        <v>97432.0</v>
      </c>
    </row>
    <row r="6814" ht="14.25" customHeight="1">
      <c r="A6814" s="2">
        <v>800131.0</v>
      </c>
      <c r="B6814" s="3">
        <v>41824.75087962963</v>
      </c>
      <c r="C6814" s="2" t="s">
        <v>7</v>
      </c>
      <c r="D6814" s="2" t="s">
        <v>11</v>
      </c>
      <c r="E6814" s="2" t="s">
        <v>9</v>
      </c>
      <c r="F6814" s="2" t="s">
        <v>18</v>
      </c>
      <c r="G6814" s="2">
        <v>23739.0</v>
      </c>
    </row>
    <row r="6815" ht="14.25" customHeight="1">
      <c r="A6815" s="2">
        <v>677760.0</v>
      </c>
      <c r="B6815" s="3">
        <v>41824.750543981485</v>
      </c>
      <c r="C6815" s="2" t="s">
        <v>7</v>
      </c>
      <c r="D6815" s="2" t="s">
        <v>11</v>
      </c>
      <c r="E6815" s="2" t="s">
        <v>9</v>
      </c>
      <c r="F6815" s="2" t="s">
        <v>18</v>
      </c>
      <c r="G6815" s="2">
        <v>38600.0</v>
      </c>
    </row>
    <row r="6816" ht="14.25" customHeight="1">
      <c r="A6816" s="2">
        <v>545345.0</v>
      </c>
      <c r="B6816" s="3">
        <v>41816.73619212963</v>
      </c>
      <c r="C6816" s="2" t="s">
        <v>7</v>
      </c>
      <c r="D6816" s="2" t="s">
        <v>8</v>
      </c>
      <c r="E6816" s="2" t="s">
        <v>31</v>
      </c>
      <c r="F6816" s="2" t="s">
        <v>22</v>
      </c>
      <c r="G6816" s="2">
        <v>88457.0</v>
      </c>
    </row>
    <row r="6817" ht="14.25" customHeight="1">
      <c r="A6817" s="2">
        <v>154197.0</v>
      </c>
      <c r="B6817" s="3">
        <v>41816.738900462966</v>
      </c>
      <c r="C6817" s="2" t="s">
        <v>7</v>
      </c>
      <c r="D6817" s="2" t="s">
        <v>11</v>
      </c>
      <c r="E6817" s="2" t="s">
        <v>31</v>
      </c>
      <c r="F6817" s="2" t="s">
        <v>22</v>
      </c>
      <c r="G6817" s="2">
        <v>56819.0</v>
      </c>
    </row>
    <row r="6818" ht="14.25" customHeight="1">
      <c r="A6818" s="2">
        <v>153170.0</v>
      </c>
      <c r="B6818" s="3">
        <v>41822.46847222222</v>
      </c>
      <c r="C6818" s="2" t="s">
        <v>7</v>
      </c>
      <c r="D6818" s="2" t="s">
        <v>8</v>
      </c>
      <c r="E6818" s="2" t="s">
        <v>31</v>
      </c>
      <c r="F6818" s="2" t="s">
        <v>22</v>
      </c>
      <c r="G6818" s="2">
        <v>79081.0</v>
      </c>
    </row>
    <row r="6819" ht="14.25" customHeight="1">
      <c r="A6819" s="2">
        <v>462209.0</v>
      </c>
      <c r="B6819" s="3">
        <v>41838.30671296296</v>
      </c>
      <c r="C6819" s="2" t="s">
        <v>7</v>
      </c>
      <c r="D6819" s="2" t="s">
        <v>11</v>
      </c>
      <c r="E6819" s="2" t="s">
        <v>31</v>
      </c>
      <c r="F6819" s="2" t="s">
        <v>22</v>
      </c>
      <c r="G6819" s="2">
        <v>81726.0</v>
      </c>
    </row>
    <row r="6820" ht="14.25" customHeight="1">
      <c r="A6820" s="2">
        <v>359954.0</v>
      </c>
      <c r="B6820" s="3">
        <v>41838.307118055556</v>
      </c>
      <c r="C6820" s="2" t="s">
        <v>7</v>
      </c>
      <c r="D6820" s="2" t="s">
        <v>11</v>
      </c>
      <c r="E6820" s="2" t="s">
        <v>31</v>
      </c>
      <c r="F6820" s="2" t="s">
        <v>22</v>
      </c>
      <c r="G6820" s="2">
        <v>3947.0</v>
      </c>
    </row>
    <row r="6821" ht="14.25" customHeight="1">
      <c r="A6821" s="2">
        <v>18808.0</v>
      </c>
      <c r="B6821" s="3">
        <v>41838.307592592595</v>
      </c>
      <c r="C6821" s="2" t="s">
        <v>7</v>
      </c>
      <c r="D6821" s="2" t="s">
        <v>8</v>
      </c>
      <c r="E6821" s="2" t="s">
        <v>31</v>
      </c>
      <c r="F6821" s="2" t="s">
        <v>22</v>
      </c>
      <c r="G6821" s="2">
        <v>46160.0</v>
      </c>
    </row>
    <row r="6822" ht="14.25" customHeight="1">
      <c r="A6822" s="2">
        <v>103305.0</v>
      </c>
      <c r="B6822" s="3">
        <v>41838.30962962963</v>
      </c>
      <c r="C6822" s="2" t="s">
        <v>7</v>
      </c>
      <c r="D6822" s="2" t="s">
        <v>8</v>
      </c>
      <c r="E6822" s="2" t="s">
        <v>31</v>
      </c>
      <c r="F6822" s="2" t="s">
        <v>22</v>
      </c>
      <c r="G6822" s="2">
        <v>95960.0</v>
      </c>
    </row>
    <row r="6823" ht="14.25" customHeight="1">
      <c r="A6823" s="2">
        <v>573332.0</v>
      </c>
      <c r="B6823" s="3">
        <v>41839.583344907405</v>
      </c>
      <c r="C6823" s="2" t="s">
        <v>7</v>
      </c>
      <c r="D6823" s="2" t="s">
        <v>8</v>
      </c>
      <c r="E6823" s="2" t="s">
        <v>31</v>
      </c>
      <c r="F6823" s="2" t="s">
        <v>22</v>
      </c>
      <c r="G6823" s="2">
        <v>46109.0</v>
      </c>
    </row>
    <row r="6824" ht="14.25" customHeight="1">
      <c r="A6824" s="2">
        <v>874368.0</v>
      </c>
      <c r="B6824" s="3">
        <v>41841.65253472222</v>
      </c>
      <c r="C6824" s="2" t="s">
        <v>7</v>
      </c>
      <c r="D6824" s="2" t="s">
        <v>8</v>
      </c>
      <c r="E6824" s="2" t="s">
        <v>31</v>
      </c>
      <c r="F6824" s="2" t="s">
        <v>18</v>
      </c>
      <c r="G6824" s="2">
        <v>300000.0</v>
      </c>
    </row>
    <row r="6825" ht="14.25" customHeight="1">
      <c r="A6825" s="2">
        <v>709159.0</v>
      </c>
      <c r="B6825" s="3">
        <v>41860.11821759259</v>
      </c>
      <c r="C6825" s="2" t="s">
        <v>7</v>
      </c>
      <c r="D6825" s="2" t="s">
        <v>11</v>
      </c>
      <c r="E6825" s="2" t="s">
        <v>30</v>
      </c>
      <c r="F6825" s="2" t="s">
        <v>18</v>
      </c>
      <c r="G6825" s="2">
        <v>98589.0</v>
      </c>
    </row>
    <row r="6826" ht="14.25" customHeight="1">
      <c r="A6826" s="2">
        <v>952623.0</v>
      </c>
      <c r="B6826" s="3">
        <v>41864.455717592595</v>
      </c>
      <c r="C6826" s="2" t="s">
        <v>7</v>
      </c>
      <c r="D6826" s="2" t="s">
        <v>8</v>
      </c>
      <c r="E6826" s="2" t="s">
        <v>30</v>
      </c>
      <c r="F6826" s="2" t="s">
        <v>18</v>
      </c>
      <c r="G6826" s="2">
        <v>72477.0</v>
      </c>
    </row>
    <row r="6827" ht="14.25" customHeight="1">
      <c r="A6827" s="2">
        <v>851730.0</v>
      </c>
      <c r="B6827" s="3">
        <v>41866.525983796295</v>
      </c>
      <c r="C6827" s="2" t="s">
        <v>7</v>
      </c>
      <c r="D6827" s="2" t="s">
        <v>8</v>
      </c>
      <c r="E6827" s="2" t="s">
        <v>30</v>
      </c>
      <c r="F6827" s="2" t="s">
        <v>18</v>
      </c>
      <c r="G6827" s="2">
        <v>14815.0</v>
      </c>
    </row>
    <row r="6828" ht="14.25" customHeight="1">
      <c r="A6828" s="2">
        <v>412615.0</v>
      </c>
      <c r="B6828" s="3">
        <v>41866.52762731481</v>
      </c>
      <c r="C6828" s="2" t="s">
        <v>7</v>
      </c>
      <c r="D6828" s="2" t="s">
        <v>11</v>
      </c>
      <c r="E6828" s="2" t="s">
        <v>30</v>
      </c>
      <c r="F6828" s="2" t="s">
        <v>18</v>
      </c>
      <c r="G6828" s="2">
        <v>19732.0</v>
      </c>
    </row>
    <row r="6829" ht="14.25" customHeight="1">
      <c r="A6829" s="2">
        <v>380221.0</v>
      </c>
      <c r="B6829" s="3">
        <v>41866.52912037037</v>
      </c>
      <c r="C6829" s="2" t="s">
        <v>7</v>
      </c>
      <c r="D6829" s="2" t="s">
        <v>11</v>
      </c>
      <c r="E6829" s="2" t="s">
        <v>30</v>
      </c>
      <c r="F6829" s="2" t="s">
        <v>18</v>
      </c>
      <c r="G6829" s="2">
        <v>76350.0</v>
      </c>
    </row>
    <row r="6830" ht="14.25" customHeight="1">
      <c r="A6830" s="2">
        <v>386930.0</v>
      </c>
      <c r="B6830" s="3">
        <v>41869.749930555554</v>
      </c>
      <c r="C6830" s="2" t="s">
        <v>7</v>
      </c>
      <c r="D6830" s="2" t="s">
        <v>11</v>
      </c>
      <c r="E6830" s="2" t="s">
        <v>30</v>
      </c>
      <c r="F6830" s="2" t="s">
        <v>18</v>
      </c>
      <c r="G6830" s="2">
        <v>28912.0</v>
      </c>
    </row>
    <row r="6831" ht="14.25" customHeight="1">
      <c r="A6831" s="2">
        <v>112091.0</v>
      </c>
      <c r="B6831" s="3">
        <v>41870.6775</v>
      </c>
      <c r="C6831" s="2" t="s">
        <v>13</v>
      </c>
      <c r="D6831" s="2" t="s">
        <v>8</v>
      </c>
      <c r="E6831" s="2" t="s">
        <v>30</v>
      </c>
      <c r="F6831" s="2" t="s">
        <v>18</v>
      </c>
      <c r="G6831" s="2">
        <v>81226.0</v>
      </c>
    </row>
    <row r="6832" ht="14.25" customHeight="1">
      <c r="A6832" s="2">
        <v>718973.0</v>
      </c>
      <c r="B6832" s="3">
        <v>41878.649988425925</v>
      </c>
      <c r="C6832" s="2" t="s">
        <v>7</v>
      </c>
      <c r="D6832" s="2" t="s">
        <v>8</v>
      </c>
      <c r="E6832" s="2" t="s">
        <v>14</v>
      </c>
      <c r="F6832" s="2" t="s">
        <v>18</v>
      </c>
      <c r="G6832" s="2">
        <v>75131.0</v>
      </c>
    </row>
    <row r="6833" ht="14.25" customHeight="1">
      <c r="A6833" s="2">
        <v>396732.0</v>
      </c>
      <c r="B6833" s="3">
        <v>41878.65115740741</v>
      </c>
      <c r="C6833" s="2" t="s">
        <v>7</v>
      </c>
      <c r="D6833" s="2" t="s">
        <v>11</v>
      </c>
      <c r="E6833" s="2" t="s">
        <v>14</v>
      </c>
      <c r="F6833" s="2" t="s">
        <v>18</v>
      </c>
      <c r="G6833" s="2">
        <v>95417.0</v>
      </c>
    </row>
    <row r="6834" ht="14.25" customHeight="1">
      <c r="A6834" s="2">
        <v>199652.0</v>
      </c>
      <c r="B6834" s="3">
        <v>41878.653032407405</v>
      </c>
      <c r="C6834" s="2" t="s">
        <v>7</v>
      </c>
      <c r="D6834" s="2" t="s">
        <v>11</v>
      </c>
      <c r="E6834" s="2" t="s">
        <v>14</v>
      </c>
      <c r="F6834" s="2" t="s">
        <v>18</v>
      </c>
      <c r="G6834" s="2">
        <v>89453.0</v>
      </c>
    </row>
    <row r="6835" ht="14.25" customHeight="1">
      <c r="A6835" s="2">
        <v>17377.0</v>
      </c>
      <c r="B6835" s="3">
        <v>41881.551400462966</v>
      </c>
      <c r="C6835" s="2" t="s">
        <v>13</v>
      </c>
      <c r="D6835" s="2" t="s">
        <v>11</v>
      </c>
      <c r="E6835" s="2" t="s">
        <v>14</v>
      </c>
      <c r="F6835" s="2" t="s">
        <v>18</v>
      </c>
      <c r="G6835" s="2">
        <v>2682.0</v>
      </c>
    </row>
    <row r="6836" ht="14.25" customHeight="1">
      <c r="A6836" s="2">
        <v>139435.0</v>
      </c>
      <c r="B6836" s="3">
        <v>41881.55370370371</v>
      </c>
      <c r="C6836" s="2" t="s">
        <v>7</v>
      </c>
      <c r="D6836" s="2" t="s">
        <v>11</v>
      </c>
      <c r="E6836" s="2" t="s">
        <v>14</v>
      </c>
      <c r="F6836" s="2" t="s">
        <v>18</v>
      </c>
      <c r="G6836" s="2">
        <v>96163.0</v>
      </c>
    </row>
    <row r="6837" ht="14.25" customHeight="1">
      <c r="A6837" s="2">
        <v>69669.0</v>
      </c>
      <c r="B6837" s="3">
        <v>41822.42304398148</v>
      </c>
      <c r="C6837" s="2" t="s">
        <v>7</v>
      </c>
      <c r="D6837" s="2" t="s">
        <v>11</v>
      </c>
      <c r="E6837" s="2" t="s">
        <v>9</v>
      </c>
      <c r="F6837" s="2" t="s">
        <v>20</v>
      </c>
      <c r="G6837" s="2">
        <v>43038.0</v>
      </c>
    </row>
    <row r="6838" ht="14.25" customHeight="1">
      <c r="A6838" s="2">
        <v>695647.0</v>
      </c>
      <c r="B6838" s="3">
        <v>41822.4246412037</v>
      </c>
      <c r="C6838" s="2" t="s">
        <v>7</v>
      </c>
      <c r="D6838" s="2" t="s">
        <v>8</v>
      </c>
      <c r="E6838" s="2" t="s">
        <v>9</v>
      </c>
      <c r="F6838" s="2" t="s">
        <v>20</v>
      </c>
      <c r="G6838" s="2">
        <v>73636.0</v>
      </c>
    </row>
    <row r="6839" ht="14.25" customHeight="1">
      <c r="A6839" s="2">
        <v>607894.0</v>
      </c>
      <c r="B6839" s="3">
        <v>41870.67821759259</v>
      </c>
      <c r="C6839" s="2" t="s">
        <v>7</v>
      </c>
      <c r="D6839" s="2" t="s">
        <v>11</v>
      </c>
      <c r="E6839" s="2" t="s">
        <v>16</v>
      </c>
      <c r="F6839" s="2" t="s">
        <v>18</v>
      </c>
      <c r="G6839" s="2">
        <v>81434.0</v>
      </c>
    </row>
    <row r="6840" ht="14.25" customHeight="1">
      <c r="A6840" s="2">
        <v>79156.0</v>
      </c>
      <c r="B6840" s="3">
        <v>41870.67969907408</v>
      </c>
      <c r="C6840" s="2" t="s">
        <v>13</v>
      </c>
      <c r="D6840" s="2" t="s">
        <v>11</v>
      </c>
      <c r="E6840" s="2" t="s">
        <v>16</v>
      </c>
      <c r="F6840" s="2" t="s">
        <v>18</v>
      </c>
      <c r="G6840" s="2">
        <v>66701.0</v>
      </c>
    </row>
    <row r="6841" ht="14.25" customHeight="1">
      <c r="A6841" s="2">
        <v>154851.0</v>
      </c>
      <c r="B6841" s="3">
        <v>41848.32724537037</v>
      </c>
      <c r="C6841" s="2" t="s">
        <v>7</v>
      </c>
      <c r="D6841" s="2" t="s">
        <v>11</v>
      </c>
      <c r="E6841" s="2" t="s">
        <v>14</v>
      </c>
      <c r="F6841" s="2" t="s">
        <v>34</v>
      </c>
      <c r="G6841" s="2">
        <v>40678.0</v>
      </c>
    </row>
    <row r="6842" ht="14.25" customHeight="1">
      <c r="A6842" s="2">
        <v>145730.0</v>
      </c>
      <c r="B6842" s="3">
        <v>41828.845034722224</v>
      </c>
      <c r="C6842" s="2" t="s">
        <v>7</v>
      </c>
      <c r="D6842" s="2" t="s">
        <v>8</v>
      </c>
      <c r="E6842" s="2" t="s">
        <v>9</v>
      </c>
      <c r="F6842" s="2" t="s">
        <v>12</v>
      </c>
      <c r="G6842" s="2">
        <v>89905.0</v>
      </c>
    </row>
    <row r="6843" ht="14.25" customHeight="1">
      <c r="A6843" s="2">
        <v>543349.0</v>
      </c>
      <c r="B6843" s="3">
        <v>41837.38880787037</v>
      </c>
      <c r="C6843" s="2" t="s">
        <v>7</v>
      </c>
      <c r="D6843" s="2" t="s">
        <v>11</v>
      </c>
      <c r="E6843" s="2" t="s">
        <v>14</v>
      </c>
      <c r="F6843" s="2" t="s">
        <v>12</v>
      </c>
      <c r="G6843" s="2">
        <v>82172.0</v>
      </c>
    </row>
    <row r="6844" ht="14.25" customHeight="1">
      <c r="A6844" s="2">
        <v>542358.0</v>
      </c>
      <c r="B6844" s="3">
        <v>41824.7378125</v>
      </c>
      <c r="C6844" s="2" t="s">
        <v>7</v>
      </c>
      <c r="D6844" s="2" t="s">
        <v>8</v>
      </c>
      <c r="E6844" s="2" t="s">
        <v>9</v>
      </c>
      <c r="F6844" s="2" t="s">
        <v>25</v>
      </c>
      <c r="G6844" s="2">
        <v>45675.0</v>
      </c>
    </row>
    <row r="6845" ht="14.25" customHeight="1">
      <c r="A6845" s="2">
        <v>972374.0</v>
      </c>
      <c r="B6845" s="3">
        <v>41859.664988425924</v>
      </c>
      <c r="C6845" s="2" t="s">
        <v>13</v>
      </c>
      <c r="D6845" s="2" t="s">
        <v>11</v>
      </c>
      <c r="E6845" s="2" t="s">
        <v>16</v>
      </c>
      <c r="F6845" s="2" t="s">
        <v>12</v>
      </c>
      <c r="G6845" s="2">
        <v>75856.0</v>
      </c>
    </row>
    <row r="6846" ht="14.25" customHeight="1">
      <c r="A6846" s="2">
        <v>104440.0</v>
      </c>
      <c r="B6846" s="3">
        <v>41859.66525462963</v>
      </c>
      <c r="C6846" s="2" t="s">
        <v>7</v>
      </c>
      <c r="D6846" s="2" t="s">
        <v>11</v>
      </c>
      <c r="E6846" s="2" t="s">
        <v>16</v>
      </c>
      <c r="F6846" s="2" t="s">
        <v>12</v>
      </c>
      <c r="G6846" s="2">
        <v>47378.0</v>
      </c>
    </row>
    <row r="6847" ht="14.25" customHeight="1">
      <c r="A6847" s="2">
        <v>966122.0</v>
      </c>
      <c r="B6847" s="3">
        <v>41878.08053240741</v>
      </c>
      <c r="C6847" s="2" t="s">
        <v>7</v>
      </c>
      <c r="D6847" s="2" t="s">
        <v>8</v>
      </c>
      <c r="E6847" s="2" t="s">
        <v>16</v>
      </c>
      <c r="F6847" s="2" t="s">
        <v>12</v>
      </c>
      <c r="G6847" s="2">
        <v>27917.0</v>
      </c>
    </row>
    <row r="6848" ht="14.25" customHeight="1">
      <c r="A6848" s="2">
        <v>390453.0</v>
      </c>
      <c r="B6848" s="3">
        <v>41878.08082175926</v>
      </c>
      <c r="C6848" s="2" t="s">
        <v>13</v>
      </c>
      <c r="D6848" s="2" t="s">
        <v>8</v>
      </c>
      <c r="E6848" s="2" t="s">
        <v>16</v>
      </c>
      <c r="F6848" s="2" t="s">
        <v>12</v>
      </c>
      <c r="G6848" s="2">
        <v>10994.0</v>
      </c>
    </row>
    <row r="6849" ht="14.25" customHeight="1">
      <c r="A6849" s="2">
        <v>596580.0</v>
      </c>
      <c r="B6849" s="3">
        <v>41862.496412037035</v>
      </c>
      <c r="C6849" s="2" t="s">
        <v>7</v>
      </c>
      <c r="D6849" s="2" t="s">
        <v>8</v>
      </c>
      <c r="E6849" s="2" t="s">
        <v>14</v>
      </c>
      <c r="F6849" s="2" t="s">
        <v>23</v>
      </c>
      <c r="G6849" s="2">
        <v>51586.0</v>
      </c>
    </row>
    <row r="6850" ht="14.25" customHeight="1">
      <c r="A6850" s="2">
        <v>381547.0</v>
      </c>
      <c r="B6850" s="3">
        <v>41866.4609375</v>
      </c>
      <c r="C6850" s="2" t="s">
        <v>13</v>
      </c>
      <c r="D6850" s="2" t="s">
        <v>8</v>
      </c>
      <c r="E6850" s="2" t="s">
        <v>14</v>
      </c>
      <c r="F6850" s="2" t="s">
        <v>23</v>
      </c>
      <c r="G6850" s="2">
        <v>85671.0</v>
      </c>
    </row>
    <row r="6851" ht="14.25" customHeight="1">
      <c r="A6851" s="2">
        <v>300563.0</v>
      </c>
      <c r="B6851" s="3">
        <v>41878.36618055555</v>
      </c>
      <c r="C6851" s="2" t="s">
        <v>13</v>
      </c>
      <c r="D6851" s="2" t="s">
        <v>8</v>
      </c>
      <c r="E6851" s="2" t="s">
        <v>14</v>
      </c>
      <c r="F6851" s="2" t="s">
        <v>23</v>
      </c>
      <c r="G6851" s="2">
        <v>1519.0</v>
      </c>
    </row>
    <row r="6852" ht="14.25" customHeight="1">
      <c r="A6852" s="2">
        <v>511259.0</v>
      </c>
      <c r="B6852" s="3">
        <v>41834.41939814815</v>
      </c>
      <c r="C6852" s="2" t="s">
        <v>7</v>
      </c>
      <c r="D6852" s="2" t="s">
        <v>11</v>
      </c>
      <c r="E6852" s="2" t="s">
        <v>14</v>
      </c>
      <c r="F6852" s="2" t="s">
        <v>12</v>
      </c>
      <c r="G6852" s="2">
        <v>83412.0</v>
      </c>
    </row>
    <row r="6853" ht="14.25" customHeight="1">
      <c r="A6853" s="2">
        <v>302714.0</v>
      </c>
      <c r="B6853" s="3">
        <v>41855.52930555555</v>
      </c>
      <c r="C6853" s="2" t="s">
        <v>7</v>
      </c>
      <c r="D6853" s="2" t="s">
        <v>8</v>
      </c>
      <c r="E6853" s="2" t="s">
        <v>9</v>
      </c>
      <c r="F6853" s="2" t="s">
        <v>12</v>
      </c>
      <c r="G6853" s="2">
        <v>12210.0</v>
      </c>
    </row>
    <row r="6854" ht="14.25" customHeight="1">
      <c r="A6854" s="2">
        <v>583914.0</v>
      </c>
      <c r="B6854" s="3">
        <v>41824.60376157407</v>
      </c>
      <c r="C6854" s="2" t="s">
        <v>7</v>
      </c>
      <c r="D6854" s="2" t="s">
        <v>24</v>
      </c>
      <c r="E6854" s="2" t="s">
        <v>14</v>
      </c>
      <c r="F6854" s="2" t="s">
        <v>25</v>
      </c>
      <c r="G6854" s="2">
        <v>21224.0</v>
      </c>
    </row>
    <row r="6855" ht="14.25" customHeight="1">
      <c r="A6855" s="2">
        <v>834330.0</v>
      </c>
      <c r="B6855" s="3">
        <v>41823.61215277778</v>
      </c>
      <c r="C6855" s="2" t="s">
        <v>7</v>
      </c>
      <c r="D6855" s="2" t="s">
        <v>11</v>
      </c>
      <c r="E6855" s="2" t="s">
        <v>14</v>
      </c>
      <c r="F6855" s="2" t="s">
        <v>18</v>
      </c>
      <c r="G6855" s="2">
        <v>93668.0</v>
      </c>
    </row>
    <row r="6856" ht="14.25" customHeight="1">
      <c r="A6856" s="2">
        <v>106513.0</v>
      </c>
      <c r="B6856" s="3">
        <v>41828.388090277775</v>
      </c>
      <c r="C6856" s="2" t="s">
        <v>7</v>
      </c>
      <c r="D6856" s="2" t="s">
        <v>8</v>
      </c>
      <c r="E6856" s="2" t="s">
        <v>14</v>
      </c>
      <c r="F6856" s="2" t="s">
        <v>18</v>
      </c>
      <c r="G6856" s="2">
        <v>41080.0</v>
      </c>
    </row>
    <row r="6857" ht="14.25" customHeight="1">
      <c r="A6857" s="2">
        <v>658687.0</v>
      </c>
      <c r="B6857" s="3">
        <v>41840.66201388889</v>
      </c>
      <c r="C6857" s="2" t="s">
        <v>13</v>
      </c>
      <c r="D6857" s="2" t="s">
        <v>8</v>
      </c>
      <c r="E6857" s="2" t="s">
        <v>26</v>
      </c>
      <c r="F6857" s="2" t="s">
        <v>12</v>
      </c>
      <c r="G6857" s="2">
        <v>64109.0</v>
      </c>
    </row>
    <row r="6858" ht="14.25" customHeight="1">
      <c r="A6858" s="2">
        <v>391565.0</v>
      </c>
      <c r="B6858" s="3">
        <v>41840.61980324074</v>
      </c>
      <c r="C6858" s="2" t="s">
        <v>7</v>
      </c>
      <c r="D6858" s="2" t="s">
        <v>8</v>
      </c>
      <c r="E6858" s="2" t="s">
        <v>30</v>
      </c>
      <c r="F6858" s="2" t="s">
        <v>18</v>
      </c>
      <c r="G6858" s="2">
        <v>97633.0</v>
      </c>
    </row>
    <row r="6859" ht="14.25" customHeight="1">
      <c r="A6859" s="2">
        <v>367054.0</v>
      </c>
      <c r="B6859" s="3">
        <v>41840.620104166665</v>
      </c>
      <c r="C6859" s="2" t="s">
        <v>7</v>
      </c>
      <c r="D6859" s="2" t="s">
        <v>24</v>
      </c>
      <c r="E6859" s="2" t="s">
        <v>30</v>
      </c>
      <c r="F6859" s="2" t="s">
        <v>18</v>
      </c>
      <c r="G6859" s="2">
        <v>79412.0</v>
      </c>
    </row>
    <row r="6860" ht="14.25" customHeight="1">
      <c r="A6860" s="2">
        <v>778954.0</v>
      </c>
      <c r="B6860" s="3">
        <v>41850.658125</v>
      </c>
      <c r="C6860" s="2" t="s">
        <v>7</v>
      </c>
      <c r="D6860" s="2" t="s">
        <v>8</v>
      </c>
      <c r="E6860" s="2" t="s">
        <v>30</v>
      </c>
      <c r="F6860" s="2" t="s">
        <v>18</v>
      </c>
      <c r="G6860" s="2">
        <v>13296.0</v>
      </c>
    </row>
    <row r="6861" ht="14.25" customHeight="1">
      <c r="A6861" s="2">
        <v>36783.0</v>
      </c>
      <c r="B6861" s="3">
        <v>41860.60700231481</v>
      </c>
      <c r="C6861" s="2" t="s">
        <v>7</v>
      </c>
      <c r="D6861" s="2" t="s">
        <v>8</v>
      </c>
      <c r="E6861" s="2" t="s">
        <v>30</v>
      </c>
      <c r="F6861" s="2" t="s">
        <v>18</v>
      </c>
      <c r="G6861" s="2">
        <v>87008.0</v>
      </c>
    </row>
    <row r="6862" ht="14.25" customHeight="1">
      <c r="A6862" s="2">
        <v>37220.0</v>
      </c>
      <c r="B6862" s="3">
        <v>41853.64527777778</v>
      </c>
      <c r="C6862" s="2" t="s">
        <v>7</v>
      </c>
      <c r="D6862" s="2" t="s">
        <v>8</v>
      </c>
      <c r="E6862" s="2" t="s">
        <v>31</v>
      </c>
      <c r="F6862" s="2" t="s">
        <v>34</v>
      </c>
      <c r="G6862" s="2">
        <v>62736.0</v>
      </c>
    </row>
    <row r="6863" ht="14.25" customHeight="1">
      <c r="A6863" s="2">
        <v>28774.0</v>
      </c>
      <c r="B6863" s="3">
        <v>41814.69341435185</v>
      </c>
      <c r="C6863" s="2" t="s">
        <v>7</v>
      </c>
      <c r="D6863" s="2" t="s">
        <v>8</v>
      </c>
      <c r="E6863" s="2" t="s">
        <v>21</v>
      </c>
      <c r="F6863" s="2" t="s">
        <v>34</v>
      </c>
      <c r="G6863" s="2">
        <v>34528.0</v>
      </c>
    </row>
    <row r="6864" ht="14.25" customHeight="1">
      <c r="A6864" s="2">
        <v>975202.0</v>
      </c>
      <c r="B6864" s="3">
        <v>41814.69385416667</v>
      </c>
      <c r="C6864" s="2" t="s">
        <v>13</v>
      </c>
      <c r="D6864" s="2" t="s">
        <v>8</v>
      </c>
      <c r="E6864" s="2" t="s">
        <v>21</v>
      </c>
      <c r="F6864" s="2" t="s">
        <v>34</v>
      </c>
      <c r="G6864" s="2">
        <v>40026.0</v>
      </c>
    </row>
    <row r="6865" ht="14.25" customHeight="1">
      <c r="A6865" s="2">
        <v>370183.0</v>
      </c>
      <c r="B6865" s="3">
        <v>41814.69472222222</v>
      </c>
      <c r="C6865" s="2" t="s">
        <v>7</v>
      </c>
      <c r="D6865" s="2" t="s">
        <v>8</v>
      </c>
      <c r="E6865" s="2" t="s">
        <v>21</v>
      </c>
      <c r="F6865" s="2" t="s">
        <v>34</v>
      </c>
      <c r="G6865" s="2">
        <v>10604.0</v>
      </c>
    </row>
    <row r="6866" ht="14.25" customHeight="1">
      <c r="A6866" s="2">
        <v>844485.0</v>
      </c>
      <c r="B6866" s="3">
        <v>41815.70517361111</v>
      </c>
      <c r="C6866" s="2" t="s">
        <v>7</v>
      </c>
      <c r="D6866" s="2" t="s">
        <v>8</v>
      </c>
      <c r="E6866" s="2" t="s">
        <v>9</v>
      </c>
      <c r="F6866" s="2" t="s">
        <v>34</v>
      </c>
      <c r="G6866" s="2">
        <v>69692.0</v>
      </c>
    </row>
    <row r="6867" ht="14.25" customHeight="1">
      <c r="A6867" s="2">
        <v>901673.0</v>
      </c>
      <c r="B6867" s="3">
        <v>41852.24418981482</v>
      </c>
      <c r="C6867" s="2" t="s">
        <v>7</v>
      </c>
      <c r="D6867" s="2" t="s">
        <v>8</v>
      </c>
      <c r="E6867" s="2" t="s">
        <v>16</v>
      </c>
      <c r="F6867" s="2" t="s">
        <v>22</v>
      </c>
      <c r="G6867" s="2">
        <v>84727.0</v>
      </c>
    </row>
    <row r="6868" ht="14.25" customHeight="1">
      <c r="A6868" s="2">
        <v>251395.0</v>
      </c>
      <c r="B6868" s="3">
        <v>41871.641875</v>
      </c>
      <c r="C6868" s="2" t="s">
        <v>7</v>
      </c>
      <c r="D6868" s="2" t="s">
        <v>8</v>
      </c>
      <c r="E6868" s="2" t="s">
        <v>16</v>
      </c>
      <c r="F6868" s="2" t="s">
        <v>22</v>
      </c>
      <c r="G6868" s="2">
        <v>50685.0</v>
      </c>
    </row>
    <row r="6869" ht="14.25" customHeight="1">
      <c r="A6869" s="2">
        <v>916816.0</v>
      </c>
      <c r="B6869" s="3">
        <v>41871.64378472222</v>
      </c>
      <c r="C6869" s="2" t="s">
        <v>7</v>
      </c>
      <c r="D6869" s="2" t="s">
        <v>8</v>
      </c>
      <c r="E6869" s="2" t="s">
        <v>16</v>
      </c>
      <c r="F6869" s="2" t="s">
        <v>22</v>
      </c>
      <c r="G6869" s="2">
        <v>23737.0</v>
      </c>
    </row>
    <row r="6870" ht="14.25" customHeight="1">
      <c r="A6870" s="2">
        <v>70948.0</v>
      </c>
      <c r="B6870" s="3">
        <v>41877.64885416667</v>
      </c>
      <c r="C6870" s="2" t="s">
        <v>13</v>
      </c>
      <c r="D6870" s="2" t="s">
        <v>11</v>
      </c>
      <c r="E6870" s="2" t="s">
        <v>16</v>
      </c>
      <c r="F6870" s="2" t="s">
        <v>22</v>
      </c>
      <c r="G6870" s="2">
        <v>24678.0</v>
      </c>
    </row>
    <row r="6871" ht="14.25" customHeight="1">
      <c r="A6871" s="2">
        <v>180474.0</v>
      </c>
      <c r="B6871" s="3">
        <v>41877.64923611111</v>
      </c>
      <c r="C6871" s="2" t="s">
        <v>13</v>
      </c>
      <c r="D6871" s="2" t="s">
        <v>8</v>
      </c>
      <c r="E6871" s="2" t="s">
        <v>16</v>
      </c>
      <c r="F6871" s="2" t="s">
        <v>22</v>
      </c>
      <c r="G6871" s="2">
        <v>10052.0</v>
      </c>
    </row>
    <row r="6872" ht="14.25" customHeight="1">
      <c r="A6872" s="2">
        <v>709634.0</v>
      </c>
      <c r="B6872" s="3">
        <v>41825.38072916667</v>
      </c>
      <c r="C6872" s="2" t="s">
        <v>7</v>
      </c>
      <c r="D6872" s="2" t="s">
        <v>8</v>
      </c>
      <c r="E6872" s="2" t="s">
        <v>9</v>
      </c>
      <c r="F6872" s="2" t="s">
        <v>12</v>
      </c>
      <c r="G6872" s="2">
        <v>5551.0</v>
      </c>
    </row>
    <row r="6873" ht="14.25" customHeight="1">
      <c r="A6873" s="2">
        <v>41870.0</v>
      </c>
      <c r="B6873" s="3">
        <v>41825.381053240744</v>
      </c>
      <c r="C6873" s="2" t="s">
        <v>7</v>
      </c>
      <c r="D6873" s="2" t="s">
        <v>8</v>
      </c>
      <c r="E6873" s="2" t="s">
        <v>9</v>
      </c>
      <c r="F6873" s="2" t="s">
        <v>12</v>
      </c>
      <c r="G6873" s="2">
        <v>27131.0</v>
      </c>
    </row>
    <row r="6874" ht="14.25" customHeight="1">
      <c r="A6874" s="2">
        <v>399763.0</v>
      </c>
      <c r="B6874" s="3">
        <v>41825.380740740744</v>
      </c>
      <c r="C6874" s="2" t="s">
        <v>7</v>
      </c>
      <c r="D6874" s="2" t="s">
        <v>24</v>
      </c>
      <c r="E6874" s="2" t="s">
        <v>9</v>
      </c>
      <c r="F6874" s="2" t="s">
        <v>12</v>
      </c>
      <c r="G6874" s="2">
        <v>57137.0</v>
      </c>
    </row>
    <row r="6875" ht="14.25" customHeight="1">
      <c r="A6875" s="2">
        <v>160009.0</v>
      </c>
      <c r="B6875" s="3">
        <v>41825.38155092593</v>
      </c>
      <c r="C6875" s="2" t="s">
        <v>7</v>
      </c>
      <c r="D6875" s="2" t="s">
        <v>24</v>
      </c>
      <c r="E6875" s="2" t="s">
        <v>9</v>
      </c>
      <c r="F6875" s="2" t="s">
        <v>12</v>
      </c>
      <c r="G6875" s="2">
        <v>42488.0</v>
      </c>
    </row>
    <row r="6876" ht="14.25" customHeight="1">
      <c r="A6876" s="2">
        <v>389491.0</v>
      </c>
      <c r="B6876" s="3">
        <v>41852.34265046296</v>
      </c>
      <c r="C6876" s="2" t="s">
        <v>7</v>
      </c>
      <c r="D6876" s="2" t="s">
        <v>11</v>
      </c>
      <c r="E6876" s="2" t="s">
        <v>9</v>
      </c>
      <c r="F6876" s="2" t="s">
        <v>12</v>
      </c>
      <c r="G6876" s="2">
        <v>2904.0</v>
      </c>
    </row>
    <row r="6877" ht="14.25" customHeight="1">
      <c r="A6877" s="2">
        <v>224082.0</v>
      </c>
      <c r="B6877" s="3">
        <v>41852.34247685185</v>
      </c>
      <c r="C6877" s="2" t="s">
        <v>13</v>
      </c>
      <c r="D6877" s="2" t="s">
        <v>24</v>
      </c>
      <c r="E6877" s="2" t="s">
        <v>9</v>
      </c>
      <c r="F6877" s="2" t="s">
        <v>12</v>
      </c>
      <c r="G6877" s="2">
        <v>87979.0</v>
      </c>
    </row>
    <row r="6878" ht="14.25" customHeight="1">
      <c r="A6878" s="2">
        <v>446050.0</v>
      </c>
      <c r="B6878" s="3">
        <v>41819.11133101852</v>
      </c>
      <c r="C6878" s="2" t="s">
        <v>7</v>
      </c>
      <c r="D6878" s="2" t="s">
        <v>8</v>
      </c>
      <c r="E6878" s="2" t="s">
        <v>14</v>
      </c>
      <c r="F6878" s="2" t="s">
        <v>12</v>
      </c>
      <c r="G6878" s="2">
        <v>6626.0</v>
      </c>
    </row>
    <row r="6879" ht="14.25" customHeight="1">
      <c r="A6879" s="2">
        <v>923276.0</v>
      </c>
      <c r="B6879" s="3">
        <v>41819.11162037037</v>
      </c>
      <c r="C6879" s="2" t="s">
        <v>13</v>
      </c>
      <c r="D6879" s="2" t="s">
        <v>8</v>
      </c>
      <c r="E6879" s="2" t="s">
        <v>14</v>
      </c>
      <c r="F6879" s="2" t="s">
        <v>12</v>
      </c>
      <c r="G6879" s="2">
        <v>49006.0</v>
      </c>
    </row>
    <row r="6880" ht="14.25" customHeight="1">
      <c r="A6880" s="2">
        <v>516729.0</v>
      </c>
      <c r="B6880" s="3">
        <v>41851.59527777778</v>
      </c>
      <c r="C6880" s="2" t="s">
        <v>13</v>
      </c>
      <c r="D6880" s="2" t="s">
        <v>11</v>
      </c>
      <c r="E6880" s="2" t="s">
        <v>14</v>
      </c>
      <c r="F6880" s="2" t="s">
        <v>12</v>
      </c>
      <c r="G6880" s="2">
        <v>70775.0</v>
      </c>
    </row>
    <row r="6881" ht="14.25" customHeight="1">
      <c r="A6881" s="2">
        <v>109740.0</v>
      </c>
      <c r="B6881" s="3">
        <v>41851.59515046296</v>
      </c>
      <c r="C6881" s="2" t="s">
        <v>7</v>
      </c>
      <c r="D6881" s="2" t="s">
        <v>24</v>
      </c>
      <c r="E6881" s="2" t="s">
        <v>14</v>
      </c>
      <c r="F6881" s="2" t="s">
        <v>12</v>
      </c>
      <c r="G6881" s="2">
        <v>70642.0</v>
      </c>
    </row>
    <row r="6882" ht="14.25" customHeight="1">
      <c r="A6882" s="2">
        <v>854593.0</v>
      </c>
      <c r="B6882" s="3">
        <v>41862.68451388889</v>
      </c>
      <c r="C6882" s="2" t="s">
        <v>7</v>
      </c>
      <c r="D6882" s="2" t="s">
        <v>8</v>
      </c>
      <c r="E6882" s="2" t="s">
        <v>9</v>
      </c>
      <c r="F6882" s="2" t="s">
        <v>34</v>
      </c>
      <c r="G6882" s="2">
        <v>94638.0</v>
      </c>
    </row>
    <row r="6883" ht="14.25" customHeight="1">
      <c r="A6883" s="2">
        <v>782480.0</v>
      </c>
      <c r="B6883" s="3">
        <v>41862.68517361111</v>
      </c>
      <c r="C6883" s="2" t="s">
        <v>7</v>
      </c>
      <c r="D6883" s="2" t="s">
        <v>11</v>
      </c>
      <c r="E6883" s="2" t="s">
        <v>9</v>
      </c>
      <c r="F6883" s="2" t="s">
        <v>34</v>
      </c>
      <c r="G6883" s="2">
        <v>90063.0</v>
      </c>
    </row>
    <row r="6884" ht="14.25" customHeight="1">
      <c r="A6884" s="2">
        <v>892720.0</v>
      </c>
      <c r="B6884" s="3">
        <v>41865.41936342593</v>
      </c>
      <c r="C6884" s="2" t="s">
        <v>7</v>
      </c>
      <c r="D6884" s="2" t="s">
        <v>11</v>
      </c>
      <c r="E6884" s="2" t="s">
        <v>9</v>
      </c>
      <c r="F6884" s="2" t="s">
        <v>34</v>
      </c>
      <c r="G6884" s="2">
        <v>47772.0</v>
      </c>
    </row>
    <row r="6885" ht="14.25" customHeight="1">
      <c r="A6885" s="2">
        <v>103929.0</v>
      </c>
      <c r="B6885" s="3">
        <v>41865.42003472222</v>
      </c>
      <c r="C6885" s="2" t="s">
        <v>7</v>
      </c>
      <c r="D6885" s="2" t="s">
        <v>8</v>
      </c>
      <c r="E6885" s="2" t="s">
        <v>9</v>
      </c>
      <c r="F6885" s="2" t="s">
        <v>34</v>
      </c>
      <c r="G6885" s="2">
        <v>9329.0</v>
      </c>
    </row>
    <row r="6886" ht="14.25" customHeight="1">
      <c r="A6886" s="2">
        <v>988971.0</v>
      </c>
      <c r="B6886" s="3">
        <v>41878.33954861111</v>
      </c>
      <c r="C6886" s="2" t="s">
        <v>7</v>
      </c>
      <c r="D6886" s="2" t="s">
        <v>8</v>
      </c>
      <c r="E6886" s="2" t="s">
        <v>9</v>
      </c>
      <c r="F6886" s="2" t="s">
        <v>34</v>
      </c>
      <c r="G6886" s="2">
        <v>69855.0</v>
      </c>
    </row>
    <row r="6887" ht="14.25" customHeight="1">
      <c r="A6887" s="2">
        <v>986841.0</v>
      </c>
      <c r="B6887" s="3">
        <v>41878.34265046296</v>
      </c>
      <c r="C6887" s="2" t="s">
        <v>7</v>
      </c>
      <c r="D6887" s="2" t="s">
        <v>8</v>
      </c>
      <c r="E6887" s="2" t="s">
        <v>9</v>
      </c>
      <c r="F6887" s="2" t="s">
        <v>34</v>
      </c>
      <c r="G6887" s="2">
        <v>27125.0</v>
      </c>
    </row>
    <row r="6888" ht="14.25" customHeight="1">
      <c r="A6888" s="2">
        <v>643645.0</v>
      </c>
      <c r="B6888" s="3">
        <v>41878.343310185184</v>
      </c>
      <c r="C6888" s="2" t="s">
        <v>7</v>
      </c>
      <c r="D6888" s="2" t="s">
        <v>11</v>
      </c>
      <c r="E6888" s="2" t="s">
        <v>9</v>
      </c>
      <c r="F6888" s="2" t="s">
        <v>34</v>
      </c>
      <c r="G6888" s="2">
        <v>83859.0</v>
      </c>
    </row>
    <row r="6889" ht="14.25" customHeight="1">
      <c r="A6889" s="2">
        <v>627369.0</v>
      </c>
      <c r="B6889" s="3">
        <v>41821.37637731482</v>
      </c>
      <c r="C6889" s="2" t="s">
        <v>7</v>
      </c>
      <c r="D6889" s="2" t="s">
        <v>8</v>
      </c>
      <c r="E6889" s="2" t="s">
        <v>14</v>
      </c>
      <c r="F6889" s="2" t="s">
        <v>34</v>
      </c>
      <c r="G6889" s="2">
        <v>32089.0</v>
      </c>
    </row>
    <row r="6890" ht="14.25" customHeight="1">
      <c r="A6890" s="2">
        <v>542505.0</v>
      </c>
      <c r="B6890" s="3">
        <v>41828.69118055556</v>
      </c>
      <c r="C6890" s="2" t="s">
        <v>13</v>
      </c>
      <c r="D6890" s="2" t="s">
        <v>8</v>
      </c>
      <c r="E6890" s="2" t="s">
        <v>14</v>
      </c>
      <c r="F6890" s="2" t="s">
        <v>34</v>
      </c>
      <c r="G6890" s="2">
        <v>13301.0</v>
      </c>
    </row>
    <row r="6891" ht="14.25" customHeight="1">
      <c r="A6891" s="2">
        <v>432171.0</v>
      </c>
      <c r="B6891" s="3">
        <v>41828.69163194444</v>
      </c>
      <c r="C6891" s="2" t="s">
        <v>7</v>
      </c>
      <c r="D6891" s="2" t="s">
        <v>11</v>
      </c>
      <c r="E6891" s="2" t="s">
        <v>14</v>
      </c>
      <c r="F6891" s="2" t="s">
        <v>34</v>
      </c>
      <c r="G6891" s="2">
        <v>59093.0</v>
      </c>
    </row>
    <row r="6892" ht="14.25" customHeight="1">
      <c r="A6892" s="2">
        <v>590874.0</v>
      </c>
      <c r="B6892" s="3">
        <v>41830.48212962963</v>
      </c>
      <c r="C6892" s="2" t="s">
        <v>7</v>
      </c>
      <c r="D6892" s="2" t="s">
        <v>8</v>
      </c>
      <c r="E6892" s="2" t="s">
        <v>14</v>
      </c>
      <c r="F6892" s="2" t="s">
        <v>34</v>
      </c>
      <c r="G6892" s="2">
        <v>43554.0</v>
      </c>
    </row>
    <row r="6893" ht="14.25" customHeight="1">
      <c r="A6893" s="2">
        <v>557914.0</v>
      </c>
      <c r="B6893" s="3">
        <v>41830.482511574075</v>
      </c>
      <c r="C6893" s="2" t="s">
        <v>7</v>
      </c>
      <c r="D6893" s="2" t="s">
        <v>8</v>
      </c>
      <c r="E6893" s="2" t="s">
        <v>14</v>
      </c>
      <c r="F6893" s="2" t="s">
        <v>34</v>
      </c>
      <c r="G6893" s="2">
        <v>32506.0</v>
      </c>
    </row>
    <row r="6894" ht="14.25" customHeight="1">
      <c r="A6894" s="2">
        <v>571257.0</v>
      </c>
      <c r="B6894" s="3">
        <v>41860.689247685186</v>
      </c>
      <c r="C6894" s="2" t="s">
        <v>7</v>
      </c>
      <c r="D6894" s="2" t="s">
        <v>8</v>
      </c>
      <c r="E6894" s="2" t="s">
        <v>9</v>
      </c>
      <c r="F6894" s="2" t="s">
        <v>34</v>
      </c>
      <c r="G6894" s="2">
        <v>47823.0</v>
      </c>
    </row>
    <row r="6895" ht="14.25" customHeight="1">
      <c r="A6895" s="2">
        <v>380883.0</v>
      </c>
      <c r="B6895" s="3">
        <v>41873.62384259259</v>
      </c>
      <c r="C6895" s="2" t="s">
        <v>7</v>
      </c>
      <c r="D6895" s="2" t="s">
        <v>8</v>
      </c>
      <c r="E6895" s="2" t="s">
        <v>14</v>
      </c>
      <c r="F6895" s="2" t="s">
        <v>34</v>
      </c>
      <c r="G6895" s="2">
        <v>1736.0</v>
      </c>
    </row>
    <row r="6896" ht="14.25" customHeight="1">
      <c r="A6896" s="2">
        <v>879272.0</v>
      </c>
      <c r="B6896" s="3">
        <v>41873.6244212963</v>
      </c>
      <c r="C6896" s="2" t="s">
        <v>7</v>
      </c>
      <c r="D6896" s="2" t="s">
        <v>8</v>
      </c>
      <c r="E6896" s="2" t="s">
        <v>14</v>
      </c>
      <c r="F6896" s="2" t="s">
        <v>34</v>
      </c>
      <c r="G6896" s="2">
        <v>34876.0</v>
      </c>
    </row>
    <row r="6897" ht="14.25" customHeight="1">
      <c r="A6897" s="2">
        <v>196609.0</v>
      </c>
      <c r="B6897" s="3">
        <v>41876.586863425924</v>
      </c>
      <c r="C6897" s="2" t="s">
        <v>7</v>
      </c>
      <c r="D6897" s="2" t="s">
        <v>8</v>
      </c>
      <c r="E6897" s="2" t="s">
        <v>14</v>
      </c>
      <c r="F6897" s="2" t="s">
        <v>34</v>
      </c>
      <c r="G6897" s="2">
        <v>72420.0</v>
      </c>
    </row>
    <row r="6898" ht="14.25" customHeight="1">
      <c r="A6898" s="2">
        <v>459991.0</v>
      </c>
      <c r="B6898" s="3">
        <v>41876.58766203704</v>
      </c>
      <c r="C6898" s="2" t="s">
        <v>7</v>
      </c>
      <c r="D6898" s="2" t="s">
        <v>8</v>
      </c>
      <c r="E6898" s="2" t="s">
        <v>14</v>
      </c>
      <c r="F6898" s="2" t="s">
        <v>34</v>
      </c>
      <c r="G6898" s="2">
        <v>20095.0</v>
      </c>
    </row>
    <row r="6899" ht="14.25" customHeight="1">
      <c r="A6899" s="2">
        <v>491218.0</v>
      </c>
      <c r="B6899" s="3">
        <v>41876.58934027778</v>
      </c>
      <c r="C6899" s="2" t="s">
        <v>7</v>
      </c>
      <c r="D6899" s="2" t="s">
        <v>8</v>
      </c>
      <c r="E6899" s="2" t="s">
        <v>14</v>
      </c>
      <c r="F6899" s="2" t="s">
        <v>34</v>
      </c>
      <c r="G6899" s="2">
        <v>20447.0</v>
      </c>
    </row>
    <row r="6900" ht="14.25" customHeight="1">
      <c r="A6900" s="2">
        <v>227300.0</v>
      </c>
      <c r="B6900" s="3">
        <v>41876.58976851852</v>
      </c>
      <c r="C6900" s="2" t="s">
        <v>7</v>
      </c>
      <c r="D6900" s="2" t="s">
        <v>11</v>
      </c>
      <c r="E6900" s="2" t="s">
        <v>14</v>
      </c>
      <c r="F6900" s="2" t="s">
        <v>34</v>
      </c>
      <c r="G6900" s="2">
        <v>73979.0</v>
      </c>
    </row>
    <row r="6901" ht="14.25" customHeight="1">
      <c r="A6901" s="2">
        <v>441525.0</v>
      </c>
      <c r="B6901" s="3">
        <v>41877.51342592593</v>
      </c>
      <c r="C6901" s="2" t="s">
        <v>7</v>
      </c>
      <c r="D6901" s="2" t="s">
        <v>8</v>
      </c>
      <c r="E6901" s="2" t="s">
        <v>14</v>
      </c>
      <c r="F6901" s="2" t="s">
        <v>34</v>
      </c>
      <c r="G6901" s="2">
        <v>14676.0</v>
      </c>
    </row>
    <row r="6902" ht="14.25" customHeight="1">
      <c r="A6902" s="2">
        <v>708756.0</v>
      </c>
      <c r="B6902" s="3">
        <v>41880.397986111115</v>
      </c>
      <c r="C6902" s="2" t="s">
        <v>7</v>
      </c>
      <c r="D6902" s="2" t="s">
        <v>11</v>
      </c>
      <c r="E6902" s="2" t="s">
        <v>14</v>
      </c>
      <c r="F6902" s="2" t="s">
        <v>34</v>
      </c>
      <c r="G6902" s="2">
        <v>5491.0</v>
      </c>
    </row>
    <row r="6903" ht="14.25" customHeight="1">
      <c r="A6903" s="2">
        <v>690264.0</v>
      </c>
      <c r="B6903" s="3">
        <v>41880.39896990741</v>
      </c>
      <c r="C6903" s="2" t="s">
        <v>7</v>
      </c>
      <c r="D6903" s="2" t="s">
        <v>8</v>
      </c>
      <c r="E6903" s="2" t="s">
        <v>14</v>
      </c>
      <c r="F6903" s="2" t="s">
        <v>34</v>
      </c>
      <c r="G6903" s="2">
        <v>56078.0</v>
      </c>
    </row>
    <row r="6904" ht="14.25" customHeight="1">
      <c r="A6904" s="2">
        <v>141200.0</v>
      </c>
      <c r="B6904" s="3">
        <v>41835.39449074074</v>
      </c>
      <c r="C6904" s="2" t="s">
        <v>7</v>
      </c>
      <c r="D6904" s="2" t="s">
        <v>11</v>
      </c>
      <c r="E6904" s="2" t="s">
        <v>26</v>
      </c>
      <c r="F6904" s="2" t="s">
        <v>12</v>
      </c>
      <c r="G6904" s="2">
        <v>13231.0</v>
      </c>
    </row>
    <row r="6905" ht="14.25" customHeight="1">
      <c r="A6905" s="2">
        <v>480305.0</v>
      </c>
      <c r="B6905" s="3">
        <v>41827.34706018519</v>
      </c>
      <c r="C6905" s="2" t="s">
        <v>7</v>
      </c>
      <c r="D6905" s="2" t="s">
        <v>11</v>
      </c>
      <c r="E6905" s="2" t="s">
        <v>9</v>
      </c>
      <c r="F6905" s="2" t="s">
        <v>18</v>
      </c>
      <c r="G6905" s="2">
        <v>39321.0</v>
      </c>
    </row>
    <row r="6906" ht="14.25" customHeight="1">
      <c r="A6906" s="2">
        <v>936835.0</v>
      </c>
      <c r="B6906" s="3">
        <v>41824.750752314816</v>
      </c>
      <c r="C6906" s="2" t="s">
        <v>7</v>
      </c>
      <c r="D6906" s="2" t="s">
        <v>8</v>
      </c>
      <c r="E6906" s="2" t="s">
        <v>9</v>
      </c>
      <c r="F6906" s="2" t="s">
        <v>23</v>
      </c>
      <c r="G6906" s="2">
        <v>25287.0</v>
      </c>
    </row>
    <row r="6907" ht="14.25" customHeight="1">
      <c r="A6907" s="2">
        <v>564902.0</v>
      </c>
      <c r="B6907" s="3">
        <v>41844.4146875</v>
      </c>
      <c r="C6907" s="2" t="s">
        <v>13</v>
      </c>
      <c r="D6907" s="2" t="s">
        <v>11</v>
      </c>
      <c r="E6907" s="2" t="s">
        <v>16</v>
      </c>
      <c r="F6907" s="2" t="s">
        <v>12</v>
      </c>
      <c r="G6907" s="2">
        <v>99736.0</v>
      </c>
    </row>
    <row r="6908" ht="14.25" customHeight="1">
      <c r="A6908" s="2">
        <v>936518.0</v>
      </c>
      <c r="B6908" s="3">
        <v>41846.52408564815</v>
      </c>
      <c r="C6908" s="2" t="s">
        <v>7</v>
      </c>
      <c r="D6908" s="2" t="s">
        <v>8</v>
      </c>
      <c r="E6908" s="2" t="s">
        <v>16</v>
      </c>
      <c r="F6908" s="2" t="s">
        <v>12</v>
      </c>
      <c r="G6908" s="2">
        <v>94270.0</v>
      </c>
    </row>
    <row r="6909" ht="14.25" customHeight="1">
      <c r="A6909" s="2">
        <v>547868.0</v>
      </c>
      <c r="B6909" s="3">
        <v>41846.52678240741</v>
      </c>
      <c r="C6909" s="2" t="s">
        <v>7</v>
      </c>
      <c r="D6909" s="2" t="s">
        <v>11</v>
      </c>
      <c r="E6909" s="2" t="s">
        <v>16</v>
      </c>
      <c r="F6909" s="2" t="s">
        <v>12</v>
      </c>
      <c r="G6909" s="2">
        <v>16006.0</v>
      </c>
    </row>
    <row r="6910" ht="14.25" customHeight="1">
      <c r="A6910" s="2">
        <v>623648.0</v>
      </c>
      <c r="B6910" s="3">
        <v>41850.69363425926</v>
      </c>
      <c r="C6910" s="2" t="s">
        <v>7</v>
      </c>
      <c r="D6910" s="2" t="s">
        <v>8</v>
      </c>
      <c r="E6910" s="2" t="s">
        <v>16</v>
      </c>
      <c r="F6910" s="2" t="s">
        <v>12</v>
      </c>
      <c r="G6910" s="2">
        <v>43885.0</v>
      </c>
    </row>
    <row r="6911" ht="14.25" customHeight="1">
      <c r="A6911" s="2">
        <v>778393.0</v>
      </c>
      <c r="B6911" s="3">
        <v>41857.455243055556</v>
      </c>
      <c r="C6911" s="2" t="s">
        <v>7</v>
      </c>
      <c r="D6911" s="2" t="s">
        <v>8</v>
      </c>
      <c r="E6911" s="2" t="s">
        <v>16</v>
      </c>
      <c r="F6911" s="2" t="s">
        <v>12</v>
      </c>
      <c r="G6911" s="2">
        <v>80425.0</v>
      </c>
    </row>
    <row r="6912" ht="14.25" customHeight="1">
      <c r="A6912" s="2">
        <v>303469.0</v>
      </c>
      <c r="B6912" s="3">
        <v>41858.731875</v>
      </c>
      <c r="C6912" s="2" t="s">
        <v>7</v>
      </c>
      <c r="D6912" s="2" t="s">
        <v>8</v>
      </c>
      <c r="E6912" s="2" t="s">
        <v>16</v>
      </c>
      <c r="F6912" s="2" t="s">
        <v>12</v>
      </c>
      <c r="G6912" s="2">
        <v>89573.0</v>
      </c>
    </row>
    <row r="6913" ht="14.25" customHeight="1">
      <c r="A6913" s="2">
        <v>222628.0</v>
      </c>
      <c r="B6913" s="3">
        <v>41856.478125</v>
      </c>
      <c r="C6913" s="2" t="s">
        <v>7</v>
      </c>
      <c r="D6913" s="2" t="s">
        <v>8</v>
      </c>
      <c r="E6913" s="2" t="s">
        <v>9</v>
      </c>
      <c r="F6913" s="2" t="s">
        <v>34</v>
      </c>
      <c r="G6913" s="2">
        <v>49818.0</v>
      </c>
    </row>
    <row r="6914" ht="14.25" customHeight="1">
      <c r="A6914" s="2">
        <v>587367.0</v>
      </c>
      <c r="B6914" s="3">
        <v>41856.47908564815</v>
      </c>
      <c r="C6914" s="2" t="s">
        <v>7</v>
      </c>
      <c r="D6914" s="2" t="s">
        <v>8</v>
      </c>
      <c r="E6914" s="2" t="s">
        <v>9</v>
      </c>
      <c r="F6914" s="2" t="s">
        <v>34</v>
      </c>
      <c r="G6914" s="2">
        <v>61815.0</v>
      </c>
    </row>
    <row r="6915" ht="14.25" customHeight="1">
      <c r="A6915" s="2">
        <v>953264.0</v>
      </c>
      <c r="B6915" s="3">
        <v>41856.48003472222</v>
      </c>
      <c r="C6915" s="2" t="s">
        <v>7</v>
      </c>
      <c r="D6915" s="2" t="s">
        <v>11</v>
      </c>
      <c r="E6915" s="2" t="s">
        <v>9</v>
      </c>
      <c r="F6915" s="2" t="s">
        <v>34</v>
      </c>
      <c r="G6915" s="2">
        <v>67638.0</v>
      </c>
    </row>
    <row r="6916" ht="14.25" customHeight="1">
      <c r="A6916" s="2">
        <v>503813.0</v>
      </c>
      <c r="B6916" s="3">
        <v>41856.48306712963</v>
      </c>
      <c r="C6916" s="2" t="s">
        <v>7</v>
      </c>
      <c r="D6916" s="2" t="s">
        <v>11</v>
      </c>
      <c r="E6916" s="2" t="s">
        <v>9</v>
      </c>
      <c r="F6916" s="2" t="s">
        <v>34</v>
      </c>
      <c r="G6916" s="2">
        <v>49576.0</v>
      </c>
    </row>
    <row r="6917" ht="14.25" customHeight="1">
      <c r="A6917" s="2">
        <v>827357.0</v>
      </c>
      <c r="B6917" s="3">
        <v>41857.40038194445</v>
      </c>
      <c r="C6917" s="2" t="s">
        <v>7</v>
      </c>
      <c r="D6917" s="2" t="s">
        <v>8</v>
      </c>
      <c r="E6917" s="2" t="s">
        <v>9</v>
      </c>
      <c r="F6917" s="2" t="s">
        <v>34</v>
      </c>
      <c r="G6917" s="2">
        <v>59576.0</v>
      </c>
    </row>
    <row r="6918" ht="14.25" customHeight="1">
      <c r="A6918" s="2">
        <v>872463.0</v>
      </c>
      <c r="B6918" s="3">
        <v>41857.402650462966</v>
      </c>
      <c r="C6918" s="2" t="s">
        <v>7</v>
      </c>
      <c r="D6918" s="2" t="s">
        <v>8</v>
      </c>
      <c r="E6918" s="2" t="s">
        <v>9</v>
      </c>
      <c r="F6918" s="2" t="s">
        <v>34</v>
      </c>
      <c r="G6918" s="2">
        <v>28523.0</v>
      </c>
    </row>
    <row r="6919" ht="14.25" customHeight="1">
      <c r="A6919" s="2">
        <v>818087.0</v>
      </c>
      <c r="B6919" s="3">
        <v>41857.52324074074</v>
      </c>
      <c r="C6919" s="2" t="s">
        <v>7</v>
      </c>
      <c r="D6919" s="2" t="s">
        <v>8</v>
      </c>
      <c r="E6919" s="2" t="s">
        <v>9</v>
      </c>
      <c r="F6919" s="2" t="s">
        <v>34</v>
      </c>
      <c r="G6919" s="2">
        <v>87399.0</v>
      </c>
    </row>
    <row r="6920" ht="14.25" customHeight="1">
      <c r="A6920" s="2">
        <v>947254.0</v>
      </c>
      <c r="B6920" s="3">
        <v>41857.524988425925</v>
      </c>
      <c r="C6920" s="2" t="s">
        <v>13</v>
      </c>
      <c r="D6920" s="2" t="s">
        <v>8</v>
      </c>
      <c r="E6920" s="2" t="s">
        <v>9</v>
      </c>
      <c r="F6920" s="2" t="s">
        <v>34</v>
      </c>
      <c r="G6920" s="2">
        <v>21441.0</v>
      </c>
    </row>
    <row r="6921" ht="14.25" customHeight="1">
      <c r="A6921" s="2">
        <v>700240.0</v>
      </c>
      <c r="B6921" s="3">
        <v>41858.501435185186</v>
      </c>
      <c r="C6921" s="2" t="s">
        <v>7</v>
      </c>
      <c r="D6921" s="2" t="s">
        <v>11</v>
      </c>
      <c r="E6921" s="2" t="s">
        <v>9</v>
      </c>
      <c r="F6921" s="2" t="s">
        <v>10</v>
      </c>
      <c r="G6921" s="2">
        <v>90296.0</v>
      </c>
    </row>
    <row r="6922" ht="14.25" customHeight="1">
      <c r="A6922" s="2">
        <v>729811.0</v>
      </c>
      <c r="B6922" s="3">
        <v>41858.50209490741</v>
      </c>
      <c r="C6922" s="2" t="s">
        <v>7</v>
      </c>
      <c r="D6922" s="2" t="s">
        <v>11</v>
      </c>
      <c r="E6922" s="2" t="s">
        <v>9</v>
      </c>
      <c r="F6922" s="2" t="s">
        <v>10</v>
      </c>
      <c r="G6922" s="2">
        <v>79650.0</v>
      </c>
    </row>
    <row r="6923" ht="14.25" customHeight="1">
      <c r="A6923" s="2">
        <v>869541.0</v>
      </c>
      <c r="B6923" s="3">
        <v>41882.40384259259</v>
      </c>
      <c r="C6923" s="2" t="s">
        <v>7</v>
      </c>
      <c r="D6923" s="2" t="s">
        <v>8</v>
      </c>
      <c r="E6923" s="2" t="s">
        <v>9</v>
      </c>
      <c r="F6923" s="2" t="s">
        <v>10</v>
      </c>
      <c r="G6923" s="2">
        <v>91974.0</v>
      </c>
    </row>
    <row r="6924" ht="14.25" customHeight="1">
      <c r="A6924" s="2">
        <v>888534.0</v>
      </c>
      <c r="B6924" s="3">
        <v>41882.40466435185</v>
      </c>
      <c r="C6924" s="2" t="s">
        <v>7</v>
      </c>
      <c r="D6924" s="2" t="s">
        <v>8</v>
      </c>
      <c r="E6924" s="2" t="s">
        <v>9</v>
      </c>
      <c r="F6924" s="2" t="s">
        <v>10</v>
      </c>
      <c r="G6924" s="2">
        <v>47650.0</v>
      </c>
    </row>
    <row r="6925" ht="14.25" customHeight="1">
      <c r="A6925" s="2">
        <v>731112.0</v>
      </c>
      <c r="B6925" s="3">
        <v>41848.51662037037</v>
      </c>
      <c r="C6925" s="2" t="s">
        <v>7</v>
      </c>
      <c r="D6925" s="2" t="s">
        <v>8</v>
      </c>
      <c r="E6925" s="2" t="s">
        <v>31</v>
      </c>
      <c r="F6925" s="2" t="s">
        <v>34</v>
      </c>
      <c r="G6925" s="2">
        <v>76723.0</v>
      </c>
    </row>
    <row r="6926" ht="14.25" customHeight="1">
      <c r="A6926" s="2">
        <v>996481.0</v>
      </c>
      <c r="B6926" s="3">
        <v>41820.40305555556</v>
      </c>
      <c r="C6926" s="2" t="s">
        <v>7</v>
      </c>
      <c r="D6926" s="2" t="s">
        <v>8</v>
      </c>
      <c r="E6926" s="2" t="s">
        <v>14</v>
      </c>
      <c r="F6926" s="2" t="s">
        <v>18</v>
      </c>
      <c r="G6926" s="2">
        <v>93419.0</v>
      </c>
    </row>
    <row r="6927" ht="14.25" customHeight="1">
      <c r="A6927" s="2">
        <v>994291.0</v>
      </c>
      <c r="B6927" s="3">
        <v>41832.63600694444</v>
      </c>
      <c r="C6927" s="2" t="s">
        <v>13</v>
      </c>
      <c r="D6927" s="2" t="s">
        <v>11</v>
      </c>
      <c r="E6927" s="2" t="s">
        <v>14</v>
      </c>
      <c r="F6927" s="2" t="s">
        <v>23</v>
      </c>
      <c r="G6927" s="2">
        <v>9033.0</v>
      </c>
    </row>
    <row r="6928" ht="14.25" customHeight="1">
      <c r="A6928" s="2">
        <v>834463.0</v>
      </c>
      <c r="B6928" s="3">
        <v>41832.637777777774</v>
      </c>
      <c r="C6928" s="2" t="s">
        <v>7</v>
      </c>
      <c r="D6928" s="2" t="s">
        <v>8</v>
      </c>
      <c r="E6928" s="2" t="s">
        <v>14</v>
      </c>
      <c r="F6928" s="2" t="s">
        <v>23</v>
      </c>
      <c r="G6928" s="2">
        <v>39744.0</v>
      </c>
    </row>
    <row r="6929" ht="14.25" customHeight="1">
      <c r="A6929" s="2">
        <v>692268.0</v>
      </c>
      <c r="B6929" s="3">
        <v>41832.63936342593</v>
      </c>
      <c r="C6929" s="2" t="s">
        <v>7</v>
      </c>
      <c r="D6929" s="2" t="s">
        <v>8</v>
      </c>
      <c r="E6929" s="2" t="s">
        <v>14</v>
      </c>
      <c r="F6929" s="2" t="s">
        <v>23</v>
      </c>
      <c r="G6929" s="2">
        <v>69959.0</v>
      </c>
    </row>
    <row r="6930" ht="14.25" customHeight="1">
      <c r="A6930" s="2">
        <v>624206.0</v>
      </c>
      <c r="B6930" s="3">
        <v>41838.486550925925</v>
      </c>
      <c r="C6930" s="2" t="s">
        <v>7</v>
      </c>
      <c r="D6930" s="2" t="s">
        <v>8</v>
      </c>
      <c r="E6930" s="2" t="s">
        <v>14</v>
      </c>
      <c r="F6930" s="2" t="s">
        <v>23</v>
      </c>
      <c r="G6930" s="2">
        <v>35514.0</v>
      </c>
    </row>
    <row r="6931" ht="14.25" customHeight="1">
      <c r="A6931" s="2">
        <v>605602.0</v>
      </c>
      <c r="B6931" s="3">
        <v>41838.48685185185</v>
      </c>
      <c r="C6931" s="2" t="s">
        <v>7</v>
      </c>
      <c r="D6931" s="2" t="s">
        <v>11</v>
      </c>
      <c r="E6931" s="2" t="s">
        <v>14</v>
      </c>
      <c r="F6931" s="2" t="s">
        <v>23</v>
      </c>
      <c r="G6931" s="2">
        <v>2434.0</v>
      </c>
    </row>
    <row r="6932" ht="14.25" customHeight="1">
      <c r="A6932" s="2">
        <v>259302.0</v>
      </c>
      <c r="B6932" s="3">
        <v>41869.75879629629</v>
      </c>
      <c r="C6932" s="2" t="s">
        <v>7</v>
      </c>
      <c r="D6932" s="2" t="s">
        <v>8</v>
      </c>
      <c r="E6932" s="2" t="s">
        <v>9</v>
      </c>
      <c r="F6932" s="2" t="s">
        <v>20</v>
      </c>
      <c r="G6932" s="2">
        <v>11825.0</v>
      </c>
    </row>
    <row r="6933" ht="14.25" customHeight="1">
      <c r="A6933" s="2">
        <v>518804.0</v>
      </c>
      <c r="B6933" s="3">
        <v>41869.75982638889</v>
      </c>
      <c r="C6933" s="2" t="s">
        <v>7</v>
      </c>
      <c r="D6933" s="2" t="s">
        <v>11</v>
      </c>
      <c r="E6933" s="2" t="s">
        <v>9</v>
      </c>
      <c r="F6933" s="2" t="s">
        <v>20</v>
      </c>
      <c r="G6933" s="2">
        <v>77087.0</v>
      </c>
    </row>
    <row r="6934" ht="14.25" customHeight="1">
      <c r="A6934" s="2">
        <v>513910.0</v>
      </c>
      <c r="B6934" s="3">
        <v>41881.462800925925</v>
      </c>
      <c r="C6934" s="2" t="s">
        <v>7</v>
      </c>
      <c r="D6934" s="2" t="s">
        <v>11</v>
      </c>
      <c r="E6934" s="2" t="s">
        <v>9</v>
      </c>
      <c r="F6934" s="2" t="s">
        <v>20</v>
      </c>
      <c r="G6934" s="2">
        <v>4412.0</v>
      </c>
    </row>
    <row r="6935" ht="14.25" customHeight="1">
      <c r="A6935" s="2">
        <v>258883.0</v>
      </c>
      <c r="B6935" s="3">
        <v>41881.4633912037</v>
      </c>
      <c r="C6935" s="2" t="s">
        <v>7</v>
      </c>
      <c r="D6935" s="2" t="s">
        <v>8</v>
      </c>
      <c r="E6935" s="2" t="s">
        <v>9</v>
      </c>
      <c r="F6935" s="2" t="s">
        <v>20</v>
      </c>
      <c r="G6935" s="2">
        <v>23670.0</v>
      </c>
    </row>
    <row r="6936" ht="14.25" customHeight="1">
      <c r="A6936" s="2">
        <v>770083.0</v>
      </c>
      <c r="B6936" s="3">
        <v>41869.448541666665</v>
      </c>
      <c r="C6936" s="2" t="s">
        <v>7</v>
      </c>
      <c r="D6936" s="2" t="s">
        <v>8</v>
      </c>
      <c r="E6936" s="2" t="s">
        <v>9</v>
      </c>
      <c r="F6936" s="2" t="s">
        <v>20</v>
      </c>
      <c r="G6936" s="2">
        <v>7089.0</v>
      </c>
    </row>
    <row r="6937" ht="14.25" customHeight="1">
      <c r="A6937" s="2">
        <v>354254.0</v>
      </c>
      <c r="B6937" s="3">
        <v>41856.82813657408</v>
      </c>
      <c r="C6937" s="2" t="s">
        <v>7</v>
      </c>
      <c r="D6937" s="2" t="s">
        <v>11</v>
      </c>
      <c r="E6937" s="2" t="s">
        <v>14</v>
      </c>
      <c r="F6937" s="2" t="s">
        <v>20</v>
      </c>
      <c r="G6937" s="2">
        <v>16008.0</v>
      </c>
    </row>
    <row r="6938" ht="14.25" customHeight="1">
      <c r="A6938" s="2">
        <v>197526.0</v>
      </c>
      <c r="B6938" s="3">
        <v>41856.83047453704</v>
      </c>
      <c r="C6938" s="2" t="s">
        <v>7</v>
      </c>
      <c r="D6938" s="2" t="s">
        <v>8</v>
      </c>
      <c r="E6938" s="2" t="s">
        <v>14</v>
      </c>
      <c r="F6938" s="2" t="s">
        <v>20</v>
      </c>
      <c r="G6938" s="2">
        <v>54695.0</v>
      </c>
    </row>
    <row r="6939" ht="14.25" customHeight="1">
      <c r="A6939" s="2">
        <v>970063.0</v>
      </c>
      <c r="B6939" s="3">
        <v>41844.380520833336</v>
      </c>
      <c r="C6939" s="2" t="s">
        <v>7</v>
      </c>
      <c r="D6939" s="2" t="s">
        <v>11</v>
      </c>
      <c r="E6939" s="2" t="s">
        <v>16</v>
      </c>
      <c r="F6939" s="2" t="s">
        <v>34</v>
      </c>
      <c r="G6939" s="2">
        <v>48720.0</v>
      </c>
    </row>
    <row r="6940" ht="14.25" customHeight="1">
      <c r="A6940" s="2">
        <v>420472.0</v>
      </c>
      <c r="B6940" s="3">
        <v>41834.43846064815</v>
      </c>
      <c r="C6940" s="2" t="s">
        <v>7</v>
      </c>
      <c r="D6940" s="2" t="s">
        <v>11</v>
      </c>
      <c r="E6940" s="2" t="s">
        <v>9</v>
      </c>
      <c r="F6940" s="2" t="s">
        <v>10</v>
      </c>
      <c r="G6940" s="2">
        <v>71926.0</v>
      </c>
    </row>
    <row r="6941" ht="14.25" customHeight="1">
      <c r="A6941" s="2">
        <v>296313.0</v>
      </c>
      <c r="B6941" s="3">
        <v>41855.43711805555</v>
      </c>
      <c r="C6941" s="2" t="s">
        <v>13</v>
      </c>
      <c r="D6941" s="2" t="s">
        <v>24</v>
      </c>
      <c r="E6941" s="2" t="s">
        <v>14</v>
      </c>
      <c r="F6941" s="2" t="s">
        <v>12</v>
      </c>
      <c r="G6941" s="2">
        <v>54639.0</v>
      </c>
    </row>
    <row r="6942" ht="14.25" customHeight="1">
      <c r="A6942" s="2">
        <v>281083.0</v>
      </c>
      <c r="B6942" s="3">
        <v>41869.322905092595</v>
      </c>
      <c r="C6942" s="2" t="s">
        <v>7</v>
      </c>
      <c r="D6942" s="2" t="s">
        <v>24</v>
      </c>
      <c r="E6942" s="2" t="s">
        <v>14</v>
      </c>
      <c r="F6942" s="2" t="s">
        <v>12</v>
      </c>
      <c r="G6942" s="2">
        <v>59395.0</v>
      </c>
    </row>
    <row r="6943" ht="14.25" customHeight="1">
      <c r="A6943" s="2">
        <v>96008.0</v>
      </c>
      <c r="B6943" s="3">
        <v>41880.49982638889</v>
      </c>
      <c r="C6943" s="2" t="s">
        <v>7</v>
      </c>
      <c r="D6943" s="2" t="s">
        <v>8</v>
      </c>
      <c r="E6943" s="2" t="s">
        <v>14</v>
      </c>
      <c r="F6943" s="2" t="s">
        <v>12</v>
      </c>
      <c r="G6943" s="2">
        <v>27988.0</v>
      </c>
    </row>
    <row r="6944" ht="14.25" customHeight="1">
      <c r="A6944" s="2">
        <v>525370.0</v>
      </c>
      <c r="B6944" s="3">
        <v>41858.78171296296</v>
      </c>
      <c r="C6944" s="2" t="s">
        <v>7</v>
      </c>
      <c r="D6944" s="2" t="s">
        <v>8</v>
      </c>
      <c r="E6944" s="2" t="s">
        <v>9</v>
      </c>
      <c r="F6944" s="2" t="s">
        <v>12</v>
      </c>
      <c r="G6944" s="2">
        <v>57938.0</v>
      </c>
    </row>
    <row r="6945" ht="14.25" customHeight="1">
      <c r="A6945" s="2">
        <v>432491.0</v>
      </c>
      <c r="B6945" s="3">
        <v>41866.76478009259</v>
      </c>
      <c r="C6945" s="2" t="s">
        <v>7</v>
      </c>
      <c r="D6945" s="2" t="s">
        <v>11</v>
      </c>
      <c r="E6945" s="2" t="s">
        <v>14</v>
      </c>
      <c r="F6945" s="2" t="s">
        <v>34</v>
      </c>
      <c r="G6945" s="2">
        <v>58089.0</v>
      </c>
    </row>
    <row r="6946" ht="14.25" customHeight="1">
      <c r="A6946" s="2">
        <v>847900.0</v>
      </c>
      <c r="B6946" s="3">
        <v>41866.76725694445</v>
      </c>
      <c r="C6946" s="2" t="s">
        <v>7</v>
      </c>
      <c r="D6946" s="2" t="s">
        <v>11</v>
      </c>
      <c r="E6946" s="2" t="s">
        <v>14</v>
      </c>
      <c r="F6946" s="2" t="s">
        <v>34</v>
      </c>
      <c r="G6946" s="2">
        <v>14294.0</v>
      </c>
    </row>
    <row r="6947" ht="14.25" customHeight="1">
      <c r="A6947" s="2">
        <v>705521.0</v>
      </c>
      <c r="B6947" s="3">
        <v>41826.126747685186</v>
      </c>
      <c r="C6947" s="2" t="s">
        <v>7</v>
      </c>
      <c r="D6947" s="2" t="s">
        <v>8</v>
      </c>
      <c r="E6947" s="2" t="s">
        <v>14</v>
      </c>
      <c r="F6947" s="2" t="s">
        <v>22</v>
      </c>
      <c r="G6947" s="2">
        <v>59275.0</v>
      </c>
    </row>
    <row r="6948" ht="14.25" customHeight="1">
      <c r="A6948" s="2">
        <v>321114.0</v>
      </c>
      <c r="B6948" s="3">
        <v>41829.58814814815</v>
      </c>
      <c r="C6948" s="2" t="s">
        <v>7</v>
      </c>
      <c r="D6948" s="2" t="s">
        <v>11</v>
      </c>
      <c r="E6948" s="2" t="s">
        <v>14</v>
      </c>
      <c r="F6948" s="2" t="s">
        <v>22</v>
      </c>
      <c r="G6948" s="2">
        <v>40109.0</v>
      </c>
    </row>
    <row r="6949" ht="14.25" customHeight="1">
      <c r="A6949" s="2">
        <v>840754.0</v>
      </c>
      <c r="B6949" s="3">
        <v>41831.539143518516</v>
      </c>
      <c r="C6949" s="2" t="s">
        <v>13</v>
      </c>
      <c r="D6949" s="2" t="s">
        <v>11</v>
      </c>
      <c r="E6949" s="2" t="s">
        <v>14</v>
      </c>
      <c r="F6949" s="2" t="s">
        <v>34</v>
      </c>
      <c r="G6949" s="2">
        <v>35523.0</v>
      </c>
    </row>
    <row r="6950" ht="14.25" customHeight="1">
      <c r="A6950" s="2">
        <v>628000.0</v>
      </c>
      <c r="B6950" s="3">
        <v>41856.676099537035</v>
      </c>
      <c r="C6950" s="2" t="s">
        <v>7</v>
      </c>
      <c r="D6950" s="2" t="s">
        <v>11</v>
      </c>
      <c r="E6950" s="2" t="s">
        <v>14</v>
      </c>
      <c r="F6950" s="2" t="s">
        <v>22</v>
      </c>
      <c r="G6950" s="2">
        <v>22004.0</v>
      </c>
    </row>
    <row r="6951" ht="14.25" customHeight="1">
      <c r="A6951" s="2">
        <v>116270.0</v>
      </c>
      <c r="B6951" s="3">
        <v>41856.680231481485</v>
      </c>
      <c r="C6951" s="2" t="s">
        <v>7</v>
      </c>
      <c r="D6951" s="2" t="s">
        <v>11</v>
      </c>
      <c r="E6951" s="2" t="s">
        <v>14</v>
      </c>
      <c r="F6951" s="2" t="s">
        <v>22</v>
      </c>
      <c r="G6951" s="2">
        <v>27579.0</v>
      </c>
    </row>
    <row r="6952" ht="14.25" customHeight="1">
      <c r="A6952" s="2">
        <v>600109.0</v>
      </c>
      <c r="B6952" s="3">
        <v>41856.67686342593</v>
      </c>
      <c r="C6952" s="2" t="s">
        <v>7</v>
      </c>
      <c r="D6952" s="2" t="s">
        <v>11</v>
      </c>
      <c r="E6952" s="2" t="s">
        <v>14</v>
      </c>
      <c r="F6952" s="2" t="s">
        <v>22</v>
      </c>
      <c r="G6952" s="2">
        <v>83187.0</v>
      </c>
    </row>
    <row r="6953" ht="14.25" customHeight="1">
      <c r="A6953" s="2">
        <v>375215.0</v>
      </c>
      <c r="B6953" s="3">
        <v>41856.679872685185</v>
      </c>
      <c r="C6953" s="2" t="s">
        <v>7</v>
      </c>
      <c r="D6953" s="2" t="s">
        <v>11</v>
      </c>
      <c r="E6953" s="2" t="s">
        <v>14</v>
      </c>
      <c r="F6953" s="2" t="s">
        <v>22</v>
      </c>
      <c r="G6953" s="2">
        <v>26899.0</v>
      </c>
    </row>
    <row r="6954" ht="14.25" customHeight="1">
      <c r="A6954" s="2">
        <v>110630.0</v>
      </c>
      <c r="B6954" s="3">
        <v>41877.572534722225</v>
      </c>
      <c r="C6954" s="2" t="s">
        <v>7</v>
      </c>
      <c r="D6954" s="2" t="s">
        <v>8</v>
      </c>
      <c r="E6954" s="2" t="s">
        <v>16</v>
      </c>
      <c r="F6954" s="2" t="s">
        <v>22</v>
      </c>
      <c r="G6954" s="2">
        <v>44168.0</v>
      </c>
    </row>
    <row r="6955" ht="14.25" customHeight="1">
      <c r="A6955" s="2">
        <v>524621.0</v>
      </c>
      <c r="B6955" s="3">
        <v>41864.3259375</v>
      </c>
      <c r="C6955" s="2" t="s">
        <v>7</v>
      </c>
      <c r="D6955" s="2" t="s">
        <v>11</v>
      </c>
      <c r="E6955" s="2" t="s">
        <v>26</v>
      </c>
      <c r="F6955" s="2" t="s">
        <v>12</v>
      </c>
      <c r="G6955" s="2">
        <v>73548.0</v>
      </c>
    </row>
    <row r="6956" ht="14.25" customHeight="1">
      <c r="A6956" s="2">
        <v>474253.0</v>
      </c>
      <c r="B6956" s="3">
        <v>41864.326631944445</v>
      </c>
      <c r="C6956" s="2" t="s">
        <v>13</v>
      </c>
      <c r="D6956" s="2" t="s">
        <v>8</v>
      </c>
      <c r="E6956" s="2" t="s">
        <v>26</v>
      </c>
      <c r="F6956" s="2" t="s">
        <v>12</v>
      </c>
      <c r="G6956" s="2">
        <v>74673.0</v>
      </c>
    </row>
    <row r="6957" ht="14.25" customHeight="1">
      <c r="A6957" s="2">
        <v>865378.0</v>
      </c>
      <c r="B6957" s="3">
        <v>41859.37417824074</v>
      </c>
      <c r="C6957" s="2" t="s">
        <v>7</v>
      </c>
      <c r="D6957" s="2" t="s">
        <v>8</v>
      </c>
      <c r="E6957" s="2" t="s">
        <v>14</v>
      </c>
      <c r="F6957" s="2" t="s">
        <v>12</v>
      </c>
      <c r="G6957" s="2">
        <v>94326.0</v>
      </c>
    </row>
    <row r="6958" ht="14.25" customHeight="1">
      <c r="A6958" s="2">
        <v>146265.0</v>
      </c>
      <c r="B6958" s="3">
        <v>41859.374710648146</v>
      </c>
      <c r="C6958" s="2" t="s">
        <v>7</v>
      </c>
      <c r="D6958" s="2" t="s">
        <v>11</v>
      </c>
      <c r="E6958" s="2" t="s">
        <v>14</v>
      </c>
      <c r="F6958" s="2" t="s">
        <v>12</v>
      </c>
      <c r="G6958" s="2">
        <v>4718.0</v>
      </c>
    </row>
    <row r="6959" ht="14.25" customHeight="1">
      <c r="A6959" s="2">
        <v>208615.0</v>
      </c>
      <c r="B6959" s="3">
        <v>41859.37464120371</v>
      </c>
      <c r="C6959" s="2" t="s">
        <v>7</v>
      </c>
      <c r="D6959" s="2" t="s">
        <v>11</v>
      </c>
      <c r="E6959" s="2" t="s">
        <v>14</v>
      </c>
      <c r="F6959" s="2" t="s">
        <v>12</v>
      </c>
      <c r="G6959" s="2">
        <v>65660.0</v>
      </c>
    </row>
    <row r="6960" ht="14.25" customHeight="1">
      <c r="A6960" s="2">
        <v>204048.0</v>
      </c>
      <c r="B6960" s="3">
        <v>41859.37553240741</v>
      </c>
      <c r="C6960" s="2" t="s">
        <v>7</v>
      </c>
      <c r="D6960" s="2" t="s">
        <v>11</v>
      </c>
      <c r="E6960" s="2" t="s">
        <v>14</v>
      </c>
      <c r="F6960" s="2" t="s">
        <v>12</v>
      </c>
      <c r="G6960" s="2">
        <v>1459.0</v>
      </c>
    </row>
    <row r="6961" ht="14.25" customHeight="1">
      <c r="A6961" s="2">
        <v>221640.0</v>
      </c>
      <c r="B6961" s="3">
        <v>41828.01204861111</v>
      </c>
      <c r="C6961" s="2" t="s">
        <v>7</v>
      </c>
      <c r="D6961" s="2" t="s">
        <v>8</v>
      </c>
      <c r="E6961" s="2" t="s">
        <v>29</v>
      </c>
      <c r="F6961" s="2" t="s">
        <v>18</v>
      </c>
      <c r="G6961" s="2">
        <v>31132.0</v>
      </c>
    </row>
    <row r="6962" ht="14.25" customHeight="1">
      <c r="A6962" s="2">
        <v>28726.0</v>
      </c>
      <c r="B6962" s="3">
        <v>41828.225625</v>
      </c>
      <c r="C6962" s="2" t="s">
        <v>7</v>
      </c>
      <c r="D6962" s="2" t="s">
        <v>8</v>
      </c>
      <c r="E6962" s="2" t="s">
        <v>29</v>
      </c>
      <c r="F6962" s="2" t="s">
        <v>18</v>
      </c>
      <c r="G6962" s="2">
        <v>68868.0</v>
      </c>
    </row>
    <row r="6963" ht="14.25" customHeight="1">
      <c r="A6963" s="2">
        <v>56705.0</v>
      </c>
      <c r="B6963" s="3">
        <v>41828.226631944446</v>
      </c>
      <c r="C6963" s="2" t="s">
        <v>7</v>
      </c>
      <c r="D6963" s="2" t="s">
        <v>11</v>
      </c>
      <c r="E6963" s="2" t="s">
        <v>29</v>
      </c>
      <c r="F6963" s="2" t="s">
        <v>18</v>
      </c>
      <c r="G6963" s="2">
        <v>96176.0</v>
      </c>
    </row>
    <row r="6964" ht="14.25" customHeight="1">
      <c r="A6964" s="2">
        <v>765479.0</v>
      </c>
      <c r="B6964" s="3">
        <v>41830.77479166666</v>
      </c>
      <c r="C6964" s="2" t="s">
        <v>7</v>
      </c>
      <c r="D6964" s="2" t="s">
        <v>11</v>
      </c>
      <c r="E6964" s="2" t="s">
        <v>29</v>
      </c>
      <c r="F6964" s="2" t="s">
        <v>18</v>
      </c>
      <c r="G6964" s="2">
        <v>75367.0</v>
      </c>
    </row>
    <row r="6965" ht="14.25" customHeight="1">
      <c r="A6965" s="2">
        <v>934412.0</v>
      </c>
      <c r="B6965" s="3">
        <v>41830.77538194445</v>
      </c>
      <c r="C6965" s="2" t="s">
        <v>7</v>
      </c>
      <c r="D6965" s="2" t="s">
        <v>8</v>
      </c>
      <c r="E6965" s="2" t="s">
        <v>29</v>
      </c>
      <c r="F6965" s="2" t="s">
        <v>18</v>
      </c>
      <c r="G6965" s="2">
        <v>25716.0</v>
      </c>
    </row>
    <row r="6966" ht="14.25" customHeight="1">
      <c r="A6966" s="2">
        <v>93376.0</v>
      </c>
      <c r="B6966" s="3">
        <v>41830.777407407404</v>
      </c>
      <c r="C6966" s="2" t="s">
        <v>7</v>
      </c>
      <c r="D6966" s="2" t="s">
        <v>11</v>
      </c>
      <c r="E6966" s="2" t="s">
        <v>29</v>
      </c>
      <c r="F6966" s="2" t="s">
        <v>18</v>
      </c>
      <c r="G6966" s="2">
        <v>1898.0</v>
      </c>
    </row>
    <row r="6967" ht="14.25" customHeight="1">
      <c r="A6967" s="2">
        <v>712244.0</v>
      </c>
      <c r="B6967" s="3">
        <v>41855.51467592592</v>
      </c>
      <c r="C6967" s="2" t="s">
        <v>7</v>
      </c>
      <c r="D6967" s="2" t="s">
        <v>11</v>
      </c>
      <c r="E6967" s="2" t="s">
        <v>9</v>
      </c>
      <c r="F6967" s="2" t="s">
        <v>34</v>
      </c>
      <c r="G6967" s="2">
        <v>91730.0</v>
      </c>
    </row>
    <row r="6968" ht="14.25" customHeight="1">
      <c r="A6968" s="2">
        <v>805007.0</v>
      </c>
      <c r="B6968" s="3">
        <v>41855.51510416667</v>
      </c>
      <c r="C6968" s="2" t="s">
        <v>7</v>
      </c>
      <c r="D6968" s="2" t="s">
        <v>11</v>
      </c>
      <c r="E6968" s="2" t="s">
        <v>9</v>
      </c>
      <c r="F6968" s="2" t="s">
        <v>34</v>
      </c>
      <c r="G6968" s="2">
        <v>13094.0</v>
      </c>
    </row>
    <row r="6969" ht="14.25" customHeight="1">
      <c r="A6969" s="2">
        <v>248001.0</v>
      </c>
      <c r="B6969" s="3">
        <v>41848.29189814815</v>
      </c>
      <c r="C6969" s="2" t="s">
        <v>7</v>
      </c>
      <c r="D6969" s="2" t="s">
        <v>8</v>
      </c>
      <c r="E6969" s="2" t="s">
        <v>30</v>
      </c>
      <c r="F6969" s="2" t="s">
        <v>18</v>
      </c>
      <c r="G6969" s="2">
        <v>65350.0</v>
      </c>
    </row>
    <row r="6970" ht="14.25" customHeight="1">
      <c r="A6970" s="2">
        <v>78170.0</v>
      </c>
      <c r="B6970" s="3">
        <v>41848.2928125</v>
      </c>
      <c r="C6970" s="2" t="s">
        <v>7</v>
      </c>
      <c r="D6970" s="2" t="s">
        <v>8</v>
      </c>
      <c r="E6970" s="2" t="s">
        <v>30</v>
      </c>
      <c r="F6970" s="2" t="s">
        <v>18</v>
      </c>
      <c r="G6970" s="2">
        <v>59930.0</v>
      </c>
    </row>
    <row r="6971" ht="14.25" customHeight="1">
      <c r="A6971" s="2">
        <v>660766.0</v>
      </c>
      <c r="B6971" s="3">
        <v>41848.293912037036</v>
      </c>
      <c r="C6971" s="2" t="s">
        <v>7</v>
      </c>
      <c r="D6971" s="2" t="s">
        <v>11</v>
      </c>
      <c r="E6971" s="2" t="s">
        <v>30</v>
      </c>
      <c r="F6971" s="2" t="s">
        <v>18</v>
      </c>
      <c r="G6971" s="2">
        <v>40786.0</v>
      </c>
    </row>
    <row r="6972" ht="14.25" customHeight="1">
      <c r="A6972" s="2">
        <v>763855.0</v>
      </c>
      <c r="B6972" s="3">
        <v>41872.205509259256</v>
      </c>
      <c r="C6972" s="2" t="s">
        <v>7</v>
      </c>
      <c r="D6972" s="2" t="s">
        <v>11</v>
      </c>
      <c r="E6972" s="2" t="s">
        <v>26</v>
      </c>
      <c r="F6972" s="2" t="s">
        <v>34</v>
      </c>
      <c r="G6972" s="2">
        <v>71965.0</v>
      </c>
    </row>
    <row r="6973" ht="14.25" customHeight="1">
      <c r="A6973" s="2">
        <v>878494.0</v>
      </c>
      <c r="B6973" s="3">
        <v>41829.33728009259</v>
      </c>
      <c r="C6973" s="2" t="s">
        <v>7</v>
      </c>
      <c r="D6973" s="2" t="s">
        <v>8</v>
      </c>
      <c r="E6973" s="2" t="s">
        <v>16</v>
      </c>
      <c r="F6973" s="2" t="s">
        <v>25</v>
      </c>
      <c r="G6973" s="2">
        <v>64880.0</v>
      </c>
    </row>
    <row r="6974" ht="14.25" customHeight="1">
      <c r="A6974" s="2">
        <v>71115.0</v>
      </c>
      <c r="B6974" s="3">
        <v>41829.33825231482</v>
      </c>
      <c r="C6974" s="2" t="s">
        <v>7</v>
      </c>
      <c r="D6974" s="2" t="s">
        <v>8</v>
      </c>
      <c r="E6974" s="2" t="s">
        <v>16</v>
      </c>
      <c r="F6974" s="2" t="s">
        <v>25</v>
      </c>
      <c r="G6974" s="2">
        <v>9218.0</v>
      </c>
    </row>
    <row r="6975" ht="14.25" customHeight="1">
      <c r="A6975" s="2">
        <v>127367.0</v>
      </c>
      <c r="B6975" s="3">
        <v>41852.61230324074</v>
      </c>
      <c r="C6975" s="2" t="s">
        <v>7</v>
      </c>
      <c r="D6975" s="2" t="s">
        <v>11</v>
      </c>
      <c r="E6975" s="2" t="s">
        <v>16</v>
      </c>
      <c r="F6975" s="2" t="s">
        <v>22</v>
      </c>
      <c r="G6975" s="2">
        <v>17756.0</v>
      </c>
    </row>
    <row r="6976" ht="14.25" customHeight="1">
      <c r="A6976" s="2">
        <v>889557.0</v>
      </c>
      <c r="B6976" s="3">
        <v>41858.590787037036</v>
      </c>
      <c r="C6976" s="2" t="s">
        <v>7</v>
      </c>
      <c r="D6976" s="2" t="s">
        <v>8</v>
      </c>
      <c r="E6976" s="2" t="s">
        <v>16</v>
      </c>
      <c r="F6976" s="2" t="s">
        <v>22</v>
      </c>
      <c r="G6976" s="2">
        <v>90750.0</v>
      </c>
    </row>
    <row r="6977" ht="14.25" customHeight="1">
      <c r="A6977" s="2">
        <v>172491.0</v>
      </c>
      <c r="B6977" s="3">
        <v>41858.592627314814</v>
      </c>
      <c r="C6977" s="2" t="s">
        <v>7</v>
      </c>
      <c r="D6977" s="2" t="s">
        <v>8</v>
      </c>
      <c r="E6977" s="2" t="s">
        <v>16</v>
      </c>
      <c r="F6977" s="2" t="s">
        <v>22</v>
      </c>
      <c r="G6977" s="2">
        <v>1487.0</v>
      </c>
    </row>
    <row r="6978" ht="14.25" customHeight="1">
      <c r="A6978" s="2">
        <v>697705.0</v>
      </c>
      <c r="B6978" s="3">
        <v>41865.58484953704</v>
      </c>
      <c r="C6978" s="2" t="s">
        <v>7</v>
      </c>
      <c r="D6978" s="2" t="s">
        <v>11</v>
      </c>
      <c r="E6978" s="2" t="s">
        <v>16</v>
      </c>
      <c r="F6978" s="2" t="s">
        <v>22</v>
      </c>
      <c r="G6978" s="2">
        <v>22705.0</v>
      </c>
    </row>
    <row r="6979" ht="14.25" customHeight="1">
      <c r="A6979" s="2">
        <v>378642.0</v>
      </c>
      <c r="B6979" s="3">
        <v>41865.58513888889</v>
      </c>
      <c r="C6979" s="2" t="s">
        <v>7</v>
      </c>
      <c r="D6979" s="2" t="s">
        <v>11</v>
      </c>
      <c r="E6979" s="2" t="s">
        <v>16</v>
      </c>
      <c r="F6979" s="2" t="s">
        <v>22</v>
      </c>
      <c r="G6979" s="2">
        <v>31580.0</v>
      </c>
    </row>
    <row r="6980" ht="14.25" customHeight="1">
      <c r="A6980" s="2">
        <v>595032.0</v>
      </c>
      <c r="B6980" s="3">
        <v>41876.566157407404</v>
      </c>
      <c r="C6980" s="2" t="s">
        <v>7</v>
      </c>
      <c r="D6980" s="2" t="s">
        <v>11</v>
      </c>
      <c r="E6980" s="2" t="s">
        <v>16</v>
      </c>
      <c r="F6980" s="2" t="s">
        <v>22</v>
      </c>
      <c r="G6980" s="2">
        <v>20625.0</v>
      </c>
    </row>
    <row r="6981" ht="14.25" customHeight="1">
      <c r="A6981" s="2">
        <v>659404.0</v>
      </c>
      <c r="B6981" s="3">
        <v>41876.56715277778</v>
      </c>
      <c r="C6981" s="2" t="s">
        <v>7</v>
      </c>
      <c r="D6981" s="2" t="s">
        <v>11</v>
      </c>
      <c r="E6981" s="2" t="s">
        <v>16</v>
      </c>
      <c r="F6981" s="2" t="s">
        <v>22</v>
      </c>
      <c r="G6981" s="2">
        <v>70280.0</v>
      </c>
    </row>
    <row r="6982" ht="14.25" customHeight="1">
      <c r="A6982" s="2">
        <v>502782.0</v>
      </c>
      <c r="B6982" s="3">
        <v>41876.56888888889</v>
      </c>
      <c r="C6982" s="2" t="s">
        <v>7</v>
      </c>
      <c r="D6982" s="2" t="s">
        <v>8</v>
      </c>
      <c r="E6982" s="2" t="s">
        <v>16</v>
      </c>
      <c r="F6982" s="2" t="s">
        <v>22</v>
      </c>
      <c r="G6982" s="2">
        <v>59304.0</v>
      </c>
    </row>
    <row r="6983" ht="14.25" customHeight="1">
      <c r="A6983" s="2">
        <v>67400.0</v>
      </c>
      <c r="B6983" s="3">
        <v>41876.56953703704</v>
      </c>
      <c r="C6983" s="2" t="s">
        <v>7</v>
      </c>
      <c r="D6983" s="2" t="s">
        <v>11</v>
      </c>
      <c r="E6983" s="2" t="s">
        <v>16</v>
      </c>
      <c r="F6983" s="2" t="s">
        <v>22</v>
      </c>
      <c r="G6983" s="2">
        <v>21456.0</v>
      </c>
    </row>
    <row r="6984" ht="14.25" customHeight="1">
      <c r="A6984" s="2">
        <v>460072.0</v>
      </c>
      <c r="B6984" s="3">
        <v>41880.52788194444</v>
      </c>
      <c r="C6984" s="2" t="s">
        <v>7</v>
      </c>
      <c r="D6984" s="2" t="s">
        <v>8</v>
      </c>
      <c r="E6984" s="2" t="s">
        <v>16</v>
      </c>
      <c r="F6984" s="2" t="s">
        <v>22</v>
      </c>
      <c r="G6984" s="2">
        <v>17249.0</v>
      </c>
    </row>
    <row r="6985" ht="14.25" customHeight="1">
      <c r="A6985" s="2">
        <v>661750.0</v>
      </c>
      <c r="B6985" s="3">
        <v>41880.52811342593</v>
      </c>
      <c r="C6985" s="2" t="s">
        <v>7</v>
      </c>
      <c r="D6985" s="2" t="s">
        <v>8</v>
      </c>
      <c r="E6985" s="2" t="s">
        <v>16</v>
      </c>
      <c r="F6985" s="2" t="s">
        <v>22</v>
      </c>
      <c r="G6985" s="2">
        <v>79134.0</v>
      </c>
    </row>
    <row r="6986" ht="14.25" customHeight="1">
      <c r="A6986" s="2">
        <v>352604.0</v>
      </c>
      <c r="B6986" s="3">
        <v>41865.66280092593</v>
      </c>
      <c r="C6986" s="2" t="s">
        <v>7</v>
      </c>
      <c r="D6986" s="2" t="s">
        <v>8</v>
      </c>
      <c r="E6986" s="2" t="s">
        <v>14</v>
      </c>
      <c r="F6986" s="2" t="s">
        <v>18</v>
      </c>
      <c r="G6986" s="2">
        <v>7285.0</v>
      </c>
    </row>
    <row r="6987" ht="14.25" customHeight="1">
      <c r="A6987" s="2">
        <v>889932.0</v>
      </c>
      <c r="B6987" s="3">
        <v>41870.442766203705</v>
      </c>
      <c r="C6987" s="2" t="s">
        <v>7</v>
      </c>
      <c r="D6987" s="2" t="s">
        <v>8</v>
      </c>
      <c r="E6987" s="2" t="s">
        <v>14</v>
      </c>
      <c r="F6987" s="2" t="s">
        <v>18</v>
      </c>
      <c r="G6987" s="2">
        <v>15541.0</v>
      </c>
    </row>
    <row r="6988" ht="14.25" customHeight="1">
      <c r="A6988" s="2">
        <v>873565.0</v>
      </c>
      <c r="B6988" s="3">
        <v>41870.4440625</v>
      </c>
      <c r="C6988" s="2" t="s">
        <v>7</v>
      </c>
      <c r="D6988" s="2" t="s">
        <v>8</v>
      </c>
      <c r="E6988" s="2" t="s">
        <v>14</v>
      </c>
      <c r="F6988" s="2" t="s">
        <v>18</v>
      </c>
      <c r="G6988" s="2">
        <v>18044.0</v>
      </c>
    </row>
    <row r="6989" ht="14.25" customHeight="1">
      <c r="A6989" s="2">
        <v>189409.0</v>
      </c>
      <c r="B6989" s="3">
        <v>41870.81453703704</v>
      </c>
      <c r="C6989" s="2" t="s">
        <v>7</v>
      </c>
      <c r="D6989" s="2" t="s">
        <v>24</v>
      </c>
      <c r="E6989" s="2" t="s">
        <v>14</v>
      </c>
      <c r="F6989" s="2" t="s">
        <v>18</v>
      </c>
      <c r="G6989" s="2">
        <v>91437.0</v>
      </c>
    </row>
    <row r="6990" ht="14.25" customHeight="1">
      <c r="A6990" s="2">
        <v>957003.0</v>
      </c>
      <c r="B6990" s="3">
        <v>41871.55625</v>
      </c>
      <c r="C6990" s="2" t="s">
        <v>7</v>
      </c>
      <c r="D6990" s="2" t="s">
        <v>8</v>
      </c>
      <c r="E6990" s="2" t="s">
        <v>14</v>
      </c>
      <c r="F6990" s="2" t="s">
        <v>12</v>
      </c>
      <c r="G6990" s="2">
        <v>63723.0</v>
      </c>
    </row>
    <row r="6991" ht="14.25" customHeight="1">
      <c r="A6991" s="2">
        <v>704154.0</v>
      </c>
      <c r="B6991" s="3">
        <v>41872.54560185185</v>
      </c>
      <c r="C6991" s="2" t="s">
        <v>7</v>
      </c>
      <c r="D6991" s="2" t="s">
        <v>8</v>
      </c>
      <c r="E6991" s="2" t="s">
        <v>14</v>
      </c>
      <c r="F6991" s="2" t="s">
        <v>18</v>
      </c>
      <c r="G6991" s="2">
        <v>96628.0</v>
      </c>
    </row>
    <row r="6992" ht="14.25" customHeight="1">
      <c r="A6992" s="2">
        <v>900879.0</v>
      </c>
      <c r="B6992" s="3">
        <v>41872.54578703704</v>
      </c>
      <c r="C6992" s="2" t="s">
        <v>13</v>
      </c>
      <c r="D6992" s="2" t="s">
        <v>11</v>
      </c>
      <c r="E6992" s="2" t="s">
        <v>14</v>
      </c>
      <c r="F6992" s="2" t="s">
        <v>18</v>
      </c>
      <c r="G6992" s="2">
        <v>21126.0</v>
      </c>
    </row>
    <row r="6993" ht="14.25" customHeight="1">
      <c r="A6993" s="2">
        <v>371437.0</v>
      </c>
      <c r="B6993" s="3">
        <v>41861.784733796296</v>
      </c>
      <c r="C6993" s="2" t="s">
        <v>7</v>
      </c>
      <c r="D6993" s="2" t="s">
        <v>8</v>
      </c>
      <c r="E6993" s="2" t="s">
        <v>14</v>
      </c>
      <c r="F6993" s="2" t="s">
        <v>23</v>
      </c>
      <c r="G6993" s="2">
        <v>43958.0</v>
      </c>
    </row>
    <row r="6994" ht="14.25" customHeight="1">
      <c r="A6994" s="2">
        <v>850640.0</v>
      </c>
      <c r="B6994" s="3">
        <v>41873.6150462963</v>
      </c>
      <c r="C6994" s="2" t="s">
        <v>7</v>
      </c>
      <c r="D6994" s="2" t="s">
        <v>8</v>
      </c>
      <c r="E6994" s="2" t="s">
        <v>9</v>
      </c>
      <c r="F6994" s="2" t="s">
        <v>23</v>
      </c>
      <c r="G6994" s="2">
        <v>34487.0</v>
      </c>
    </row>
    <row r="6995" ht="14.25" customHeight="1">
      <c r="A6995" s="2">
        <v>594085.0</v>
      </c>
      <c r="B6995" s="3">
        <v>41881.65696759259</v>
      </c>
      <c r="C6995" s="2" t="s">
        <v>7</v>
      </c>
      <c r="D6995" s="2" t="s">
        <v>11</v>
      </c>
      <c r="E6995" s="2" t="s">
        <v>9</v>
      </c>
      <c r="F6995" s="2" t="s">
        <v>23</v>
      </c>
      <c r="G6995" s="2">
        <v>81770.0</v>
      </c>
    </row>
    <row r="6996" ht="14.25" customHeight="1">
      <c r="A6996" s="2">
        <v>960222.0</v>
      </c>
      <c r="B6996" s="3">
        <v>41881.65929398148</v>
      </c>
      <c r="C6996" s="2" t="s">
        <v>7</v>
      </c>
      <c r="D6996" s="2" t="s">
        <v>11</v>
      </c>
      <c r="E6996" s="2" t="s">
        <v>9</v>
      </c>
      <c r="F6996" s="2" t="s">
        <v>23</v>
      </c>
      <c r="G6996" s="2">
        <v>59752.0</v>
      </c>
    </row>
    <row r="6997" ht="14.25" customHeight="1">
      <c r="A6997" s="2">
        <v>827628.0</v>
      </c>
      <c r="B6997" s="3">
        <v>41881.660833333335</v>
      </c>
      <c r="C6997" s="2" t="s">
        <v>7</v>
      </c>
      <c r="D6997" s="2" t="s">
        <v>17</v>
      </c>
      <c r="E6997" s="2" t="s">
        <v>9</v>
      </c>
      <c r="F6997" s="2" t="s">
        <v>23</v>
      </c>
      <c r="G6997" s="2">
        <v>3134.0</v>
      </c>
    </row>
    <row r="6998" ht="14.25" customHeight="1">
      <c r="A6998" s="2">
        <v>979734.0</v>
      </c>
      <c r="B6998" s="3">
        <v>41841.410162037035</v>
      </c>
      <c r="C6998" s="2" t="s">
        <v>7</v>
      </c>
      <c r="D6998" s="2" t="s">
        <v>11</v>
      </c>
      <c r="E6998" s="2" t="s">
        <v>9</v>
      </c>
      <c r="F6998" s="2" t="s">
        <v>34</v>
      </c>
      <c r="G6998" s="2">
        <v>87727.0</v>
      </c>
    </row>
    <row r="6999" ht="14.25" customHeight="1">
      <c r="A6999" s="2">
        <v>956484.0</v>
      </c>
      <c r="B6999" s="3">
        <v>41866.48483796296</v>
      </c>
      <c r="C6999" s="2" t="s">
        <v>13</v>
      </c>
      <c r="D6999" s="2" t="s">
        <v>8</v>
      </c>
      <c r="E6999" s="2" t="s">
        <v>26</v>
      </c>
      <c r="F6999" s="2" t="s">
        <v>12</v>
      </c>
      <c r="G6999" s="2">
        <v>9711.0</v>
      </c>
    </row>
    <row r="7000" ht="14.25" customHeight="1">
      <c r="A7000" s="2">
        <v>501356.0</v>
      </c>
      <c r="B7000" s="3">
        <v>41871.25921296296</v>
      </c>
      <c r="C7000" s="2" t="s">
        <v>7</v>
      </c>
      <c r="D7000" s="2" t="s">
        <v>8</v>
      </c>
      <c r="E7000" s="2" t="s">
        <v>16</v>
      </c>
      <c r="F7000" s="2" t="s">
        <v>20</v>
      </c>
      <c r="G7000" s="2">
        <v>46396.0</v>
      </c>
    </row>
    <row r="7001" ht="14.25" customHeight="1">
      <c r="A7001" s="2">
        <v>850900.0</v>
      </c>
      <c r="B7001" s="3">
        <v>41839.42648148148</v>
      </c>
      <c r="C7001" s="2" t="s">
        <v>7</v>
      </c>
      <c r="D7001" s="2" t="s">
        <v>11</v>
      </c>
      <c r="E7001" s="2" t="s">
        <v>30</v>
      </c>
      <c r="F7001" s="2" t="s">
        <v>34</v>
      </c>
      <c r="G7001" s="2">
        <v>33625.0</v>
      </c>
    </row>
    <row r="7002" ht="14.25" customHeight="1">
      <c r="A7002" s="2">
        <v>210750.0</v>
      </c>
      <c r="B7002" s="3">
        <v>41860.44342592593</v>
      </c>
      <c r="C7002" s="2" t="s">
        <v>13</v>
      </c>
      <c r="D7002" s="2" t="s">
        <v>8</v>
      </c>
      <c r="E7002" s="2" t="s">
        <v>29</v>
      </c>
      <c r="F7002" s="2" t="s">
        <v>20</v>
      </c>
      <c r="G7002" s="2">
        <v>35721.0</v>
      </c>
    </row>
    <row r="7003" ht="14.25" customHeight="1">
      <c r="A7003" s="2">
        <v>545529.0</v>
      </c>
      <c r="B7003" s="3">
        <v>41880.75289351852</v>
      </c>
      <c r="C7003" s="2" t="s">
        <v>7</v>
      </c>
      <c r="D7003" s="2" t="s">
        <v>24</v>
      </c>
      <c r="E7003" s="2" t="s">
        <v>29</v>
      </c>
      <c r="F7003" s="2" t="s">
        <v>18</v>
      </c>
      <c r="G7003" s="2">
        <v>72979.0</v>
      </c>
    </row>
    <row r="7004" ht="14.25" customHeight="1">
      <c r="A7004" s="2">
        <v>360983.0</v>
      </c>
      <c r="B7004" s="3">
        <v>41880.75326388889</v>
      </c>
      <c r="C7004" s="2" t="s">
        <v>7</v>
      </c>
      <c r="D7004" s="2" t="s">
        <v>24</v>
      </c>
      <c r="E7004" s="2" t="s">
        <v>29</v>
      </c>
      <c r="F7004" s="2" t="s">
        <v>18</v>
      </c>
      <c r="G7004" s="2">
        <v>4822.0</v>
      </c>
    </row>
    <row r="7005" ht="14.25" customHeight="1">
      <c r="A7005" s="2">
        <v>731292.0</v>
      </c>
      <c r="B7005" s="3">
        <v>41880.75375</v>
      </c>
      <c r="C7005" s="2" t="s">
        <v>7</v>
      </c>
      <c r="D7005" s="2" t="s">
        <v>24</v>
      </c>
      <c r="E7005" s="2" t="s">
        <v>29</v>
      </c>
      <c r="F7005" s="2" t="s">
        <v>18</v>
      </c>
      <c r="G7005" s="2">
        <v>34964.0</v>
      </c>
    </row>
    <row r="7006" ht="14.25" customHeight="1">
      <c r="A7006" s="2">
        <v>285598.0</v>
      </c>
      <c r="B7006" s="3">
        <v>41880.75525462963</v>
      </c>
      <c r="C7006" s="2" t="s">
        <v>7</v>
      </c>
      <c r="D7006" s="2" t="s">
        <v>24</v>
      </c>
      <c r="E7006" s="2" t="s">
        <v>29</v>
      </c>
      <c r="F7006" s="2" t="s">
        <v>18</v>
      </c>
      <c r="G7006" s="2">
        <v>6281.0</v>
      </c>
    </row>
    <row r="7007" ht="14.25" customHeight="1">
      <c r="A7007" s="2">
        <v>116263.0</v>
      </c>
      <c r="B7007" s="3">
        <v>41880.75564814815</v>
      </c>
      <c r="C7007" s="2" t="s">
        <v>7</v>
      </c>
      <c r="D7007" s="2" t="s">
        <v>24</v>
      </c>
      <c r="E7007" s="2" t="s">
        <v>29</v>
      </c>
      <c r="F7007" s="2" t="s">
        <v>18</v>
      </c>
      <c r="G7007" s="2">
        <v>4158.0</v>
      </c>
    </row>
    <row r="7008" ht="14.25" customHeight="1">
      <c r="A7008" s="2">
        <v>756365.0</v>
      </c>
      <c r="B7008" s="3">
        <v>41880.34945601852</v>
      </c>
      <c r="C7008" s="2" t="s">
        <v>7</v>
      </c>
      <c r="D7008" s="2" t="s">
        <v>8</v>
      </c>
      <c r="E7008" s="2" t="s">
        <v>9</v>
      </c>
      <c r="F7008" s="2" t="s">
        <v>34</v>
      </c>
      <c r="G7008" s="2">
        <v>85632.0</v>
      </c>
    </row>
    <row r="7009" ht="14.25" customHeight="1">
      <c r="A7009" s="2">
        <v>687318.0</v>
      </c>
      <c r="B7009" s="3">
        <v>41867.633888888886</v>
      </c>
      <c r="C7009" s="2" t="s">
        <v>13</v>
      </c>
      <c r="D7009" s="2" t="s">
        <v>8</v>
      </c>
      <c r="E7009" s="2" t="s">
        <v>14</v>
      </c>
      <c r="F7009" s="2" t="s">
        <v>12</v>
      </c>
      <c r="G7009" s="2">
        <v>96871.0</v>
      </c>
    </row>
    <row r="7010" ht="14.25" customHeight="1">
      <c r="A7010" s="2">
        <v>312176.0</v>
      </c>
      <c r="B7010" s="3">
        <v>41846.59056712963</v>
      </c>
      <c r="C7010" s="2" t="s">
        <v>7</v>
      </c>
      <c r="D7010" s="2" t="s">
        <v>11</v>
      </c>
      <c r="E7010" s="2" t="s">
        <v>26</v>
      </c>
      <c r="F7010" s="2" t="s">
        <v>34</v>
      </c>
      <c r="G7010" s="2">
        <v>67535.0</v>
      </c>
    </row>
    <row r="7011" ht="14.25" customHeight="1">
      <c r="A7011" s="2">
        <v>930830.0</v>
      </c>
      <c r="B7011" s="3">
        <v>41846.592152777775</v>
      </c>
      <c r="C7011" s="2" t="s">
        <v>7</v>
      </c>
      <c r="D7011" s="2" t="s">
        <v>11</v>
      </c>
      <c r="E7011" s="2" t="s">
        <v>26</v>
      </c>
      <c r="F7011" s="2" t="s">
        <v>34</v>
      </c>
      <c r="G7011" s="2">
        <v>94539.0</v>
      </c>
    </row>
    <row r="7012" ht="14.25" customHeight="1">
      <c r="A7012" s="2">
        <v>517554.0</v>
      </c>
      <c r="B7012" s="3">
        <v>41860.59112268518</v>
      </c>
      <c r="C7012" s="2" t="s">
        <v>7</v>
      </c>
      <c r="D7012" s="2" t="s">
        <v>8</v>
      </c>
      <c r="E7012" s="2" t="s">
        <v>26</v>
      </c>
      <c r="F7012" s="2" t="s">
        <v>34</v>
      </c>
      <c r="G7012" s="2">
        <v>63500.0</v>
      </c>
    </row>
    <row r="7013" ht="14.25" customHeight="1">
      <c r="A7013" s="2">
        <v>708396.0</v>
      </c>
      <c r="B7013" s="3">
        <v>41834.86958333333</v>
      </c>
      <c r="C7013" s="2" t="s">
        <v>7</v>
      </c>
      <c r="D7013" s="2" t="s">
        <v>8</v>
      </c>
      <c r="E7013" s="2" t="s">
        <v>21</v>
      </c>
      <c r="F7013" s="2" t="s">
        <v>10</v>
      </c>
      <c r="G7013" s="2">
        <v>11765.0</v>
      </c>
    </row>
    <row r="7014" ht="14.25" customHeight="1">
      <c r="A7014" s="2">
        <v>696994.0</v>
      </c>
      <c r="B7014" s="3">
        <v>41850.77988425926</v>
      </c>
      <c r="C7014" s="2" t="s">
        <v>7</v>
      </c>
      <c r="D7014" s="2" t="s">
        <v>8</v>
      </c>
      <c r="E7014" s="2" t="s">
        <v>14</v>
      </c>
      <c r="F7014" s="2" t="s">
        <v>34</v>
      </c>
      <c r="G7014" s="2">
        <v>89869.0</v>
      </c>
    </row>
    <row r="7015" ht="14.25" customHeight="1">
      <c r="A7015" s="2">
        <v>378186.0</v>
      </c>
      <c r="B7015" s="3">
        <v>41864.37886574074</v>
      </c>
      <c r="C7015" s="2" t="s">
        <v>7</v>
      </c>
      <c r="D7015" s="2" t="s">
        <v>8</v>
      </c>
      <c r="E7015" s="2" t="s">
        <v>14</v>
      </c>
      <c r="F7015" s="2" t="s">
        <v>34</v>
      </c>
      <c r="G7015" s="2">
        <v>60076.0</v>
      </c>
    </row>
    <row r="7016" ht="14.25" customHeight="1">
      <c r="A7016" s="2">
        <v>876170.0</v>
      </c>
      <c r="B7016" s="3">
        <v>41864.38092592593</v>
      </c>
      <c r="C7016" s="2" t="s">
        <v>7</v>
      </c>
      <c r="D7016" s="2" t="s">
        <v>11</v>
      </c>
      <c r="E7016" s="2" t="s">
        <v>14</v>
      </c>
      <c r="F7016" s="2" t="s">
        <v>34</v>
      </c>
      <c r="G7016" s="2">
        <v>83842.0</v>
      </c>
    </row>
    <row r="7017" ht="14.25" customHeight="1">
      <c r="A7017" s="2">
        <v>948475.0</v>
      </c>
      <c r="B7017" s="3">
        <v>41864.37923611111</v>
      </c>
      <c r="C7017" s="2" t="s">
        <v>7</v>
      </c>
      <c r="D7017" s="2" t="s">
        <v>24</v>
      </c>
      <c r="E7017" s="2" t="s">
        <v>14</v>
      </c>
      <c r="F7017" s="2" t="s">
        <v>34</v>
      </c>
      <c r="G7017" s="2">
        <v>9393.0</v>
      </c>
    </row>
    <row r="7018" ht="14.25" customHeight="1">
      <c r="A7018" s="2">
        <v>403354.0</v>
      </c>
      <c r="B7018" s="3">
        <v>41864.38011574074</v>
      </c>
      <c r="C7018" s="2" t="s">
        <v>7</v>
      </c>
      <c r="D7018" s="2" t="s">
        <v>24</v>
      </c>
      <c r="E7018" s="2" t="s">
        <v>14</v>
      </c>
      <c r="F7018" s="2" t="s">
        <v>34</v>
      </c>
      <c r="G7018" s="2">
        <v>32949.0</v>
      </c>
    </row>
    <row r="7019" ht="14.25" customHeight="1">
      <c r="A7019" s="2">
        <v>25433.0</v>
      </c>
      <c r="B7019" s="3">
        <v>41864.38049768518</v>
      </c>
      <c r="C7019" s="2" t="s">
        <v>7</v>
      </c>
      <c r="D7019" s="2" t="s">
        <v>24</v>
      </c>
      <c r="E7019" s="2" t="s">
        <v>14</v>
      </c>
      <c r="F7019" s="2" t="s">
        <v>34</v>
      </c>
      <c r="G7019" s="2">
        <v>39958.0</v>
      </c>
    </row>
    <row r="7020" ht="14.25" customHeight="1">
      <c r="A7020" s="2">
        <v>76889.0</v>
      </c>
      <c r="B7020" s="3">
        <v>41879.717314814814</v>
      </c>
      <c r="C7020" s="2" t="s">
        <v>13</v>
      </c>
      <c r="D7020" s="2" t="s">
        <v>8</v>
      </c>
      <c r="E7020" s="2" t="s">
        <v>14</v>
      </c>
      <c r="F7020" s="2" t="s">
        <v>34</v>
      </c>
      <c r="G7020" s="2">
        <v>34290.0</v>
      </c>
    </row>
    <row r="7021" ht="14.25" customHeight="1">
      <c r="A7021" s="2">
        <v>99392.0</v>
      </c>
      <c r="B7021" s="3">
        <v>41879.71905092592</v>
      </c>
      <c r="C7021" s="2" t="s">
        <v>7</v>
      </c>
      <c r="D7021" s="2" t="s">
        <v>11</v>
      </c>
      <c r="E7021" s="2" t="s">
        <v>14</v>
      </c>
      <c r="F7021" s="2" t="s">
        <v>34</v>
      </c>
      <c r="G7021" s="2">
        <v>75258.0</v>
      </c>
    </row>
    <row r="7022" ht="14.25" customHeight="1">
      <c r="A7022" s="2">
        <v>204622.0</v>
      </c>
      <c r="B7022" s="3">
        <v>41856.54640046296</v>
      </c>
      <c r="C7022" s="2" t="s">
        <v>7</v>
      </c>
      <c r="D7022" s="2" t="s">
        <v>8</v>
      </c>
      <c r="E7022" s="2" t="s">
        <v>21</v>
      </c>
      <c r="F7022" s="2" t="s">
        <v>12</v>
      </c>
      <c r="G7022" s="2">
        <v>26460.0</v>
      </c>
    </row>
    <row r="7023" ht="14.25" customHeight="1">
      <c r="A7023" s="2">
        <v>722275.0</v>
      </c>
      <c r="B7023" s="3">
        <v>41878.692453703705</v>
      </c>
      <c r="C7023" s="2" t="s">
        <v>7</v>
      </c>
      <c r="D7023" s="2" t="s">
        <v>11</v>
      </c>
      <c r="E7023" s="2" t="s">
        <v>9</v>
      </c>
      <c r="F7023" s="2" t="s">
        <v>18</v>
      </c>
      <c r="G7023" s="2">
        <v>68224.0</v>
      </c>
    </row>
    <row r="7024" ht="14.25" customHeight="1">
      <c r="A7024" s="2">
        <v>444005.0</v>
      </c>
      <c r="B7024" s="3">
        <v>41878.69268518518</v>
      </c>
      <c r="C7024" s="2" t="s">
        <v>7</v>
      </c>
      <c r="D7024" s="2" t="s">
        <v>11</v>
      </c>
      <c r="E7024" s="2" t="s">
        <v>9</v>
      </c>
      <c r="F7024" s="2" t="s">
        <v>18</v>
      </c>
      <c r="G7024" s="2">
        <v>56572.0</v>
      </c>
    </row>
    <row r="7025" ht="14.25" customHeight="1">
      <c r="A7025" s="2">
        <v>636684.0</v>
      </c>
      <c r="B7025" s="3">
        <v>41878.693715277775</v>
      </c>
      <c r="C7025" s="2" t="s">
        <v>7</v>
      </c>
      <c r="D7025" s="2" t="s">
        <v>11</v>
      </c>
      <c r="E7025" s="2" t="s">
        <v>9</v>
      </c>
      <c r="F7025" s="2" t="s">
        <v>18</v>
      </c>
      <c r="G7025" s="2">
        <v>96131.0</v>
      </c>
    </row>
    <row r="7026" ht="14.25" customHeight="1">
      <c r="A7026" s="2">
        <v>12073.0</v>
      </c>
      <c r="B7026" s="3">
        <v>41865.67303240741</v>
      </c>
      <c r="C7026" s="2" t="s">
        <v>7</v>
      </c>
      <c r="D7026" s="2" t="s">
        <v>24</v>
      </c>
      <c r="E7026" s="2" t="s">
        <v>21</v>
      </c>
      <c r="F7026" s="2" t="s">
        <v>22</v>
      </c>
      <c r="G7026" s="2">
        <v>54951.0</v>
      </c>
    </row>
    <row r="7027" ht="14.25" customHeight="1">
      <c r="A7027" s="2">
        <v>324754.0</v>
      </c>
      <c r="B7027" s="3">
        <v>41868.34847222222</v>
      </c>
      <c r="C7027" s="2" t="s">
        <v>7</v>
      </c>
      <c r="D7027" s="2" t="s">
        <v>8</v>
      </c>
      <c r="E7027" s="2" t="s">
        <v>9</v>
      </c>
      <c r="F7027" s="2" t="s">
        <v>34</v>
      </c>
      <c r="G7027" s="2">
        <v>35967.0</v>
      </c>
    </row>
    <row r="7028" ht="14.25" customHeight="1">
      <c r="A7028" s="2">
        <v>340934.0</v>
      </c>
      <c r="B7028" s="3">
        <v>41868.34872685185</v>
      </c>
      <c r="C7028" s="2" t="s">
        <v>7</v>
      </c>
      <c r="D7028" s="2" t="s">
        <v>8</v>
      </c>
      <c r="E7028" s="2" t="s">
        <v>9</v>
      </c>
      <c r="F7028" s="2" t="s">
        <v>34</v>
      </c>
      <c r="G7028" s="2">
        <v>58774.0</v>
      </c>
    </row>
    <row r="7029" ht="14.25" customHeight="1">
      <c r="A7029" s="2">
        <v>188293.0</v>
      </c>
      <c r="B7029" s="3">
        <v>41868.351122685184</v>
      </c>
      <c r="C7029" s="2" t="s">
        <v>13</v>
      </c>
      <c r="D7029" s="2" t="s">
        <v>8</v>
      </c>
      <c r="E7029" s="2" t="s">
        <v>9</v>
      </c>
      <c r="F7029" s="2" t="s">
        <v>34</v>
      </c>
      <c r="G7029" s="2">
        <v>29209.0</v>
      </c>
    </row>
    <row r="7030" ht="14.25" customHeight="1">
      <c r="A7030" s="2">
        <v>723539.0</v>
      </c>
      <c r="B7030" s="3">
        <v>41880.73695601852</v>
      </c>
      <c r="C7030" s="2" t="s">
        <v>13</v>
      </c>
      <c r="D7030" s="2" t="s">
        <v>24</v>
      </c>
      <c r="E7030" s="2" t="s">
        <v>14</v>
      </c>
      <c r="F7030" s="2" t="s">
        <v>12</v>
      </c>
      <c r="G7030" s="2">
        <v>90012.0</v>
      </c>
    </row>
    <row r="7031" ht="14.25" customHeight="1">
      <c r="A7031" s="2">
        <v>392597.0</v>
      </c>
      <c r="B7031" s="3">
        <v>41867.38967592592</v>
      </c>
      <c r="C7031" s="2" t="s">
        <v>7</v>
      </c>
      <c r="D7031" s="2" t="s">
        <v>8</v>
      </c>
      <c r="E7031" s="2" t="s">
        <v>16</v>
      </c>
      <c r="F7031" s="2" t="s">
        <v>18</v>
      </c>
      <c r="G7031" s="2">
        <v>96146.0</v>
      </c>
    </row>
    <row r="7032" ht="14.25" customHeight="1">
      <c r="A7032" s="2">
        <v>75666.0</v>
      </c>
      <c r="B7032" s="3">
        <v>41846.36818287037</v>
      </c>
      <c r="C7032" s="2" t="s">
        <v>7</v>
      </c>
      <c r="D7032" s="2" t="s">
        <v>8</v>
      </c>
      <c r="E7032" s="2" t="s">
        <v>9</v>
      </c>
      <c r="F7032" s="2" t="s">
        <v>22</v>
      </c>
      <c r="G7032" s="2">
        <v>43616.0</v>
      </c>
    </row>
    <row r="7033" ht="14.25" customHeight="1">
      <c r="A7033" s="2">
        <v>916742.0</v>
      </c>
      <c r="B7033" s="3">
        <v>41833.73519675926</v>
      </c>
      <c r="C7033" s="2" t="s">
        <v>7</v>
      </c>
      <c r="D7033" s="2" t="s">
        <v>8</v>
      </c>
      <c r="E7033" s="2" t="s">
        <v>9</v>
      </c>
      <c r="F7033" s="2" t="s">
        <v>34</v>
      </c>
      <c r="G7033" s="2">
        <v>42174.0</v>
      </c>
    </row>
    <row r="7034" ht="14.25" customHeight="1">
      <c r="A7034" s="2">
        <v>312546.0</v>
      </c>
      <c r="B7034" s="3">
        <v>41838.68777777778</v>
      </c>
      <c r="C7034" s="2" t="s">
        <v>7</v>
      </c>
      <c r="D7034" s="2" t="s">
        <v>8</v>
      </c>
      <c r="E7034" s="2" t="s">
        <v>9</v>
      </c>
      <c r="F7034" s="2" t="s">
        <v>34</v>
      </c>
      <c r="G7034" s="2">
        <v>83581.0</v>
      </c>
    </row>
    <row r="7035" ht="14.25" customHeight="1">
      <c r="A7035" s="2">
        <v>438012.0</v>
      </c>
      <c r="B7035" s="3">
        <v>41838.82355324074</v>
      </c>
      <c r="C7035" s="2" t="s">
        <v>13</v>
      </c>
      <c r="D7035" s="2" t="s">
        <v>8</v>
      </c>
      <c r="E7035" s="2" t="s">
        <v>9</v>
      </c>
      <c r="F7035" s="2" t="s">
        <v>20</v>
      </c>
      <c r="G7035" s="2">
        <v>28339.0</v>
      </c>
    </row>
    <row r="7036" ht="14.25" customHeight="1">
      <c r="A7036" s="2">
        <v>48491.0</v>
      </c>
      <c r="B7036" s="3">
        <v>41838.82398148148</v>
      </c>
      <c r="C7036" s="2" t="s">
        <v>7</v>
      </c>
      <c r="D7036" s="2" t="s">
        <v>8</v>
      </c>
      <c r="E7036" s="2" t="s">
        <v>9</v>
      </c>
      <c r="F7036" s="2" t="s">
        <v>20</v>
      </c>
      <c r="G7036" s="2">
        <v>48478.0</v>
      </c>
    </row>
    <row r="7037" ht="14.25" customHeight="1">
      <c r="A7037" s="2">
        <v>88015.0</v>
      </c>
      <c r="B7037" s="3">
        <v>41854.59709490741</v>
      </c>
      <c r="C7037" s="2" t="s">
        <v>7</v>
      </c>
      <c r="D7037" s="2" t="s">
        <v>11</v>
      </c>
      <c r="E7037" s="2" t="s">
        <v>16</v>
      </c>
      <c r="F7037" s="2" t="s">
        <v>12</v>
      </c>
      <c r="G7037" s="2">
        <v>3916.0</v>
      </c>
    </row>
    <row r="7038" ht="14.25" customHeight="1">
      <c r="A7038" s="2">
        <v>47535.0</v>
      </c>
      <c r="B7038" s="3">
        <v>41854.59731481481</v>
      </c>
      <c r="C7038" s="2" t="s">
        <v>7</v>
      </c>
      <c r="D7038" s="2" t="s">
        <v>8</v>
      </c>
      <c r="E7038" s="2" t="s">
        <v>16</v>
      </c>
      <c r="F7038" s="2" t="s">
        <v>12</v>
      </c>
      <c r="G7038" s="2">
        <v>94036.0</v>
      </c>
    </row>
    <row r="7039" ht="14.25" customHeight="1">
      <c r="A7039" s="2">
        <v>392190.0</v>
      </c>
      <c r="B7039" s="3">
        <v>41859.33199074074</v>
      </c>
      <c r="C7039" s="2" t="s">
        <v>7</v>
      </c>
      <c r="D7039" s="2" t="s">
        <v>8</v>
      </c>
      <c r="E7039" s="2" t="s">
        <v>16</v>
      </c>
      <c r="F7039" s="2" t="s">
        <v>18</v>
      </c>
      <c r="G7039" s="2">
        <v>57008.0</v>
      </c>
    </row>
    <row r="7040" ht="14.25" customHeight="1">
      <c r="A7040" s="2">
        <v>865773.0</v>
      </c>
      <c r="B7040" s="3">
        <v>41859.670949074076</v>
      </c>
      <c r="C7040" s="2" t="s">
        <v>7</v>
      </c>
      <c r="D7040" s="2" t="s">
        <v>11</v>
      </c>
      <c r="E7040" s="2" t="s">
        <v>16</v>
      </c>
      <c r="F7040" s="2" t="s">
        <v>12</v>
      </c>
      <c r="G7040" s="2">
        <v>97745.0</v>
      </c>
    </row>
    <row r="7041" ht="14.25" customHeight="1">
      <c r="A7041" s="2">
        <v>924770.0</v>
      </c>
      <c r="B7041" s="3">
        <v>41867.48715277778</v>
      </c>
      <c r="C7041" s="2" t="s">
        <v>7</v>
      </c>
      <c r="D7041" s="2" t="s">
        <v>8</v>
      </c>
      <c r="E7041" s="2" t="s">
        <v>16</v>
      </c>
      <c r="F7041" s="2" t="s">
        <v>18</v>
      </c>
      <c r="G7041" s="2">
        <v>68808.0</v>
      </c>
    </row>
    <row r="7042" ht="14.25" customHeight="1">
      <c r="A7042" s="2">
        <v>949061.0</v>
      </c>
      <c r="B7042" s="3">
        <v>41867.48798611111</v>
      </c>
      <c r="C7042" s="2" t="s">
        <v>7</v>
      </c>
      <c r="D7042" s="2" t="s">
        <v>8</v>
      </c>
      <c r="E7042" s="2" t="s">
        <v>16</v>
      </c>
      <c r="F7042" s="2" t="s">
        <v>18</v>
      </c>
      <c r="G7042" s="2">
        <v>78624.0</v>
      </c>
    </row>
    <row r="7043" ht="14.25" customHeight="1">
      <c r="A7043" s="2">
        <v>651171.0</v>
      </c>
      <c r="B7043" s="3">
        <v>41867.48961805556</v>
      </c>
      <c r="C7043" s="2" t="s">
        <v>7</v>
      </c>
      <c r="D7043" s="2" t="s">
        <v>8</v>
      </c>
      <c r="E7043" s="2" t="s">
        <v>16</v>
      </c>
      <c r="F7043" s="2" t="s">
        <v>18</v>
      </c>
      <c r="G7043" s="2">
        <v>37368.0</v>
      </c>
    </row>
    <row r="7044" ht="14.25" customHeight="1">
      <c r="A7044" s="2">
        <v>557482.0</v>
      </c>
      <c r="B7044" s="3">
        <v>41867.49078703704</v>
      </c>
      <c r="C7044" s="2" t="s">
        <v>7</v>
      </c>
      <c r="D7044" s="2" t="s">
        <v>11</v>
      </c>
      <c r="E7044" s="2" t="s">
        <v>16</v>
      </c>
      <c r="F7044" s="2" t="s">
        <v>18</v>
      </c>
      <c r="G7044" s="2">
        <v>62205.0</v>
      </c>
    </row>
    <row r="7045" ht="14.25" customHeight="1">
      <c r="A7045" s="2">
        <v>541284.0</v>
      </c>
      <c r="B7045" s="3">
        <v>41880.453101851854</v>
      </c>
      <c r="C7045" s="2" t="s">
        <v>13</v>
      </c>
      <c r="D7045" s="2" t="s">
        <v>8</v>
      </c>
      <c r="E7045" s="2" t="s">
        <v>16</v>
      </c>
      <c r="F7045" s="2" t="s">
        <v>18</v>
      </c>
      <c r="G7045" s="2">
        <v>84304.0</v>
      </c>
    </row>
    <row r="7046" ht="14.25" customHeight="1">
      <c r="A7046" s="2">
        <v>653618.0</v>
      </c>
      <c r="B7046" s="3">
        <v>41880.45344907408</v>
      </c>
      <c r="C7046" s="2" t="s">
        <v>7</v>
      </c>
      <c r="D7046" s="2" t="s">
        <v>8</v>
      </c>
      <c r="E7046" s="2" t="s">
        <v>16</v>
      </c>
      <c r="F7046" s="2" t="s">
        <v>18</v>
      </c>
      <c r="G7046" s="2">
        <v>53683.0</v>
      </c>
    </row>
    <row r="7047" ht="14.25" customHeight="1">
      <c r="A7047" s="2">
        <v>664506.0</v>
      </c>
      <c r="B7047" s="3">
        <v>41880.45453703704</v>
      </c>
      <c r="C7047" s="2" t="s">
        <v>7</v>
      </c>
      <c r="D7047" s="2" t="s">
        <v>8</v>
      </c>
      <c r="E7047" s="2" t="s">
        <v>16</v>
      </c>
      <c r="F7047" s="2" t="s">
        <v>18</v>
      </c>
      <c r="G7047" s="2">
        <v>20749.0</v>
      </c>
    </row>
    <row r="7048" ht="14.25" customHeight="1">
      <c r="A7048" s="2">
        <v>441544.0</v>
      </c>
      <c r="B7048" s="3">
        <v>41880.45482638889</v>
      </c>
      <c r="C7048" s="2" t="s">
        <v>7</v>
      </c>
      <c r="D7048" s="2" t="s">
        <v>11</v>
      </c>
      <c r="E7048" s="2" t="s">
        <v>16</v>
      </c>
      <c r="F7048" s="2" t="s">
        <v>18</v>
      </c>
      <c r="G7048" s="2">
        <v>20174.0</v>
      </c>
    </row>
    <row r="7049" ht="14.25" customHeight="1">
      <c r="A7049" s="2">
        <v>457450.0</v>
      </c>
      <c r="B7049" s="3">
        <v>41880.45520833333</v>
      </c>
      <c r="C7049" s="2" t="s">
        <v>7</v>
      </c>
      <c r="D7049" s="2" t="s">
        <v>8</v>
      </c>
      <c r="E7049" s="2" t="s">
        <v>16</v>
      </c>
      <c r="F7049" s="2" t="s">
        <v>18</v>
      </c>
      <c r="G7049" s="2">
        <v>28398.0</v>
      </c>
    </row>
    <row r="7050" ht="14.25" customHeight="1">
      <c r="A7050" s="2">
        <v>624975.0</v>
      </c>
      <c r="B7050" s="3">
        <v>41839.30386574074</v>
      </c>
      <c r="C7050" s="2" t="s">
        <v>7</v>
      </c>
      <c r="D7050" s="2" t="s">
        <v>11</v>
      </c>
      <c r="E7050" s="2" t="s">
        <v>9</v>
      </c>
      <c r="F7050" s="2" t="s">
        <v>34</v>
      </c>
      <c r="G7050" s="2">
        <v>10013.0</v>
      </c>
    </row>
    <row r="7051" ht="14.25" customHeight="1">
      <c r="A7051" s="2">
        <v>434314.0</v>
      </c>
      <c r="B7051" s="3">
        <v>41870.54944444444</v>
      </c>
      <c r="C7051" s="2" t="s">
        <v>7</v>
      </c>
      <c r="D7051" s="2" t="s">
        <v>8</v>
      </c>
      <c r="E7051" s="2" t="s">
        <v>14</v>
      </c>
      <c r="F7051" s="2" t="s">
        <v>34</v>
      </c>
      <c r="G7051" s="2">
        <v>85078.0</v>
      </c>
    </row>
    <row r="7052" ht="14.25" customHeight="1">
      <c r="A7052" s="2">
        <v>603433.0</v>
      </c>
      <c r="B7052" s="3">
        <v>41867.35594907407</v>
      </c>
      <c r="C7052" s="2" t="s">
        <v>13</v>
      </c>
      <c r="D7052" s="2" t="s">
        <v>8</v>
      </c>
      <c r="E7052" s="2" t="s">
        <v>9</v>
      </c>
      <c r="F7052" s="2" t="s">
        <v>12</v>
      </c>
      <c r="G7052" s="2">
        <v>72204.0</v>
      </c>
    </row>
    <row r="7053" ht="14.25" customHeight="1">
      <c r="A7053" s="2">
        <v>808943.0</v>
      </c>
      <c r="B7053" s="3">
        <v>41867.35766203704</v>
      </c>
      <c r="C7053" s="2" t="s">
        <v>7</v>
      </c>
      <c r="D7053" s="2" t="s">
        <v>8</v>
      </c>
      <c r="E7053" s="2" t="s">
        <v>9</v>
      </c>
      <c r="F7053" s="2" t="s">
        <v>12</v>
      </c>
      <c r="G7053" s="2">
        <v>79028.0</v>
      </c>
    </row>
    <row r="7054" ht="14.25" customHeight="1">
      <c r="A7054" s="2">
        <v>349391.0</v>
      </c>
      <c r="B7054" s="3">
        <v>41869.047118055554</v>
      </c>
      <c r="C7054" s="2" t="s">
        <v>13</v>
      </c>
      <c r="D7054" s="2" t="s">
        <v>8</v>
      </c>
      <c r="E7054" s="2" t="s">
        <v>16</v>
      </c>
      <c r="F7054" s="2" t="s">
        <v>18</v>
      </c>
      <c r="G7054" s="2">
        <v>75002.0</v>
      </c>
    </row>
    <row r="7055" ht="14.25" customHeight="1">
      <c r="A7055" s="2">
        <v>533386.0</v>
      </c>
      <c r="B7055" s="3">
        <v>41869.05043981481</v>
      </c>
      <c r="C7055" s="2" t="s">
        <v>7</v>
      </c>
      <c r="D7055" s="2" t="s">
        <v>8</v>
      </c>
      <c r="E7055" s="2" t="s">
        <v>16</v>
      </c>
      <c r="F7055" s="2" t="s">
        <v>18</v>
      </c>
      <c r="G7055" s="2">
        <v>72809.0</v>
      </c>
    </row>
    <row r="7056" ht="14.25" customHeight="1">
      <c r="A7056" s="2">
        <v>599040.0</v>
      </c>
      <c r="B7056" s="3">
        <v>41874.54142361111</v>
      </c>
      <c r="C7056" s="2" t="s">
        <v>7</v>
      </c>
      <c r="D7056" s="2" t="s">
        <v>11</v>
      </c>
      <c r="E7056" s="2" t="s">
        <v>21</v>
      </c>
      <c r="F7056" s="2" t="s">
        <v>25</v>
      </c>
      <c r="G7056" s="2">
        <v>42711.0</v>
      </c>
    </row>
    <row r="7057" ht="14.25" customHeight="1">
      <c r="A7057" s="2">
        <v>443730.0</v>
      </c>
      <c r="B7057" s="3">
        <v>41882.69446759259</v>
      </c>
      <c r="C7057" s="2" t="s">
        <v>7</v>
      </c>
      <c r="D7057" s="2" t="s">
        <v>8</v>
      </c>
      <c r="E7057" s="2" t="s">
        <v>21</v>
      </c>
      <c r="F7057" s="2" t="s">
        <v>25</v>
      </c>
      <c r="G7057" s="2">
        <v>12989.0</v>
      </c>
    </row>
    <row r="7058" ht="14.25" customHeight="1">
      <c r="A7058" s="2">
        <v>716206.0</v>
      </c>
      <c r="B7058" s="3">
        <v>41857.7396875</v>
      </c>
      <c r="C7058" s="2" t="s">
        <v>13</v>
      </c>
      <c r="D7058" s="2" t="s">
        <v>11</v>
      </c>
      <c r="E7058" s="2" t="s">
        <v>9</v>
      </c>
      <c r="F7058" s="2" t="s">
        <v>20</v>
      </c>
      <c r="G7058" s="2">
        <v>9600.0</v>
      </c>
    </row>
    <row r="7059" ht="14.25" customHeight="1">
      <c r="A7059" s="2">
        <v>675339.0</v>
      </c>
      <c r="B7059" s="3">
        <v>41857.739594907405</v>
      </c>
      <c r="C7059" s="2" t="s">
        <v>7</v>
      </c>
      <c r="D7059" s="2" t="s">
        <v>11</v>
      </c>
      <c r="E7059" s="2" t="s">
        <v>9</v>
      </c>
      <c r="F7059" s="2" t="s">
        <v>20</v>
      </c>
      <c r="G7059" s="2">
        <v>34931.0</v>
      </c>
    </row>
    <row r="7060" ht="14.25" customHeight="1">
      <c r="A7060" s="2">
        <v>408330.0</v>
      </c>
      <c r="B7060" s="3">
        <v>41850.51965277778</v>
      </c>
      <c r="C7060" s="2" t="s">
        <v>7</v>
      </c>
      <c r="D7060" s="2" t="s">
        <v>11</v>
      </c>
      <c r="E7060" s="2" t="s">
        <v>9</v>
      </c>
      <c r="F7060" s="2" t="s">
        <v>25</v>
      </c>
      <c r="G7060" s="2">
        <v>34413.0</v>
      </c>
    </row>
    <row r="7061" ht="14.25" customHeight="1">
      <c r="A7061" s="2">
        <v>926123.0</v>
      </c>
      <c r="B7061" s="3">
        <v>41867.529340277775</v>
      </c>
      <c r="C7061" s="2" t="s">
        <v>7</v>
      </c>
      <c r="D7061" s="2" t="s">
        <v>8</v>
      </c>
      <c r="E7061" s="2" t="s">
        <v>14</v>
      </c>
      <c r="F7061" s="2" t="s">
        <v>20</v>
      </c>
      <c r="G7061" s="2">
        <v>93385.0</v>
      </c>
    </row>
    <row r="7062" ht="14.25" customHeight="1">
      <c r="A7062" s="2">
        <v>437507.0</v>
      </c>
      <c r="B7062" s="3">
        <v>41871.30488425926</v>
      </c>
      <c r="C7062" s="2" t="s">
        <v>7</v>
      </c>
      <c r="D7062" s="2" t="s">
        <v>11</v>
      </c>
      <c r="E7062" s="2" t="s">
        <v>14</v>
      </c>
      <c r="F7062" s="2" t="s">
        <v>34</v>
      </c>
      <c r="G7062" s="2">
        <v>14415.0</v>
      </c>
    </row>
    <row r="7063" ht="14.25" customHeight="1">
      <c r="A7063" s="2">
        <v>934902.0</v>
      </c>
      <c r="B7063" s="3">
        <v>41881.3512962963</v>
      </c>
      <c r="C7063" s="2" t="s">
        <v>7</v>
      </c>
      <c r="D7063" s="2" t="s">
        <v>11</v>
      </c>
      <c r="E7063" s="2" t="s">
        <v>14</v>
      </c>
      <c r="F7063" s="2" t="s">
        <v>34</v>
      </c>
      <c r="G7063" s="2">
        <v>28498.0</v>
      </c>
    </row>
    <row r="7064" ht="14.25" customHeight="1">
      <c r="A7064" s="2">
        <v>769054.0</v>
      </c>
      <c r="B7064" s="3">
        <v>41881.35177083333</v>
      </c>
      <c r="C7064" s="2" t="s">
        <v>7</v>
      </c>
      <c r="D7064" s="2" t="s">
        <v>11</v>
      </c>
      <c r="E7064" s="2" t="s">
        <v>14</v>
      </c>
      <c r="F7064" s="2" t="s">
        <v>34</v>
      </c>
      <c r="G7064" s="2">
        <v>9896.0</v>
      </c>
    </row>
    <row r="7065" ht="14.25" customHeight="1">
      <c r="A7065" s="2">
        <v>860465.0</v>
      </c>
      <c r="B7065" s="3">
        <v>41858.41920138889</v>
      </c>
      <c r="C7065" s="2" t="s">
        <v>7</v>
      </c>
      <c r="D7065" s="2" t="s">
        <v>8</v>
      </c>
      <c r="E7065" s="2" t="s">
        <v>33</v>
      </c>
      <c r="F7065" s="2" t="s">
        <v>12</v>
      </c>
      <c r="G7065" s="2">
        <v>63027.0</v>
      </c>
    </row>
    <row r="7066" ht="14.25" customHeight="1">
      <c r="A7066" s="2">
        <v>64715.0</v>
      </c>
      <c r="B7066" s="3">
        <v>41858.420011574075</v>
      </c>
      <c r="C7066" s="2" t="s">
        <v>7</v>
      </c>
      <c r="D7066" s="2" t="s">
        <v>11</v>
      </c>
      <c r="E7066" s="2" t="s">
        <v>33</v>
      </c>
      <c r="F7066" s="2" t="s">
        <v>12</v>
      </c>
      <c r="G7066" s="2">
        <v>36150.0</v>
      </c>
    </row>
    <row r="7067" ht="14.25" customHeight="1">
      <c r="A7067" s="2">
        <v>49349.0</v>
      </c>
      <c r="B7067" s="3">
        <v>41844.83553240741</v>
      </c>
      <c r="C7067" s="2" t="s">
        <v>7</v>
      </c>
      <c r="D7067" s="2" t="s">
        <v>8</v>
      </c>
      <c r="E7067" s="2" t="s">
        <v>14</v>
      </c>
      <c r="F7067" s="2" t="s">
        <v>34</v>
      </c>
      <c r="G7067" s="2">
        <v>43768.0</v>
      </c>
    </row>
    <row r="7068" ht="14.25" customHeight="1">
      <c r="A7068" s="2">
        <v>386691.0</v>
      </c>
      <c r="B7068" s="3">
        <v>41864.63612268519</v>
      </c>
      <c r="C7068" s="2" t="s">
        <v>7</v>
      </c>
      <c r="D7068" s="2" t="s">
        <v>8</v>
      </c>
      <c r="E7068" s="2" t="s">
        <v>9</v>
      </c>
      <c r="F7068" s="2" t="s">
        <v>18</v>
      </c>
      <c r="G7068" s="2">
        <v>84298.0</v>
      </c>
    </row>
    <row r="7069" ht="14.25" customHeight="1">
      <c r="A7069" s="2">
        <v>152421.0</v>
      </c>
      <c r="B7069" s="3">
        <v>41864.63737268518</v>
      </c>
      <c r="C7069" s="2" t="s">
        <v>7</v>
      </c>
      <c r="D7069" s="2" t="s">
        <v>11</v>
      </c>
      <c r="E7069" s="2" t="s">
        <v>9</v>
      </c>
      <c r="F7069" s="2" t="s">
        <v>18</v>
      </c>
      <c r="G7069" s="2">
        <v>41893.0</v>
      </c>
    </row>
    <row r="7070" ht="14.25" customHeight="1">
      <c r="A7070" s="2">
        <v>825990.0</v>
      </c>
      <c r="B7070" s="3">
        <v>41862.47153935185</v>
      </c>
      <c r="C7070" s="2" t="s">
        <v>7</v>
      </c>
      <c r="D7070" s="2" t="s">
        <v>24</v>
      </c>
      <c r="E7070" s="2" t="s">
        <v>14</v>
      </c>
      <c r="F7070" s="2" t="s">
        <v>34</v>
      </c>
      <c r="G7070" s="2">
        <v>27674.0</v>
      </c>
    </row>
    <row r="7071" ht="14.25" customHeight="1">
      <c r="A7071" s="2">
        <v>599361.0</v>
      </c>
      <c r="B7071" s="3">
        <v>41863.516331018516</v>
      </c>
      <c r="C7071" s="2" t="s">
        <v>13</v>
      </c>
      <c r="D7071" s="2" t="s">
        <v>8</v>
      </c>
      <c r="E7071" s="2" t="s">
        <v>14</v>
      </c>
      <c r="F7071" s="2" t="s">
        <v>34</v>
      </c>
      <c r="G7071" s="2">
        <v>71314.0</v>
      </c>
    </row>
    <row r="7072" ht="14.25" customHeight="1">
      <c r="A7072" s="2">
        <v>67257.0</v>
      </c>
      <c r="B7072" s="3">
        <v>41863.51744212963</v>
      </c>
      <c r="C7072" s="2" t="s">
        <v>7</v>
      </c>
      <c r="D7072" s="2" t="s">
        <v>8</v>
      </c>
      <c r="E7072" s="2" t="s">
        <v>14</v>
      </c>
      <c r="F7072" s="2" t="s">
        <v>34</v>
      </c>
      <c r="G7072" s="2">
        <v>44261.0</v>
      </c>
    </row>
    <row r="7073" ht="14.25" customHeight="1">
      <c r="A7073" s="2">
        <v>634464.0</v>
      </c>
      <c r="B7073" s="3">
        <v>41863.51611111111</v>
      </c>
      <c r="C7073" s="2" t="s">
        <v>7</v>
      </c>
      <c r="D7073" s="2" t="s">
        <v>24</v>
      </c>
      <c r="E7073" s="2" t="s">
        <v>14</v>
      </c>
      <c r="F7073" s="2" t="s">
        <v>34</v>
      </c>
      <c r="G7073" s="2">
        <v>38721.0</v>
      </c>
    </row>
    <row r="7074" ht="14.25" customHeight="1">
      <c r="A7074" s="2">
        <v>218982.0</v>
      </c>
      <c r="B7074" s="3">
        <v>41857.70664351852</v>
      </c>
      <c r="C7074" s="2" t="s">
        <v>7</v>
      </c>
      <c r="D7074" s="2" t="s">
        <v>11</v>
      </c>
      <c r="E7074" s="2" t="s">
        <v>14</v>
      </c>
      <c r="F7074" s="2" t="s">
        <v>34</v>
      </c>
      <c r="G7074" s="2">
        <v>26623.0</v>
      </c>
    </row>
    <row r="7075" ht="14.25" customHeight="1">
      <c r="A7075" s="2">
        <v>686184.0</v>
      </c>
      <c r="B7075" s="3">
        <v>41857.7078587963</v>
      </c>
      <c r="C7075" s="2" t="s">
        <v>7</v>
      </c>
      <c r="D7075" s="2" t="s">
        <v>8</v>
      </c>
      <c r="E7075" s="2" t="s">
        <v>14</v>
      </c>
      <c r="F7075" s="2" t="s">
        <v>34</v>
      </c>
      <c r="G7075" s="2">
        <v>51585.0</v>
      </c>
    </row>
    <row r="7076" ht="14.25" customHeight="1">
      <c r="A7076" s="2">
        <v>489117.0</v>
      </c>
      <c r="B7076" s="3">
        <v>41857.70854166667</v>
      </c>
      <c r="C7076" s="2" t="s">
        <v>7</v>
      </c>
      <c r="D7076" s="2" t="s">
        <v>8</v>
      </c>
      <c r="E7076" s="2" t="s">
        <v>14</v>
      </c>
      <c r="F7076" s="2" t="s">
        <v>34</v>
      </c>
      <c r="G7076" s="2">
        <v>70665.0</v>
      </c>
    </row>
    <row r="7077" ht="14.25" customHeight="1">
      <c r="A7077" s="2">
        <v>796140.0</v>
      </c>
      <c r="B7077" s="3">
        <v>41844.71506944444</v>
      </c>
      <c r="C7077" s="2" t="s">
        <v>7</v>
      </c>
      <c r="D7077" s="2" t="s">
        <v>8</v>
      </c>
      <c r="E7077" s="2" t="s">
        <v>14</v>
      </c>
      <c r="F7077" s="2" t="s">
        <v>12</v>
      </c>
      <c r="G7077" s="2">
        <v>53587.0</v>
      </c>
    </row>
    <row r="7078" ht="14.25" customHeight="1">
      <c r="A7078" s="2">
        <v>270561.0</v>
      </c>
      <c r="B7078" s="3">
        <v>41840.301724537036</v>
      </c>
      <c r="C7078" s="2" t="s">
        <v>7</v>
      </c>
      <c r="D7078" s="2" t="s">
        <v>8</v>
      </c>
      <c r="E7078" s="2" t="s">
        <v>16</v>
      </c>
      <c r="F7078" s="2" t="s">
        <v>18</v>
      </c>
      <c r="G7078" s="2">
        <v>86238.0</v>
      </c>
    </row>
    <row r="7079" ht="14.25" customHeight="1">
      <c r="A7079" s="2">
        <v>292796.0</v>
      </c>
      <c r="B7079" s="3">
        <v>41872.69013888889</v>
      </c>
      <c r="C7079" s="2" t="s">
        <v>7</v>
      </c>
      <c r="D7079" s="2" t="s">
        <v>11</v>
      </c>
      <c r="E7079" s="2" t="s">
        <v>14</v>
      </c>
      <c r="F7079" s="2" t="s">
        <v>25</v>
      </c>
      <c r="G7079" s="2">
        <v>36116.0</v>
      </c>
    </row>
    <row r="7080" ht="14.25" customHeight="1">
      <c r="A7080" s="2">
        <v>259135.0</v>
      </c>
      <c r="B7080" s="3">
        <v>41872.691458333335</v>
      </c>
      <c r="C7080" s="2" t="s">
        <v>13</v>
      </c>
      <c r="D7080" s="2" t="s">
        <v>8</v>
      </c>
      <c r="E7080" s="2" t="s">
        <v>14</v>
      </c>
      <c r="F7080" s="2" t="s">
        <v>25</v>
      </c>
      <c r="G7080" s="2">
        <v>89449.0</v>
      </c>
    </row>
    <row r="7081" ht="14.25" customHeight="1">
      <c r="A7081" s="2">
        <v>874458.0</v>
      </c>
      <c r="B7081" s="3">
        <v>41872.69244212963</v>
      </c>
      <c r="C7081" s="2" t="s">
        <v>7</v>
      </c>
      <c r="D7081" s="2" t="s">
        <v>8</v>
      </c>
      <c r="E7081" s="2" t="s">
        <v>14</v>
      </c>
      <c r="F7081" s="2" t="s">
        <v>25</v>
      </c>
      <c r="G7081" s="2">
        <v>6376.0</v>
      </c>
    </row>
    <row r="7082" ht="14.25" customHeight="1">
      <c r="A7082" s="2">
        <v>12977.0</v>
      </c>
      <c r="B7082" s="3">
        <v>41872.693460648145</v>
      </c>
      <c r="C7082" s="2" t="s">
        <v>7</v>
      </c>
      <c r="D7082" s="2" t="s">
        <v>8</v>
      </c>
      <c r="E7082" s="2" t="s">
        <v>14</v>
      </c>
      <c r="F7082" s="2" t="s">
        <v>25</v>
      </c>
      <c r="G7082" s="2">
        <v>39477.0</v>
      </c>
    </row>
    <row r="7083" ht="14.25" customHeight="1">
      <c r="A7083" s="2">
        <v>281289.0</v>
      </c>
      <c r="B7083" s="3">
        <v>41872.69599537037</v>
      </c>
      <c r="C7083" s="2" t="s">
        <v>7</v>
      </c>
      <c r="D7083" s="2" t="s">
        <v>8</v>
      </c>
      <c r="E7083" s="2" t="s">
        <v>14</v>
      </c>
      <c r="F7083" s="2" t="s">
        <v>25</v>
      </c>
      <c r="G7083" s="2">
        <v>9884.0</v>
      </c>
    </row>
    <row r="7084" ht="14.25" customHeight="1">
      <c r="A7084" s="2">
        <v>390664.0</v>
      </c>
      <c r="B7084" s="3">
        <v>41844.63560185185</v>
      </c>
      <c r="C7084" s="2" t="s">
        <v>7</v>
      </c>
      <c r="D7084" s="2" t="s">
        <v>8</v>
      </c>
      <c r="E7084" s="2" t="s">
        <v>9</v>
      </c>
      <c r="F7084" s="2" t="s">
        <v>22</v>
      </c>
      <c r="G7084" s="2">
        <v>75703.0</v>
      </c>
    </row>
    <row r="7085" ht="14.25" customHeight="1">
      <c r="A7085" s="2">
        <v>271872.0</v>
      </c>
      <c r="B7085" s="3">
        <v>41844.63675925926</v>
      </c>
      <c r="C7085" s="2" t="s">
        <v>7</v>
      </c>
      <c r="D7085" s="2" t="s">
        <v>8</v>
      </c>
      <c r="E7085" s="2" t="s">
        <v>9</v>
      </c>
      <c r="F7085" s="2" t="s">
        <v>22</v>
      </c>
      <c r="G7085" s="2">
        <v>13712.0</v>
      </c>
    </row>
    <row r="7086" ht="14.25" customHeight="1">
      <c r="A7086" s="2">
        <v>617133.0</v>
      </c>
      <c r="B7086" s="3">
        <v>41849.811747685184</v>
      </c>
      <c r="C7086" s="2" t="s">
        <v>7</v>
      </c>
      <c r="D7086" s="2" t="s">
        <v>8</v>
      </c>
      <c r="E7086" s="2" t="s">
        <v>14</v>
      </c>
      <c r="F7086" s="2" t="s">
        <v>12</v>
      </c>
      <c r="G7086" s="2">
        <v>95743.0</v>
      </c>
    </row>
    <row r="7087" ht="14.25" customHeight="1">
      <c r="A7087" s="2">
        <v>922299.0</v>
      </c>
      <c r="B7087" s="3">
        <v>41852.81563657407</v>
      </c>
      <c r="C7087" s="2" t="s">
        <v>7</v>
      </c>
      <c r="D7087" s="2" t="s">
        <v>8</v>
      </c>
      <c r="E7087" s="2" t="s">
        <v>21</v>
      </c>
      <c r="F7087" s="2" t="s">
        <v>34</v>
      </c>
      <c r="G7087" s="2">
        <v>69156.0</v>
      </c>
    </row>
    <row r="7088" ht="14.25" customHeight="1">
      <c r="A7088" s="2">
        <v>836210.0</v>
      </c>
      <c r="B7088" s="3">
        <v>41872.44158564815</v>
      </c>
      <c r="C7088" s="2" t="s">
        <v>13</v>
      </c>
      <c r="D7088" s="2" t="s">
        <v>8</v>
      </c>
      <c r="E7088" s="2" t="s">
        <v>14</v>
      </c>
      <c r="F7088" s="2" t="s">
        <v>18</v>
      </c>
      <c r="G7088" s="2">
        <v>4824.0</v>
      </c>
    </row>
    <row r="7089" ht="14.25" customHeight="1">
      <c r="A7089" s="2">
        <v>628304.0</v>
      </c>
      <c r="B7089" s="3">
        <v>41845.33210648148</v>
      </c>
      <c r="C7089" s="2" t="s">
        <v>7</v>
      </c>
      <c r="D7089" s="2" t="s">
        <v>11</v>
      </c>
      <c r="E7089" s="2" t="s">
        <v>26</v>
      </c>
      <c r="F7089" s="2" t="s">
        <v>18</v>
      </c>
      <c r="G7089" s="2">
        <v>84894.0</v>
      </c>
    </row>
    <row r="7090" ht="14.25" customHeight="1">
      <c r="A7090" s="2">
        <v>77091.0</v>
      </c>
      <c r="B7090" s="3">
        <v>41845.33252314815</v>
      </c>
      <c r="C7090" s="2" t="s">
        <v>7</v>
      </c>
      <c r="D7090" s="2" t="s">
        <v>11</v>
      </c>
      <c r="E7090" s="2" t="s">
        <v>26</v>
      </c>
      <c r="F7090" s="2" t="s">
        <v>18</v>
      </c>
      <c r="G7090" s="2">
        <v>18947.0</v>
      </c>
    </row>
    <row r="7091" ht="14.25" customHeight="1">
      <c r="A7091" s="2">
        <v>88476.0</v>
      </c>
      <c r="B7091" s="3">
        <v>41855.59888888889</v>
      </c>
      <c r="C7091" s="2" t="s">
        <v>7</v>
      </c>
      <c r="D7091" s="2" t="s">
        <v>8</v>
      </c>
      <c r="E7091" s="2" t="s">
        <v>9</v>
      </c>
      <c r="F7091" s="2" t="s">
        <v>22</v>
      </c>
      <c r="G7091" s="2">
        <v>13464.0</v>
      </c>
    </row>
    <row r="7092" ht="14.25" customHeight="1">
      <c r="A7092" s="2">
        <v>531761.0</v>
      </c>
      <c r="B7092" s="3">
        <v>41855.59998842593</v>
      </c>
      <c r="C7092" s="2" t="s">
        <v>7</v>
      </c>
      <c r="D7092" s="2" t="s">
        <v>8</v>
      </c>
      <c r="E7092" s="2" t="s">
        <v>9</v>
      </c>
      <c r="F7092" s="2" t="s">
        <v>22</v>
      </c>
      <c r="G7092" s="2">
        <v>89903.0</v>
      </c>
    </row>
    <row r="7093" ht="14.25" customHeight="1">
      <c r="A7093" s="2">
        <v>909449.0</v>
      </c>
      <c r="B7093" s="3">
        <v>41852.014918981484</v>
      </c>
      <c r="C7093" s="2" t="s">
        <v>7</v>
      </c>
      <c r="D7093" s="2" t="s">
        <v>8</v>
      </c>
      <c r="E7093" s="2" t="s">
        <v>9</v>
      </c>
      <c r="F7093" s="2" t="s">
        <v>20</v>
      </c>
      <c r="G7093" s="2">
        <v>23357.0</v>
      </c>
    </row>
    <row r="7094" ht="14.25" customHeight="1">
      <c r="A7094" s="2">
        <v>462611.0</v>
      </c>
      <c r="B7094" s="3">
        <v>41852.01635416667</v>
      </c>
      <c r="C7094" s="2" t="s">
        <v>13</v>
      </c>
      <c r="D7094" s="2" t="s">
        <v>8</v>
      </c>
      <c r="E7094" s="2" t="s">
        <v>9</v>
      </c>
      <c r="F7094" s="2" t="s">
        <v>20</v>
      </c>
      <c r="G7094" s="2">
        <v>93601.0</v>
      </c>
    </row>
    <row r="7095" ht="14.25" customHeight="1">
      <c r="A7095" s="2">
        <v>418179.0</v>
      </c>
      <c r="B7095" s="3">
        <v>41873.75429398148</v>
      </c>
      <c r="C7095" s="2" t="s">
        <v>13</v>
      </c>
      <c r="D7095" s="2" t="s">
        <v>11</v>
      </c>
      <c r="E7095" s="2" t="s">
        <v>9</v>
      </c>
      <c r="F7095" s="2" t="s">
        <v>20</v>
      </c>
      <c r="G7095" s="2">
        <v>87078.0</v>
      </c>
    </row>
    <row r="7096" ht="14.25" customHeight="1">
      <c r="A7096" s="2">
        <v>858210.0</v>
      </c>
      <c r="B7096" s="3">
        <v>41855.629837962966</v>
      </c>
      <c r="C7096" s="2" t="s">
        <v>7</v>
      </c>
      <c r="D7096" s="2" t="s">
        <v>8</v>
      </c>
      <c r="E7096" s="2" t="s">
        <v>14</v>
      </c>
      <c r="F7096" s="2" t="s">
        <v>34</v>
      </c>
      <c r="G7096" s="2">
        <v>21762.0</v>
      </c>
    </row>
    <row r="7097" ht="14.25" customHeight="1">
      <c r="A7097" s="2">
        <v>808809.0</v>
      </c>
      <c r="B7097" s="3">
        <v>41855.630208333336</v>
      </c>
      <c r="C7097" s="2" t="s">
        <v>13</v>
      </c>
      <c r="D7097" s="2" t="s">
        <v>8</v>
      </c>
      <c r="E7097" s="2" t="s">
        <v>14</v>
      </c>
      <c r="F7097" s="2" t="s">
        <v>34</v>
      </c>
      <c r="G7097" s="2">
        <v>73294.0</v>
      </c>
    </row>
    <row r="7098" ht="14.25" customHeight="1">
      <c r="A7098" s="2">
        <v>772406.0</v>
      </c>
      <c r="B7098" s="3">
        <v>41855.63075231481</v>
      </c>
      <c r="C7098" s="2" t="s">
        <v>7</v>
      </c>
      <c r="D7098" s="2" t="s">
        <v>8</v>
      </c>
      <c r="E7098" s="2" t="s">
        <v>14</v>
      </c>
      <c r="F7098" s="2" t="s">
        <v>34</v>
      </c>
      <c r="G7098" s="2">
        <v>83804.0</v>
      </c>
    </row>
    <row r="7099" ht="14.25" customHeight="1">
      <c r="A7099" s="2">
        <v>699829.0</v>
      </c>
      <c r="B7099" s="3">
        <v>41871.74854166667</v>
      </c>
      <c r="C7099" s="2" t="s">
        <v>7</v>
      </c>
      <c r="D7099" s="2" t="s">
        <v>8</v>
      </c>
      <c r="E7099" s="2" t="s">
        <v>26</v>
      </c>
      <c r="F7099" s="2" t="s">
        <v>34</v>
      </c>
      <c r="G7099" s="2">
        <v>9552.0</v>
      </c>
    </row>
    <row r="7100" ht="14.25" customHeight="1">
      <c r="A7100" s="2">
        <v>183488.0</v>
      </c>
      <c r="B7100" s="3">
        <v>41876.618483796294</v>
      </c>
      <c r="C7100" s="2" t="s">
        <v>7</v>
      </c>
      <c r="D7100" s="2" t="s">
        <v>8</v>
      </c>
      <c r="E7100" s="2" t="s">
        <v>16</v>
      </c>
      <c r="F7100" s="2" t="s">
        <v>18</v>
      </c>
      <c r="G7100" s="2">
        <v>86763.0</v>
      </c>
    </row>
    <row r="7101" ht="14.25" customHeight="1">
      <c r="A7101" s="2">
        <v>100057.0</v>
      </c>
      <c r="B7101" s="3">
        <v>41876.61675925926</v>
      </c>
      <c r="C7101" s="2" t="s">
        <v>7</v>
      </c>
      <c r="D7101" s="2" t="s">
        <v>24</v>
      </c>
      <c r="E7101" s="2" t="s">
        <v>16</v>
      </c>
      <c r="F7101" s="2" t="s">
        <v>18</v>
      </c>
      <c r="G7101" s="2">
        <v>17148.0</v>
      </c>
    </row>
    <row r="7102" ht="14.25" customHeight="1">
      <c r="A7102" s="2">
        <v>956166.0</v>
      </c>
      <c r="B7102" s="3">
        <v>41879.801354166666</v>
      </c>
      <c r="C7102" s="2" t="s">
        <v>7</v>
      </c>
      <c r="D7102" s="2" t="s">
        <v>8</v>
      </c>
      <c r="E7102" s="2" t="s">
        <v>16</v>
      </c>
      <c r="F7102" s="2" t="s">
        <v>18</v>
      </c>
      <c r="G7102" s="2">
        <v>54008.0</v>
      </c>
    </row>
    <row r="7103" ht="14.25" customHeight="1">
      <c r="A7103" s="2">
        <v>206905.0</v>
      </c>
      <c r="B7103" s="3">
        <v>41879.80196759259</v>
      </c>
      <c r="C7103" s="2" t="s">
        <v>7</v>
      </c>
      <c r="D7103" s="2" t="s">
        <v>11</v>
      </c>
      <c r="E7103" s="2" t="s">
        <v>16</v>
      </c>
      <c r="F7103" s="2" t="s">
        <v>18</v>
      </c>
      <c r="G7103" s="2">
        <v>25986.0</v>
      </c>
    </row>
    <row r="7104" ht="14.25" customHeight="1">
      <c r="A7104" s="2">
        <v>116199.0</v>
      </c>
      <c r="B7104" s="3">
        <v>41874.52581018519</v>
      </c>
      <c r="C7104" s="2" t="s">
        <v>7</v>
      </c>
      <c r="D7104" s="2" t="s">
        <v>8</v>
      </c>
      <c r="E7104" s="2" t="s">
        <v>16</v>
      </c>
      <c r="F7104" s="2" t="s">
        <v>10</v>
      </c>
      <c r="G7104" s="2">
        <v>17225.0</v>
      </c>
    </row>
    <row r="7105" ht="14.25" customHeight="1">
      <c r="A7105" s="2">
        <v>460624.0</v>
      </c>
      <c r="B7105" s="3">
        <v>41855.594375</v>
      </c>
      <c r="C7105" s="2" t="s">
        <v>7</v>
      </c>
      <c r="D7105" s="2" t="s">
        <v>11</v>
      </c>
      <c r="E7105" s="2" t="s">
        <v>14</v>
      </c>
      <c r="F7105" s="2" t="s">
        <v>12</v>
      </c>
      <c r="G7105" s="2">
        <v>24951.0</v>
      </c>
    </row>
    <row r="7106" ht="14.25" customHeight="1">
      <c r="A7106" s="2">
        <v>903125.0</v>
      </c>
      <c r="B7106" s="3">
        <v>41867.63454861111</v>
      </c>
      <c r="C7106" s="2" t="s">
        <v>7</v>
      </c>
      <c r="D7106" s="2" t="s">
        <v>11</v>
      </c>
      <c r="E7106" s="2" t="s">
        <v>14</v>
      </c>
      <c r="F7106" s="2" t="s">
        <v>20</v>
      </c>
      <c r="G7106" s="2">
        <v>90575.0</v>
      </c>
    </row>
    <row r="7107" ht="14.25" customHeight="1">
      <c r="A7107" s="2">
        <v>409466.0</v>
      </c>
      <c r="B7107" s="3">
        <v>41847.6425</v>
      </c>
      <c r="C7107" s="2" t="s">
        <v>7</v>
      </c>
      <c r="D7107" s="2" t="s">
        <v>8</v>
      </c>
      <c r="E7107" s="2" t="s">
        <v>9</v>
      </c>
      <c r="F7107" s="2" t="s">
        <v>34</v>
      </c>
      <c r="G7107" s="2">
        <v>32105.0</v>
      </c>
    </row>
    <row r="7108" ht="14.25" customHeight="1">
      <c r="A7108" s="2">
        <v>904792.0</v>
      </c>
      <c r="B7108" s="3">
        <v>41857.61517361111</v>
      </c>
      <c r="C7108" s="2" t="s">
        <v>7</v>
      </c>
      <c r="D7108" s="2" t="s">
        <v>8</v>
      </c>
      <c r="E7108" s="2" t="s">
        <v>16</v>
      </c>
      <c r="F7108" s="2" t="s">
        <v>12</v>
      </c>
      <c r="G7108" s="2">
        <v>61332.0</v>
      </c>
    </row>
    <row r="7109" ht="14.25" customHeight="1">
      <c r="A7109" s="2">
        <v>847669.0</v>
      </c>
      <c r="B7109" s="3">
        <v>41857.615625</v>
      </c>
      <c r="C7109" s="2" t="s">
        <v>7</v>
      </c>
      <c r="D7109" s="2" t="s">
        <v>11</v>
      </c>
      <c r="E7109" s="2" t="s">
        <v>16</v>
      </c>
      <c r="F7109" s="2" t="s">
        <v>12</v>
      </c>
      <c r="G7109" s="2">
        <v>76940.0</v>
      </c>
    </row>
    <row r="7110" ht="14.25" customHeight="1">
      <c r="A7110" s="2">
        <v>695115.0</v>
      </c>
      <c r="B7110" s="3">
        <v>41857.6162962963</v>
      </c>
      <c r="C7110" s="2" t="s">
        <v>7</v>
      </c>
      <c r="D7110" s="2" t="s">
        <v>8</v>
      </c>
      <c r="E7110" s="2" t="s">
        <v>16</v>
      </c>
      <c r="F7110" s="2" t="s">
        <v>12</v>
      </c>
      <c r="G7110" s="2">
        <v>41880.0</v>
      </c>
    </row>
    <row r="7111" ht="14.25" customHeight="1">
      <c r="A7111" s="2">
        <v>61594.0</v>
      </c>
      <c r="B7111" s="3">
        <v>41851.665555555555</v>
      </c>
      <c r="C7111" s="2" t="s">
        <v>7</v>
      </c>
      <c r="D7111" s="2" t="s">
        <v>8</v>
      </c>
      <c r="E7111" s="2" t="s">
        <v>9</v>
      </c>
      <c r="F7111" s="2" t="s">
        <v>34</v>
      </c>
      <c r="G7111" s="2">
        <v>51729.0</v>
      </c>
    </row>
    <row r="7112" ht="14.25" customHeight="1">
      <c r="A7112" s="2">
        <v>356992.0</v>
      </c>
      <c r="B7112" s="3">
        <v>41862.393159722225</v>
      </c>
      <c r="C7112" s="2" t="s">
        <v>7</v>
      </c>
      <c r="D7112" s="2" t="s">
        <v>8</v>
      </c>
      <c r="E7112" s="2" t="s">
        <v>9</v>
      </c>
      <c r="F7112" s="2" t="s">
        <v>34</v>
      </c>
      <c r="G7112" s="2">
        <v>59231.0</v>
      </c>
    </row>
    <row r="7113" ht="14.25" customHeight="1">
      <c r="A7113" s="2">
        <v>913059.0</v>
      </c>
      <c r="B7113" s="3">
        <v>41862.39530092593</v>
      </c>
      <c r="C7113" s="2" t="s">
        <v>7</v>
      </c>
      <c r="D7113" s="2" t="s">
        <v>11</v>
      </c>
      <c r="E7113" s="2" t="s">
        <v>9</v>
      </c>
      <c r="F7113" s="2" t="s">
        <v>34</v>
      </c>
      <c r="G7113" s="2">
        <v>99953.0</v>
      </c>
    </row>
    <row r="7114" ht="14.25" customHeight="1">
      <c r="A7114" s="2">
        <v>289672.0</v>
      </c>
      <c r="B7114" s="3">
        <v>41864.57778935185</v>
      </c>
      <c r="C7114" s="2" t="s">
        <v>7</v>
      </c>
      <c r="D7114" s="2" t="s">
        <v>8</v>
      </c>
      <c r="E7114" s="2" t="s">
        <v>9</v>
      </c>
      <c r="F7114" s="2" t="s">
        <v>34</v>
      </c>
      <c r="G7114" s="2">
        <v>15661.0</v>
      </c>
    </row>
    <row r="7115" ht="14.25" customHeight="1">
      <c r="A7115" s="2">
        <v>437355.0</v>
      </c>
      <c r="B7115" s="3">
        <v>41878.95768518518</v>
      </c>
      <c r="C7115" s="2" t="s">
        <v>7</v>
      </c>
      <c r="D7115" s="2" t="s">
        <v>8</v>
      </c>
      <c r="E7115" s="2" t="s">
        <v>14</v>
      </c>
      <c r="F7115" s="2" t="s">
        <v>20</v>
      </c>
      <c r="G7115" s="2">
        <v>14669.0</v>
      </c>
    </row>
    <row r="7116" ht="14.25" customHeight="1">
      <c r="A7116" s="2">
        <v>316743.0</v>
      </c>
      <c r="B7116" s="3">
        <v>41878.95863425926</v>
      </c>
      <c r="C7116" s="2" t="s">
        <v>7</v>
      </c>
      <c r="D7116" s="2" t="s">
        <v>8</v>
      </c>
      <c r="E7116" s="2" t="s">
        <v>14</v>
      </c>
      <c r="F7116" s="2" t="s">
        <v>20</v>
      </c>
      <c r="G7116" s="2">
        <v>29149.0</v>
      </c>
    </row>
    <row r="7117" ht="14.25" customHeight="1">
      <c r="A7117" s="2">
        <v>269327.0</v>
      </c>
      <c r="B7117" s="3">
        <v>41871.395416666666</v>
      </c>
      <c r="C7117" s="2" t="s">
        <v>7</v>
      </c>
      <c r="D7117" s="2" t="s">
        <v>8</v>
      </c>
      <c r="E7117" s="2" t="s">
        <v>14</v>
      </c>
      <c r="F7117" s="2" t="s">
        <v>25</v>
      </c>
      <c r="G7117" s="2">
        <v>56200.0</v>
      </c>
    </row>
    <row r="7118" ht="14.25" customHeight="1">
      <c r="A7118" s="2">
        <v>583396.0</v>
      </c>
      <c r="B7118" s="3">
        <v>41863.60055555555</v>
      </c>
      <c r="C7118" s="2" t="s">
        <v>7</v>
      </c>
      <c r="D7118" s="2" t="s">
        <v>11</v>
      </c>
      <c r="E7118" s="2" t="s">
        <v>14</v>
      </c>
      <c r="F7118" s="2" t="s">
        <v>18</v>
      </c>
      <c r="G7118" s="2">
        <v>23781.0</v>
      </c>
    </row>
    <row r="7119" ht="14.25" customHeight="1">
      <c r="A7119" s="2">
        <v>669319.0</v>
      </c>
      <c r="B7119" s="3">
        <v>41865.70086805556</v>
      </c>
      <c r="C7119" s="2" t="s">
        <v>7</v>
      </c>
      <c r="D7119" s="2" t="s">
        <v>11</v>
      </c>
      <c r="E7119" s="2" t="s">
        <v>14</v>
      </c>
      <c r="F7119" s="2" t="s">
        <v>18</v>
      </c>
      <c r="G7119" s="2">
        <v>26240.0</v>
      </c>
    </row>
    <row r="7120" ht="14.25" customHeight="1">
      <c r="A7120" s="2">
        <v>220423.0</v>
      </c>
      <c r="B7120" s="3">
        <v>41865.7021875</v>
      </c>
      <c r="C7120" s="2" t="s">
        <v>13</v>
      </c>
      <c r="D7120" s="2" t="s">
        <v>8</v>
      </c>
      <c r="E7120" s="2" t="s">
        <v>14</v>
      </c>
      <c r="F7120" s="2" t="s">
        <v>18</v>
      </c>
      <c r="G7120" s="2">
        <v>53455.0</v>
      </c>
    </row>
    <row r="7121" ht="14.25" customHeight="1">
      <c r="A7121" s="2">
        <v>318665.0</v>
      </c>
      <c r="B7121" s="3">
        <v>41866.74894675926</v>
      </c>
      <c r="C7121" s="2" t="s">
        <v>7</v>
      </c>
      <c r="D7121" s="2" t="s">
        <v>8</v>
      </c>
      <c r="E7121" s="2" t="s">
        <v>14</v>
      </c>
      <c r="F7121" s="2" t="s">
        <v>18</v>
      </c>
      <c r="G7121" s="2">
        <v>75163.0</v>
      </c>
    </row>
    <row r="7122" ht="14.25" customHeight="1">
      <c r="A7122" s="2">
        <v>704861.0</v>
      </c>
      <c r="B7122" s="3">
        <v>41860.31555555556</v>
      </c>
      <c r="C7122" s="2" t="s">
        <v>7</v>
      </c>
      <c r="D7122" s="2" t="s">
        <v>11</v>
      </c>
      <c r="E7122" s="2" t="s">
        <v>14</v>
      </c>
      <c r="F7122" s="2" t="s">
        <v>22</v>
      </c>
      <c r="G7122" s="2">
        <v>1531.0</v>
      </c>
    </row>
    <row r="7123" ht="14.25" customHeight="1">
      <c r="A7123" s="2">
        <v>320228.0</v>
      </c>
      <c r="B7123" s="3">
        <v>41864.51875</v>
      </c>
      <c r="C7123" s="2" t="s">
        <v>7</v>
      </c>
      <c r="D7123" s="2" t="s">
        <v>24</v>
      </c>
      <c r="E7123" s="2" t="s">
        <v>14</v>
      </c>
      <c r="F7123" s="2" t="s">
        <v>22</v>
      </c>
      <c r="G7123" s="2">
        <v>79469.0</v>
      </c>
    </row>
    <row r="7124" ht="14.25" customHeight="1">
      <c r="A7124" s="2">
        <v>624192.0</v>
      </c>
      <c r="B7124" s="3">
        <v>41878.6437037037</v>
      </c>
      <c r="C7124" s="2" t="s">
        <v>7</v>
      </c>
      <c r="D7124" s="2" t="s">
        <v>8</v>
      </c>
      <c r="E7124" s="2" t="s">
        <v>14</v>
      </c>
      <c r="F7124" s="2" t="s">
        <v>20</v>
      </c>
      <c r="G7124" s="2">
        <v>35057.0</v>
      </c>
    </row>
    <row r="7125" ht="14.25" customHeight="1">
      <c r="A7125" s="2">
        <v>532022.0</v>
      </c>
      <c r="B7125" s="3">
        <v>41878.6440162037</v>
      </c>
      <c r="C7125" s="2" t="s">
        <v>7</v>
      </c>
      <c r="D7125" s="2" t="s">
        <v>11</v>
      </c>
      <c r="E7125" s="2" t="s">
        <v>14</v>
      </c>
      <c r="F7125" s="2" t="s">
        <v>20</v>
      </c>
      <c r="G7125" s="2">
        <v>13471.0</v>
      </c>
    </row>
    <row r="7126" ht="14.25" customHeight="1">
      <c r="A7126" s="2">
        <v>581911.0</v>
      </c>
      <c r="B7126" s="3">
        <v>41879.93965277778</v>
      </c>
      <c r="C7126" s="2" t="s">
        <v>7</v>
      </c>
      <c r="D7126" s="2" t="s">
        <v>8</v>
      </c>
      <c r="E7126" s="2" t="s">
        <v>14</v>
      </c>
      <c r="F7126" s="2" t="s">
        <v>20</v>
      </c>
      <c r="G7126" s="2">
        <v>91047.0</v>
      </c>
    </row>
    <row r="7127" ht="14.25" customHeight="1">
      <c r="A7127" s="2">
        <v>531613.0</v>
      </c>
      <c r="B7127" s="3">
        <v>41879.940034722225</v>
      </c>
      <c r="C7127" s="2" t="s">
        <v>7</v>
      </c>
      <c r="D7127" s="2" t="s">
        <v>24</v>
      </c>
      <c r="E7127" s="2" t="s">
        <v>14</v>
      </c>
      <c r="F7127" s="2" t="s">
        <v>20</v>
      </c>
      <c r="G7127" s="2">
        <v>89960.0</v>
      </c>
    </row>
    <row r="7128" ht="14.25" customHeight="1">
      <c r="A7128" s="2">
        <v>95056.0</v>
      </c>
      <c r="B7128" s="3">
        <v>41869.404375</v>
      </c>
      <c r="C7128" s="2" t="s">
        <v>13</v>
      </c>
      <c r="D7128" s="2" t="s">
        <v>8</v>
      </c>
      <c r="E7128" s="2" t="s">
        <v>30</v>
      </c>
      <c r="F7128" s="2" t="s">
        <v>34</v>
      </c>
      <c r="G7128" s="2">
        <v>48369.0</v>
      </c>
    </row>
    <row r="7129" ht="14.25" customHeight="1">
      <c r="A7129" s="2">
        <v>399319.0</v>
      </c>
      <c r="B7129" s="3">
        <v>41869.40635416667</v>
      </c>
      <c r="C7129" s="2" t="s">
        <v>13</v>
      </c>
      <c r="D7129" s="2" t="s">
        <v>11</v>
      </c>
      <c r="E7129" s="2" t="s">
        <v>30</v>
      </c>
      <c r="F7129" s="2" t="s">
        <v>34</v>
      </c>
      <c r="G7129" s="2">
        <v>98469.0</v>
      </c>
    </row>
    <row r="7130" ht="14.25" customHeight="1">
      <c r="A7130" s="2">
        <v>146879.0</v>
      </c>
      <c r="B7130" s="3">
        <v>41869.40663194445</v>
      </c>
      <c r="C7130" s="2" t="s">
        <v>7</v>
      </c>
      <c r="D7130" s="2" t="s">
        <v>8</v>
      </c>
      <c r="E7130" s="2" t="s">
        <v>30</v>
      </c>
      <c r="F7130" s="2" t="s">
        <v>34</v>
      </c>
      <c r="G7130" s="2">
        <v>92058.0</v>
      </c>
    </row>
    <row r="7131" ht="14.25" customHeight="1">
      <c r="A7131" s="2">
        <v>266563.0</v>
      </c>
      <c r="B7131" s="3">
        <v>41872.44175925926</v>
      </c>
      <c r="C7131" s="2" t="s">
        <v>7</v>
      </c>
      <c r="D7131" s="2" t="s">
        <v>8</v>
      </c>
      <c r="E7131" s="2" t="s">
        <v>9</v>
      </c>
      <c r="F7131" s="2" t="s">
        <v>34</v>
      </c>
      <c r="G7131" s="2">
        <v>7344.0</v>
      </c>
    </row>
    <row r="7132" ht="14.25" customHeight="1">
      <c r="A7132" s="2">
        <v>110172.0</v>
      </c>
      <c r="B7132" s="3">
        <v>41873.052569444444</v>
      </c>
      <c r="C7132" s="2" t="s">
        <v>7</v>
      </c>
      <c r="D7132" s="2" t="s">
        <v>11</v>
      </c>
      <c r="E7132" s="2" t="s">
        <v>9</v>
      </c>
      <c r="F7132" s="2" t="s">
        <v>12</v>
      </c>
      <c r="G7132" s="2">
        <v>75537.0</v>
      </c>
    </row>
    <row r="7133" ht="14.25" customHeight="1">
      <c r="A7133" s="2">
        <v>100015.0</v>
      </c>
      <c r="B7133" s="3">
        <v>41873.05613425926</v>
      </c>
      <c r="C7133" s="2" t="s">
        <v>7</v>
      </c>
      <c r="D7133" s="2" t="s">
        <v>8</v>
      </c>
      <c r="E7133" s="2" t="s">
        <v>9</v>
      </c>
      <c r="F7133" s="2" t="s">
        <v>12</v>
      </c>
      <c r="G7133" s="2">
        <v>44764.0</v>
      </c>
    </row>
    <row r="7134" ht="14.25" customHeight="1">
      <c r="A7134" s="2">
        <v>752676.0</v>
      </c>
      <c r="B7134" s="3">
        <v>41873.05721064815</v>
      </c>
      <c r="C7134" s="2" t="s">
        <v>7</v>
      </c>
      <c r="D7134" s="2" t="s">
        <v>8</v>
      </c>
      <c r="E7134" s="2" t="s">
        <v>9</v>
      </c>
      <c r="F7134" s="2" t="s">
        <v>12</v>
      </c>
      <c r="G7134" s="2">
        <v>29837.0</v>
      </c>
    </row>
    <row r="7135" ht="14.25" customHeight="1">
      <c r="A7135" s="2">
        <v>490577.0</v>
      </c>
      <c r="B7135" s="3">
        <v>41877.78302083333</v>
      </c>
      <c r="C7135" s="2" t="s">
        <v>7</v>
      </c>
      <c r="D7135" s="2" t="s">
        <v>8</v>
      </c>
      <c r="E7135" s="2" t="s">
        <v>9</v>
      </c>
      <c r="F7135" s="2" t="s">
        <v>22</v>
      </c>
      <c r="G7135" s="2">
        <v>1304.0</v>
      </c>
    </row>
    <row r="7136" ht="14.25" customHeight="1">
      <c r="A7136" s="2">
        <v>458967.0</v>
      </c>
      <c r="B7136" s="3">
        <v>41874.38171296296</v>
      </c>
      <c r="C7136" s="2" t="s">
        <v>7</v>
      </c>
      <c r="D7136" s="2" t="s">
        <v>8</v>
      </c>
      <c r="E7136" s="2" t="s">
        <v>30</v>
      </c>
      <c r="F7136" s="2" t="s">
        <v>12</v>
      </c>
      <c r="G7136" s="2">
        <v>44749.0</v>
      </c>
    </row>
    <row r="7137" ht="14.25" customHeight="1">
      <c r="A7137" s="2">
        <v>946027.0</v>
      </c>
      <c r="B7137" s="3">
        <v>41880.407222222224</v>
      </c>
      <c r="C7137" s="2" t="s">
        <v>7</v>
      </c>
      <c r="D7137" s="2" t="s">
        <v>8</v>
      </c>
      <c r="E7137" s="2" t="s">
        <v>30</v>
      </c>
      <c r="F7137" s="2" t="s">
        <v>12</v>
      </c>
      <c r="G7137" s="2">
        <v>20875.0</v>
      </c>
    </row>
    <row r="7138" ht="14.25" customHeight="1">
      <c r="A7138" s="2">
        <v>768917.0</v>
      </c>
      <c r="B7138" s="3">
        <v>41880.408842592595</v>
      </c>
      <c r="C7138" s="2" t="s">
        <v>7</v>
      </c>
      <c r="D7138" s="2" t="s">
        <v>11</v>
      </c>
      <c r="E7138" s="2" t="s">
        <v>30</v>
      </c>
      <c r="F7138" s="2" t="s">
        <v>12</v>
      </c>
      <c r="G7138" s="2">
        <v>56000.0</v>
      </c>
    </row>
    <row r="7139" ht="14.25" customHeight="1">
      <c r="A7139" s="2">
        <v>533086.0</v>
      </c>
      <c r="B7139" s="3">
        <v>41880.485613425924</v>
      </c>
      <c r="C7139" s="2" t="s">
        <v>7</v>
      </c>
      <c r="D7139" s="2" t="s">
        <v>8</v>
      </c>
      <c r="E7139" s="2" t="s">
        <v>30</v>
      </c>
      <c r="F7139" s="2" t="s">
        <v>12</v>
      </c>
      <c r="G7139" s="2">
        <v>3647.0</v>
      </c>
    </row>
    <row r="7140" ht="14.25" customHeight="1">
      <c r="A7140" s="2">
        <v>613851.0</v>
      </c>
      <c r="B7140" s="3">
        <v>41880.48726851852</v>
      </c>
      <c r="C7140" s="2" t="s">
        <v>7</v>
      </c>
      <c r="D7140" s="2" t="s">
        <v>8</v>
      </c>
      <c r="E7140" s="2" t="s">
        <v>30</v>
      </c>
      <c r="F7140" s="2" t="s">
        <v>12</v>
      </c>
      <c r="G7140" s="2">
        <v>14304.0</v>
      </c>
    </row>
    <row r="7141" ht="14.25" customHeight="1">
      <c r="A7141" s="2">
        <v>677458.0</v>
      </c>
      <c r="B7141" s="3">
        <v>41875.64533564815</v>
      </c>
      <c r="C7141" s="2" t="s">
        <v>7</v>
      </c>
      <c r="D7141" s="2" t="s">
        <v>11</v>
      </c>
      <c r="E7141" s="2" t="s">
        <v>16</v>
      </c>
      <c r="F7141" s="2" t="s">
        <v>12</v>
      </c>
      <c r="G7141" s="2">
        <v>24645.0</v>
      </c>
    </row>
    <row r="7142" ht="14.25" customHeight="1">
      <c r="A7142" s="2">
        <v>344074.0</v>
      </c>
      <c r="B7142" s="3">
        <v>41877.43543981481</v>
      </c>
      <c r="C7142" s="2" t="s">
        <v>7</v>
      </c>
      <c r="D7142" s="2" t="s">
        <v>8</v>
      </c>
      <c r="E7142" s="2" t="s">
        <v>16</v>
      </c>
      <c r="F7142" s="2" t="s">
        <v>22</v>
      </c>
      <c r="G7142" s="2">
        <v>67373.0</v>
      </c>
    </row>
    <row r="7143" ht="14.25" customHeight="1">
      <c r="A7143" s="2">
        <v>803512.0</v>
      </c>
      <c r="B7143" s="3">
        <v>41882.64466435185</v>
      </c>
      <c r="C7143" s="2" t="s">
        <v>7</v>
      </c>
      <c r="D7143" s="2" t="s">
        <v>8</v>
      </c>
      <c r="E7143" s="2" t="s">
        <v>14</v>
      </c>
      <c r="F7143" s="2" t="s">
        <v>22</v>
      </c>
      <c r="G7143" s="2">
        <v>46056.0</v>
      </c>
    </row>
    <row r="7144" ht="14.25" customHeight="1">
      <c r="A7144" s="2">
        <v>584195.0</v>
      </c>
      <c r="B7144" s="3">
        <v>41869.983194444445</v>
      </c>
      <c r="C7144" s="2" t="s">
        <v>7</v>
      </c>
      <c r="D7144" s="2" t="s">
        <v>8</v>
      </c>
      <c r="E7144" s="2" t="s">
        <v>14</v>
      </c>
      <c r="F7144" s="2" t="s">
        <v>12</v>
      </c>
      <c r="G7144" s="2">
        <v>64298.0</v>
      </c>
    </row>
    <row r="7145" ht="14.25" customHeight="1">
      <c r="A7145" s="2">
        <v>977243.0</v>
      </c>
      <c r="B7145" s="3">
        <v>41859.737592592595</v>
      </c>
      <c r="C7145" s="2" t="s">
        <v>13</v>
      </c>
      <c r="D7145" s="2" t="s">
        <v>8</v>
      </c>
      <c r="E7145" s="2" t="s">
        <v>14</v>
      </c>
      <c r="F7145" s="2" t="s">
        <v>12</v>
      </c>
      <c r="G7145" s="2">
        <v>93685.0</v>
      </c>
    </row>
    <row r="7146" ht="14.25" customHeight="1">
      <c r="A7146" s="2">
        <v>449644.0</v>
      </c>
      <c r="B7146" s="3">
        <v>41880.611354166664</v>
      </c>
      <c r="C7146" s="2" t="s">
        <v>7</v>
      </c>
      <c r="D7146" s="2" t="s">
        <v>11</v>
      </c>
      <c r="E7146" s="2" t="s">
        <v>33</v>
      </c>
      <c r="F7146" s="2" t="s">
        <v>22</v>
      </c>
      <c r="G7146" s="2">
        <v>76971.0</v>
      </c>
    </row>
    <row r="7147" ht="14.25" customHeight="1">
      <c r="A7147" s="2">
        <v>887973.0</v>
      </c>
      <c r="B7147" s="3">
        <v>41873.03907407408</v>
      </c>
      <c r="C7147" s="2" t="s">
        <v>7</v>
      </c>
      <c r="D7147" s="2" t="s">
        <v>11</v>
      </c>
      <c r="E7147" s="2" t="s">
        <v>9</v>
      </c>
      <c r="F7147" s="2" t="s">
        <v>20</v>
      </c>
      <c r="G7147" s="2">
        <v>38985.0</v>
      </c>
    </row>
    <row r="7148" ht="14.25" customHeight="1">
      <c r="A7148" s="2">
        <v>518834.0</v>
      </c>
      <c r="B7148" s="3">
        <v>41863.31642361111</v>
      </c>
      <c r="C7148" s="2" t="s">
        <v>13</v>
      </c>
      <c r="D7148" s="2" t="s">
        <v>8</v>
      </c>
      <c r="E7148" s="2" t="s">
        <v>26</v>
      </c>
      <c r="F7148" s="2" t="s">
        <v>34</v>
      </c>
      <c r="G7148" s="2">
        <v>68938.0</v>
      </c>
    </row>
    <row r="7149" ht="14.25" customHeight="1">
      <c r="A7149" s="2">
        <v>497131.0</v>
      </c>
      <c r="B7149" s="3">
        <v>41866.51532407408</v>
      </c>
      <c r="C7149" s="2" t="s">
        <v>7</v>
      </c>
      <c r="D7149" s="2" t="s">
        <v>8</v>
      </c>
      <c r="E7149" s="2" t="s">
        <v>26</v>
      </c>
      <c r="F7149" s="2" t="s">
        <v>34</v>
      </c>
      <c r="G7149" s="2">
        <v>89428.0</v>
      </c>
    </row>
    <row r="7150" ht="14.25" customHeight="1">
      <c r="A7150" s="2">
        <v>320464.0</v>
      </c>
      <c r="B7150" s="3">
        <v>41865.781701388885</v>
      </c>
      <c r="C7150" s="2" t="s">
        <v>7</v>
      </c>
      <c r="D7150" s="2" t="s">
        <v>11</v>
      </c>
      <c r="E7150" s="2" t="s">
        <v>14</v>
      </c>
      <c r="F7150" s="2" t="s">
        <v>12</v>
      </c>
      <c r="G7150" s="2">
        <v>1611.0</v>
      </c>
    </row>
    <row r="7151" ht="14.25" customHeight="1">
      <c r="A7151" s="2">
        <v>641060.0</v>
      </c>
      <c r="B7151" s="3">
        <v>41871.7425</v>
      </c>
      <c r="C7151" s="2" t="s">
        <v>13</v>
      </c>
      <c r="D7151" s="2" t="s">
        <v>8</v>
      </c>
      <c r="E7151" s="2" t="s">
        <v>14</v>
      </c>
      <c r="F7151" s="2" t="s">
        <v>25</v>
      </c>
      <c r="G7151" s="2">
        <v>67779.0</v>
      </c>
    </row>
    <row r="7152" ht="14.25" customHeight="1">
      <c r="A7152" s="2">
        <v>786222.0</v>
      </c>
      <c r="B7152" s="3">
        <v>41871.74434027778</v>
      </c>
      <c r="C7152" s="2" t="s">
        <v>7</v>
      </c>
      <c r="D7152" s="2" t="s">
        <v>8</v>
      </c>
      <c r="E7152" s="2" t="s">
        <v>14</v>
      </c>
      <c r="F7152" s="2" t="s">
        <v>25</v>
      </c>
      <c r="G7152" s="2">
        <v>47286.0</v>
      </c>
    </row>
    <row r="7153" ht="14.25" customHeight="1">
      <c r="A7153" s="2">
        <v>964206.0</v>
      </c>
      <c r="B7153" s="3">
        <v>41876.39111111111</v>
      </c>
      <c r="C7153" s="2" t="s">
        <v>7</v>
      </c>
      <c r="D7153" s="2" t="s">
        <v>8</v>
      </c>
      <c r="E7153" s="2" t="s">
        <v>9</v>
      </c>
      <c r="F7153" s="2" t="s">
        <v>22</v>
      </c>
      <c r="G7153" s="2">
        <v>7849.0</v>
      </c>
    </row>
    <row r="7154" ht="14.25" customHeight="1">
      <c r="A7154" s="2">
        <v>586934.0</v>
      </c>
      <c r="B7154" s="3">
        <v>41880.791666666664</v>
      </c>
      <c r="C7154" s="2" t="s">
        <v>7</v>
      </c>
      <c r="D7154" s="2" t="s">
        <v>24</v>
      </c>
      <c r="E7154" s="2" t="s">
        <v>9</v>
      </c>
      <c r="F7154" s="2" t="s">
        <v>34</v>
      </c>
      <c r="G7154" s="2">
        <v>63159.0</v>
      </c>
    </row>
    <row r="7155" ht="14.25" customHeight="1">
      <c r="A7155" s="2">
        <v>321440.0</v>
      </c>
      <c r="B7155" s="3">
        <v>41868.51199074074</v>
      </c>
      <c r="C7155" s="2" t="s">
        <v>7</v>
      </c>
      <c r="D7155" s="2" t="s">
        <v>11</v>
      </c>
      <c r="E7155" s="2" t="s">
        <v>26</v>
      </c>
      <c r="F7155" s="2" t="s">
        <v>34</v>
      </c>
      <c r="G7155" s="2">
        <v>89565.0</v>
      </c>
    </row>
    <row r="7156" ht="14.25" customHeight="1">
      <c r="A7156" s="2">
        <v>975415.0</v>
      </c>
      <c r="B7156" s="3">
        <v>41868.32502314815</v>
      </c>
      <c r="C7156" s="2" t="s">
        <v>7</v>
      </c>
      <c r="D7156" s="2" t="s">
        <v>8</v>
      </c>
      <c r="E7156" s="2" t="s">
        <v>9</v>
      </c>
      <c r="F7156" s="2" t="s">
        <v>12</v>
      </c>
      <c r="G7156" s="2">
        <v>86162.0</v>
      </c>
    </row>
    <row r="7157" ht="14.25" customHeight="1">
      <c r="A7157" s="2">
        <v>683982.0</v>
      </c>
      <c r="B7157" s="3">
        <v>41868.326319444444</v>
      </c>
      <c r="C7157" s="2" t="s">
        <v>7</v>
      </c>
      <c r="D7157" s="2" t="s">
        <v>24</v>
      </c>
      <c r="E7157" s="2" t="s">
        <v>9</v>
      </c>
      <c r="F7157" s="2" t="s">
        <v>12</v>
      </c>
      <c r="G7157" s="2">
        <v>58900.0</v>
      </c>
    </row>
    <row r="7158" ht="14.25" customHeight="1">
      <c r="A7158" s="2">
        <v>665614.0</v>
      </c>
      <c r="B7158" s="3">
        <v>41872.31297453704</v>
      </c>
      <c r="C7158" s="2" t="s">
        <v>13</v>
      </c>
      <c r="D7158" s="2" t="s">
        <v>8</v>
      </c>
      <c r="E7158" s="2" t="s">
        <v>16</v>
      </c>
      <c r="F7158" s="2" t="s">
        <v>12</v>
      </c>
      <c r="G7158" s="2">
        <v>71449.0</v>
      </c>
    </row>
    <row r="7159" ht="14.25" customHeight="1">
      <c r="A7159" s="2">
        <v>935497.0</v>
      </c>
      <c r="B7159" s="3">
        <v>41878.733831018515</v>
      </c>
      <c r="C7159" s="2" t="s">
        <v>13</v>
      </c>
      <c r="D7159" s="2" t="s">
        <v>8</v>
      </c>
      <c r="E7159" s="2" t="s">
        <v>9</v>
      </c>
      <c r="F7159" s="2" t="s">
        <v>12</v>
      </c>
      <c r="G7159" s="2">
        <v>67196.0</v>
      </c>
    </row>
    <row r="7160" ht="14.25" customHeight="1">
      <c r="A7160" s="2">
        <v>106032.0</v>
      </c>
      <c r="B7160" s="3">
        <v>41873.659733796296</v>
      </c>
      <c r="C7160" s="2" t="s">
        <v>7</v>
      </c>
      <c r="D7160" s="2" t="s">
        <v>8</v>
      </c>
      <c r="E7160" s="2" t="s">
        <v>9</v>
      </c>
      <c r="F7160" s="2" t="s">
        <v>18</v>
      </c>
      <c r="G7160" s="2">
        <v>16756.0</v>
      </c>
    </row>
    <row r="7161" ht="14.25" customHeight="1">
      <c r="A7161" s="2">
        <v>166185.0</v>
      </c>
      <c r="B7161" s="3">
        <v>41878.209178240744</v>
      </c>
      <c r="C7161" s="2" t="s">
        <v>7</v>
      </c>
      <c r="D7161" s="2" t="s">
        <v>11</v>
      </c>
      <c r="E7161" s="2" t="s">
        <v>9</v>
      </c>
      <c r="F7161" s="2" t="s">
        <v>18</v>
      </c>
      <c r="G7161" s="2">
        <v>30952.0</v>
      </c>
    </row>
    <row r="7162" ht="14.25" customHeight="1">
      <c r="A7162" s="2">
        <v>736189.0</v>
      </c>
      <c r="B7162" s="3">
        <v>41879.72880787037</v>
      </c>
      <c r="C7162" s="2" t="s">
        <v>7</v>
      </c>
      <c r="D7162" s="2" t="s">
        <v>8</v>
      </c>
      <c r="E7162" s="2" t="s">
        <v>9</v>
      </c>
      <c r="F7162" s="2" t="s">
        <v>34</v>
      </c>
      <c r="G7162" s="2">
        <v>64150.0</v>
      </c>
    </row>
    <row r="7163" ht="14.25" customHeight="1">
      <c r="A7163" s="2">
        <v>614594.0</v>
      </c>
      <c r="B7163" s="3">
        <v>41879.72939814815</v>
      </c>
      <c r="C7163" s="2" t="s">
        <v>7</v>
      </c>
      <c r="D7163" s="2" t="s">
        <v>8</v>
      </c>
      <c r="E7163" s="2" t="s">
        <v>9</v>
      </c>
      <c r="F7163" s="2" t="s">
        <v>34</v>
      </c>
      <c r="G7163" s="2">
        <v>40152.0</v>
      </c>
    </row>
    <row r="7164" ht="14.25" customHeight="1">
      <c r="A7164" s="2">
        <v>493131.0</v>
      </c>
      <c r="B7164" s="3">
        <v>41879.7309375</v>
      </c>
      <c r="C7164" s="2" t="s">
        <v>7</v>
      </c>
      <c r="D7164" s="2" t="s">
        <v>8</v>
      </c>
      <c r="E7164" s="2" t="s">
        <v>9</v>
      </c>
      <c r="F7164" s="2" t="s">
        <v>34</v>
      </c>
      <c r="G7164" s="2">
        <v>49282.0</v>
      </c>
    </row>
    <row r="7165" ht="14.25" customHeight="1">
      <c r="A7165" s="2">
        <v>214261.0</v>
      </c>
      <c r="B7165" s="3">
        <v>41882.06690972222</v>
      </c>
      <c r="C7165" s="2" t="s">
        <v>7</v>
      </c>
      <c r="D7165" s="2" t="s">
        <v>11</v>
      </c>
      <c r="E7165" s="2" t="s">
        <v>9</v>
      </c>
      <c r="F7165" s="2" t="s">
        <v>12</v>
      </c>
      <c r="G7165" s="2">
        <v>57742.0</v>
      </c>
    </row>
    <row r="7166" ht="14.25" customHeight="1">
      <c r="A7166" s="2">
        <v>932441.0</v>
      </c>
      <c r="B7166" s="3">
        <v>41882.06804398148</v>
      </c>
      <c r="C7166" s="2" t="s">
        <v>7</v>
      </c>
      <c r="D7166" s="2" t="s">
        <v>8</v>
      </c>
      <c r="E7166" s="2" t="s">
        <v>9</v>
      </c>
      <c r="F7166" s="2" t="s">
        <v>12</v>
      </c>
      <c r="G7166" s="2">
        <v>69932.0</v>
      </c>
    </row>
    <row r="7167" ht="14.25" customHeight="1">
      <c r="A7167" s="2">
        <v>39010.0</v>
      </c>
      <c r="B7167" s="3">
        <v>41882.06832175926</v>
      </c>
      <c r="C7167" s="2" t="s">
        <v>13</v>
      </c>
      <c r="D7167" s="2" t="s">
        <v>8</v>
      </c>
      <c r="E7167" s="2" t="s">
        <v>9</v>
      </c>
      <c r="F7167" s="2" t="s">
        <v>12</v>
      </c>
      <c r="G7167" s="2">
        <v>14489.0</v>
      </c>
    </row>
    <row r="7168" ht="14.25" customHeight="1">
      <c r="A7168" s="2">
        <v>686055.0</v>
      </c>
      <c r="B7168" s="3">
        <v>41877.51033564815</v>
      </c>
      <c r="C7168" s="2" t="s">
        <v>7</v>
      </c>
      <c r="D7168" s="2" t="s">
        <v>8</v>
      </c>
      <c r="E7168" s="2" t="s">
        <v>14</v>
      </c>
      <c r="F7168" s="2" t="s">
        <v>12</v>
      </c>
      <c r="G7168" s="2">
        <v>54201.0</v>
      </c>
    </row>
    <row r="7169" ht="14.25" customHeight="1">
      <c r="E7169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3.71"/>
    <col customWidth="1" min="4" max="4" width="13.86"/>
    <col customWidth="1" min="5" max="5" width="56.0"/>
    <col customWidth="1" min="6" max="6" width="5.71"/>
    <col customWidth="1" min="7" max="8" width="8.71"/>
    <col customWidth="1" min="9" max="9" width="8.57"/>
    <col customWidth="1" hidden="1" min="10" max="11" width="8.86"/>
    <col customWidth="1" min="12" max="12" width="10.43"/>
    <col customWidth="1" min="13" max="13" width="8.71"/>
    <col customWidth="1" min="14" max="14" width="5.29"/>
    <col customWidth="1" min="15" max="15" width="6.0"/>
    <col customWidth="1" min="16" max="16" width="4.57"/>
    <col customWidth="1" min="17" max="17" width="3.0"/>
    <col customWidth="1" min="18" max="18" width="2.71"/>
    <col customWidth="1" min="19" max="19" width="2.57"/>
    <col customWidth="1" min="20" max="26" width="8.71"/>
  </cols>
  <sheetData>
    <row r="1" ht="21.0" customHeight="1">
      <c r="A1" s="5" t="s">
        <v>37</v>
      </c>
    </row>
    <row r="2" ht="14.25" customHeight="1"/>
    <row r="3" ht="14.25" customHeight="1">
      <c r="A3" s="6" t="s">
        <v>38</v>
      </c>
    </row>
    <row r="4" ht="14.25" customHeight="1"/>
    <row r="5" ht="14.25" customHeight="1"/>
    <row r="6" ht="14.25" customHeight="1">
      <c r="A6" s="1" t="s">
        <v>39</v>
      </c>
    </row>
    <row r="7" ht="14.25" customHeight="1">
      <c r="A7" s="2" t="s">
        <v>40</v>
      </c>
    </row>
    <row r="8" ht="14.25" customHeight="1"/>
    <row r="9" ht="14.25" customHeight="1">
      <c r="B9" s="1"/>
      <c r="C9" s="1"/>
      <c r="E9" s="1"/>
      <c r="H9" s="1"/>
    </row>
    <row r="10" ht="14.25" customHeight="1">
      <c r="A10" s="7" t="s">
        <v>41</v>
      </c>
      <c r="B10" s="8" t="s">
        <v>3</v>
      </c>
      <c r="C10" s="8" t="s">
        <v>2</v>
      </c>
      <c r="D10" s="8" t="s">
        <v>42</v>
      </c>
      <c r="E10" s="9" t="s">
        <v>43</v>
      </c>
      <c r="F10" s="2" t="s">
        <v>44</v>
      </c>
    </row>
    <row r="11" ht="14.25" customHeight="1">
      <c r="A11" s="10" t="s">
        <v>7</v>
      </c>
      <c r="B11" s="11" t="s">
        <v>8</v>
      </c>
      <c r="C11" s="11" t="s">
        <v>7</v>
      </c>
      <c r="D11" s="11">
        <f>COUNTIFS(Data!D:D,Solutions!B11,Data!C:C,Solutions!C11)</f>
        <v>2563</v>
      </c>
      <c r="E11" s="12" t="s">
        <v>45</v>
      </c>
      <c r="P11" s="2" t="s">
        <v>41</v>
      </c>
    </row>
    <row r="12" ht="14.25" customHeight="1">
      <c r="A12" s="10"/>
      <c r="B12" s="11" t="s">
        <v>11</v>
      </c>
      <c r="C12" s="11" t="s">
        <v>7</v>
      </c>
      <c r="D12" s="11">
        <f>COUNTIFS(Data!D:D,Solutions!B12,Data!C:C,Solutions!C12)</f>
        <v>1856</v>
      </c>
      <c r="E12" s="12" t="s">
        <v>46</v>
      </c>
    </row>
    <row r="13" ht="14.25" customHeight="1">
      <c r="A13" s="10" t="s">
        <v>13</v>
      </c>
      <c r="B13" s="11" t="s">
        <v>8</v>
      </c>
      <c r="C13" s="11" t="s">
        <v>13</v>
      </c>
      <c r="D13" s="11">
        <f>COUNTIFS(Data!D:D,Solutions!B13,Data!C:C,Solutions!C13)</f>
        <v>1521</v>
      </c>
      <c r="E13" s="12" t="s">
        <v>47</v>
      </c>
      <c r="G13" s="13"/>
    </row>
    <row r="14" ht="14.25" customHeight="1">
      <c r="A14" s="14"/>
      <c r="B14" s="15" t="s">
        <v>11</v>
      </c>
      <c r="C14" s="15" t="s">
        <v>13</v>
      </c>
      <c r="D14" s="15">
        <f>COUNTIFS(Data!D:D,Solutions!B14,Data!C:C,Solutions!C14)</f>
        <v>819</v>
      </c>
      <c r="E14" s="16" t="s">
        <v>48</v>
      </c>
    </row>
    <row r="15" ht="14.25" customHeight="1"/>
    <row r="16" ht="14.25" customHeight="1"/>
    <row r="17" ht="14.25" customHeight="1">
      <c r="A17" s="1" t="s">
        <v>49</v>
      </c>
    </row>
    <row r="18" ht="14.25" customHeight="1">
      <c r="A18" s="2" t="s">
        <v>50</v>
      </c>
    </row>
    <row r="19" ht="14.25" customHeight="1">
      <c r="F19" s="13"/>
    </row>
    <row r="20" ht="14.25" customHeight="1"/>
    <row r="21" ht="14.25" customHeight="1">
      <c r="A21" s="17" t="s">
        <v>4</v>
      </c>
      <c r="B21" s="17"/>
      <c r="C21" s="17" t="s">
        <v>51</v>
      </c>
      <c r="D21" s="17"/>
      <c r="E21" s="17" t="s">
        <v>43</v>
      </c>
    </row>
    <row r="22" ht="14.25" customHeight="1">
      <c r="A22" s="18" t="str">
        <f>IFERROR(__xludf.DUMMYFUNCTION("ARRAY_CONSTRAIN(ARRAYFORMULA(UNIQUE(Data!E2:E7168)), 9, 1)"),"Service Department")</f>
        <v>Service Department</v>
      </c>
      <c r="B22" s="18"/>
      <c r="C22" s="18">
        <f>AVERAGEIF(Data!E:E,Solutions!A22,Data!G:G)</f>
        <v>50629.88418</v>
      </c>
      <c r="D22" s="18"/>
      <c r="E22" s="18" t="s">
        <v>52</v>
      </c>
    </row>
    <row r="23" ht="14.25" customHeight="1">
      <c r="A23" s="18" t="str">
        <f>IFERROR(__xludf.DUMMYFUNCTION("""COMPUTED_VALUE"""),"Operations Department")</f>
        <v>Operations Department</v>
      </c>
      <c r="B23" s="18"/>
      <c r="C23" s="18">
        <f>AVERAGEIF(Data!E:E,Solutions!A23,Data!G:G)</f>
        <v>49151.35438</v>
      </c>
      <c r="D23" s="18"/>
      <c r="E23" s="18" t="s">
        <v>53</v>
      </c>
    </row>
    <row r="24" ht="14.25" customHeight="1">
      <c r="A24" s="18" t="str">
        <f>IFERROR(__xludf.DUMMYFUNCTION("""COMPUTED_VALUE"""),"Sales Department")</f>
        <v>Sales Department</v>
      </c>
      <c r="B24" s="18"/>
      <c r="C24" s="18">
        <f>AVERAGEIF(Data!E:E,Solutions!A24,Data!G:G)</f>
        <v>49310.3807</v>
      </c>
      <c r="D24" s="18"/>
      <c r="E24" s="18" t="s">
        <v>54</v>
      </c>
    </row>
    <row r="25" ht="14.25" customHeight="1">
      <c r="A25" s="18" t="str">
        <f>IFERROR(__xludf.DUMMYFUNCTION("""COMPUTED_VALUE"""),"Finance Department")</f>
        <v>Finance Department</v>
      </c>
      <c r="B25" s="18"/>
      <c r="C25" s="18">
        <f>AVERAGEIF(Data!E:E,Solutions!A25,Data!G:G)</f>
        <v>49628.00694</v>
      </c>
      <c r="D25" s="18"/>
      <c r="E25" s="18" t="s">
        <v>55</v>
      </c>
    </row>
    <row r="26" ht="14.25" customHeight="1">
      <c r="A26" s="18" t="str">
        <f>IFERROR(__xludf.DUMMYFUNCTION("""COMPUTED_VALUE"""),"Production Department")</f>
        <v>Production Department</v>
      </c>
      <c r="B26" s="18"/>
      <c r="C26" s="18">
        <f>AVERAGEIF(Data!E:E,Solutions!A26,Data!G:G)</f>
        <v>49448.48421</v>
      </c>
      <c r="D26" s="18"/>
      <c r="E26" s="18" t="s">
        <v>56</v>
      </c>
    </row>
    <row r="27" ht="14.25" customHeight="1">
      <c r="A27" s="18" t="str">
        <f>IFERROR(__xludf.DUMMYFUNCTION("""COMPUTED_VALUE"""),"Purchase Department")</f>
        <v>Purchase Department</v>
      </c>
      <c r="B27" s="18"/>
      <c r="C27" s="18">
        <f>AVERAGEIF(Data!E:E,Solutions!A27,Data!G:G)</f>
        <v>52564.77477</v>
      </c>
      <c r="D27" s="18"/>
      <c r="E27" s="18" t="s">
        <v>57</v>
      </c>
    </row>
    <row r="28" ht="14.25" customHeight="1">
      <c r="A28" s="18" t="str">
        <f>IFERROR(__xludf.DUMMYFUNCTION("""COMPUTED_VALUE"""),"Marketing Department")</f>
        <v>Marketing Department</v>
      </c>
      <c r="B28" s="18"/>
      <c r="C28" s="18">
        <f>AVERAGEIF(Data!E:E,Solutions!A28,Data!G:G)</f>
        <v>48489.93538</v>
      </c>
      <c r="D28" s="18"/>
      <c r="E28" s="18" t="s">
        <v>58</v>
      </c>
    </row>
    <row r="29" ht="14.25" customHeight="1">
      <c r="A29" s="18" t="str">
        <f>IFERROR(__xludf.DUMMYFUNCTION("""COMPUTED_VALUE"""),"General Management")</f>
        <v>General Management</v>
      </c>
      <c r="B29" s="18"/>
      <c r="C29" s="18">
        <f>AVERAGEIF(Data!E:E,Solutions!A29,Data!G:G)</f>
        <v>58722.09302</v>
      </c>
      <c r="D29" s="18"/>
      <c r="E29" s="18" t="s">
        <v>59</v>
      </c>
    </row>
    <row r="30" ht="14.25" customHeight="1">
      <c r="A30" s="18" t="str">
        <f>IFERROR(__xludf.DUMMYFUNCTION("""COMPUTED_VALUE"""),"Human Resource Department")</f>
        <v>Human Resource Department</v>
      </c>
      <c r="B30" s="18"/>
      <c r="C30" s="18">
        <f>AVERAGEIF(Data!E:E,Solutions!A30,Data!G:G)</f>
        <v>49002.27835</v>
      </c>
      <c r="D30" s="18"/>
      <c r="E30" s="18" t="s">
        <v>60</v>
      </c>
    </row>
    <row r="31" ht="14.25" customHeight="1"/>
    <row r="32" ht="14.25" customHeight="1"/>
    <row r="33" ht="14.25" customHeight="1">
      <c r="A33" s="1" t="s">
        <v>61</v>
      </c>
    </row>
    <row r="34" ht="14.25" customHeight="1">
      <c r="A34" s="2" t="s">
        <v>62</v>
      </c>
    </row>
    <row r="35" ht="14.25" customHeight="1"/>
    <row r="36" ht="14.25" customHeight="1">
      <c r="A36" s="1" t="s">
        <v>63</v>
      </c>
    </row>
    <row r="37" ht="14.25" customHeight="1">
      <c r="A37" s="2" t="s">
        <v>64</v>
      </c>
      <c r="B37" s="2" t="str">
        <f>A1</f>
        <v>Hiring Process Analytics</v>
      </c>
    </row>
    <row r="38" ht="14.25" customHeight="1">
      <c r="A38" s="2" t="s">
        <v>65</v>
      </c>
      <c r="B38" s="2">
        <f>MEDIAN(Data!G:G)</f>
        <v>49625</v>
      </c>
    </row>
    <row r="39" ht="14.25" customHeight="1">
      <c r="A39" s="2" t="s">
        <v>66</v>
      </c>
      <c r="B39" s="2">
        <f>_xlfn.MODE.SNGL(Data!G:G)</f>
        <v>72843</v>
      </c>
    </row>
    <row r="40" ht="14.25" customHeight="1">
      <c r="A40" s="2" t="s">
        <v>67</v>
      </c>
      <c r="B40" s="2">
        <f>MIN(Data!G:G)</f>
        <v>100</v>
      </c>
    </row>
    <row r="41" ht="14.25" customHeight="1">
      <c r="A41" s="2" t="s">
        <v>68</v>
      </c>
      <c r="B41" s="2">
        <f>MAX(Data!G:G)</f>
        <v>400000</v>
      </c>
    </row>
    <row r="42" ht="14.25" customHeight="1">
      <c r="A42" s="2" t="s">
        <v>69</v>
      </c>
      <c r="B42" s="2">
        <f>SUM(Data!G:G)</f>
        <v>358228369</v>
      </c>
    </row>
    <row r="43" ht="14.25" customHeight="1">
      <c r="A43" s="2" t="s">
        <v>70</v>
      </c>
      <c r="B43" s="2">
        <f>COUNT(Data!G:G)</f>
        <v>7167</v>
      </c>
    </row>
    <row r="44" ht="14.25" customHeight="1"/>
    <row r="45" ht="14.25" customHeight="1">
      <c r="A45" s="2" t="s">
        <v>71</v>
      </c>
    </row>
    <row r="46" ht="14.25" customHeight="1">
      <c r="A46" s="2" t="s">
        <v>72</v>
      </c>
      <c r="B46" s="2" t="s">
        <v>73</v>
      </c>
    </row>
    <row r="47" ht="14.25" customHeight="1">
      <c r="B47" s="2">
        <f>39990</f>
        <v>39990</v>
      </c>
    </row>
    <row r="48" ht="14.25" customHeight="1">
      <c r="A48" s="2" t="s">
        <v>74</v>
      </c>
    </row>
    <row r="49" ht="15.0" customHeight="1">
      <c r="A49" s="17" t="s">
        <v>75</v>
      </c>
      <c r="B49" s="19" t="s">
        <v>76</v>
      </c>
      <c r="C49" s="19" t="s">
        <v>77</v>
      </c>
      <c r="D49" s="17" t="s">
        <v>78</v>
      </c>
      <c r="E49" s="17" t="s">
        <v>43</v>
      </c>
    </row>
    <row r="50" ht="14.25" customHeight="1">
      <c r="A50" s="18" t="s">
        <v>79</v>
      </c>
      <c r="B50" s="20">
        <v>100.0</v>
      </c>
      <c r="C50" s="21">
        <v>40090.0</v>
      </c>
      <c r="D50" s="18">
        <f>COUNTIFS(Data!G1:G7168, "&gt;="&amp;B50, Data!G1:G7168, "&lt;="&amp;C50)</f>
        <v>2838</v>
      </c>
      <c r="E50" s="18" t="s">
        <v>80</v>
      </c>
    </row>
    <row r="51" ht="14.25" customHeight="1">
      <c r="A51" s="18" t="s">
        <v>81</v>
      </c>
      <c r="B51" s="21">
        <v>40091.0</v>
      </c>
      <c r="C51" s="21">
        <v>80080.0</v>
      </c>
      <c r="D51" s="18">
        <f>COUNTIFS(Data!G2:G7169, "&gt;="&amp;B51, Data!G2:G7169, "&lt;="&amp;C51)</f>
        <v>2961</v>
      </c>
      <c r="E51" s="18" t="s">
        <v>82</v>
      </c>
    </row>
    <row r="52" ht="14.25" customHeight="1">
      <c r="A52" s="18" t="s">
        <v>83</v>
      </c>
      <c r="B52" s="21">
        <v>80081.0</v>
      </c>
      <c r="C52" s="21">
        <v>120070.0</v>
      </c>
      <c r="D52" s="18">
        <f>COUNTIFS(Data!G3:G7170, "&gt;="&amp;B52, Data!G3:G7170, "&lt;="&amp;C52)</f>
        <v>1365</v>
      </c>
      <c r="E52" s="18" t="s">
        <v>84</v>
      </c>
    </row>
    <row r="53" ht="14.25" customHeight="1">
      <c r="A53" s="18" t="s">
        <v>85</v>
      </c>
      <c r="B53" s="21">
        <v>120071.0</v>
      </c>
      <c r="C53" s="21">
        <v>160060.0</v>
      </c>
      <c r="D53" s="18">
        <f>COUNTIFS(Data!G4:G7171, "&gt;="&amp;B53, Data!G4:G7171, "&lt;="&amp;C53)</f>
        <v>0</v>
      </c>
      <c r="E53" s="18" t="s">
        <v>86</v>
      </c>
    </row>
    <row r="54" ht="14.25" customHeight="1">
      <c r="A54" s="18" t="s">
        <v>87</v>
      </c>
      <c r="B54" s="21">
        <v>160061.0</v>
      </c>
      <c r="C54" s="21">
        <v>200050.0</v>
      </c>
      <c r="D54" s="18">
        <f>COUNTIFS(Data!G5:G7172, "&gt;="&amp;B54, Data!G5:G7172, "&lt;="&amp;C54)</f>
        <v>1</v>
      </c>
      <c r="E54" s="18" t="s">
        <v>88</v>
      </c>
    </row>
    <row r="55" ht="14.25" customHeight="1">
      <c r="A55" s="18" t="s">
        <v>89</v>
      </c>
      <c r="B55" s="21">
        <v>200051.0</v>
      </c>
      <c r="C55" s="21">
        <v>240040.0</v>
      </c>
      <c r="D55" s="18">
        <f>COUNTIFS(Data!G6:G7173, "&gt;="&amp;B55, Data!G6:G7173, "&lt;="&amp;C55)</f>
        <v>0</v>
      </c>
      <c r="E55" s="18" t="s">
        <v>90</v>
      </c>
    </row>
    <row r="56" ht="14.25" customHeight="1">
      <c r="A56" s="18" t="s">
        <v>91</v>
      </c>
      <c r="B56" s="21">
        <v>240041.0</v>
      </c>
      <c r="C56" s="21">
        <v>280030.0</v>
      </c>
      <c r="D56" s="18">
        <f>COUNTIFS(Data!G7:G7174, "&gt;="&amp;B56, Data!G7:G7174, "&lt;="&amp;C56)</f>
        <v>0</v>
      </c>
      <c r="E56" s="18" t="s">
        <v>92</v>
      </c>
    </row>
    <row r="57" ht="14.25" customHeight="1">
      <c r="A57" s="18" t="s">
        <v>93</v>
      </c>
      <c r="B57" s="21">
        <v>280031.0</v>
      </c>
      <c r="C57" s="21">
        <v>320020.0</v>
      </c>
      <c r="D57" s="18">
        <f>COUNTIFS(Data!G8:G7175, "&gt;="&amp;B57, Data!G8:G7175, "&lt;="&amp;C57)</f>
        <v>1</v>
      </c>
      <c r="E57" s="18" t="s">
        <v>94</v>
      </c>
    </row>
    <row r="58" ht="14.25" customHeight="1">
      <c r="A58" s="18" t="s">
        <v>95</v>
      </c>
      <c r="B58" s="21">
        <v>320021.0</v>
      </c>
      <c r="C58" s="21">
        <v>360010.0</v>
      </c>
      <c r="D58" s="18">
        <f>COUNTIFS(Data!G9:G7176, "&gt;="&amp;B58, Data!G9:G7176, "&lt;="&amp;C58)</f>
        <v>0</v>
      </c>
      <c r="E58" s="18" t="s">
        <v>96</v>
      </c>
    </row>
    <row r="59" ht="14.25" customHeight="1">
      <c r="A59" s="18" t="s">
        <v>97</v>
      </c>
      <c r="B59" s="21">
        <v>360011.0</v>
      </c>
      <c r="C59" s="21">
        <v>400000.0</v>
      </c>
      <c r="D59" s="18">
        <f>COUNTIFS(Data!G10:G7177, "&gt;="&amp;B59, Data!G10:G7177, "&lt;="&amp;C59)</f>
        <v>1</v>
      </c>
      <c r="E59" s="18" t="s">
        <v>98</v>
      </c>
    </row>
    <row r="60" ht="14.25" customHeight="1"/>
    <row r="61" ht="14.25" customHeight="1">
      <c r="A61" s="1" t="s">
        <v>99</v>
      </c>
    </row>
    <row r="62" ht="14.25" customHeight="1">
      <c r="A62" s="2" t="s">
        <v>100</v>
      </c>
    </row>
    <row r="63" ht="14.25" customHeight="1"/>
    <row r="64" ht="14.25" customHeight="1">
      <c r="A64" s="17" t="s">
        <v>4</v>
      </c>
      <c r="B64" s="18"/>
      <c r="C64" s="17" t="s">
        <v>101</v>
      </c>
      <c r="D64" s="18"/>
      <c r="E64" s="17" t="s">
        <v>43</v>
      </c>
    </row>
    <row r="65" ht="14.25" customHeight="1">
      <c r="A65" s="18" t="str">
        <f>IFERROR(__xludf.DUMMYFUNCTION("ARRAY_CONSTRAIN(ARRAYFORMULA(UNIQUE(Data!E2:E7168)), 9, 1)"),"Service Department")</f>
        <v>Service Department</v>
      </c>
      <c r="B65" s="18"/>
      <c r="C65" s="18">
        <f>COUNTIFS(Data!E:E,Solutions!A65,Data!C:C,"Hired")</f>
        <v>1332</v>
      </c>
      <c r="D65" s="18"/>
      <c r="E65" s="18" t="s">
        <v>102</v>
      </c>
    </row>
    <row r="66" ht="14.25" customHeight="1">
      <c r="A66" s="18" t="str">
        <f>IFERROR(__xludf.DUMMYFUNCTION("""COMPUTED_VALUE"""),"Operations Department")</f>
        <v>Operations Department</v>
      </c>
      <c r="B66" s="18"/>
      <c r="C66" s="18">
        <f>COUNTIFS(Data!E:E,Solutions!A66,Data!C:C,"Hired")</f>
        <v>1843</v>
      </c>
      <c r="D66" s="18"/>
      <c r="E66" s="18" t="s">
        <v>103</v>
      </c>
    </row>
    <row r="67" ht="14.25" customHeight="1">
      <c r="A67" s="18" t="str">
        <f>IFERROR(__xludf.DUMMYFUNCTION("""COMPUTED_VALUE"""),"Sales Department")</f>
        <v>Sales Department</v>
      </c>
      <c r="B67" s="18"/>
      <c r="C67" s="18">
        <f>COUNTIFS(Data!E:E,Solutions!A67,Data!C:C,"Hired")</f>
        <v>485</v>
      </c>
      <c r="D67" s="18"/>
      <c r="E67" s="18" t="s">
        <v>104</v>
      </c>
    </row>
    <row r="68" ht="14.25" customHeight="1">
      <c r="A68" s="18" t="str">
        <f>IFERROR(__xludf.DUMMYFUNCTION("""COMPUTED_VALUE"""),"Finance Department")</f>
        <v>Finance Department</v>
      </c>
      <c r="B68" s="18"/>
      <c r="C68" s="18">
        <f>COUNTIFS(Data!E:E,Solutions!A68,Data!C:C,"Hired")</f>
        <v>176</v>
      </c>
      <c r="D68" s="18"/>
      <c r="E68" s="18" t="s">
        <v>105</v>
      </c>
    </row>
    <row r="69" ht="14.25" customHeight="1">
      <c r="A69" s="18" t="str">
        <f>IFERROR(__xludf.DUMMYFUNCTION("""COMPUTED_VALUE"""),"Production Department")</f>
        <v>Production Department</v>
      </c>
      <c r="B69" s="18"/>
      <c r="C69" s="18">
        <f>COUNTIFS(Data!E:E,Solutions!A69,Data!C:C,"Hired")</f>
        <v>246</v>
      </c>
      <c r="D69" s="18"/>
      <c r="E69" s="18" t="s">
        <v>106</v>
      </c>
    </row>
    <row r="70" ht="14.25" customHeight="1">
      <c r="A70" s="18" t="str">
        <f>IFERROR(__xludf.DUMMYFUNCTION("""COMPUTED_VALUE"""),"Purchase Department")</f>
        <v>Purchase Department</v>
      </c>
      <c r="B70" s="18"/>
      <c r="C70" s="18">
        <f>COUNTIFS(Data!E:E,Solutions!A70,Data!C:C,"Hired")</f>
        <v>230</v>
      </c>
      <c r="D70" s="18"/>
      <c r="E70" s="18" t="s">
        <v>107</v>
      </c>
    </row>
    <row r="71" ht="14.25" customHeight="1">
      <c r="A71" s="18" t="str">
        <f>IFERROR(__xludf.DUMMYFUNCTION("""COMPUTED_VALUE"""),"Marketing Department")</f>
        <v>Marketing Department</v>
      </c>
      <c r="B71" s="18"/>
      <c r="C71" s="18">
        <f>COUNTIFS(Data!E:E,Solutions!A71,Data!C:C,"Hired")</f>
        <v>202</v>
      </c>
      <c r="D71" s="18"/>
      <c r="E71" s="18" t="s">
        <v>108</v>
      </c>
    </row>
    <row r="72" ht="14.25" customHeight="1">
      <c r="A72" s="18" t="str">
        <f>IFERROR(__xludf.DUMMYFUNCTION("""COMPUTED_VALUE"""),"General Management")</f>
        <v>General Management</v>
      </c>
      <c r="B72" s="18"/>
      <c r="C72" s="18">
        <f>COUNTIFS(Data!E:E,Solutions!A72,Data!C:C,"Hired")</f>
        <v>113</v>
      </c>
      <c r="D72" s="18"/>
      <c r="E72" s="18" t="s">
        <v>109</v>
      </c>
    </row>
    <row r="73" ht="14.25" customHeight="1">
      <c r="A73" s="18" t="str">
        <f>IFERROR(__xludf.DUMMYFUNCTION("""COMPUTED_VALUE"""),"Human Resource Department")</f>
        <v>Human Resource Department</v>
      </c>
      <c r="B73" s="18"/>
      <c r="C73" s="18">
        <f>COUNTIFS(Data!E:E,Solutions!A73,Data!C:C,"Hired")</f>
        <v>70</v>
      </c>
      <c r="D73" s="18"/>
      <c r="E73" s="18" t="s">
        <v>110</v>
      </c>
    </row>
    <row r="74" ht="14.25" customHeight="1"/>
    <row r="75" ht="14.25" customHeight="1">
      <c r="A75" s="1" t="s">
        <v>111</v>
      </c>
      <c r="P75" s="2" t="s">
        <v>41</v>
      </c>
    </row>
    <row r="76" ht="14.25" customHeight="1">
      <c r="A76" s="2" t="s">
        <v>112</v>
      </c>
    </row>
    <row r="77" ht="14.25" customHeight="1"/>
    <row r="78" ht="14.25" customHeight="1">
      <c r="A78" s="17" t="s">
        <v>5</v>
      </c>
      <c r="B78" s="18"/>
      <c r="C78" s="17" t="s">
        <v>113</v>
      </c>
      <c r="D78" s="18"/>
      <c r="E78" s="17" t="s">
        <v>43</v>
      </c>
    </row>
    <row r="79" ht="14.25" customHeight="1">
      <c r="A79" s="18" t="str">
        <f>IFERROR(__xludf.DUMMYFUNCTION("ARRAY_CONSTRAIN(ARRAYFORMULA(UNIQUE(Data!F2:F7168)), 16, 1)"),"c8")</f>
        <v>c8</v>
      </c>
      <c r="B79" s="18"/>
      <c r="C79" s="18">
        <f>COUNTIFS(Data!F1:F7168,Solutions!A79)</f>
        <v>320</v>
      </c>
      <c r="D79" s="18"/>
      <c r="E79" s="18" t="str">
        <f t="shared" ref="E79:E94" si="1">P79</f>
        <v>{=COUNTIFS(data!F1:F7168,Sheet2!A79}</v>
      </c>
      <c r="L79" s="2" t="s">
        <v>114</v>
      </c>
      <c r="M79" s="2" t="s">
        <v>115</v>
      </c>
      <c r="N79" s="2" t="str">
        <f t="shared" ref="N79:N94" si="2">CONCAT(L79,M79)</f>
        <v>{=COUNTIFS(data!F1:F7168,Sheet2!A79</v>
      </c>
      <c r="O79" s="22" t="s">
        <v>116</v>
      </c>
      <c r="P79" s="2" t="str">
        <f t="shared" ref="P79:P94" si="3">CONCAT(N79,O79)</f>
        <v>{=COUNTIFS(data!F1:F7168,Sheet2!A79}</v>
      </c>
      <c r="T79" s="22" t="s">
        <v>41</v>
      </c>
    </row>
    <row r="80" ht="14.25" customHeight="1">
      <c r="A80" s="18" t="str">
        <f>IFERROR(__xludf.DUMMYFUNCTION("""COMPUTED_VALUE"""),"c5")</f>
        <v>c5</v>
      </c>
      <c r="B80" s="18"/>
      <c r="C80" s="18">
        <f>COUNTIFS(Data!F2:F7169,Solutions!A80)</f>
        <v>1747</v>
      </c>
      <c r="D80" s="18"/>
      <c r="E80" s="18" t="str">
        <f t="shared" si="1"/>
        <v>{=COUNTIFS(data!F1:F7168,Sheet2!A80}</v>
      </c>
      <c r="L80" s="2" t="s">
        <v>114</v>
      </c>
      <c r="M80" s="2" t="s">
        <v>117</v>
      </c>
      <c r="N80" s="2" t="str">
        <f t="shared" si="2"/>
        <v>{=COUNTIFS(data!F1:F7168,Sheet2!A80</v>
      </c>
      <c r="O80" s="22" t="s">
        <v>116</v>
      </c>
      <c r="P80" s="2" t="str">
        <f t="shared" si="3"/>
        <v>{=COUNTIFS(data!F1:F7168,Sheet2!A80}</v>
      </c>
      <c r="T80" s="22" t="s">
        <v>41</v>
      </c>
    </row>
    <row r="81" ht="14.25" customHeight="1">
      <c r="A81" s="18" t="str">
        <f>IFERROR(__xludf.DUMMYFUNCTION("""COMPUTED_VALUE"""),"i4")</f>
        <v>i4</v>
      </c>
      <c r="B81" s="18"/>
      <c r="C81" s="18">
        <f>COUNTIFS(Data!F3:F7170,Solutions!A81)</f>
        <v>88</v>
      </c>
      <c r="D81" s="18"/>
      <c r="E81" s="18" t="str">
        <f t="shared" si="1"/>
        <v>{=COUNTIFS(data!F1:F7168,Sheet2!A81}</v>
      </c>
      <c r="L81" s="2" t="s">
        <v>114</v>
      </c>
      <c r="M81" s="2" t="s">
        <v>118</v>
      </c>
      <c r="N81" s="2" t="str">
        <f t="shared" si="2"/>
        <v>{=COUNTIFS(data!F1:F7168,Sheet2!A81</v>
      </c>
      <c r="O81" s="22" t="s">
        <v>116</v>
      </c>
      <c r="P81" s="2" t="str">
        <f t="shared" si="3"/>
        <v>{=COUNTIFS(data!F1:F7168,Sheet2!A81}</v>
      </c>
      <c r="T81" s="22" t="s">
        <v>41</v>
      </c>
    </row>
    <row r="82" ht="14.25" customHeight="1">
      <c r="A82" s="18" t="str">
        <f>IFERROR(__xludf.DUMMYFUNCTION("""COMPUTED_VALUE"""),"-")</f>
        <v>-</v>
      </c>
      <c r="B82" s="18"/>
      <c r="C82" s="18">
        <f>COUNTIFS(Data!F4:F7171,Solutions!A82)</f>
        <v>1</v>
      </c>
      <c r="D82" s="18"/>
      <c r="E82" s="18" t="str">
        <f t="shared" si="1"/>
        <v>{=COUNTIFS(data!F1:F7168,Sheet2!A82}</v>
      </c>
      <c r="L82" s="2" t="s">
        <v>114</v>
      </c>
      <c r="M82" s="2" t="s">
        <v>119</v>
      </c>
      <c r="N82" s="2" t="str">
        <f t="shared" si="2"/>
        <v>{=COUNTIFS(data!F1:F7168,Sheet2!A82</v>
      </c>
      <c r="O82" s="22" t="s">
        <v>116</v>
      </c>
      <c r="P82" s="2" t="str">
        <f t="shared" si="3"/>
        <v>{=COUNTIFS(data!F1:F7168,Sheet2!A82}</v>
      </c>
      <c r="T82" s="22" t="s">
        <v>41</v>
      </c>
    </row>
    <row r="83" ht="14.25" customHeight="1">
      <c r="A83" s="18" t="str">
        <f>IFERROR(__xludf.DUMMYFUNCTION("""COMPUTED_VALUE"""),"i7")</f>
        <v>i7</v>
      </c>
      <c r="B83" s="18"/>
      <c r="C83" s="18">
        <f>COUNTIFS(Data!F5:F7172,Solutions!A83)</f>
        <v>981</v>
      </c>
      <c r="D83" s="18"/>
      <c r="E83" s="18" t="str">
        <f t="shared" si="1"/>
        <v>{=COUNTIFS(data!F1:F7168,Sheet2!A83}</v>
      </c>
      <c r="L83" s="2" t="s">
        <v>114</v>
      </c>
      <c r="M83" s="2" t="s">
        <v>120</v>
      </c>
      <c r="N83" s="2" t="str">
        <f t="shared" si="2"/>
        <v>{=COUNTIFS(data!F1:F7168,Sheet2!A83</v>
      </c>
      <c r="O83" s="22" t="s">
        <v>116</v>
      </c>
      <c r="P83" s="2" t="str">
        <f t="shared" si="3"/>
        <v>{=COUNTIFS(data!F1:F7168,Sheet2!A83}</v>
      </c>
      <c r="T83" s="22" t="s">
        <v>41</v>
      </c>
    </row>
    <row r="84" ht="14.25" customHeight="1">
      <c r="A84" s="18" t="str">
        <f>IFERROR(__xludf.DUMMYFUNCTION("""COMPUTED_VALUE"""),"n10")</f>
        <v>n10</v>
      </c>
      <c r="B84" s="18"/>
      <c r="C84" s="18">
        <f>COUNTIFS(Data!F6:F7173,Solutions!A84)</f>
        <v>1</v>
      </c>
      <c r="D84" s="18"/>
      <c r="E84" s="18" t="str">
        <f t="shared" si="1"/>
        <v>{=COUNTIFS(data!F1:F7168,Sheet2!A84}</v>
      </c>
      <c r="L84" s="2" t="s">
        <v>114</v>
      </c>
      <c r="M84" s="2" t="s">
        <v>121</v>
      </c>
      <c r="N84" s="2" t="str">
        <f t="shared" si="2"/>
        <v>{=COUNTIFS(data!F1:F7168,Sheet2!A84</v>
      </c>
      <c r="O84" s="22" t="s">
        <v>116</v>
      </c>
      <c r="P84" s="2" t="str">
        <f t="shared" si="3"/>
        <v>{=COUNTIFS(data!F1:F7168,Sheet2!A84}</v>
      </c>
      <c r="T84" s="22" t="s">
        <v>41</v>
      </c>
    </row>
    <row r="85" ht="14.25" customHeight="1">
      <c r="A85" s="18" t="str">
        <f>IFERROR(__xludf.DUMMYFUNCTION("""COMPUTED_VALUE"""),"b9")</f>
        <v>b9</v>
      </c>
      <c r="B85" s="18"/>
      <c r="C85" s="18">
        <f>COUNTIFS(Data!F7:F7174,Solutions!A85)</f>
        <v>463</v>
      </c>
      <c r="D85" s="18"/>
      <c r="E85" s="18" t="str">
        <f t="shared" si="1"/>
        <v>{=COUNTIFS(data!F1:F7168,Sheet2!A85}</v>
      </c>
      <c r="L85" s="2" t="s">
        <v>114</v>
      </c>
      <c r="M85" s="2" t="s">
        <v>122</v>
      </c>
      <c r="N85" s="2" t="str">
        <f t="shared" si="2"/>
        <v>{=COUNTIFS(data!F1:F7168,Sheet2!A85</v>
      </c>
      <c r="O85" s="22" t="s">
        <v>116</v>
      </c>
      <c r="P85" s="2" t="str">
        <f t="shared" si="3"/>
        <v>{=COUNTIFS(data!F1:F7168,Sheet2!A85}</v>
      </c>
      <c r="T85" s="22" t="s">
        <v>41</v>
      </c>
    </row>
    <row r="86" ht="14.25" customHeight="1">
      <c r="A86" s="18" t="str">
        <f>IFERROR(__xludf.DUMMYFUNCTION("""COMPUTED_VALUE"""),"i5")</f>
        <v>i5</v>
      </c>
      <c r="B86" s="18"/>
      <c r="C86" s="18">
        <f>COUNTIFS(Data!F8:F7175,Solutions!A86)</f>
        <v>787</v>
      </c>
      <c r="D86" s="18"/>
      <c r="E86" s="18" t="str">
        <f t="shared" si="1"/>
        <v>{=COUNTIFS(data!F1:F7168,Sheet2!A86}</v>
      </c>
      <c r="L86" s="2" t="s">
        <v>114</v>
      </c>
      <c r="M86" s="2" t="s">
        <v>123</v>
      </c>
      <c r="N86" s="2" t="str">
        <f t="shared" si="2"/>
        <v>{=COUNTIFS(data!F1:F7168,Sheet2!A86</v>
      </c>
      <c r="O86" s="22" t="s">
        <v>116</v>
      </c>
      <c r="P86" s="2" t="str">
        <f t="shared" si="3"/>
        <v>{=COUNTIFS(data!F1:F7168,Sheet2!A86}</v>
      </c>
      <c r="T86" s="22" t="s">
        <v>41</v>
      </c>
    </row>
    <row r="87" ht="14.25" customHeight="1">
      <c r="A87" s="18" t="str">
        <f>IFERROR(__xludf.DUMMYFUNCTION("""COMPUTED_VALUE"""),"i1")</f>
        <v>i1</v>
      </c>
      <c r="B87" s="18"/>
      <c r="C87" s="18">
        <f>COUNTIFS(Data!F9:F7176,Solutions!A87)</f>
        <v>222</v>
      </c>
      <c r="D87" s="18"/>
      <c r="E87" s="18" t="str">
        <f t="shared" si="1"/>
        <v>{=COUNTIFS(data!F1:F7168,Sheet2!A87}</v>
      </c>
      <c r="L87" s="2" t="s">
        <v>114</v>
      </c>
      <c r="M87" s="2" t="s">
        <v>124</v>
      </c>
      <c r="N87" s="2" t="str">
        <f t="shared" si="2"/>
        <v>{=COUNTIFS(data!F1:F7168,Sheet2!A87</v>
      </c>
      <c r="O87" s="22" t="s">
        <v>116</v>
      </c>
      <c r="P87" s="2" t="str">
        <f t="shared" si="3"/>
        <v>{=COUNTIFS(data!F1:F7168,Sheet2!A87}</v>
      </c>
      <c r="T87" s="22" t="s">
        <v>41</v>
      </c>
    </row>
    <row r="88" ht="14.25" customHeight="1">
      <c r="A88" s="18" t="str">
        <f>IFERROR(__xludf.DUMMYFUNCTION("""COMPUTED_VALUE"""),"i6")</f>
        <v>i6</v>
      </c>
      <c r="B88" s="18"/>
      <c r="C88" s="18">
        <f>COUNTIFS(Data!F10:F7177,Solutions!A88)</f>
        <v>527</v>
      </c>
      <c r="D88" s="18"/>
      <c r="E88" s="18" t="str">
        <f t="shared" si="1"/>
        <v>{=COUNTIFS(data!F1:F7168,Sheet2!A88}</v>
      </c>
      <c r="L88" s="2" t="s">
        <v>114</v>
      </c>
      <c r="M88" s="2" t="s">
        <v>125</v>
      </c>
      <c r="N88" s="2" t="str">
        <f t="shared" si="2"/>
        <v>{=COUNTIFS(data!F1:F7168,Sheet2!A88</v>
      </c>
      <c r="O88" s="22" t="s">
        <v>116</v>
      </c>
      <c r="P88" s="2" t="str">
        <f t="shared" si="3"/>
        <v>{=COUNTIFS(data!F1:F7168,Sheet2!A88}</v>
      </c>
      <c r="T88" s="22" t="s">
        <v>41</v>
      </c>
    </row>
    <row r="89" ht="14.25" customHeight="1">
      <c r="A89" s="18" t="str">
        <f>IFERROR(__xludf.DUMMYFUNCTION("""COMPUTED_VALUE"""),"m6")</f>
        <v>m6</v>
      </c>
      <c r="B89" s="18"/>
      <c r="C89" s="18">
        <f>COUNTIFS(Data!F11:F7178,Solutions!A89)</f>
        <v>3</v>
      </c>
      <c r="D89" s="18"/>
      <c r="E89" s="18" t="str">
        <f t="shared" si="1"/>
        <v>{=COUNTIFS(data!F1:F7168,Sheet2!A89}</v>
      </c>
      <c r="L89" s="2" t="s">
        <v>114</v>
      </c>
      <c r="M89" s="2" t="s">
        <v>126</v>
      </c>
      <c r="N89" s="2" t="str">
        <f t="shared" si="2"/>
        <v>{=COUNTIFS(data!F1:F7168,Sheet2!A89</v>
      </c>
      <c r="O89" s="22" t="s">
        <v>116</v>
      </c>
      <c r="P89" s="2" t="str">
        <f t="shared" si="3"/>
        <v>{=COUNTIFS(data!F1:F7168,Sheet2!A89}</v>
      </c>
      <c r="T89" s="22" t="s">
        <v>41</v>
      </c>
    </row>
    <row r="90" ht="14.25" customHeight="1">
      <c r="A90" s="18" t="str">
        <f>IFERROR(__xludf.DUMMYFUNCTION("""COMPUTED_VALUE"""),"m7")</f>
        <v>m7</v>
      </c>
      <c r="B90" s="18"/>
      <c r="C90" s="18">
        <f>COUNTIFS(Data!F12:F7179,Solutions!A90)</f>
        <v>1</v>
      </c>
      <c r="D90" s="18"/>
      <c r="E90" s="18" t="str">
        <f t="shared" si="1"/>
        <v>{=COUNTIFS(data!F1:F7168,Sheet2!A90}</v>
      </c>
      <c r="L90" s="2" t="s">
        <v>114</v>
      </c>
      <c r="M90" s="2" t="s">
        <v>127</v>
      </c>
      <c r="N90" s="2" t="str">
        <f t="shared" si="2"/>
        <v>{=COUNTIFS(data!F1:F7168,Sheet2!A90</v>
      </c>
      <c r="O90" s="22" t="s">
        <v>116</v>
      </c>
      <c r="P90" s="2" t="str">
        <f t="shared" si="3"/>
        <v>{=COUNTIFS(data!F1:F7168,Sheet2!A90}</v>
      </c>
      <c r="T90" s="22" t="s">
        <v>41</v>
      </c>
    </row>
    <row r="91" ht="14.25" customHeight="1">
      <c r="A91" s="18" t="str">
        <f>IFERROR(__xludf.DUMMYFUNCTION("""COMPUTED_VALUE"""),"c-10")</f>
        <v>c-10</v>
      </c>
      <c r="B91" s="18"/>
      <c r="C91" s="18">
        <f>COUNTIFS(Data!F13:F7180,Solutions!A91)</f>
        <v>232</v>
      </c>
      <c r="D91" s="18"/>
      <c r="E91" s="18" t="str">
        <f t="shared" si="1"/>
        <v>{=COUNTIFS(data!F1:F7168,Sheet2!A91}</v>
      </c>
      <c r="L91" s="2" t="s">
        <v>114</v>
      </c>
      <c r="M91" s="2" t="s">
        <v>128</v>
      </c>
      <c r="N91" s="2" t="str">
        <f t="shared" si="2"/>
        <v>{=COUNTIFS(data!F1:F7168,Sheet2!A91</v>
      </c>
      <c r="O91" s="22" t="s">
        <v>116</v>
      </c>
      <c r="P91" s="2" t="str">
        <f t="shared" si="3"/>
        <v>{=COUNTIFS(data!F1:F7168,Sheet2!A91}</v>
      </c>
      <c r="T91" s="22" t="s">
        <v>41</v>
      </c>
    </row>
    <row r="92" ht="14.25" customHeight="1">
      <c r="A92" s="18" t="str">
        <f>IFERROR(__xludf.DUMMYFUNCTION("""COMPUTED_VALUE"""),"c9")</f>
        <v>c9</v>
      </c>
      <c r="B92" s="18"/>
      <c r="C92" s="18">
        <f>COUNTIFS(Data!F14:F7181,Solutions!A92)</f>
        <v>1792</v>
      </c>
      <c r="D92" s="18"/>
      <c r="E92" s="18" t="str">
        <f t="shared" si="1"/>
        <v>{=COUNTIFS(data!F1:F7168,Sheet2!A92}</v>
      </c>
      <c r="L92" s="2" t="s">
        <v>114</v>
      </c>
      <c r="M92" s="2" t="s">
        <v>129</v>
      </c>
      <c r="N92" s="2" t="str">
        <f t="shared" si="2"/>
        <v>{=COUNTIFS(data!F1:F7168,Sheet2!A92</v>
      </c>
      <c r="O92" s="22" t="s">
        <v>116</v>
      </c>
      <c r="P92" s="2" t="str">
        <f t="shared" si="3"/>
        <v>{=COUNTIFS(data!F1:F7168,Sheet2!A92}</v>
      </c>
      <c r="T92" s="22" t="s">
        <v>41</v>
      </c>
    </row>
    <row r="93" ht="14.25" customHeight="1">
      <c r="A93" s="18" t="str">
        <f>IFERROR(__xludf.DUMMYFUNCTION("""COMPUTED_VALUE"""),"n9")</f>
        <v>n9</v>
      </c>
      <c r="B93" s="18"/>
      <c r="C93" s="18">
        <f>COUNTIFS(Data!F15:F7182,Solutions!A93)</f>
        <v>1</v>
      </c>
      <c r="D93" s="18"/>
      <c r="E93" s="18" t="str">
        <f t="shared" si="1"/>
        <v>{=COUNTIFS(data!F1:F7168,Sheet2!A93}</v>
      </c>
      <c r="L93" s="2" t="s">
        <v>114</v>
      </c>
      <c r="M93" s="2" t="s">
        <v>130</v>
      </c>
      <c r="N93" s="2" t="str">
        <f t="shared" si="2"/>
        <v>{=COUNTIFS(data!F1:F7168,Sheet2!A93</v>
      </c>
      <c r="O93" s="22" t="s">
        <v>116</v>
      </c>
      <c r="P93" s="2" t="str">
        <f t="shared" si="3"/>
        <v>{=COUNTIFS(data!F1:F7168,Sheet2!A93}</v>
      </c>
      <c r="T93" s="22" t="s">
        <v>41</v>
      </c>
    </row>
    <row r="94" ht="14.25" customHeight="1">
      <c r="A94" s="18" t="str">
        <f>IFERROR(__xludf.DUMMYFUNCTION("""COMPUTED_VALUE"""),"n6")</f>
        <v>n6</v>
      </c>
      <c r="B94" s="18"/>
      <c r="C94" s="18">
        <f>COUNTIFS(Data!F16:F7183,Solutions!A94)</f>
        <v>1</v>
      </c>
      <c r="D94" s="18"/>
      <c r="E94" s="18" t="str">
        <f t="shared" si="1"/>
        <v>{=COUNTIFS(data!F1:F7168,Sheet2!A94}</v>
      </c>
      <c r="L94" s="2" t="s">
        <v>114</v>
      </c>
      <c r="M94" s="2" t="s">
        <v>131</v>
      </c>
      <c r="N94" s="2" t="str">
        <f t="shared" si="2"/>
        <v>{=COUNTIFS(data!F1:F7168,Sheet2!A94</v>
      </c>
      <c r="O94" s="22" t="s">
        <v>116</v>
      </c>
      <c r="P94" s="2" t="str">
        <f t="shared" si="3"/>
        <v>{=COUNTIFS(data!F1:F7168,Sheet2!A94}</v>
      </c>
      <c r="T94" s="22" t="s">
        <v>41</v>
      </c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2021-08-03T05:37:34Z</dcterms:created>
  <dc:creator>91959</dc:creator>
</cp:coreProperties>
</file>