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BT_Summary" sheetId="5" r:id="rId1"/>
    <sheet name="I2C_Summary" sheetId="6" r:id="rId2"/>
    <sheet name="SPI_Summary" sheetId="7" r:id="rId3"/>
  </sheets>
  <definedNames>
    <definedName name="_xlnm._FilterDatabase" localSheetId="0" hidden="1">BT_Summary!$B$3:$E$12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7" l="1"/>
  <c r="N8" i="7"/>
  <c r="N7" i="7"/>
  <c r="N6" i="7"/>
  <c r="N5" i="7"/>
  <c r="M9" i="7"/>
  <c r="M8" i="7"/>
  <c r="M7" i="7"/>
  <c r="M6" i="7"/>
  <c r="M5" i="7"/>
  <c r="L9" i="7"/>
  <c r="L8" i="7"/>
  <c r="L7" i="7"/>
  <c r="L6" i="7"/>
  <c r="L5" i="7"/>
  <c r="K9" i="7"/>
  <c r="K8" i="7"/>
  <c r="K7" i="7"/>
  <c r="K6" i="7"/>
  <c r="K5" i="7"/>
  <c r="I8" i="6" l="1"/>
  <c r="L17" i="6"/>
  <c r="L16" i="6"/>
  <c r="L15" i="6"/>
  <c r="L14" i="6"/>
  <c r="L13" i="6"/>
  <c r="K17" i="6"/>
  <c r="K16" i="6"/>
  <c r="K15" i="6"/>
  <c r="K14" i="6"/>
  <c r="K13" i="6"/>
  <c r="J17" i="6"/>
  <c r="J16" i="6"/>
  <c r="J15" i="6"/>
  <c r="J14" i="6"/>
  <c r="J13" i="6"/>
  <c r="I17" i="6"/>
  <c r="I16" i="6"/>
  <c r="I15" i="6"/>
  <c r="I14" i="6"/>
  <c r="I13" i="6"/>
  <c r="L12" i="6"/>
  <c r="L11" i="6"/>
  <c r="L10" i="6"/>
  <c r="L9" i="6"/>
  <c r="L8" i="6"/>
  <c r="K12" i="6"/>
  <c r="K11" i="6"/>
  <c r="K10" i="6"/>
  <c r="K9" i="6"/>
  <c r="K8" i="6"/>
  <c r="J12" i="6"/>
  <c r="J11" i="6"/>
  <c r="J10" i="6"/>
  <c r="J9" i="6"/>
  <c r="J8" i="6"/>
  <c r="I12" i="6"/>
  <c r="I11" i="6"/>
  <c r="I10" i="6"/>
  <c r="I9" i="6"/>
</calcChain>
</file>

<file path=xl/sharedStrings.xml><?xml version="1.0" encoding="utf-8"?>
<sst xmlns="http://schemas.openxmlformats.org/spreadsheetml/2006/main" count="43" uniqueCount="21">
  <si>
    <t xml:space="preserve">Connecting to server </t>
  </si>
  <si>
    <t>Searching for services</t>
  </si>
  <si>
    <t xml:space="preserve">Scanning for device   </t>
  </si>
  <si>
    <t>CPU Load</t>
  </si>
  <si>
    <t>Priority (Niceness)</t>
  </si>
  <si>
    <t>load wise Sparklines</t>
  </si>
  <si>
    <t>priority wise
sparkline</t>
  </si>
  <si>
    <t>Read</t>
  </si>
  <si>
    <t>Write</t>
  </si>
  <si>
    <t>CPU LOAD</t>
  </si>
  <si>
    <t>Connection Drops</t>
  </si>
  <si>
    <t>"Detectall" Response time</t>
  </si>
  <si>
    <t>"Getinfo" Response time</t>
  </si>
  <si>
    <t>"Readfrom" Response time</t>
  </si>
  <si>
    <t>"Writeto" response time</t>
  </si>
  <si>
    <t>Average Time</t>
  </si>
  <si>
    <t>Operations</t>
  </si>
  <si>
    <t>-20
(High)</t>
  </si>
  <si>
    <t>19
(Low)</t>
  </si>
  <si>
    <t>All time in seconds</t>
  </si>
  <si>
    <t>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</si>
</sst>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9" fontId="1" fillId="2" borderId="10" xfId="0" applyNumberFormat="1" applyFont="1" applyFill="1" applyBorder="1" applyAlignment="1"/>
    <xf numFmtId="9" fontId="1" fillId="2" borderId="8" xfId="0" applyNumberFormat="1" applyFont="1" applyFill="1" applyBorder="1" applyAlignment="1"/>
    <xf numFmtId="0" fontId="0" fillId="0" borderId="5" xfId="0" applyBorder="1"/>
    <xf numFmtId="164" fontId="0" fillId="3" borderId="2" xfId="0" applyNumberFormat="1" applyFill="1" applyBorder="1" applyAlignment="1">
      <alignment horizontal="left" wrapText="1"/>
    </xf>
    <xf numFmtId="164" fontId="0" fillId="3" borderId="5" xfId="0" applyNumberFormat="1" applyFill="1" applyBorder="1" applyAlignment="1">
      <alignment horizontal="left"/>
    </xf>
    <xf numFmtId="164" fontId="0" fillId="3" borderId="6" xfId="0" applyNumberFormat="1" applyFill="1" applyBorder="1" applyAlignment="1">
      <alignment horizontal="left"/>
    </xf>
    <xf numFmtId="164" fontId="0" fillId="3" borderId="5" xfId="0" applyNumberFormat="1" applyFill="1" applyBorder="1" applyAlignment="1">
      <alignment horizontal="left" wrapText="1"/>
    </xf>
    <xf numFmtId="164" fontId="0" fillId="3" borderId="6" xfId="0" applyNumberFormat="1" applyFill="1" applyBorder="1" applyAlignment="1">
      <alignment horizontal="left" wrapText="1"/>
    </xf>
    <xf numFmtId="164" fontId="0" fillId="3" borderId="7" xfId="0" applyNumberFormat="1" applyFill="1" applyBorder="1" applyAlignment="1">
      <alignment horizontal="left" wrapText="1"/>
    </xf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2" fillId="0" borderId="0" xfId="0" applyNumberFormat="1" applyFont="1" applyBorder="1"/>
    <xf numFmtId="9" fontId="1" fillId="2" borderId="4" xfId="0" applyNumberFormat="1" applyFont="1" applyFill="1" applyBorder="1" applyAlignment="1"/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9" fontId="1" fillId="2" borderId="5" xfId="0" applyNumberFormat="1" applyFont="1" applyFill="1" applyBorder="1" applyAlignment="1"/>
    <xf numFmtId="9" fontId="1" fillId="2" borderId="6" xfId="0" applyNumberFormat="1" applyFont="1" applyFill="1" applyBorder="1" applyAlignment="1"/>
    <xf numFmtId="9" fontId="1" fillId="2" borderId="7" xfId="0" applyNumberFormat="1" applyFont="1" applyFill="1" applyBorder="1" applyAlignment="1"/>
    <xf numFmtId="0" fontId="1" fillId="4" borderId="3" xfId="0" applyFont="1" applyFill="1" applyBorder="1" applyAlignment="1">
      <alignment horizontal="left" wrapText="1"/>
    </xf>
    <xf numFmtId="0" fontId="1" fillId="4" borderId="7" xfId="0" applyFont="1" applyFill="1" applyBorder="1" applyAlignment="1">
      <alignment horizontal="left" wrapText="1"/>
    </xf>
    <xf numFmtId="0" fontId="1" fillId="4" borderId="3" xfId="0" applyFont="1" applyFill="1" applyBorder="1" applyAlignment="1">
      <alignment horizontal="left"/>
    </xf>
    <xf numFmtId="0" fontId="0" fillId="2" borderId="6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7" xfId="0" applyFill="1" applyBorder="1" applyAlignment="1">
      <alignment wrapText="1"/>
    </xf>
    <xf numFmtId="9" fontId="1" fillId="2" borderId="18" xfId="0" applyNumberFormat="1" applyFont="1" applyFill="1" applyBorder="1" applyAlignment="1"/>
    <xf numFmtId="0" fontId="0" fillId="3" borderId="6" xfId="0" applyFill="1" applyBorder="1"/>
    <xf numFmtId="164" fontId="0" fillId="3" borderId="15" xfId="0" applyNumberFormat="1" applyFill="1" applyBorder="1" applyAlignment="1">
      <alignment horizontal="left"/>
    </xf>
    <xf numFmtId="164" fontId="0" fillId="3" borderId="20" xfId="0" applyNumberFormat="1" applyFill="1" applyBorder="1" applyAlignment="1">
      <alignment horizontal="left"/>
    </xf>
    <xf numFmtId="164" fontId="0" fillId="3" borderId="21" xfId="0" applyNumberFormat="1" applyFill="1" applyBorder="1" applyAlignment="1">
      <alignment horizontal="left"/>
    </xf>
    <xf numFmtId="0" fontId="0" fillId="3" borderId="5" xfId="0" applyFill="1" applyBorder="1"/>
    <xf numFmtId="0" fontId="0" fillId="3" borderId="7" xfId="0" applyFill="1" applyBorder="1"/>
    <xf numFmtId="9" fontId="1" fillId="2" borderId="12" xfId="0" applyNumberFormat="1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9" fontId="1" fillId="2" borderId="14" xfId="0" applyNumberFormat="1" applyFont="1" applyFill="1" applyBorder="1" applyAlignment="1">
      <alignment horizontal="center"/>
    </xf>
    <xf numFmtId="9" fontId="1" fillId="2" borderId="5" xfId="0" applyNumberFormat="1" applyFont="1" applyFill="1" applyBorder="1" applyAlignment="1">
      <alignment horizontal="center" vertical="center"/>
    </xf>
    <xf numFmtId="9" fontId="1" fillId="2" borderId="7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9" fontId="1" fillId="2" borderId="15" xfId="0" applyNumberFormat="1" applyFont="1" applyFill="1" applyBorder="1" applyAlignment="1">
      <alignment horizontal="center"/>
    </xf>
    <xf numFmtId="9" fontId="1" fillId="2" borderId="16" xfId="0" applyNumberFormat="1" applyFont="1" applyFill="1" applyBorder="1" applyAlignment="1">
      <alignment horizontal="center"/>
    </xf>
    <xf numFmtId="9" fontId="1" fillId="2" borderId="17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5" fontId="0" fillId="3" borderId="5" xfId="0" applyNumberFormat="1" applyFill="1" applyBorder="1" applyAlignment="1">
      <alignment horizontal="left" wrapText="1"/>
    </xf>
    <xf numFmtId="165" fontId="0" fillId="3" borderId="2" xfId="0" applyNumberFormat="1" applyFill="1" applyBorder="1" applyAlignment="1">
      <alignment horizontal="left" wrapText="1"/>
    </xf>
    <xf numFmtId="165" fontId="0" fillId="3" borderId="5" xfId="0" applyNumberFormat="1" applyFill="1" applyBorder="1" applyAlignment="1">
      <alignment horizontal="left"/>
    </xf>
    <xf numFmtId="165" fontId="0" fillId="3" borderId="6" xfId="0" applyNumberFormat="1" applyFill="1" applyBorder="1" applyAlignment="1">
      <alignment horizontal="left" wrapText="1"/>
    </xf>
    <xf numFmtId="165" fontId="0" fillId="3" borderId="6" xfId="0" applyNumberFormat="1" applyFill="1" applyBorder="1" applyAlignment="1">
      <alignment horizontal="left"/>
    </xf>
    <xf numFmtId="165" fontId="0" fillId="3" borderId="15" xfId="0" applyNumberFormat="1" applyFill="1" applyBorder="1" applyAlignment="1">
      <alignment horizontal="left"/>
    </xf>
    <xf numFmtId="165" fontId="0" fillId="3" borderId="20" xfId="0" applyNumberFormat="1" applyFill="1" applyBorder="1" applyAlignment="1">
      <alignment horizontal="left"/>
    </xf>
    <xf numFmtId="165" fontId="0" fillId="3" borderId="7" xfId="0" applyNumberFormat="1" applyFill="1" applyBorder="1" applyAlignment="1">
      <alignment horizontal="left" wrapText="1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C11" sqref="C11"/>
    </sheetView>
  </sheetViews>
  <sheetFormatPr defaultRowHeight="15" x14ac:dyDescent="0.25"/>
  <cols>
    <col min="1" max="1" width="25.5703125" bestFit="1" customWidth="1"/>
    <col min="2" max="5" width="22.5703125" bestFit="1" customWidth="1"/>
  </cols>
  <sheetData>
    <row r="1" spans="1:5" ht="15.75" thickBot="1" x14ac:dyDescent="0.3"/>
    <row r="2" spans="1:5" ht="15.75" thickBot="1" x14ac:dyDescent="0.3">
      <c r="A2" s="40" t="s">
        <v>16</v>
      </c>
      <c r="B2" s="37" t="s">
        <v>9</v>
      </c>
      <c r="C2" s="38"/>
      <c r="D2" s="38"/>
      <c r="E2" s="39"/>
    </row>
    <row r="3" spans="1:5" ht="15" customHeight="1" thickBot="1" x14ac:dyDescent="0.3">
      <c r="A3" s="41"/>
      <c r="B3" s="6">
        <v>0</v>
      </c>
      <c r="C3" s="5">
        <v>0.5</v>
      </c>
      <c r="D3" s="6">
        <v>0.9</v>
      </c>
      <c r="E3" s="18">
        <v>1</v>
      </c>
    </row>
    <row r="4" spans="1:5" x14ac:dyDescent="0.25">
      <c r="A4" s="21" t="s">
        <v>10</v>
      </c>
      <c r="B4" s="3">
        <v>2</v>
      </c>
      <c r="C4" s="3">
        <v>1</v>
      </c>
      <c r="D4" s="19">
        <v>5</v>
      </c>
      <c r="E4" s="1">
        <v>2</v>
      </c>
    </row>
    <row r="5" spans="1:5" x14ac:dyDescent="0.25">
      <c r="A5" s="22" t="s">
        <v>2</v>
      </c>
      <c r="B5" s="4">
        <v>10.239000000000001</v>
      </c>
      <c r="C5" s="4">
        <v>10.244999999999999</v>
      </c>
      <c r="D5" s="20">
        <v>10.247999999999999</v>
      </c>
      <c r="E5" s="2">
        <v>10.249000000000001</v>
      </c>
    </row>
    <row r="6" spans="1:5" x14ac:dyDescent="0.25">
      <c r="A6" s="22" t="s">
        <v>1</v>
      </c>
      <c r="B6" s="4">
        <v>1.476</v>
      </c>
      <c r="C6" s="4">
        <v>1.492</v>
      </c>
      <c r="D6" s="20">
        <v>4.0229999999999997</v>
      </c>
      <c r="E6" s="2">
        <v>4.0350000000000001</v>
      </c>
    </row>
    <row r="7" spans="1:5" x14ac:dyDescent="0.25">
      <c r="A7" s="22" t="s">
        <v>0</v>
      </c>
      <c r="B7" s="4">
        <v>0.63500000000000001</v>
      </c>
      <c r="C7" s="4">
        <v>0.63700000000000001</v>
      </c>
      <c r="D7" s="20">
        <v>0.63800000000000001</v>
      </c>
      <c r="E7" s="2">
        <v>0.72799999999999998</v>
      </c>
    </row>
    <row r="8" spans="1:5" x14ac:dyDescent="0.25">
      <c r="A8" s="22" t="s">
        <v>11</v>
      </c>
      <c r="B8" s="4">
        <v>5.04E-2</v>
      </c>
      <c r="C8" s="4">
        <v>6.6000000000000003E-2</v>
      </c>
      <c r="D8" s="20">
        <v>5.8000000000000003E-2</v>
      </c>
      <c r="E8" s="2">
        <v>6.5000000000000002E-2</v>
      </c>
    </row>
    <row r="9" spans="1:5" x14ac:dyDescent="0.25">
      <c r="A9" s="22" t="s">
        <v>12</v>
      </c>
      <c r="B9" s="4">
        <v>3.1300000000000001E-2</v>
      </c>
      <c r="C9" s="4">
        <v>3.1800000000000002E-2</v>
      </c>
      <c r="D9" s="20">
        <v>3.0200000000000001E-2</v>
      </c>
      <c r="E9" s="2">
        <v>3.09E-2</v>
      </c>
    </row>
    <row r="10" spans="1:5" x14ac:dyDescent="0.25">
      <c r="A10" s="22" t="s">
        <v>13</v>
      </c>
      <c r="B10" s="4">
        <v>2.3E-5</v>
      </c>
      <c r="C10" s="4">
        <v>2.2099999999999998E-5</v>
      </c>
      <c r="D10" s="20">
        <v>2.2900000000000001E-5</v>
      </c>
      <c r="E10" s="2">
        <v>2.3300000000000001E-5</v>
      </c>
    </row>
    <row r="11" spans="1:5" x14ac:dyDescent="0.25">
      <c r="A11" s="22" t="s">
        <v>14</v>
      </c>
      <c r="B11" s="4">
        <v>2.65E-5</v>
      </c>
      <c r="C11" s="4">
        <v>2.6800000000000001E-5</v>
      </c>
      <c r="D11" s="20">
        <v>2.62E-5</v>
      </c>
      <c r="E11" s="2">
        <v>2.6400000000000001E-5</v>
      </c>
    </row>
    <row r="12" spans="1:5" ht="15.75" thickBot="1" x14ac:dyDescent="0.3">
      <c r="A12" s="23" t="s">
        <v>15</v>
      </c>
      <c r="B12" s="24">
        <v>12.433</v>
      </c>
      <c r="C12" s="24">
        <v>12.473000000000001</v>
      </c>
      <c r="D12" s="25">
        <v>14.997999999999999</v>
      </c>
      <c r="E12" s="26">
        <v>15.108000000000001</v>
      </c>
    </row>
  </sheetData>
  <mergeCells count="2">
    <mergeCell ref="B2:E2"/>
    <mergeCell ref="A2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sqref="A1:G20"/>
    </sheetView>
  </sheetViews>
  <sheetFormatPr defaultRowHeight="15" x14ac:dyDescent="0.25"/>
  <cols>
    <col min="1" max="1" width="10.5703125" customWidth="1"/>
    <col min="2" max="2" width="9.7109375" customWidth="1"/>
    <col min="3" max="3" width="11.140625" customWidth="1"/>
    <col min="4" max="4" width="11.7109375" customWidth="1"/>
    <col min="5" max="5" width="12" customWidth="1"/>
    <col min="6" max="6" width="11" customWidth="1"/>
    <col min="7" max="7" width="19.42578125" customWidth="1"/>
  </cols>
  <sheetData>
    <row r="1" spans="1:14" ht="15.75" thickBot="1" x14ac:dyDescent="0.3">
      <c r="A1" s="54" t="s">
        <v>4</v>
      </c>
      <c r="B1" s="56" t="s">
        <v>3</v>
      </c>
      <c r="C1" s="50" t="s">
        <v>19</v>
      </c>
      <c r="D1" s="51"/>
      <c r="E1" s="51"/>
      <c r="F1" s="52"/>
      <c r="G1" s="42" t="s">
        <v>5</v>
      </c>
    </row>
    <row r="2" spans="1:14" ht="15.75" thickBot="1" x14ac:dyDescent="0.3">
      <c r="A2" s="55"/>
      <c r="B2" s="57"/>
      <c r="C2" s="30">
        <v>0</v>
      </c>
      <c r="D2" s="30">
        <v>0.5</v>
      </c>
      <c r="E2" s="30">
        <v>0.9</v>
      </c>
      <c r="F2" s="30">
        <v>1</v>
      </c>
      <c r="G2" s="43"/>
      <c r="I2" s="16"/>
      <c r="J2" s="16"/>
      <c r="K2" s="16"/>
      <c r="L2" s="16"/>
    </row>
    <row r="3" spans="1:14" x14ac:dyDescent="0.25">
      <c r="A3" s="44" t="s">
        <v>17</v>
      </c>
      <c r="B3" s="28"/>
      <c r="C3" s="11"/>
      <c r="D3" s="11"/>
      <c r="E3" s="8"/>
      <c r="F3" s="9"/>
      <c r="G3" s="7"/>
      <c r="I3" s="15"/>
      <c r="J3" s="15"/>
      <c r="K3" s="15"/>
      <c r="L3" s="15"/>
      <c r="M3" s="14"/>
      <c r="N3" s="14"/>
    </row>
    <row r="4" spans="1:14" x14ac:dyDescent="0.25">
      <c r="A4" s="45"/>
      <c r="B4" s="27" t="s">
        <v>7</v>
      </c>
      <c r="C4" s="12">
        <v>1.6353123123123152E-3</v>
      </c>
      <c r="D4" s="12">
        <v>1.67958958958959E-3</v>
      </c>
      <c r="E4" s="8">
        <v>1.8333233233233253E-3</v>
      </c>
      <c r="F4" s="10">
        <v>1.8096526526526519E-3</v>
      </c>
      <c r="G4" s="31"/>
      <c r="I4" s="15"/>
      <c r="J4" s="15"/>
      <c r="K4" s="15"/>
      <c r="L4" s="15"/>
      <c r="M4" s="14"/>
      <c r="N4" s="14"/>
    </row>
    <row r="5" spans="1:14" ht="15.75" thickBot="1" x14ac:dyDescent="0.3">
      <c r="A5" s="46"/>
      <c r="B5" s="27" t="s">
        <v>8</v>
      </c>
      <c r="C5" s="13">
        <v>1.2940570570570574E-3</v>
      </c>
      <c r="D5" s="13">
        <v>1.3671821821821819E-3</v>
      </c>
      <c r="E5" s="8">
        <v>1.527929929929929E-3</v>
      </c>
      <c r="F5" s="10">
        <v>1.500955955955957E-3</v>
      </c>
      <c r="G5" s="36"/>
      <c r="I5" s="15"/>
      <c r="J5" s="15"/>
      <c r="K5" s="15"/>
      <c r="L5" s="15"/>
      <c r="M5" s="14"/>
      <c r="N5" s="14"/>
    </row>
    <row r="6" spans="1:14" x14ac:dyDescent="0.25">
      <c r="A6" s="47">
        <v>-10</v>
      </c>
      <c r="B6" s="28"/>
      <c r="C6" s="11"/>
      <c r="D6" s="11"/>
      <c r="E6" s="11"/>
      <c r="F6" s="32"/>
      <c r="G6" s="35"/>
      <c r="I6" s="15"/>
      <c r="J6" s="15"/>
      <c r="K6" s="15"/>
      <c r="L6" s="15"/>
      <c r="M6" s="14"/>
      <c r="N6" s="14"/>
    </row>
    <row r="7" spans="1:14" x14ac:dyDescent="0.25">
      <c r="A7" s="48"/>
      <c r="B7" s="27" t="s">
        <v>7</v>
      </c>
      <c r="C7" s="12">
        <v>1.6461911911911907E-3</v>
      </c>
      <c r="D7" s="12">
        <v>1.6901761761761772E-3</v>
      </c>
      <c r="E7" s="12">
        <v>1.8751241241241282E-3</v>
      </c>
      <c r="F7" s="33">
        <v>1.8547067067067086E-3</v>
      </c>
      <c r="G7" s="31"/>
      <c r="I7" s="15"/>
      <c r="J7" s="15"/>
      <c r="K7" s="15"/>
      <c r="L7" s="15"/>
      <c r="M7" s="15"/>
      <c r="N7" s="14"/>
    </row>
    <row r="8" spans="1:14" ht="15.75" thickBot="1" x14ac:dyDescent="0.3">
      <c r="A8" s="49"/>
      <c r="B8" s="27" t="s">
        <v>8</v>
      </c>
      <c r="C8" s="13">
        <v>1.3020520520520501E-3</v>
      </c>
      <c r="D8" s="13">
        <v>1.3727387387387382E-3</v>
      </c>
      <c r="E8" s="13">
        <v>1.5932062062062064E-3</v>
      </c>
      <c r="F8" s="33">
        <v>1.4975705705705718E-3</v>
      </c>
      <c r="G8" s="36"/>
      <c r="I8" s="17">
        <f>C4</f>
        <v>1.6353123123123152E-3</v>
      </c>
      <c r="J8" s="17">
        <f>D4</f>
        <v>1.67958958958959E-3</v>
      </c>
      <c r="K8" s="17">
        <f>E4</f>
        <v>1.8333233233233253E-3</v>
      </c>
      <c r="L8" s="17">
        <f>F4</f>
        <v>1.8096526526526519E-3</v>
      </c>
      <c r="M8" s="16"/>
    </row>
    <row r="9" spans="1:14" x14ac:dyDescent="0.25">
      <c r="A9" s="47">
        <v>0</v>
      </c>
      <c r="B9" s="28"/>
      <c r="C9" s="11"/>
      <c r="D9" s="11"/>
      <c r="E9" s="11"/>
      <c r="F9" s="32"/>
      <c r="G9" s="35"/>
      <c r="I9" s="17">
        <f>C7</f>
        <v>1.6461911911911907E-3</v>
      </c>
      <c r="J9" s="17">
        <f>D7</f>
        <v>1.6901761761761772E-3</v>
      </c>
      <c r="K9" s="17">
        <f>E7</f>
        <v>1.8751241241241282E-3</v>
      </c>
      <c r="L9" s="17">
        <f>F7</f>
        <v>1.8547067067067086E-3</v>
      </c>
      <c r="M9" s="16"/>
    </row>
    <row r="10" spans="1:14" x14ac:dyDescent="0.25">
      <c r="A10" s="48"/>
      <c r="B10" s="27" t="s">
        <v>7</v>
      </c>
      <c r="C10" s="12">
        <v>1.6878409999999987E-3</v>
      </c>
      <c r="D10" s="12">
        <v>1.9132512512512506E-3</v>
      </c>
      <c r="E10" s="12">
        <v>2.3418948948948945E-3</v>
      </c>
      <c r="F10" s="33">
        <v>2.4676996996996965E-3</v>
      </c>
      <c r="G10" s="31"/>
      <c r="I10" s="17">
        <f>C10</f>
        <v>1.6878409999999987E-3</v>
      </c>
      <c r="J10" s="17">
        <f>D10</f>
        <v>1.9132512512512506E-3</v>
      </c>
      <c r="K10" s="17">
        <f>E10</f>
        <v>2.3418948948948945E-3</v>
      </c>
      <c r="L10" s="17">
        <f>F10</f>
        <v>2.4676996996996965E-3</v>
      </c>
      <c r="M10" s="16"/>
    </row>
    <row r="11" spans="1:14" ht="15.75" thickBot="1" x14ac:dyDescent="0.3">
      <c r="A11" s="49"/>
      <c r="B11" s="27" t="s">
        <v>8</v>
      </c>
      <c r="C11" s="13">
        <v>1.3025299999999977E-3</v>
      </c>
      <c r="D11" s="13">
        <v>1.6060430430430426E-3</v>
      </c>
      <c r="E11" s="13">
        <v>2.0004224224224225E-3</v>
      </c>
      <c r="F11" s="33">
        <v>2.2837667667667668E-3</v>
      </c>
      <c r="G11" s="36"/>
      <c r="I11" s="17">
        <f>C13</f>
        <v>1.6697639999999978E-3</v>
      </c>
      <c r="J11" s="17">
        <f>D13</f>
        <v>1.9859189189189164E-3</v>
      </c>
      <c r="K11" s="17">
        <f>E13</f>
        <v>2.5234184184184162E-3</v>
      </c>
      <c r="L11" s="17">
        <f>F13</f>
        <v>2.6213513513513491E-3</v>
      </c>
      <c r="M11" s="16"/>
    </row>
    <row r="12" spans="1:14" x14ac:dyDescent="0.25">
      <c r="A12" s="47">
        <v>10</v>
      </c>
      <c r="B12" s="28"/>
      <c r="C12" s="8"/>
      <c r="D12" s="8"/>
      <c r="E12" s="11"/>
      <c r="F12" s="32"/>
      <c r="G12" s="35"/>
      <c r="I12" s="17">
        <f>C16</f>
        <v>1.6265735735735739E-3</v>
      </c>
      <c r="J12" s="17">
        <f>D16</f>
        <v>2.1366626626626614E-3</v>
      </c>
      <c r="K12" s="17">
        <f>E16</f>
        <v>3.9112092092092052E-3</v>
      </c>
      <c r="L12" s="17">
        <f>F16</f>
        <v>3.9274474474474521E-3</v>
      </c>
      <c r="M12" s="16"/>
    </row>
    <row r="13" spans="1:14" x14ac:dyDescent="0.25">
      <c r="A13" s="48"/>
      <c r="B13" s="27" t="s">
        <v>7</v>
      </c>
      <c r="C13" s="8">
        <v>1.6697639999999978E-3</v>
      </c>
      <c r="D13" s="8">
        <v>1.9859189189189164E-3</v>
      </c>
      <c r="E13" s="12">
        <v>2.5234184184184162E-3</v>
      </c>
      <c r="F13" s="33">
        <v>2.6213513513513491E-3</v>
      </c>
      <c r="G13" s="31"/>
      <c r="I13" s="17">
        <f>C5</f>
        <v>1.2940570570570574E-3</v>
      </c>
      <c r="J13" s="17">
        <f>D5</f>
        <v>1.3671821821821819E-3</v>
      </c>
      <c r="K13" s="17">
        <f>E5</f>
        <v>1.527929929929929E-3</v>
      </c>
      <c r="L13" s="17">
        <f>F5</f>
        <v>1.500955955955957E-3</v>
      </c>
      <c r="M13" s="16"/>
    </row>
    <row r="14" spans="1:14" ht="15.75" thickBot="1" x14ac:dyDescent="0.3">
      <c r="A14" s="49"/>
      <c r="B14" s="27" t="s">
        <v>8</v>
      </c>
      <c r="C14" s="8">
        <v>1.2827760000000002E-3</v>
      </c>
      <c r="D14" s="8">
        <v>1.9093593593593587E-3</v>
      </c>
      <c r="E14" s="13">
        <v>2.6401581581581594E-3</v>
      </c>
      <c r="F14" s="33">
        <v>2.0853153153153202E-3</v>
      </c>
      <c r="G14" s="36"/>
      <c r="I14" s="17">
        <f>C8</f>
        <v>1.3020520520520501E-3</v>
      </c>
      <c r="J14" s="17">
        <f>D8</f>
        <v>1.3727387387387382E-3</v>
      </c>
      <c r="K14" s="17">
        <f>E8</f>
        <v>1.5932062062062064E-3</v>
      </c>
      <c r="L14" s="17">
        <f>F8</f>
        <v>1.4975705705705718E-3</v>
      </c>
      <c r="M14" s="16"/>
    </row>
    <row r="15" spans="1:14" x14ac:dyDescent="0.25">
      <c r="A15" s="53" t="s">
        <v>18</v>
      </c>
      <c r="B15" s="28"/>
      <c r="C15" s="11"/>
      <c r="D15" s="11"/>
      <c r="E15" s="11"/>
      <c r="F15" s="32"/>
      <c r="G15" s="35"/>
      <c r="I15" s="17">
        <f>C11</f>
        <v>1.3025299999999977E-3</v>
      </c>
      <c r="J15" s="17">
        <f>D11</f>
        <v>1.6060430430430426E-3</v>
      </c>
      <c r="K15" s="17">
        <f>E11</f>
        <v>2.0004224224224225E-3</v>
      </c>
      <c r="L15" s="17">
        <f>F11</f>
        <v>2.2837667667667668E-3</v>
      </c>
      <c r="M15" s="16"/>
    </row>
    <row r="16" spans="1:14" x14ac:dyDescent="0.25">
      <c r="A16" s="48"/>
      <c r="B16" s="27" t="s">
        <v>7</v>
      </c>
      <c r="C16" s="12">
        <v>1.6265735735735739E-3</v>
      </c>
      <c r="D16" s="12">
        <v>2.1366626626626614E-3</v>
      </c>
      <c r="E16" s="12">
        <v>3.9112092092092052E-3</v>
      </c>
      <c r="F16" s="33">
        <v>3.9274474474474521E-3</v>
      </c>
      <c r="G16" s="31"/>
      <c r="I16" s="17">
        <f>C14</f>
        <v>1.2827760000000002E-3</v>
      </c>
      <c r="J16" s="17">
        <f>D14</f>
        <v>1.9093593593593587E-3</v>
      </c>
      <c r="K16" s="17">
        <f>E14</f>
        <v>2.6401581581581594E-3</v>
      </c>
      <c r="L16" s="17">
        <f>F14</f>
        <v>2.0853153153153202E-3</v>
      </c>
      <c r="M16" s="16"/>
    </row>
    <row r="17" spans="1:13" ht="15.75" thickBot="1" x14ac:dyDescent="0.3">
      <c r="A17" s="49"/>
      <c r="B17" s="27" t="s">
        <v>8</v>
      </c>
      <c r="C17" s="13">
        <v>1.3695095095095095E-3</v>
      </c>
      <c r="D17" s="13">
        <v>1.6902332332332361E-3</v>
      </c>
      <c r="E17" s="13">
        <v>2.4988608608608612E-3</v>
      </c>
      <c r="F17" s="34">
        <v>2.3330570570570569E-3</v>
      </c>
      <c r="G17" s="36"/>
      <c r="I17" s="17">
        <f>C17</f>
        <v>1.3695095095095095E-3</v>
      </c>
      <c r="J17" s="17">
        <f>D17</f>
        <v>1.6902332332332361E-3</v>
      </c>
      <c r="K17" s="17">
        <f>E17</f>
        <v>2.4988608608608612E-3</v>
      </c>
      <c r="L17" s="17">
        <f>F17</f>
        <v>2.3330570570570569E-3</v>
      </c>
      <c r="M17" s="16"/>
    </row>
    <row r="18" spans="1:13" x14ac:dyDescent="0.25">
      <c r="A18" s="53" t="s">
        <v>6</v>
      </c>
      <c r="B18" s="28"/>
      <c r="C18" s="35"/>
      <c r="D18" s="35"/>
      <c r="E18" s="35"/>
      <c r="F18" s="35"/>
      <c r="I18" s="16"/>
      <c r="J18" s="16"/>
      <c r="K18" s="16"/>
      <c r="L18" s="16"/>
      <c r="M18" s="16"/>
    </row>
    <row r="19" spans="1:13" x14ac:dyDescent="0.25">
      <c r="A19" s="48"/>
      <c r="B19" s="27" t="s">
        <v>7</v>
      </c>
      <c r="C19" s="31"/>
      <c r="D19" s="31"/>
      <c r="E19" s="31"/>
      <c r="F19" s="31"/>
    </row>
    <row r="20" spans="1:13" ht="15.75" thickBot="1" x14ac:dyDescent="0.3">
      <c r="A20" s="49"/>
      <c r="B20" s="29" t="s">
        <v>8</v>
      </c>
      <c r="C20" s="36"/>
      <c r="D20" s="36"/>
      <c r="E20" s="36"/>
      <c r="F20" s="36"/>
    </row>
  </sheetData>
  <mergeCells count="10">
    <mergeCell ref="A12:A14"/>
    <mergeCell ref="A15:A17"/>
    <mergeCell ref="A18:A20"/>
    <mergeCell ref="A1:A2"/>
    <mergeCell ref="B1:B2"/>
    <mergeCell ref="G1:G2"/>
    <mergeCell ref="A3:A5"/>
    <mergeCell ref="A6:A8"/>
    <mergeCell ref="A9:A11"/>
    <mergeCell ref="C1:F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I2C_Summary!C3:F3</xm:f>
              <xm:sqref>G3</xm:sqref>
            </x14:sparkline>
            <x14:sparkline>
              <xm:f>I2C_Summary!C4:F4</xm:f>
              <xm:sqref>G4</xm:sqref>
            </x14:sparkline>
            <x14:sparkline>
              <xm:f>I2C_Summary!C5:F5</xm:f>
              <xm:sqref>G5</xm:sqref>
            </x14:sparkline>
            <x14:sparkline>
              <xm:f>I2C_Summary!C6:F6</xm:f>
              <xm:sqref>G6</xm:sqref>
            </x14:sparkline>
            <x14:sparkline>
              <xm:f>I2C_Summary!C7:F7</xm:f>
              <xm:sqref>G7</xm:sqref>
            </x14:sparkline>
            <x14:sparkline>
              <xm:f>I2C_Summary!C8:F8</xm:f>
              <xm:sqref>G8</xm:sqref>
            </x14:sparkline>
            <x14:sparkline>
              <xm:f>I2C_Summary!C9:F9</xm:f>
              <xm:sqref>G9</xm:sqref>
            </x14:sparkline>
            <x14:sparkline>
              <xm:f>I2C_Summary!C10:F10</xm:f>
              <xm:sqref>G10</xm:sqref>
            </x14:sparkline>
            <x14:sparkline>
              <xm:f>I2C_Summary!C11:F11</xm:f>
              <xm:sqref>G11</xm:sqref>
            </x14:sparkline>
            <x14:sparkline>
              <xm:f>I2C_Summary!C12:F12</xm:f>
              <xm:sqref>G12</xm:sqref>
            </x14:sparkline>
            <x14:sparkline>
              <xm:f>I2C_Summary!C13:F13</xm:f>
              <xm:sqref>G13</xm:sqref>
            </x14:sparkline>
            <x14:sparkline>
              <xm:f>I2C_Summary!C14:F14</xm:f>
              <xm:sqref>G14</xm:sqref>
            </x14:sparkline>
            <x14:sparkline>
              <xm:f>I2C_Summary!C15:F15</xm:f>
              <xm:sqref>G15</xm:sqref>
            </x14:sparkline>
            <x14:sparkline>
              <xm:f>I2C_Summary!C16:F16</xm:f>
              <xm:sqref>G16</xm:sqref>
            </x14:sparkline>
            <x14:sparkline>
              <xm:f>I2C_Summary!C17:F17</xm:f>
              <xm:sqref>G17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I2C_Summary!I3:I7</xm:f>
              <xm:sqref>C18</xm:sqref>
            </x14:sparkline>
            <x14:sparkline>
              <xm:f>I2C_Summary!J3:J7</xm:f>
              <xm:sqref>D18</xm:sqref>
            </x14:sparkline>
            <x14:sparkline>
              <xm:f>I2C_Summary!K3:K7</xm:f>
              <xm:sqref>E18</xm:sqref>
            </x14:sparkline>
            <x14:sparkline>
              <xm:f>I2C_Summary!L3:L7</xm:f>
              <xm:sqref>F18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I2C_Summary!I8:I12</xm:f>
              <xm:sqref>C19</xm:sqref>
            </x14:sparkline>
            <x14:sparkline>
              <xm:f>I2C_Summary!J8:J12</xm:f>
              <xm:sqref>D19</xm:sqref>
            </x14:sparkline>
            <x14:sparkline>
              <xm:f>I2C_Summary!K8:K12</xm:f>
              <xm:sqref>E19</xm:sqref>
            </x14:sparkline>
            <x14:sparkline>
              <xm:f>I2C_Summary!L8:L12</xm:f>
              <xm:sqref>F19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I2C_Summary!I13:I17</xm:f>
              <xm:sqref>C20</xm:sqref>
            </x14:sparkline>
            <x14:sparkline>
              <xm:f>I2C_Summary!J13:J17</xm:f>
              <xm:sqref>D20</xm:sqref>
            </x14:sparkline>
            <x14:sparkline>
              <xm:f>I2C_Summary!K13:K17</xm:f>
              <xm:sqref>E20</xm:sqref>
            </x14:sparkline>
            <x14:sparkline>
              <xm:f>I2C_Summary!L13:L17</xm:f>
              <xm:sqref>F20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J19" sqref="J19"/>
    </sheetView>
  </sheetViews>
  <sheetFormatPr defaultRowHeight="15" x14ac:dyDescent="0.25"/>
  <cols>
    <col min="1" max="1" width="17.7109375" bestFit="1" customWidth="1"/>
    <col min="2" max="2" width="9.28515625" bestFit="1" customWidth="1"/>
    <col min="3" max="3" width="8.5703125" bestFit="1" customWidth="1"/>
    <col min="4" max="6" width="8.5703125" customWidth="1"/>
    <col min="7" max="7" width="19.28515625" bestFit="1" customWidth="1"/>
  </cols>
  <sheetData>
    <row r="1" spans="1:15" ht="15.75" thickBot="1" x14ac:dyDescent="0.3"/>
    <row r="2" spans="1:15" ht="15.75" thickBot="1" x14ac:dyDescent="0.3">
      <c r="A2" s="54" t="s">
        <v>4</v>
      </c>
      <c r="B2" s="56" t="s">
        <v>3</v>
      </c>
      <c r="C2" s="50" t="s">
        <v>19</v>
      </c>
      <c r="D2" s="51"/>
      <c r="E2" s="51"/>
      <c r="F2" s="52"/>
      <c r="G2" s="42" t="s">
        <v>5</v>
      </c>
    </row>
    <row r="3" spans="1:15" ht="15.75" thickBot="1" x14ac:dyDescent="0.3">
      <c r="A3" s="55"/>
      <c r="B3" s="57"/>
      <c r="C3" s="30">
        <v>0</v>
      </c>
      <c r="D3" s="30">
        <v>0.5</v>
      </c>
      <c r="E3" s="30">
        <v>0.9</v>
      </c>
      <c r="F3" s="30">
        <v>1</v>
      </c>
      <c r="G3" s="43"/>
    </row>
    <row r="4" spans="1:15" ht="15" customHeight="1" x14ac:dyDescent="0.25">
      <c r="A4" s="44" t="s">
        <v>17</v>
      </c>
      <c r="B4" s="28"/>
      <c r="C4" s="60"/>
      <c r="D4" s="60"/>
      <c r="E4" s="61"/>
      <c r="F4" s="62"/>
      <c r="G4" s="7"/>
    </row>
    <row r="5" spans="1:15" ht="15.75" thickBot="1" x14ac:dyDescent="0.3">
      <c r="A5" s="58"/>
      <c r="B5" s="27" t="s">
        <v>20</v>
      </c>
      <c r="C5" s="63">
        <v>5.3470000000000002E-3</v>
      </c>
      <c r="D5" s="63">
        <v>5.3920000000000001E-3</v>
      </c>
      <c r="E5" s="61">
        <v>5.4260000000000003E-3</v>
      </c>
      <c r="F5" s="64">
        <v>5.3709999999999999E-3</v>
      </c>
      <c r="G5" s="31"/>
      <c r="K5" s="68">
        <f>C5</f>
        <v>5.3470000000000002E-3</v>
      </c>
      <c r="L5" s="68">
        <f>D5</f>
        <v>5.3920000000000001E-3</v>
      </c>
      <c r="M5" s="68">
        <f>E5</f>
        <v>5.4260000000000003E-3</v>
      </c>
      <c r="N5" s="68">
        <f>F5</f>
        <v>5.3709999999999999E-3</v>
      </c>
      <c r="O5" s="14"/>
    </row>
    <row r="6" spans="1:15" x14ac:dyDescent="0.25">
      <c r="A6" s="47">
        <v>-10</v>
      </c>
      <c r="B6" s="28"/>
      <c r="C6" s="60"/>
      <c r="D6" s="60"/>
      <c r="E6" s="60"/>
      <c r="F6" s="65"/>
      <c r="G6" s="35"/>
      <c r="K6" s="68">
        <f>C7</f>
        <v>5.3629999999999997E-3</v>
      </c>
      <c r="L6" s="68">
        <f>D7</f>
        <v>5.4770000000000001E-3</v>
      </c>
      <c r="M6" s="68">
        <f>E7</f>
        <v>5.4380000000000001E-3</v>
      </c>
      <c r="N6" s="68">
        <f>F7</f>
        <v>5.4640000000000001E-3</v>
      </c>
      <c r="O6" s="14"/>
    </row>
    <row r="7" spans="1:15" ht="15.75" thickBot="1" x14ac:dyDescent="0.3">
      <c r="A7" s="49"/>
      <c r="B7" s="27" t="s">
        <v>20</v>
      </c>
      <c r="C7" s="63">
        <v>5.3629999999999997E-3</v>
      </c>
      <c r="D7" s="63">
        <v>5.4770000000000001E-3</v>
      </c>
      <c r="E7" s="63">
        <v>5.4380000000000001E-3</v>
      </c>
      <c r="F7" s="66">
        <v>5.4640000000000001E-3</v>
      </c>
      <c r="G7" s="31"/>
      <c r="K7" s="68">
        <f>C9</f>
        <v>5.3629999999999997E-3</v>
      </c>
      <c r="L7" s="68">
        <f>D9</f>
        <v>5.4910000000000002E-3</v>
      </c>
      <c r="M7" s="68">
        <f>E9</f>
        <v>5.5329999999999997E-3</v>
      </c>
      <c r="N7" s="68">
        <f>F9</f>
        <v>5.6600000000000001E-3</v>
      </c>
      <c r="O7" s="14"/>
    </row>
    <row r="8" spans="1:15" x14ac:dyDescent="0.25">
      <c r="A8" s="47">
        <v>0</v>
      </c>
      <c r="B8" s="28"/>
      <c r="C8" s="60"/>
      <c r="D8" s="60"/>
      <c r="E8" s="60"/>
      <c r="F8" s="65"/>
      <c r="G8" s="35"/>
      <c r="K8" s="68">
        <f>C11</f>
        <v>5.3680000000000004E-3</v>
      </c>
      <c r="L8" s="68">
        <f>D11</f>
        <v>5.9940000000000002E-3</v>
      </c>
      <c r="M8" s="68">
        <f>E11</f>
        <v>6.7679999999999997E-3</v>
      </c>
      <c r="N8" s="68">
        <f>F11</f>
        <v>7.3540000000000003E-3</v>
      </c>
      <c r="O8" s="14"/>
    </row>
    <row r="9" spans="1:15" ht="15.75" thickBot="1" x14ac:dyDescent="0.3">
      <c r="A9" s="49"/>
      <c r="B9" s="27" t="s">
        <v>20</v>
      </c>
      <c r="C9" s="67">
        <v>5.3629999999999997E-3</v>
      </c>
      <c r="D9" s="67">
        <v>5.4910000000000002E-3</v>
      </c>
      <c r="E9" s="63">
        <v>5.5329999999999997E-3</v>
      </c>
      <c r="F9" s="66">
        <v>5.6600000000000001E-3</v>
      </c>
      <c r="G9" s="31"/>
      <c r="K9" s="68">
        <f>C13</f>
        <v>5.3829999999999998E-3</v>
      </c>
      <c r="L9" s="68">
        <f>D13</f>
        <v>8.8000000000000005E-3</v>
      </c>
      <c r="M9" s="68">
        <f>E13</f>
        <v>1.3015000000000001E-2</v>
      </c>
      <c r="N9" s="68">
        <f>F13</f>
        <v>2.2384999999999999E-2</v>
      </c>
      <c r="O9" s="14"/>
    </row>
    <row r="10" spans="1:15" x14ac:dyDescent="0.25">
      <c r="A10" s="47">
        <v>10</v>
      </c>
      <c r="B10" s="28"/>
      <c r="C10" s="61"/>
      <c r="D10" s="61"/>
      <c r="E10" s="60"/>
      <c r="F10" s="65"/>
      <c r="G10" s="35"/>
    </row>
    <row r="11" spans="1:15" ht="15.75" thickBot="1" x14ac:dyDescent="0.3">
      <c r="A11" s="49"/>
      <c r="B11" s="27" t="s">
        <v>20</v>
      </c>
      <c r="C11" s="61">
        <v>5.3680000000000004E-3</v>
      </c>
      <c r="D11" s="61">
        <v>5.9940000000000002E-3</v>
      </c>
      <c r="E11" s="63">
        <v>6.7679999999999997E-3</v>
      </c>
      <c r="F11" s="66">
        <v>7.3540000000000003E-3</v>
      </c>
      <c r="G11" s="31"/>
    </row>
    <row r="12" spans="1:15" ht="15" customHeight="1" x14ac:dyDescent="0.25">
      <c r="A12" s="53" t="s">
        <v>18</v>
      </c>
      <c r="B12" s="28"/>
      <c r="C12" s="60"/>
      <c r="D12" s="60"/>
      <c r="E12" s="60"/>
      <c r="F12" s="65"/>
      <c r="G12" s="35"/>
    </row>
    <row r="13" spans="1:15" ht="15.75" thickBot="1" x14ac:dyDescent="0.3">
      <c r="A13" s="59"/>
      <c r="B13" s="27" t="s">
        <v>20</v>
      </c>
      <c r="C13" s="63">
        <v>5.3829999999999998E-3</v>
      </c>
      <c r="D13" s="63">
        <v>8.8000000000000005E-3</v>
      </c>
      <c r="E13" s="63">
        <v>1.3015000000000001E-2</v>
      </c>
      <c r="F13" s="66">
        <v>2.2384999999999999E-2</v>
      </c>
      <c r="G13" s="36"/>
    </row>
    <row r="14" spans="1:15" ht="15" customHeight="1" x14ac:dyDescent="0.25">
      <c r="A14" s="53" t="s">
        <v>6</v>
      </c>
      <c r="B14" s="28"/>
      <c r="C14" s="35"/>
      <c r="D14" s="35"/>
      <c r="E14" s="35"/>
      <c r="F14" s="35"/>
    </row>
    <row r="15" spans="1:15" ht="15.75" thickBot="1" x14ac:dyDescent="0.3">
      <c r="A15" s="59"/>
      <c r="B15" s="29" t="s">
        <v>20</v>
      </c>
      <c r="C15" s="36"/>
      <c r="D15" s="36"/>
      <c r="E15" s="36"/>
      <c r="F15" s="36"/>
    </row>
  </sheetData>
  <mergeCells count="10">
    <mergeCell ref="A14:A15"/>
    <mergeCell ref="A2:A3"/>
    <mergeCell ref="B2:B3"/>
    <mergeCell ref="C2:F2"/>
    <mergeCell ref="G2:G3"/>
    <mergeCell ref="A4:A5"/>
    <mergeCell ref="A6:A7"/>
    <mergeCell ref="A8:A9"/>
    <mergeCell ref="A10:A11"/>
    <mergeCell ref="A12:A13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SPI_Summary!K5:K9</xm:f>
              <xm:sqref>C15</xm:sqref>
            </x14:sparkline>
            <x14:sparkline>
              <xm:f>SPI_Summary!L5:L9</xm:f>
              <xm:sqref>D15</xm:sqref>
            </x14:sparkline>
            <x14:sparkline>
              <xm:f>SPI_Summary!M5:M9</xm:f>
              <xm:sqref>E15</xm:sqref>
            </x14:sparkline>
            <x14:sparkline>
              <xm:f>SPI_Summary!N5:N9</xm:f>
              <xm:sqref>F15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SPI_Summary!I4:I7</xm:f>
              <xm:sqref>C14</xm:sqref>
            </x14:sparkline>
            <x14:sparkline>
              <xm:f>SPI_Summary!J4:J7</xm:f>
              <xm:sqref>D14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SPI_Summary!C4:F4</xm:f>
              <xm:sqref>G4</xm:sqref>
            </x14:sparkline>
            <x14:sparkline>
              <xm:f>SPI_Summary!C5:F5</xm:f>
              <xm:sqref>G5</xm:sqref>
            </x14:sparkline>
            <x14:sparkline>
              <xm:f>SPI_Summary!C6:F6</xm:f>
              <xm:sqref>G6</xm:sqref>
            </x14:sparkline>
            <x14:sparkline>
              <xm:f>SPI_Summary!C7:F7</xm:f>
              <xm:sqref>G7</xm:sqref>
            </x14:sparkline>
            <x14:sparkline>
              <xm:f>SPI_Summary!C8:F8</xm:f>
              <xm:sqref>G8</xm:sqref>
            </x14:sparkline>
            <x14:sparkline>
              <xm:f>SPI_Summary!C9:F9</xm:f>
              <xm:sqref>G9</xm:sqref>
            </x14:sparkline>
            <x14:sparkline>
              <xm:f>SPI_Summary!C10:F10</xm:f>
              <xm:sqref>G10</xm:sqref>
            </x14:sparkline>
            <x14:sparkline>
              <xm:f>SPI_Summary!C11:F11</xm:f>
              <xm:sqref>G11</xm:sqref>
            </x14:sparkline>
            <x14:sparkline>
              <xm:f>SPI_Summary!C12:F12</xm:f>
              <xm:sqref>G12</xm:sqref>
            </x14:sparkline>
            <x14:sparkline>
              <xm:f>SPI_Summary!C13:F13</xm:f>
              <xm:sqref>G13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BT_Summary</vt:lpstr>
      <vt:lpstr>I2C_Summary</vt:lpstr>
      <vt:lpstr>SPI_Summary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2017-11-27T15:37:34Z</dcterms:modified>
</cp:coreProperties>
</file>