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9420" windowHeight="9190"/>
  </bookViews>
  <sheets>
    <sheet name="Soft" sheetId="18" r:id="rId1"/>
    <sheet name="ROB" sheetId="17" r:id="rId2"/>
    <sheet name="RFC" sheetId="16" r:id="rId3"/>
    <sheet name="VLSI" sheetId="15" r:id="rId4"/>
    <sheet name="MCEMB" sheetId="14" r:id="rId5"/>
    <sheet name="PE" sheetId="13" r:id="rId6"/>
    <sheet name="MP" sheetId="12" r:id="rId7"/>
    <sheet name="MISC" sheetId="11" r:id="rId8"/>
    <sheet name="Sheet1" sheetId="19" r:id="rId9"/>
    <sheet name="LAB" sheetId="10" r:id="rId10"/>
    <sheet name="DSP" sheetId="9" r:id="rId11"/>
    <sheet name="EMFT" sheetId="8" r:id="rId12"/>
    <sheet name="EDC" sheetId="7" r:id="rId13"/>
    <sheet name="DLD" sheetId="6" r:id="rId14"/>
    <sheet name="commu" sheetId="4" r:id="rId15"/>
    <sheet name="AIC" sheetId="1" r:id="rId16"/>
  </sheets>
  <definedNames>
    <definedName name="_xlnm._FilterDatabase" localSheetId="14" hidden="1">commu!$A$2:$S$85</definedName>
    <definedName name="_xlnm._FilterDatabase" localSheetId="12" hidden="1">EDC!$A$2:$M$45</definedName>
    <definedName name="_xlnm._FilterDatabase" localSheetId="11" hidden="1">EMFT!$A$2:$L$45</definedName>
  </definedNames>
  <calcPr calcId="124519"/>
</workbook>
</file>

<file path=xl/calcChain.xml><?xml version="1.0" encoding="utf-8"?>
<calcChain xmlns="http://schemas.openxmlformats.org/spreadsheetml/2006/main">
  <c r="A7" i="13"/>
  <c r="A8"/>
  <c r="A9" s="1"/>
  <c r="A10" s="1"/>
  <c r="A11" s="1"/>
  <c r="A12" s="1"/>
  <c r="P86" i="4"/>
  <c r="E20" i="12" l="1"/>
  <c r="E19" i="15"/>
  <c r="E13" i="16"/>
  <c r="E9" i="17"/>
  <c r="E26" i="18"/>
  <c r="E13" i="13"/>
  <c r="A2" i="18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" i="17"/>
  <c r="A3" s="1"/>
  <c r="A4" s="1"/>
  <c r="A5" s="1"/>
  <c r="A6" s="1"/>
  <c r="A7" s="1"/>
  <c r="A8" s="1"/>
  <c r="A2" i="16"/>
  <c r="A3" s="1"/>
  <c r="A4" s="1"/>
  <c r="A5" s="1"/>
  <c r="A6" s="1"/>
  <c r="A7" s="1"/>
  <c r="A8" s="1"/>
  <c r="A9" s="1"/>
  <c r="A10" s="1"/>
  <c r="A11" s="1"/>
  <c r="A12" s="1"/>
  <c r="A2" i="14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" i="15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2" i="13"/>
  <c r="A3" s="1"/>
  <c r="A4" s="1"/>
  <c r="A5" s="1"/>
  <c r="A6" s="1"/>
  <c r="A2" i="1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" i="1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2" i="10"/>
  <c r="A3" s="1"/>
  <c r="A4" s="1"/>
  <c r="A5" s="1"/>
  <c r="A6" s="1"/>
  <c r="A7" s="1"/>
  <c r="A8" s="1"/>
  <c r="A9" s="1"/>
  <c r="A10" s="1"/>
  <c r="A11" s="1"/>
  <c r="A12" s="1"/>
  <c r="A13" s="1"/>
  <c r="A14" s="1"/>
  <c r="A15" s="1"/>
  <c r="A2" i="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2" i="8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2" i="7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"/>
  <c r="A3" s="1"/>
  <c r="A4" s="1"/>
  <c r="A5" s="1"/>
  <c r="A2" i="4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16" i="10" l="1"/>
  <c r="A17" s="1"/>
  <c r="A18" s="1"/>
  <c r="A19" s="1"/>
  <c r="A20" s="1"/>
  <c r="A21" s="1"/>
  <c r="A22" s="1"/>
  <c r="A23" s="1"/>
  <c r="A24" s="1"/>
  <c r="A25" s="1"/>
  <c r="A26" s="1"/>
  <c r="A5" i="1"/>
  <c r="A6" s="1"/>
  <c r="A7" s="1"/>
  <c r="A8" s="1"/>
  <c r="A9" s="1"/>
  <c r="A10" s="1"/>
  <c r="A11" s="1"/>
  <c r="A2"/>
  <c r="A3" s="1"/>
  <c r="A4" s="1"/>
</calcChain>
</file>

<file path=xl/sharedStrings.xml><?xml version="1.0" encoding="utf-8"?>
<sst xmlns="http://schemas.openxmlformats.org/spreadsheetml/2006/main" count="2756" uniqueCount="1699">
  <si>
    <t>Op-Amps Linear Integrted Circuits</t>
  </si>
  <si>
    <t>PHI</t>
  </si>
  <si>
    <t>JNS</t>
  </si>
  <si>
    <t>*</t>
  </si>
  <si>
    <t xml:space="preserve"> </t>
  </si>
  <si>
    <t>ECED/DL /BOOK/AIC/GAY/2-2</t>
  </si>
  <si>
    <t>AIC-1</t>
  </si>
  <si>
    <t>Modern Electronic Instrumentation And Measurement Techniques</t>
  </si>
  <si>
    <t>Albert D. Helfrick</t>
  </si>
  <si>
    <t>Prentice Hall of india</t>
  </si>
  <si>
    <t>JNP</t>
  </si>
  <si>
    <t>ECED/DL /BOOK/AIC/HEL</t>
  </si>
  <si>
    <t>AIC-2</t>
  </si>
  <si>
    <t>Linear Circuits Analysis and Synthesis</t>
  </si>
  <si>
    <t>A.Ramakalyan</t>
  </si>
  <si>
    <t>First print in 2005</t>
  </si>
  <si>
    <t>Oxford Unversity</t>
  </si>
  <si>
    <t>ECED/DL /BOOK/AIC/RAMA</t>
  </si>
  <si>
    <t>AIC-3</t>
  </si>
  <si>
    <t>Linear Integrated circuits</t>
  </si>
  <si>
    <t>D R Choudhury &amp; S B Jain</t>
  </si>
  <si>
    <t>New Age</t>
  </si>
  <si>
    <t>UDD</t>
  </si>
  <si>
    <t>ECED/DL/BOOK/AIC/CHO</t>
  </si>
  <si>
    <t>AIC-4</t>
  </si>
  <si>
    <t>Op  amps &amp; linear integrated circuits</t>
  </si>
  <si>
    <t>J M Fiore</t>
  </si>
  <si>
    <t>Delmar &amp; Thomson</t>
  </si>
  <si>
    <t>RND</t>
  </si>
  <si>
    <t>ECED/DL/BOOK/AIC/FIO</t>
  </si>
  <si>
    <t>AIC-5</t>
  </si>
  <si>
    <t>Design with Opamp amplifieres and Analog Integrated Circuits</t>
  </si>
  <si>
    <t>F. Sergio</t>
  </si>
  <si>
    <t>TMH</t>
  </si>
  <si>
    <t>**</t>
  </si>
  <si>
    <t>ECED/DL/BOOK/AIC/FRA</t>
  </si>
  <si>
    <t>AIC-6</t>
  </si>
  <si>
    <t>Design Operational Amplifiers and Analog Integrated Circuits</t>
  </si>
  <si>
    <t>Sergio Franco</t>
  </si>
  <si>
    <t>Mc Graw Hill</t>
  </si>
  <si>
    <t>ECED/DL/BOOK/AIC/Franco</t>
  </si>
  <si>
    <t>AIC-7</t>
  </si>
  <si>
    <t>Op-Amps and Linear Integrated circuits</t>
  </si>
  <si>
    <t>R. A. Gayakwad</t>
  </si>
  <si>
    <t>ECED/DL/BOOK/AIC/GAY</t>
  </si>
  <si>
    <t>AIC-8</t>
  </si>
  <si>
    <t>Operational Amplifiers and Linear Integrated Circuits</t>
  </si>
  <si>
    <t>K L Kishore</t>
  </si>
  <si>
    <t>Pearson</t>
  </si>
  <si>
    <t>1st print 2008</t>
  </si>
  <si>
    <t>ECED/DL/BOOK/AIC/KIS</t>
  </si>
  <si>
    <t>AIC-9</t>
  </si>
  <si>
    <t>Introduction to oprational amplifer theory and applications</t>
  </si>
  <si>
    <t>J V wait, L P Huelsman &amp; G A Korn</t>
  </si>
  <si>
    <t>Mc. Graw Hill</t>
  </si>
  <si>
    <t>ECED/DL/BOOK/AIC/WAI</t>
  </si>
  <si>
    <t>AIC-10</t>
  </si>
  <si>
    <t>Digital Communication</t>
  </si>
  <si>
    <t>A Bhattacharya</t>
  </si>
  <si>
    <t>ECED/DL /BOOK/COMM/BHA</t>
  </si>
  <si>
    <t>COMM-1</t>
  </si>
  <si>
    <t>Fundamentals of Fibre Optics in Telecommunication and Sensor Systems</t>
  </si>
  <si>
    <t>Bishnu P, Pal</t>
  </si>
  <si>
    <t>PNP</t>
  </si>
  <si>
    <t>ECED/DL /BOOK/COMM/BISHNU</t>
  </si>
  <si>
    <t>COMM-2</t>
  </si>
  <si>
    <t>Principles Of Digital Communication</t>
  </si>
  <si>
    <t>J. Das SK. Mullick &amp;P k Chatterjee</t>
  </si>
  <si>
    <t>4 Reprint 1999</t>
  </si>
  <si>
    <t>ECED/DL /BOOK/COMM/DAS</t>
  </si>
  <si>
    <t>COMM-3</t>
  </si>
  <si>
    <t>Elsevier</t>
  </si>
  <si>
    <t>ECED/DL /BOOK/COMM/DAV</t>
  </si>
  <si>
    <t>COMM-4</t>
  </si>
  <si>
    <t>Practical Fiber Optics</t>
  </si>
  <si>
    <t>David &amp;Edwin</t>
  </si>
  <si>
    <t>COMM-5</t>
  </si>
  <si>
    <t>Fiber Optic Essentials</t>
  </si>
  <si>
    <t>Casimer M. DeCusatis &amp;Carolyn j. Sher DeCusatis</t>
  </si>
  <si>
    <t>ECED/DL /BOOK/COMM/DeC</t>
  </si>
  <si>
    <t>COMM-6</t>
  </si>
  <si>
    <t>Television Engineering</t>
  </si>
  <si>
    <t>Arvind M Dhake</t>
  </si>
  <si>
    <t>15 Reprint 1988</t>
  </si>
  <si>
    <t>Tata Mc Graw hill</t>
  </si>
  <si>
    <t>ECED/DL /BOOK/COMM/DHA</t>
  </si>
  <si>
    <t>COMM-7</t>
  </si>
  <si>
    <t>DATA Communications and Networking</t>
  </si>
  <si>
    <t>B A Forouzan</t>
  </si>
  <si>
    <t>ECED/DL /BOOK/COMM/FOR</t>
  </si>
  <si>
    <t>COMM-8</t>
  </si>
  <si>
    <t>DATA Communications and Networks</t>
  </si>
  <si>
    <t>Achyut S Godbole</t>
  </si>
  <si>
    <t>2 repreint 2004</t>
  </si>
  <si>
    <t>ECED/DL /BOOK/COMM/GOD</t>
  </si>
  <si>
    <t>COMM-9</t>
  </si>
  <si>
    <t>Colour Television Principles And Practice</t>
  </si>
  <si>
    <t>R R Gulati</t>
  </si>
  <si>
    <t>2 repreint 1992</t>
  </si>
  <si>
    <t>ECED/DL /BOOK/COMM/GUL</t>
  </si>
  <si>
    <t>COMM-10</t>
  </si>
  <si>
    <t>Monochrome and Colour Television</t>
  </si>
  <si>
    <t>13 reprint 1997</t>
  </si>
  <si>
    <t>ECED/DL /BOOK/COMM/GULATI</t>
  </si>
  <si>
    <t>COMM-11</t>
  </si>
  <si>
    <t>Understanding Digital Transmission And Recording</t>
  </si>
  <si>
    <t>Irwin Lebow</t>
  </si>
  <si>
    <t>ECED/DL /BOOK/COMM/IRW</t>
  </si>
  <si>
    <t>COMM-12</t>
  </si>
  <si>
    <t>Optical fibre communications</t>
  </si>
  <si>
    <t>Gerd Keiser</t>
  </si>
  <si>
    <t>ECED/DL /BOOK/COMM/KEI</t>
  </si>
  <si>
    <t>COMM-13</t>
  </si>
  <si>
    <t>Fiber Optics And Optoelectronics</t>
  </si>
  <si>
    <t>R,P. Khare</t>
  </si>
  <si>
    <t>ECED/DL /BOOK/COMM/KHA</t>
  </si>
  <si>
    <t>COMM-14</t>
  </si>
  <si>
    <t>Fiber Optics Communications</t>
  </si>
  <si>
    <t>H Kolimbiris</t>
  </si>
  <si>
    <t>ECED/DL /BOOK/COMM/KOL</t>
  </si>
  <si>
    <t>COMM-15</t>
  </si>
  <si>
    <t>Fiber Optic Communications Technology</t>
  </si>
  <si>
    <t>Djafar K Mynbaev &amp; Lowell L.Scheiner</t>
  </si>
  <si>
    <t>3 Impression 2007</t>
  </si>
  <si>
    <t>ECED/DL /BOOK/COMM/MYN</t>
  </si>
  <si>
    <t>COMM-16</t>
  </si>
  <si>
    <t>Fiber Optic Communications</t>
  </si>
  <si>
    <t>Joseph C. Palais</t>
  </si>
  <si>
    <t>ECED/DL /BOOK/COMM/PAL</t>
  </si>
  <si>
    <t>COMM-17</t>
  </si>
  <si>
    <t>Cryptography and Network Security principales and practices</t>
  </si>
  <si>
    <t>William Stallings</t>
  </si>
  <si>
    <t>ECED/DL /BOOK/COMM/STA</t>
  </si>
  <si>
    <t>COMM-18</t>
  </si>
  <si>
    <t>H. Taub &amp; D. Schilling</t>
  </si>
  <si>
    <t>ECED/DL /BOOK/COMM/T&amp;S</t>
  </si>
  <si>
    <t>COMM-19</t>
  </si>
  <si>
    <t>DATA Communications</t>
  </si>
  <si>
    <t>William L. Schweber</t>
  </si>
  <si>
    <t>International Ed 1988</t>
  </si>
  <si>
    <t>ECED/DL /BOOK/COMM/WILL</t>
  </si>
  <si>
    <t>COMM-20</t>
  </si>
  <si>
    <t>Abhishek Yadav</t>
  </si>
  <si>
    <t>University press</t>
  </si>
  <si>
    <t>ECED/DL /BOOK/COMM/YAD</t>
  </si>
  <si>
    <t>COMM-21</t>
  </si>
  <si>
    <t>Optical networks</t>
  </si>
  <si>
    <t>U . Black</t>
  </si>
  <si>
    <t>3rd 2005</t>
  </si>
  <si>
    <t>ECED/DL/BOOK/COMM/BLA</t>
  </si>
  <si>
    <t>COMM-22</t>
  </si>
  <si>
    <t>Satellite Communication</t>
  </si>
  <si>
    <t>M R Chartrand</t>
  </si>
  <si>
    <t>Cengage Learning</t>
  </si>
  <si>
    <t>BRT</t>
  </si>
  <si>
    <t>ECED/DL/BOOK/COMM/CHA</t>
  </si>
  <si>
    <t>COMM-23</t>
  </si>
  <si>
    <t>Wireless Communication</t>
  </si>
  <si>
    <t>U Dalal</t>
  </si>
  <si>
    <t>ECED/DL/BOOK/COMM/DAL-1,2,3,4,5,6,7,8/8</t>
  </si>
  <si>
    <t>COMM-25</t>
  </si>
  <si>
    <t>COMM-27</t>
  </si>
  <si>
    <t>COMM-28</t>
  </si>
  <si>
    <t>COMM-29</t>
  </si>
  <si>
    <t>COMM-30</t>
  </si>
  <si>
    <t>COMM-31</t>
  </si>
  <si>
    <t>An Introduction to the principles of digital communications</t>
  </si>
  <si>
    <t>N.B. Chakrabarti &amp; A.K. Datta</t>
  </si>
  <si>
    <t>New Age International</t>
  </si>
  <si>
    <t>ASM</t>
  </si>
  <si>
    <t>ECED/DL/BOOK/COMM/Datta</t>
  </si>
  <si>
    <t>COMM-32</t>
  </si>
  <si>
    <t>Telecommunications Switching, Traffic and Networks</t>
  </si>
  <si>
    <t>J.E. Flood</t>
  </si>
  <si>
    <t>COMM-33</t>
  </si>
  <si>
    <t>KKI</t>
  </si>
  <si>
    <t>COMM-34</t>
  </si>
  <si>
    <t>COMM-35</t>
  </si>
  <si>
    <t>Optical Communications Components and Systems</t>
  </si>
  <si>
    <t>J H Franz &amp; V K Jain</t>
  </si>
  <si>
    <t>Narosa Publishing</t>
  </si>
  <si>
    <t>ECED/DL/BOOK/COMM/FRA</t>
  </si>
  <si>
    <t>COMM-37</t>
  </si>
  <si>
    <t>Principles and applications of GSM</t>
  </si>
  <si>
    <t>Vijay Garg &amp; Joseph Wilkes</t>
  </si>
  <si>
    <t>2 Impression 2007</t>
  </si>
  <si>
    <t>ECED/DL/BOOK/COMM/GARG</t>
  </si>
  <si>
    <t>COMM-38</t>
  </si>
  <si>
    <t>wireless networks first- step</t>
  </si>
  <si>
    <t>J Geier</t>
  </si>
  <si>
    <t>first print 2005</t>
  </si>
  <si>
    <t>ECED/DL/BOOK/COMM/GEI</t>
  </si>
  <si>
    <t>COMM-39</t>
  </si>
  <si>
    <t>Information Theory Coding</t>
  </si>
  <si>
    <t>K.Giridhar</t>
  </si>
  <si>
    <t>Pooja</t>
  </si>
  <si>
    <t>ECED/DL/BOOK/COMM/GIRI</t>
  </si>
  <si>
    <t>COMM-40</t>
  </si>
  <si>
    <t>Optical Communication systems</t>
  </si>
  <si>
    <t>Satinder Bal gupta &amp; Ashish Goel</t>
  </si>
  <si>
    <t>University Science press</t>
  </si>
  <si>
    <t>ECED/DL/BOOK/COMM/GOEL</t>
  </si>
  <si>
    <t>COMM-41</t>
  </si>
  <si>
    <t>Eletronics Communications</t>
  </si>
  <si>
    <t>Sanjeeva Gupta</t>
  </si>
  <si>
    <t>Khanna publication</t>
  </si>
  <si>
    <t>ECED/DL/BOOK/COMM/GUP</t>
  </si>
  <si>
    <t>COMM-42</t>
  </si>
  <si>
    <t>Conforming the latest pattern GATE</t>
  </si>
  <si>
    <t>M.Handa</t>
  </si>
  <si>
    <t>Satya Prakashan</t>
  </si>
  <si>
    <t>ECED/DL/BOOK/COMM/HAN</t>
  </si>
  <si>
    <t>COMM-43</t>
  </si>
  <si>
    <t>Electronic Communication Systems</t>
  </si>
  <si>
    <t>Kennedy &amp; Davis</t>
  </si>
  <si>
    <t>ECED/DL/BOOK/COMM/KEN-DAV</t>
  </si>
  <si>
    <t>COMM-44</t>
  </si>
  <si>
    <t>Electronic communication systems</t>
  </si>
  <si>
    <t>Kennedy</t>
  </si>
  <si>
    <t>ECED/DL/BOOK/COMM/KEN-DAV-1/2</t>
  </si>
  <si>
    <t>COMM-45</t>
  </si>
  <si>
    <t>COMM-46</t>
  </si>
  <si>
    <t>Digital Communications systems</t>
  </si>
  <si>
    <t>4th print 2005</t>
  </si>
  <si>
    <t>ECED/DL/BOOK/COMM/KOL</t>
  </si>
  <si>
    <t>Principles of wireless networks A unified approach</t>
  </si>
  <si>
    <t>Kaveh Pahlavan &amp; Prashant Krishnamurthy</t>
  </si>
  <si>
    <t>6 Reprint 2006</t>
  </si>
  <si>
    <t>ECED/DL/BOOK/COMM/KPPK</t>
  </si>
  <si>
    <t>COMM-48</t>
  </si>
  <si>
    <t>An Engineering Approach to Computer Networking</t>
  </si>
  <si>
    <t>S. Keshav</t>
  </si>
  <si>
    <t>7th reprint,2004</t>
  </si>
  <si>
    <t>pearson</t>
  </si>
  <si>
    <t>ADD</t>
  </si>
  <si>
    <t>ECED/DL/BOOK/COMM/KSHV</t>
  </si>
  <si>
    <t>COMM-49</t>
  </si>
  <si>
    <t>Principles of Optical Communications and opto electronics</t>
  </si>
  <si>
    <t>I R Kumar &amp; N B Saraswathi</t>
  </si>
  <si>
    <t>Laxmi Publication</t>
  </si>
  <si>
    <t>ECED/DL/BOOK/COMM/KUM</t>
  </si>
  <si>
    <t>COMM-50</t>
  </si>
  <si>
    <t>Mobile Cellular Telecommunications Analog and digital systems</t>
  </si>
  <si>
    <t>W C Y lee</t>
  </si>
  <si>
    <t>ECED/DL/BOOK/COMM/LEE</t>
  </si>
  <si>
    <t>COMM-51</t>
  </si>
  <si>
    <t>Priniples and applications of Optical Communications</t>
  </si>
  <si>
    <t>M M Liu</t>
  </si>
  <si>
    <t>TMH Ed 2010</t>
  </si>
  <si>
    <t>ECED/DL/BOOK/COMM/LIU</t>
  </si>
  <si>
    <t>COMM-52</t>
  </si>
  <si>
    <t>Electronics and Communication Simplified</t>
  </si>
  <si>
    <t>A K Maini</t>
  </si>
  <si>
    <t>ECED/DL/BOOK/COMM/MAI</t>
  </si>
  <si>
    <t>COMM-53</t>
  </si>
  <si>
    <t>Wideband Wireless Digital Communications</t>
  </si>
  <si>
    <t>A. F. Molisch</t>
  </si>
  <si>
    <t>3rd reprint 2003</t>
  </si>
  <si>
    <t>ECED/DL/BOOK/COMM/MOL</t>
  </si>
  <si>
    <t>COMM-54</t>
  </si>
  <si>
    <t>WDM Optical Networks</t>
  </si>
  <si>
    <t>C.S.R. Murthy &amp; M. Gurusmay</t>
  </si>
  <si>
    <t>2nd 2004</t>
  </si>
  <si>
    <t>ECED/DL/BOOK/COMM/MUR</t>
  </si>
  <si>
    <t>COMM-55</t>
  </si>
  <si>
    <t>Elements of elctronics navigation</t>
  </si>
  <si>
    <t>N S Nagaraja</t>
  </si>
  <si>
    <t>ECED/DL/BOOK/COMM/NAG-1/2</t>
  </si>
  <si>
    <t>COMM-56</t>
  </si>
  <si>
    <t>Photodetectors and fiber Optics</t>
  </si>
  <si>
    <t>Hari S Nalwa</t>
  </si>
  <si>
    <t>FIRST PRINT 2006</t>
  </si>
  <si>
    <t>ECED/DL/BOOK/COMM/NAL</t>
  </si>
  <si>
    <t>COMM-58</t>
  </si>
  <si>
    <t>A textbook on Optical Communications</t>
  </si>
  <si>
    <t>Navneet Gupta</t>
  </si>
  <si>
    <t>Dhanpat Rai</t>
  </si>
  <si>
    <t>ECED/DL/BOOK/COMM/NAVGUP</t>
  </si>
  <si>
    <t>COMM-59</t>
  </si>
  <si>
    <t>Lightwave Communication Systems: A practical perspective</t>
  </si>
  <si>
    <t>Rajappa Papannareddy</t>
  </si>
  <si>
    <t>Penram International</t>
  </si>
  <si>
    <t>ECED/DL/BOOK/COMM/PAP</t>
  </si>
  <si>
    <t>COMM-60</t>
  </si>
  <si>
    <t>Electronics and communications for scientist and engineers</t>
  </si>
  <si>
    <t>Martin Plonus</t>
  </si>
  <si>
    <t>1 Reprint 2001</t>
  </si>
  <si>
    <t>Academic Press</t>
  </si>
  <si>
    <t>ECED/DL/BOOK/COMM/PLO</t>
  </si>
  <si>
    <t>COMM-61</t>
  </si>
  <si>
    <t>Electronics &amp; communication Engineering</t>
  </si>
  <si>
    <t>R. K. Rajput</t>
  </si>
  <si>
    <t>Reprint 1997-98</t>
  </si>
  <si>
    <t>Tata publishers</t>
  </si>
  <si>
    <t>ECED/DL/BOOK/COMM/RAJ</t>
  </si>
  <si>
    <t>Fundamentals of Satellite Communications</t>
  </si>
  <si>
    <t>K N R Rao</t>
  </si>
  <si>
    <t>ECED/DL/BOOK/COMM/RAO</t>
  </si>
  <si>
    <t>Wireless Communications PRNCIPLES ANDPRACTICE</t>
  </si>
  <si>
    <t>Theodore S. Rappaport</t>
  </si>
  <si>
    <t>ECED/DL/BOOK/COMM/RAPP</t>
  </si>
  <si>
    <t>COMM-64</t>
  </si>
  <si>
    <t>Mobile Satellite communication- principles and trends</t>
  </si>
  <si>
    <t>M. Richharia</t>
  </si>
  <si>
    <t>third print 2004</t>
  </si>
  <si>
    <t>ECED/DL/BOOK/COMM/RIC</t>
  </si>
  <si>
    <t>COMM-65</t>
  </si>
  <si>
    <t>D Roddy</t>
  </si>
  <si>
    <t>ECED/DL/BOOK/COMM/ROD</t>
  </si>
  <si>
    <t>COMM-66</t>
  </si>
  <si>
    <t>Electronic Communications</t>
  </si>
  <si>
    <t>D Roddy &amp; J Coolen</t>
  </si>
  <si>
    <t>COMM-67</t>
  </si>
  <si>
    <t>COMM-68</t>
  </si>
  <si>
    <t>telecommunication technologies</t>
  </si>
  <si>
    <t>J Ross</t>
  </si>
  <si>
    <t>Vikas publication</t>
  </si>
  <si>
    <t>ECED/DL/BOOK/COMM/ROS</t>
  </si>
  <si>
    <t>COMM-69</t>
  </si>
  <si>
    <t>LTE and the Evolution to 4G Wireless</t>
  </si>
  <si>
    <t>M Rumney</t>
  </si>
  <si>
    <t>Agilent</t>
  </si>
  <si>
    <t>ECED/DL/BOOK/COMM/RUM</t>
  </si>
  <si>
    <t>COMM-70</t>
  </si>
  <si>
    <t>Information Theory Coding and Cryptography</t>
  </si>
  <si>
    <t>A Saha &amp; N Manna &amp; S Mandal</t>
  </si>
  <si>
    <t>First Impression 2013</t>
  </si>
  <si>
    <t>ECED/DL/BOOK/COMM/SAHA</t>
  </si>
  <si>
    <t>COMM-71</t>
  </si>
  <si>
    <t>Analog communication systems</t>
  </si>
  <si>
    <t>Sanjay Sharma</t>
  </si>
  <si>
    <t>S.K. Kataria</t>
  </si>
  <si>
    <t>ECED/DL/BOOK/COMM/SANSHA</t>
  </si>
  <si>
    <t>COMM-72</t>
  </si>
  <si>
    <t>Mobile Communications</t>
  </si>
  <si>
    <t>J Schiller</t>
  </si>
  <si>
    <t>COMM-73</t>
  </si>
  <si>
    <t>COMM-74</t>
  </si>
  <si>
    <t>Optical fibre communication: Principles and practice</t>
  </si>
  <si>
    <t>John Senior</t>
  </si>
  <si>
    <t>ECED/DL/BOOK/COMM/SEN</t>
  </si>
  <si>
    <t>COMM-76</t>
  </si>
  <si>
    <t>Radar &amp; Sonar Engineering</t>
  </si>
  <si>
    <t>K K Sharma</t>
  </si>
  <si>
    <t>S K kataria &amp; sons</t>
  </si>
  <si>
    <t>ECED/DL/BOOK/COMM/SHA</t>
  </si>
  <si>
    <t>COMM-78</t>
  </si>
  <si>
    <t>Communication Systems ( Analog and Digital)</t>
  </si>
  <si>
    <t>S Sharma</t>
  </si>
  <si>
    <t>S k Kateria</t>
  </si>
  <si>
    <t>Understanding communications and networks</t>
  </si>
  <si>
    <t>W. A. Shay</t>
  </si>
  <si>
    <t>ECED/DL/BOOK/COMM/SHAY</t>
  </si>
  <si>
    <t>The Wireless application protocol</t>
  </si>
  <si>
    <t>S singhal S Hild</t>
  </si>
  <si>
    <t>6th print 2005</t>
  </si>
  <si>
    <t>ECED/DL/BOOK/COMM/SIN</t>
  </si>
  <si>
    <t>Radar systems</t>
  </si>
  <si>
    <t>M I skolnik</t>
  </si>
  <si>
    <t>ECED/DL/BOOK/COMM/SKO-2/2</t>
  </si>
  <si>
    <t>Digital Microwave Communication Systems</t>
  </si>
  <si>
    <t>P V Sreekanth</t>
  </si>
  <si>
    <t>ECED/DL/BOOK/COMM/SREE</t>
  </si>
  <si>
    <t>Fiber Otic Communication Systems and Components</t>
  </si>
  <si>
    <t>S P Ugale</t>
  </si>
  <si>
    <t>Reprint 2012</t>
  </si>
  <si>
    <t>Willey India</t>
  </si>
  <si>
    <t>ECED/DL/BOOK/COMM/SUN</t>
  </si>
  <si>
    <t>Computer Networks</t>
  </si>
  <si>
    <t>A S Tanenbaum</t>
  </si>
  <si>
    <t>ECED/DL/BOOK/COMM/TAN</t>
  </si>
  <si>
    <t>Principles of communication systems</t>
  </si>
  <si>
    <t>Taub shilling</t>
  </si>
  <si>
    <t>3rd 1992</t>
  </si>
  <si>
    <t>ECED/DL/BOOK/COMM/TAUB</t>
  </si>
  <si>
    <t>Theory of Line Communication</t>
  </si>
  <si>
    <t>R K Tiwari &amp; Rajiv Varshney</t>
  </si>
  <si>
    <t>ECED/DL/BOOK/COMM/TIW</t>
  </si>
  <si>
    <t>Advance electronic communication system</t>
  </si>
  <si>
    <t>WAYNE AND TOMASI</t>
  </si>
  <si>
    <t>Electronic communications systems Fundamentals through advanced</t>
  </si>
  <si>
    <t>W Tomasi</t>
  </si>
  <si>
    <t>Pearson Education</t>
  </si>
  <si>
    <t>IS-95 CDMA &amp; CDMA 2000</t>
  </si>
  <si>
    <t>Vijay Garg</t>
  </si>
  <si>
    <t>ECED/DL/BOOK/COMM/VG</t>
  </si>
  <si>
    <t>Telecommunication switching systems and networks</t>
  </si>
  <si>
    <t>V. Thiagarajan</t>
  </si>
  <si>
    <t>2 Reprint 1994     5 Reprint 1997      9 Reprint 2000</t>
  </si>
  <si>
    <t>1,3/3:RND</t>
  </si>
  <si>
    <t>ECED/DL/BOOK/COMM/VIS-1,2,3/3</t>
  </si>
  <si>
    <t>The essential guide to RF and wireless</t>
  </si>
  <si>
    <t>C. J. Weisman</t>
  </si>
  <si>
    <t>first print 2001</t>
  </si>
  <si>
    <t>ECED/DL/BOOK/COMM/WEI</t>
  </si>
  <si>
    <t>Year Book 2000</t>
  </si>
  <si>
    <t>CSR</t>
  </si>
  <si>
    <t>ECED/DL/BOOK/CSR YEAR BOOK</t>
  </si>
  <si>
    <t>CSR-1</t>
  </si>
  <si>
    <t>P. Chakrabarti</t>
  </si>
  <si>
    <t>ECED/DL /BOOK/DLD/CHA</t>
  </si>
  <si>
    <t>DLD-1</t>
  </si>
  <si>
    <t>Modern digital Design</t>
  </si>
  <si>
    <t>Richard s. Sandige</t>
  </si>
  <si>
    <t>ECED/DL /BOOK/DLD/SAN</t>
  </si>
  <si>
    <t>DLD-2</t>
  </si>
  <si>
    <t>Digital Systems Engineering</t>
  </si>
  <si>
    <t>Willuam j.Dally John W. Poulton</t>
  </si>
  <si>
    <t>Reprint 2005</t>
  </si>
  <si>
    <t>Cambridge</t>
  </si>
  <si>
    <t>ECED/DL /BOOK/DLD/WILL</t>
  </si>
  <si>
    <t>DLD-3</t>
  </si>
  <si>
    <t>Digital Logic Application And Design</t>
  </si>
  <si>
    <t>J. M . YARBROUGH</t>
  </si>
  <si>
    <t>3 Reprint 2002</t>
  </si>
  <si>
    <t>Thomson Books/Cole</t>
  </si>
  <si>
    <t>ECED/DL /BOOK/DLD/YAR</t>
  </si>
  <si>
    <t>DLD-4</t>
  </si>
  <si>
    <t>Digital Electronics</t>
  </si>
  <si>
    <t>B.P.Singn</t>
  </si>
  <si>
    <t>DHanpat Rai</t>
  </si>
  <si>
    <t>ECED/DL/BOOK/DLD/BPS</t>
  </si>
  <si>
    <t>DLD-5</t>
  </si>
  <si>
    <t>B.R. Gupta &amp; V. Singhal</t>
  </si>
  <si>
    <t>ECED/DL/BOOK/DLD/BRG</t>
  </si>
  <si>
    <t>DLD-6</t>
  </si>
  <si>
    <t>Digital Electronics and Microcomputers</t>
  </si>
  <si>
    <t>R.K.Gaur</t>
  </si>
  <si>
    <t>ECED/DL/BOOK/DLD/Gaur</t>
  </si>
  <si>
    <t>DLD-7</t>
  </si>
  <si>
    <t>Digital Principles and Design</t>
  </si>
  <si>
    <t>Donald D. Givone</t>
  </si>
  <si>
    <t>ECED/DL/BOOK/DLD/GIV</t>
  </si>
  <si>
    <t>DLD-8</t>
  </si>
  <si>
    <t>Digital Logic Design</t>
  </si>
  <si>
    <t>A P Godse &amp; D A Godse</t>
  </si>
  <si>
    <t>Technical Publication</t>
  </si>
  <si>
    <t>ECED/DL/BOOK/DLD/GOD</t>
  </si>
  <si>
    <t>DLD-9</t>
  </si>
  <si>
    <t>D. C. Green</t>
  </si>
  <si>
    <t>ECED/DL/BOOK/DLD/GRE</t>
  </si>
  <si>
    <t>DLD-10</t>
  </si>
  <si>
    <t>ECED/DL/BOOK/DLD/GUPTA</t>
  </si>
  <si>
    <t>DLD-11</t>
  </si>
  <si>
    <t>B.R.Gupta</t>
  </si>
  <si>
    <t>ECED/DL/BOOK/DLD/Gupta</t>
  </si>
  <si>
    <t>DLD-12</t>
  </si>
  <si>
    <t>SwitchingTheory and digital electronics</t>
  </si>
  <si>
    <t>V.K. Jain</t>
  </si>
  <si>
    <t>1 Ed &amp; 2 Ed</t>
  </si>
  <si>
    <t>ECED/DL/BOOK/DLD/JAIN-1/2,OLDJAIN-2/2</t>
  </si>
  <si>
    <t>DLD-14</t>
  </si>
  <si>
    <t>Modern Digital Electronics</t>
  </si>
  <si>
    <t>R P Jain</t>
  </si>
  <si>
    <t>ECED/DL/BOOK/DLD/Jan</t>
  </si>
  <si>
    <t>DLD-15</t>
  </si>
  <si>
    <t>Swithing and finite automata theory</t>
  </si>
  <si>
    <t>Z Kohavi</t>
  </si>
  <si>
    <t>Reprint 1976</t>
  </si>
  <si>
    <t>ECED/DL/BOOK/DLD/KOH</t>
  </si>
  <si>
    <t>DLD-16</t>
  </si>
  <si>
    <t>Digital Computer Electronics</t>
  </si>
  <si>
    <t>Malvino Brown</t>
  </si>
  <si>
    <t>Neera Desai</t>
  </si>
  <si>
    <t>ECED/DL/BOOK/DLD/MAL</t>
  </si>
  <si>
    <t>DLD-17</t>
  </si>
  <si>
    <t>Pulse, Digital and Switching Waveforms</t>
  </si>
  <si>
    <t>DLD-19</t>
  </si>
  <si>
    <t>Digital logic and computer design</t>
  </si>
  <si>
    <t>M. Morris mano</t>
  </si>
  <si>
    <t>ECED/DL/BOOK/DLD/Moris</t>
  </si>
  <si>
    <t>DLD-20</t>
  </si>
  <si>
    <t>Digital Principles foundation of circuit design and application</t>
  </si>
  <si>
    <t>A.K. Singh and Manish Tiwari</t>
  </si>
  <si>
    <t>New Age pub</t>
  </si>
  <si>
    <t>ECED/DL/BOOK/DLD/Sing</t>
  </si>
  <si>
    <t>DLD-21</t>
  </si>
  <si>
    <t>Switching Theory and Logic Design</t>
  </si>
  <si>
    <t>M V Subramanyam</t>
  </si>
  <si>
    <t>ECED/DL/BOOK/DLD/SUB</t>
  </si>
  <si>
    <t>Digital integrated electronics</t>
  </si>
  <si>
    <t>H taub &amp; D. Schilling</t>
  </si>
  <si>
    <t>UDD, JNP</t>
  </si>
  <si>
    <t>ECED/DL/BOOK/DLD/TAUB-1,2/2</t>
  </si>
  <si>
    <t>Principles of Electrical Engineering And Electronics</t>
  </si>
  <si>
    <t>V. K. Mehta Rohit Mehta</t>
  </si>
  <si>
    <t>S Chand</t>
  </si>
  <si>
    <t>ECED/DL /BOOK/EDC/ VKM</t>
  </si>
  <si>
    <t>EDC-1</t>
  </si>
  <si>
    <t>Electronic devices And Circuits</t>
  </si>
  <si>
    <t>David A. Bell</t>
  </si>
  <si>
    <t>ECED/DL /BOOK/EDC/BELL</t>
  </si>
  <si>
    <t>EDC-2</t>
  </si>
  <si>
    <t>Semiconductor Optoelectronic Devices</t>
  </si>
  <si>
    <t>P Bhattacharya</t>
  </si>
  <si>
    <t>ECED/DL /BOOK/EDC/BHA</t>
  </si>
  <si>
    <t>EDC-3</t>
  </si>
  <si>
    <t>Optoelectronic Engineering</t>
  </si>
  <si>
    <t>S.N.Biswas</t>
  </si>
  <si>
    <t>ECED/DL /BOOK/EDC/BIS</t>
  </si>
  <si>
    <t>EDC-4</t>
  </si>
  <si>
    <t>Principles Of Electrical Engineering</t>
  </si>
  <si>
    <t>B,R. Gupta</t>
  </si>
  <si>
    <t>Reprint 1993</t>
  </si>
  <si>
    <t>S.C &amp;COMPANY</t>
  </si>
  <si>
    <t>ECED/DL /BOOK/EDC/BRG</t>
  </si>
  <si>
    <t>EDC-5</t>
  </si>
  <si>
    <t>EDC-6</t>
  </si>
  <si>
    <t>Eletrical Technology</t>
  </si>
  <si>
    <t>Late Shri D. L. Deshpande</t>
  </si>
  <si>
    <t>Nirja Construction &amp; Development</t>
  </si>
  <si>
    <t>ECED/DL /BOOK/EDC/DES</t>
  </si>
  <si>
    <t>EDC-7</t>
  </si>
  <si>
    <t>Electronic Devices Conventional Current Version</t>
  </si>
  <si>
    <t>Thomas L. Floyd</t>
  </si>
  <si>
    <t>ECED/DL /BOOK/EDC/FLO</t>
  </si>
  <si>
    <t>EDC-8</t>
  </si>
  <si>
    <t>Electronic Devices and Circuits-II</t>
  </si>
  <si>
    <t>A.P. Godse, U.A.Bakshi</t>
  </si>
  <si>
    <t>TEchnical Publication</t>
  </si>
  <si>
    <t>ECED/DL /BOOK/EDC/GOD</t>
  </si>
  <si>
    <t>EDC-9</t>
  </si>
  <si>
    <t>EDC-10</t>
  </si>
  <si>
    <t>EDC-11</t>
  </si>
  <si>
    <t>J.B.Gupta</t>
  </si>
  <si>
    <t>2005-06</t>
  </si>
  <si>
    <t>ECED/DL /BOOK/EDC/J-GUPTA</t>
  </si>
  <si>
    <t>Mill man's Electronics Devices And Circuits</t>
  </si>
  <si>
    <t>J Millman &amp;C Halkias  C D. Parikh</t>
  </si>
  <si>
    <t>1/2: 2011</t>
  </si>
  <si>
    <t>EDC-13</t>
  </si>
  <si>
    <t>EDC-14</t>
  </si>
  <si>
    <t>EDC-15</t>
  </si>
  <si>
    <t>Electronics Devices And Circuits</t>
  </si>
  <si>
    <t>R.L. Meade, R. Diffenderfer</t>
  </si>
  <si>
    <t>2 Reprint 2010</t>
  </si>
  <si>
    <t>ECED/DL /BOOK/EDC/MEADE</t>
  </si>
  <si>
    <t>EDC-17</t>
  </si>
  <si>
    <t>Mill man's Integrated Electronics</t>
  </si>
  <si>
    <t>1/2: PNP</t>
  </si>
  <si>
    <t>ECED/DL /BOOK/EDC/MILL-1,2/2</t>
  </si>
  <si>
    <t>EDC-18</t>
  </si>
  <si>
    <t>EDC-19</t>
  </si>
  <si>
    <t>Comprehensive Electronics Engineering Fundamentals</t>
  </si>
  <si>
    <t>Monish Gupta</t>
  </si>
  <si>
    <t>ECED/DL /BOOK/EDC/MON</t>
  </si>
  <si>
    <t>EDC-20</t>
  </si>
  <si>
    <t>Electronic Devices And Circuits An Introduction</t>
  </si>
  <si>
    <t>Mottershead</t>
  </si>
  <si>
    <t>ECED/DL /BOOK/EDC/MOT</t>
  </si>
  <si>
    <t>EDC-21</t>
  </si>
  <si>
    <t>electronic Fundamentals And Applications</t>
  </si>
  <si>
    <t>P.C. Rakshit</t>
  </si>
  <si>
    <t>ECED/DL /BOOK/EDC/RAK</t>
  </si>
  <si>
    <t>EDC-22</t>
  </si>
  <si>
    <t>Environmental Studies</t>
  </si>
  <si>
    <t>B. R. Shah Snehal Popli</t>
  </si>
  <si>
    <t>IVP Mahajan</t>
  </si>
  <si>
    <t>2014-2015</t>
  </si>
  <si>
    <t>ECED/DL /BOOK/EDC/SHAH</t>
  </si>
  <si>
    <t>EDC-23</t>
  </si>
  <si>
    <t>Atul Prakashan</t>
  </si>
  <si>
    <t>EDC-24</t>
  </si>
  <si>
    <t>Elements Of Electrical Engineering</t>
  </si>
  <si>
    <t>J. N. Swamy N. V. Sionh</t>
  </si>
  <si>
    <t>ECED/DL /BOOK/EDC/SWAMY</t>
  </si>
  <si>
    <t>Pulse,Digital Circuits And Computer Fundamentals</t>
  </si>
  <si>
    <t>R. Venkataraman</t>
  </si>
  <si>
    <t>ECED/DL /BOOK/EDC/VEN</t>
  </si>
  <si>
    <t>EDC-26</t>
  </si>
  <si>
    <t>S P Bali</t>
  </si>
  <si>
    <t>ECED/DL/BOOK/EDC/Bali</t>
  </si>
  <si>
    <t>EDC-27</t>
  </si>
  <si>
    <t>Electronics Devices and Circuit Theory</t>
  </si>
  <si>
    <t>1/2: JNS</t>
  </si>
  <si>
    <t>ECED/DL/BOOK/EDC/BOLY-1,2/2</t>
  </si>
  <si>
    <t>EDC-28</t>
  </si>
  <si>
    <t>EDC-29</t>
  </si>
  <si>
    <t>EDC-30</t>
  </si>
  <si>
    <t>Electronics Devices and circuits Principles and applications</t>
  </si>
  <si>
    <t>N.P. Deshpande</t>
  </si>
  <si>
    <t>4 Reprint 2010</t>
  </si>
  <si>
    <t>ECED/DL/BOOK/EDC/DESH</t>
  </si>
  <si>
    <t>EDC-31</t>
  </si>
  <si>
    <t>Basic Electronics engineering &amp; devices</t>
  </si>
  <si>
    <t>Dr. R.K. Singh &amp; Ashish Dixit</t>
  </si>
  <si>
    <t>ECED/DL/BOOK/EDC/Dixit</t>
  </si>
  <si>
    <t>EDC-32</t>
  </si>
  <si>
    <t>Electronic Circuits</t>
  </si>
  <si>
    <t>Atul p.Godse Uday A.Bakshi</t>
  </si>
  <si>
    <t>Technical Publication Pune</t>
  </si>
  <si>
    <t>ECED/DL/BOOK/EDC/GB</t>
  </si>
  <si>
    <t>EDC-33</t>
  </si>
  <si>
    <t>Intoduction to Integrated circuits</t>
  </si>
  <si>
    <t>V H Grinich &amp; H F Jackon</t>
  </si>
  <si>
    <t>4th print 1981</t>
  </si>
  <si>
    <t>Jadish bhatt</t>
  </si>
  <si>
    <t>ECED/DL/BOOK/EDC/GRI</t>
  </si>
  <si>
    <t>EDC-34</t>
  </si>
  <si>
    <t>Electronics and Radio Engineering</t>
  </si>
  <si>
    <t>M L Gupta</t>
  </si>
  <si>
    <t>ECED/DL/BOOK/EDC/GUP</t>
  </si>
  <si>
    <t>EDC-35</t>
  </si>
  <si>
    <t>EDC-36</t>
  </si>
  <si>
    <t>The Art of Electronics</t>
  </si>
  <si>
    <t>H. Paul &amp; H. Winfield</t>
  </si>
  <si>
    <t>ECED/DL/BOOK/EDC/HOR</t>
  </si>
  <si>
    <t>Electronics theory and applications</t>
  </si>
  <si>
    <t>S L Kakani &amp; K C Bhandari</t>
  </si>
  <si>
    <t>ECED/DL/BOOK/EDC/KAK</t>
  </si>
  <si>
    <t>EDC-38</t>
  </si>
  <si>
    <t>Designing power amplifiers</t>
  </si>
  <si>
    <t>S. Kamichik</t>
  </si>
  <si>
    <t>BPB publication</t>
  </si>
  <si>
    <t>1st 2001</t>
  </si>
  <si>
    <t>ECED/DL/BOOK/EDC/KAM</t>
  </si>
  <si>
    <t>EDC-39</t>
  </si>
  <si>
    <t>electonics devices and Circuits</t>
  </si>
  <si>
    <t>K. L. Kishore</t>
  </si>
  <si>
    <t>Reprint 2004</t>
  </si>
  <si>
    <t>BS publication</t>
  </si>
  <si>
    <t>HOD 2011</t>
  </si>
  <si>
    <t>ECED/DL/BOOK/EDC/KIS</t>
  </si>
  <si>
    <t>EDC-40</t>
  </si>
  <si>
    <t>Electronic Principles</t>
  </si>
  <si>
    <t>Albert Malvino &amp; David J Bates</t>
  </si>
  <si>
    <t>Procured + PNP(1)</t>
  </si>
  <si>
    <t>ECED/DL/BOOk/EDC/MALV-1,2/2</t>
  </si>
  <si>
    <t>EDC-41</t>
  </si>
  <si>
    <t>EDC-42</t>
  </si>
  <si>
    <t>Integrated Electronics</t>
  </si>
  <si>
    <t>Millman- Halkias</t>
  </si>
  <si>
    <t>D Naik</t>
  </si>
  <si>
    <t>ECED/DL/BOOK/EDC/MIL-2/2</t>
  </si>
  <si>
    <t>EDC-43</t>
  </si>
  <si>
    <t>Zener diodes and their Applications</t>
  </si>
  <si>
    <t>T R mishra</t>
  </si>
  <si>
    <t>ECED/DL/BOOK/EDC/MIS</t>
  </si>
  <si>
    <t>EDC-44</t>
  </si>
  <si>
    <t>Electronics Engineering (basic electronics)</t>
  </si>
  <si>
    <t>ECED/DL/BOOK/EDC/NAVN</t>
  </si>
  <si>
    <t>Principles Of Electrinics</t>
  </si>
  <si>
    <t>Dr.Renu vig</t>
  </si>
  <si>
    <t>ECED/DL/BOOK/EDC/Rig</t>
  </si>
  <si>
    <t>Electronic Circuits Discrete and integrated</t>
  </si>
  <si>
    <t>D L schilling, C belove</t>
  </si>
  <si>
    <t>A Desai</t>
  </si>
  <si>
    <t>ECED/DL/BOOK/EDC/SCH</t>
  </si>
  <si>
    <t>Electronics Devices and circuits</t>
  </si>
  <si>
    <t>B.P singh &amp; Rekha Singh</t>
  </si>
  <si>
    <t>ECED/DL/BOOK/EDC/SIN</t>
  </si>
  <si>
    <t>Solid State Electronics devices</t>
  </si>
  <si>
    <t>Ben G Streetman</t>
  </si>
  <si>
    <t>ECED/DL/BOOK/EDC/STR</t>
  </si>
  <si>
    <t>Microwave &amp; Radar Engineering</t>
  </si>
  <si>
    <t>R Dhiman</t>
  </si>
  <si>
    <t>S K Kataria &amp; sons</t>
  </si>
  <si>
    <t>ECED/DL /BOOK/EMFT/DHI</t>
  </si>
  <si>
    <t>EMFT-1</t>
  </si>
  <si>
    <t>Antenna and Wave Propagation</t>
  </si>
  <si>
    <t>A K Gautam</t>
  </si>
  <si>
    <t>ECED/DL /BOOK/EMFT/GAU</t>
  </si>
  <si>
    <t>EMFT-2</t>
  </si>
  <si>
    <t>Microwave Engineering</t>
  </si>
  <si>
    <t>Reprint 1986</t>
  </si>
  <si>
    <t>ECED/DL /BOOK/EMFT/GUPTA</t>
  </si>
  <si>
    <t>EMFT-3</t>
  </si>
  <si>
    <t>Elements of Electromagnetics fields</t>
  </si>
  <si>
    <t>S P Seth</t>
  </si>
  <si>
    <t>ECED/DL /BOOK/EMFT/SETH-1</t>
  </si>
  <si>
    <t>EMFT-4</t>
  </si>
  <si>
    <t>Antenna Theory Analysis and design</t>
  </si>
  <si>
    <t>C A Balanis</t>
  </si>
  <si>
    <t>John Willey</t>
  </si>
  <si>
    <t>ECED/DL/BOOK/EMFT/BAL</t>
  </si>
  <si>
    <t>EMFT-5</t>
  </si>
  <si>
    <t>D R Cheruku</t>
  </si>
  <si>
    <t>Reprint 2009</t>
  </si>
  <si>
    <t>Scitech publication</t>
  </si>
  <si>
    <t>1/2:BRT</t>
  </si>
  <si>
    <t>ECED/DL/BOOK/EMFT/CHE-1,2/2</t>
  </si>
  <si>
    <t>EMFT-7</t>
  </si>
  <si>
    <t>Fundamentals of Electromagnetic Theory</t>
  </si>
  <si>
    <t>S K DaSh &amp; S R Khuntia</t>
  </si>
  <si>
    <t>2 Priniting 2011</t>
  </si>
  <si>
    <t>ECED/DL/BOOK/EMFT/DAH</t>
  </si>
  <si>
    <t>Das Annpurana &amp; Das Sisir K</t>
  </si>
  <si>
    <t>ECED/DL/BOOK/EMFT/DAS&amp;DAS</t>
  </si>
  <si>
    <t>EMFT-9</t>
  </si>
  <si>
    <t>EMFT-10</t>
  </si>
  <si>
    <t>EMFT-11</t>
  </si>
  <si>
    <t>Electromagnetic field theory, Antenna &amp; wave propagation</t>
  </si>
  <si>
    <t>P C Dhar</t>
  </si>
  <si>
    <t>ECED/DL/BOOK/EMFT/DHAR</t>
  </si>
  <si>
    <t>EMFT-12</t>
  </si>
  <si>
    <t>Schaum's Ouline Series Electromagnetics</t>
  </si>
  <si>
    <t>J A Edminister</t>
  </si>
  <si>
    <t>ECED/DL/BOOK/EMFT/EDM</t>
  </si>
  <si>
    <t>EMFT-13</t>
  </si>
  <si>
    <t>Electromagnetics Field Theory</t>
  </si>
  <si>
    <t>S P GHOSH &amp; L Datta</t>
  </si>
  <si>
    <t>ECED/DL/BOOK/EMFT/GHO</t>
  </si>
  <si>
    <t>EMFT-14</t>
  </si>
  <si>
    <t>Microwave transistor amplifier: analysis and design</t>
  </si>
  <si>
    <t>G. Gonzale</t>
  </si>
  <si>
    <t>ECED/DL/BOOK/EMFT/GON</t>
  </si>
  <si>
    <t>EMFT-15</t>
  </si>
  <si>
    <t>Microwaves</t>
  </si>
  <si>
    <t>K C Gupta</t>
  </si>
  <si>
    <t>Wiely-Eastern</t>
  </si>
  <si>
    <t>ECED/DL/BOOK/EMFT/GUP</t>
  </si>
  <si>
    <t>Microwave Integrated circuits</t>
  </si>
  <si>
    <t>K C Gupta &amp; Amarjit Singh</t>
  </si>
  <si>
    <t>John Willey &amp; sons</t>
  </si>
  <si>
    <t>ECED/DL/BOOK/EMFT/Gup</t>
  </si>
  <si>
    <t>EMFT-17</t>
  </si>
  <si>
    <t>Time harmonics electric field</t>
  </si>
  <si>
    <t>F E terman &amp; W W Herman &amp; J G truxal</t>
  </si>
  <si>
    <t>ECED/DL/BOOK/EMFT/HAR</t>
  </si>
  <si>
    <t>EMFT-18</t>
  </si>
  <si>
    <t>Engineering Electromagnetics</t>
  </si>
  <si>
    <t>W. H. Hayt Jr.</t>
  </si>
  <si>
    <t>Satish</t>
  </si>
  <si>
    <t>ECED/DL/BOOK/EMFT/HAYT-1</t>
  </si>
  <si>
    <t>EMFT-19</t>
  </si>
  <si>
    <t>W H Hayt and J A Buck</t>
  </si>
  <si>
    <t>1 Reprint 2006</t>
  </si>
  <si>
    <t>ECED/DL/BOOK/EMFT/HAYT-2</t>
  </si>
  <si>
    <t>EMFT-20</t>
  </si>
  <si>
    <t>Antennas and wave propagation</t>
  </si>
  <si>
    <t>J D Kraus &amp; R J Marhefka &amp; A S Kahn</t>
  </si>
  <si>
    <t>ECED/DL/BOOK/EMFT/JDK</t>
  </si>
  <si>
    <t>EMFT-21</t>
  </si>
  <si>
    <t>Antennas For ALL applications</t>
  </si>
  <si>
    <t>ECED/DL/BOOK/EMFT/JOHN</t>
  </si>
  <si>
    <t>EMFT-22</t>
  </si>
  <si>
    <t>Electromagnetic waves &amp; Radiating systems</t>
  </si>
  <si>
    <t>Edward C.Jordan &amp; Keith G. Balman</t>
  </si>
  <si>
    <t>10 Reprint</t>
  </si>
  <si>
    <t>ECED/DL/BOOK/EMFT/JOR</t>
  </si>
  <si>
    <t>EMFT-23</t>
  </si>
  <si>
    <t>EMFT-24</t>
  </si>
  <si>
    <t>Microwave techniques Transmission Lines</t>
  </si>
  <si>
    <t>A kumar</t>
  </si>
  <si>
    <t>ECED/DL/BOOK/EMFT/KUMAR</t>
  </si>
  <si>
    <t>EMFT-25</t>
  </si>
  <si>
    <t>Microwafe Devices and Cicuits</t>
  </si>
  <si>
    <t>Y.L. Samuel</t>
  </si>
  <si>
    <t>ECED/DL/BOOK/EMFT/LIA</t>
  </si>
  <si>
    <t>EMFT-26</t>
  </si>
  <si>
    <t>Transmission Lines and Wave Propagation</t>
  </si>
  <si>
    <t>C.M. Philip, C.A. Gerald &amp; K.T. Vijai</t>
  </si>
  <si>
    <t>CRC Press</t>
  </si>
  <si>
    <t>ECED/DL/BOOK/EMFT/MAG</t>
  </si>
  <si>
    <t>EMFT-27</t>
  </si>
  <si>
    <t>Principles of electromagnetics</t>
  </si>
  <si>
    <t>S C Mahapatra &amp; A Mahapatra</t>
  </si>
  <si>
    <t>2 Reprint 2012</t>
  </si>
  <si>
    <t>ECED/DL/BOOK/EMFT/MAH</t>
  </si>
  <si>
    <t>EMFT-28</t>
  </si>
  <si>
    <t>M Mitra</t>
  </si>
  <si>
    <t>ECED/DL/BOOK/EMFT/MIT</t>
  </si>
  <si>
    <t>EMFT-29</t>
  </si>
  <si>
    <t>Elements OF Engineering Electromagnetics</t>
  </si>
  <si>
    <t>N N Rao</t>
  </si>
  <si>
    <t>ECED/DL/BOOK/EMFT/NNR</t>
  </si>
  <si>
    <t>EMFT-30</t>
  </si>
  <si>
    <t>G S N Raju</t>
  </si>
  <si>
    <t>1 Print 2005</t>
  </si>
  <si>
    <t>ECED/DL/BOOK/EMFT/RAJU</t>
  </si>
  <si>
    <t>EMFT-31</t>
  </si>
  <si>
    <t>N.R. Nannapaneni</t>
  </si>
  <si>
    <t>ECED/DL/BOOK/EMFT/RAO</t>
  </si>
  <si>
    <t>EMFT-32</t>
  </si>
  <si>
    <t>R S Rao</t>
  </si>
  <si>
    <t>EMFT-33</t>
  </si>
  <si>
    <t>Microwave Principles</t>
  </si>
  <si>
    <t>H J Reich</t>
  </si>
  <si>
    <t>East-West Press</t>
  </si>
  <si>
    <t>ECED/DL/BOOK/EMFT/REI</t>
  </si>
  <si>
    <t>EMFT-34</t>
  </si>
  <si>
    <t>Microwave Engineering  Passive circuits</t>
  </si>
  <si>
    <t>P A Rizzi</t>
  </si>
  <si>
    <t>3 Impression 2008</t>
  </si>
  <si>
    <t>ECED/DL/BOOK/EMFT/RIZ</t>
  </si>
  <si>
    <t>EMFT-35</t>
  </si>
  <si>
    <t>Antenna and wave propagation</t>
  </si>
  <si>
    <t>A R Harish &amp; M Sachidananda</t>
  </si>
  <si>
    <t>ECED/DL/BOOK/EMFT/SAC</t>
  </si>
  <si>
    <t>EMFT-36</t>
  </si>
  <si>
    <t>Electromagnetic fields</t>
  </si>
  <si>
    <t>K B M Sahu</t>
  </si>
  <si>
    <t>ECED/DL/BOOK/EMFT/SAHU</t>
  </si>
  <si>
    <t>EMFT-37</t>
  </si>
  <si>
    <t>Mircrowave Circuits</t>
  </si>
  <si>
    <t>D M Sazonov, A N Gridin &amp; B A Mishustin</t>
  </si>
  <si>
    <t>1 Published 1982</t>
  </si>
  <si>
    <t>Mir Publisher</t>
  </si>
  <si>
    <t>ECED/DL/BOOK/EMFT/SAZ</t>
  </si>
  <si>
    <t>EMFT-38</t>
  </si>
  <si>
    <t>Schaum's solved problems series: 2000 solved problems in electromagnetics</t>
  </si>
  <si>
    <t>Sayed A Nasar</t>
  </si>
  <si>
    <t>International Ed 1992</t>
  </si>
  <si>
    <t>Central-Libraray Discarded</t>
  </si>
  <si>
    <t>ECED/DL/BOOK/EMFT/SCH</t>
  </si>
  <si>
    <t>EMFT-39</t>
  </si>
  <si>
    <t>ECED/DL/BOOK/EMFT/SETH-2</t>
  </si>
  <si>
    <t>EMFT-40</t>
  </si>
  <si>
    <t>Mircrowave and Radar Engineering</t>
  </si>
  <si>
    <t>M L Sisodia &amp; V L Gupta &amp; J P Agrawal</t>
  </si>
  <si>
    <t>1 Ed Reprint 2011</t>
  </si>
  <si>
    <t>ECED/DL/BOOK/EMFT/SGA</t>
  </si>
  <si>
    <t>EMFT-41</t>
  </si>
  <si>
    <t>A Singh &amp; N Jain</t>
  </si>
  <si>
    <t>ECED/DL/BOOK/EMFT/SIN</t>
  </si>
  <si>
    <t>EMFT-42</t>
  </si>
  <si>
    <t>P V Subbaiah &amp; R S Rao</t>
  </si>
  <si>
    <t>ECED/DL/BOOK/EMFT/SUB</t>
  </si>
  <si>
    <t>Networks and Transmission Lines</t>
  </si>
  <si>
    <t>T A Kumar</t>
  </si>
  <si>
    <t>1 Print 2004</t>
  </si>
  <si>
    <t>ECED/DL/BOOK/EMFT/TAK</t>
  </si>
  <si>
    <t>R L Yadava</t>
  </si>
  <si>
    <t>ECED/DL/BOOK/EMFT/YAD</t>
  </si>
  <si>
    <t>Discrete Time Signal Processing</t>
  </si>
  <si>
    <t>A. V. Oppenhei, R. W. Schafer</t>
  </si>
  <si>
    <t>3 Printing</t>
  </si>
  <si>
    <t>ECED/DL/BOOk/DSP/ALAN</t>
  </si>
  <si>
    <t>DSP-1</t>
  </si>
  <si>
    <t>Digital Signal Processing</t>
  </si>
  <si>
    <t>P R Babu</t>
  </si>
  <si>
    <t>ECED/DL/BOOk/DSP/BABU</t>
  </si>
  <si>
    <t>DSP-2</t>
  </si>
  <si>
    <t xml:space="preserve">Digital image processing </t>
  </si>
  <si>
    <t>Gonzalez</t>
  </si>
  <si>
    <t>ECED/DL/BOOk/DSP/GONZALEZ</t>
  </si>
  <si>
    <t>DSP-3</t>
  </si>
  <si>
    <t>Multirate Signal Processing for communication systems</t>
  </si>
  <si>
    <t>F J Harris</t>
  </si>
  <si>
    <t>First Impression 2007</t>
  </si>
  <si>
    <t>ECED/DL/BOOK/DSP/HAR</t>
  </si>
  <si>
    <t>DSP-4</t>
  </si>
  <si>
    <t>Adaptive filter theory</t>
  </si>
  <si>
    <t>Simon Haykin</t>
  </si>
  <si>
    <t>ECED/DL/BOOK/DSP/HAY</t>
  </si>
  <si>
    <t>DSP-5</t>
  </si>
  <si>
    <t>Fundamentals of digital image processing</t>
  </si>
  <si>
    <t>A K jain</t>
  </si>
  <si>
    <t>10th print</t>
  </si>
  <si>
    <t>ECED/DL/BOOK/DSP/JAIN</t>
  </si>
  <si>
    <t>DSP-6</t>
  </si>
  <si>
    <t>Signal processing communications and networking</t>
  </si>
  <si>
    <t>A Kumar &amp; V U Reddy</t>
  </si>
  <si>
    <t>ECED/DL/BOOK/DSP/KUM</t>
  </si>
  <si>
    <t>DSP-7</t>
  </si>
  <si>
    <t>Digital signal processing</t>
  </si>
  <si>
    <t>Proakis</t>
  </si>
  <si>
    <t>ECED/DL/BOOk/DSP/PRO</t>
  </si>
  <si>
    <t>DSP-8</t>
  </si>
  <si>
    <t>DR. D.Ganesh Rao</t>
  </si>
  <si>
    <t>Sanguine Publishers</t>
  </si>
  <si>
    <t>ECED/DL/BOOK/DSP/RAO</t>
  </si>
  <si>
    <t>DSP-9</t>
  </si>
  <si>
    <t>V U reddy &amp; A paulraj</t>
  </si>
  <si>
    <t>ECED/DL/BOOK/DSP/RED</t>
  </si>
  <si>
    <t>DSP-10</t>
  </si>
  <si>
    <t>Salivahanan</t>
  </si>
  <si>
    <t>MGH</t>
  </si>
  <si>
    <t>ECED/DL/BOOk/DSP/SALI</t>
  </si>
  <si>
    <t>DSP-11</t>
  </si>
  <si>
    <t>Signals and Systems</t>
  </si>
  <si>
    <t>Uday Kumar S.</t>
  </si>
  <si>
    <t>Elite Publishers</t>
  </si>
  <si>
    <t>ECED/DL/BOOK/DSP/UDAY</t>
  </si>
  <si>
    <t>DSP-12</t>
  </si>
  <si>
    <t>Digital lab Primer</t>
  </si>
  <si>
    <t>K.A.Krishnamurthy</t>
  </si>
  <si>
    <t>ECED/DL /BOOK/LAB/KRIS</t>
  </si>
  <si>
    <t>LAB-1</t>
  </si>
  <si>
    <t>Everyday electronics Data book</t>
  </si>
  <si>
    <t>M T Ba</t>
  </si>
  <si>
    <t>ECED/DL/BOOK/LAB/BA</t>
  </si>
  <si>
    <t>LAB-2</t>
  </si>
  <si>
    <t>Oscilloscope Guide</t>
  </si>
  <si>
    <t>A J banks</t>
  </si>
  <si>
    <t>ECED/DL/BOOK/LAB/BAN</t>
  </si>
  <si>
    <t>LAB-3</t>
  </si>
  <si>
    <t>Commsim user manual</t>
  </si>
  <si>
    <t>EWB</t>
  </si>
  <si>
    <t>ECED/DL/BOOK/LAB/COMMSIM7-1</t>
  </si>
  <si>
    <t>LAB-4</t>
  </si>
  <si>
    <t>ECED/DL/BOOK/LAB/COMMSIM7-Vol1,2</t>
  </si>
  <si>
    <t>LAB-5</t>
  </si>
  <si>
    <t>Engineering circuit analysis with psipce and probe</t>
  </si>
  <si>
    <t>R. Conant</t>
  </si>
  <si>
    <t>International Ed 1993</t>
  </si>
  <si>
    <t>Nila Desai</t>
  </si>
  <si>
    <t>ECED/DL/BOOK/LAB/CON</t>
  </si>
  <si>
    <t>LAB-6</t>
  </si>
  <si>
    <t>TMS320F/C24X DSP Controllers Reference Guide</t>
  </si>
  <si>
    <t>texas Instruments</t>
  </si>
  <si>
    <t>ECED/DL/BOOK/LAB/DSP</t>
  </si>
  <si>
    <t>LAB-7</t>
  </si>
  <si>
    <t>Practical Radio-Frequency Handbook</t>
  </si>
  <si>
    <t>Ian Hickman</t>
  </si>
  <si>
    <t>ECED/DL/BOOK/LAB/HIC-1,2/2</t>
  </si>
  <si>
    <t>Linear IC equivalents with pin connections</t>
  </si>
  <si>
    <t>A M Hoebeek</t>
  </si>
  <si>
    <t>ECED/DL/BOOK/LAB/HOE</t>
  </si>
  <si>
    <t>LAB-10</t>
  </si>
  <si>
    <t>Digital electonics practice using IC</t>
  </si>
  <si>
    <t>R. P. Jain &amp; M.S. Anand</t>
  </si>
  <si>
    <t>Reprint 1989</t>
  </si>
  <si>
    <t>Pritish</t>
  </si>
  <si>
    <t>ECED/DL/BOOK/LAB/JAIN</t>
  </si>
  <si>
    <t>LAB-11</t>
  </si>
  <si>
    <t>IC OP-amp Cook Book</t>
  </si>
  <si>
    <t>W G Jung</t>
  </si>
  <si>
    <t>ECED/DL/BOOK/LAB/JUN</t>
  </si>
  <si>
    <t>LAB-12</t>
  </si>
  <si>
    <t>IC Design projects: Design and build your Own IC Devices</t>
  </si>
  <si>
    <t>S . Kamichik</t>
  </si>
  <si>
    <t>ECED/DL/BOOK/LAB/KAM</t>
  </si>
  <si>
    <t>LAB-13</t>
  </si>
  <si>
    <t>CMOS Cookbook</t>
  </si>
  <si>
    <t>Dan Lancaster</t>
  </si>
  <si>
    <t>1st 1997</t>
  </si>
  <si>
    <t>ECED/DL/BOOK/LAB/LAN/415</t>
  </si>
  <si>
    <t>LAB-14</t>
  </si>
  <si>
    <t>Modern IC data &amp; substitution manual</t>
  </si>
  <si>
    <t>M Lotia</t>
  </si>
  <si>
    <t>ECED/DL/BOOK/LAB/LOT</t>
  </si>
  <si>
    <t>LAB-15</t>
  </si>
  <si>
    <t>Modern Remote Control Microprocessor IC data &amp; substitution manual</t>
  </si>
  <si>
    <t>ECED/DL/BOOK/LAB/LOTIA</t>
  </si>
  <si>
    <t>LAB-16</t>
  </si>
  <si>
    <t>Microwave filer and coupling structures</t>
  </si>
  <si>
    <t>G.L. Matthaei, Schiffman, Cystal, Robinson</t>
  </si>
  <si>
    <t>Standford research inst</t>
  </si>
  <si>
    <t>ECED/DL/BOOK/LAB/MAT</t>
  </si>
  <si>
    <t>LAB-17</t>
  </si>
  <si>
    <t>Lab Manual for VTU Trainer</t>
  </si>
  <si>
    <t>Mechatronics test Equipment Pvt ltd.</t>
  </si>
  <si>
    <t>ECED/DL/BOOK/LAB/MECHA</t>
  </si>
  <si>
    <t>LAB-18</t>
  </si>
  <si>
    <t>Software metrics - A guides</t>
  </si>
  <si>
    <t>K.H. Moller &amp; D. J. Paulish</t>
  </si>
  <si>
    <t>Chapman &amp; Hall</t>
  </si>
  <si>
    <t>ECED/DL/BOOK/LAB/MOL</t>
  </si>
  <si>
    <t>LAB-19</t>
  </si>
  <si>
    <t>Microprocessor Data hand book</t>
  </si>
  <si>
    <t>ECED/DL/BOOK/LAB/MP</t>
  </si>
  <si>
    <t>LAB-20</t>
  </si>
  <si>
    <t>Spice for circuits and electronics using pspice</t>
  </si>
  <si>
    <t>M H rashid</t>
  </si>
  <si>
    <t>ECED/DL/BOOK/LAB/RAS</t>
  </si>
  <si>
    <t>LAB-21</t>
  </si>
  <si>
    <t>Electromagnetics Explained -A Handbook for Wireless / RF</t>
  </si>
  <si>
    <t>S. Ron</t>
  </si>
  <si>
    <t>first 2006</t>
  </si>
  <si>
    <t>ECED/DL/BOOK/LAB/SCH</t>
  </si>
  <si>
    <t>LAB-22</t>
  </si>
  <si>
    <t>Basic Mrcrowave techniques and Laboratory Manual</t>
  </si>
  <si>
    <t>M L Sisodia &amp; G S raghuwanshi</t>
  </si>
  <si>
    <t>ECED/DL/BOOK/LAB/SIS</t>
  </si>
  <si>
    <t>LAB-23</t>
  </si>
  <si>
    <t>Electronics Projects Hand book</t>
  </si>
  <si>
    <t>A B Tiwana</t>
  </si>
  <si>
    <t>ECED/DL/BOOK/LAB/TIW</t>
  </si>
  <si>
    <t>LAB-24</t>
  </si>
  <si>
    <t>Electonics IC circuits with practical applications</t>
  </si>
  <si>
    <t>J. A. Whitson</t>
  </si>
  <si>
    <t>ECED/DL/BOOK/LAB/WHI</t>
  </si>
  <si>
    <t>LAB-25</t>
  </si>
  <si>
    <t>Control Theory</t>
  </si>
  <si>
    <t>U.A.Bakshi V.U.Bakshi</t>
  </si>
  <si>
    <t>ECED/DL /BOOK/MISC/BAKS</t>
  </si>
  <si>
    <t>MISC-1</t>
  </si>
  <si>
    <t>Calculus Scanner</t>
  </si>
  <si>
    <t>ECED/DL /BOOK/MISC/CS</t>
  </si>
  <si>
    <t>MISC-2</t>
  </si>
  <si>
    <t>Develop Yaur Contributor Personality</t>
  </si>
  <si>
    <t>I-become</t>
  </si>
  <si>
    <t>ECED/DL /BOOK/MISC/DCP</t>
  </si>
  <si>
    <t>MISC-3</t>
  </si>
  <si>
    <t>Elements Of Electrical Engineering  and Electronics</t>
  </si>
  <si>
    <t>D. M. Patel</t>
  </si>
  <si>
    <t>2012-2013</t>
  </si>
  <si>
    <t>ECED/DL /BOOK/MISC/DMH</t>
  </si>
  <si>
    <t>MISC-4</t>
  </si>
  <si>
    <t>M C S E : TCP / IP Study Guide</t>
  </si>
  <si>
    <t>T. Lammle M. Lammle &amp; J. Chellis</t>
  </si>
  <si>
    <t>ECED/DL /BOOK/MISC/GUIDE</t>
  </si>
  <si>
    <t>MISC-5</t>
  </si>
  <si>
    <t>USB Complete</t>
  </si>
  <si>
    <t>Jan Axelson</t>
  </si>
  <si>
    <t>PRI Penram</t>
  </si>
  <si>
    <t>ECED/DL /BOOK/MISC/JAN</t>
  </si>
  <si>
    <t>MISC-6</t>
  </si>
  <si>
    <t>Linear Algebra And Vector Calculus</t>
  </si>
  <si>
    <t>Dr. K. R. Kachot</t>
  </si>
  <si>
    <t>ECED/DL /BOOK/MISC/KACHOT</t>
  </si>
  <si>
    <t>MISC-7</t>
  </si>
  <si>
    <t>Elements Artificial Neural Networks</t>
  </si>
  <si>
    <t>Mehrotha, Mohan, Ranka</t>
  </si>
  <si>
    <t>ECED/DL /BOOK/MISC/MEH</t>
  </si>
  <si>
    <t>MISC-8</t>
  </si>
  <si>
    <t>Vector Calculus And Linear Algebra</t>
  </si>
  <si>
    <t>Dr. Shailesh S, Patel</t>
  </si>
  <si>
    <t>Revised First Ed</t>
  </si>
  <si>
    <t>ECED/DL /BOOK/MISC/PATEL</t>
  </si>
  <si>
    <t>MISC-9</t>
  </si>
  <si>
    <t>Basics Of Environmental Studies</t>
  </si>
  <si>
    <t>ECED/DL /BOOK/MISC/S&amp;P</t>
  </si>
  <si>
    <t>MISC-10</t>
  </si>
  <si>
    <t>Solid-State Pressure Sensors Handbook</t>
  </si>
  <si>
    <t>Vol 16</t>
  </si>
  <si>
    <t>SenSym</t>
  </si>
  <si>
    <t>ECED/DL /BOOK/MISC/SEN</t>
  </si>
  <si>
    <t>MISC-11</t>
  </si>
  <si>
    <t>Engineering Graphics</t>
  </si>
  <si>
    <t>Prof. P.J. Shah</t>
  </si>
  <si>
    <t>S.Chand</t>
  </si>
  <si>
    <t>ECED/DL /BOOK/MISC/SHAH</t>
  </si>
  <si>
    <t>MISC-12</t>
  </si>
  <si>
    <t>Calculus</t>
  </si>
  <si>
    <t>ECED/DL /BOOK/MISC/SSP</t>
  </si>
  <si>
    <t>MISC-13</t>
  </si>
  <si>
    <t>Circuits and Networks: Analysis and Sysnthesis</t>
  </si>
  <si>
    <t>A Sudhakar, S S Palli</t>
  </si>
  <si>
    <t>ECED/DL /BOOK/MISC/SUD</t>
  </si>
  <si>
    <t>MISC-14</t>
  </si>
  <si>
    <t>ECED/DL /BOOK/MISC/SWAMY</t>
  </si>
  <si>
    <t>MISC-15</t>
  </si>
  <si>
    <t>Engineering Physics</t>
  </si>
  <si>
    <t>G Vijayakumari</t>
  </si>
  <si>
    <t>ECED/DL /BOOK/MISC/VIJ</t>
  </si>
  <si>
    <t>MISC-16</t>
  </si>
  <si>
    <t>MISC-17</t>
  </si>
  <si>
    <t>MISC-18</t>
  </si>
  <si>
    <t>Network Throry and Filter Design</t>
  </si>
  <si>
    <t>V K Aatre</t>
  </si>
  <si>
    <t>Wiley Eastern</t>
  </si>
  <si>
    <t>ECED/DL/BOOK/MISC/AAT</t>
  </si>
  <si>
    <t>MISC-19</t>
  </si>
  <si>
    <t>Elements Electrical Engineering  and Electronics</t>
  </si>
  <si>
    <t>U.A Patel R.P.Ajwalia</t>
  </si>
  <si>
    <t>MISC-21</t>
  </si>
  <si>
    <t>Power Electronics and Lts Applications</t>
  </si>
  <si>
    <t>Alok Jain</t>
  </si>
  <si>
    <t>ECED/DL/BOOK/MISC/ALOK</t>
  </si>
  <si>
    <t>MISC-22</t>
  </si>
  <si>
    <t>8085 Microprocessor and Its Applications</t>
  </si>
  <si>
    <t>MISC-23</t>
  </si>
  <si>
    <t>Circuits and Networks</t>
  </si>
  <si>
    <t>UA Bakshi &amp; A V Bakshi</t>
  </si>
  <si>
    <t>ECED/DL/BOOK/MISC/BAK</t>
  </si>
  <si>
    <t>MISC-24</t>
  </si>
  <si>
    <t>A Text Book Of Electrical Technology</t>
  </si>
  <si>
    <t>B L THREJA</t>
  </si>
  <si>
    <t>ECED/DL/BOOK/MISC/CHAND</t>
  </si>
  <si>
    <t>MISC-25</t>
  </si>
  <si>
    <t>C Y Kendra</t>
  </si>
  <si>
    <t>ECED/DL/BOOK/MISC/CHINMAYA</t>
  </si>
  <si>
    <t>MISC-26</t>
  </si>
  <si>
    <t>Control system engingeering</t>
  </si>
  <si>
    <t>S K Bhattacharya</t>
  </si>
  <si>
    <t>ECED/DL/BOOK/MISC/CTRL</t>
  </si>
  <si>
    <t>MISC-27</t>
  </si>
  <si>
    <t>Awakening Indians To India</t>
  </si>
  <si>
    <t>CHINMYA</t>
  </si>
  <si>
    <t>Chinmya Yuva Kendra</t>
  </si>
  <si>
    <t>ECED/DL/BOOK/MISC/DMP</t>
  </si>
  <si>
    <t>MISC-28</t>
  </si>
  <si>
    <t>ECE for GATE</t>
  </si>
  <si>
    <t>Kishore Kashyap</t>
  </si>
  <si>
    <t>McGraw-Hill</t>
  </si>
  <si>
    <t>ECED/DL/BOOK/MISC/GATE-1</t>
  </si>
  <si>
    <t>MISC-29</t>
  </si>
  <si>
    <t>Electronics Instruments and Systems</t>
  </si>
  <si>
    <t>R.G.Gupta</t>
  </si>
  <si>
    <t>ECED/DL/BOOK/MISC/Gupta-1,2/2</t>
  </si>
  <si>
    <t>Computer Organization</t>
  </si>
  <si>
    <t>Hamacher, Bracesic &amp; Zaky</t>
  </si>
  <si>
    <t>ECED/DL/BOOK/MISC/HAM</t>
  </si>
  <si>
    <t>MISC-32</t>
  </si>
  <si>
    <t>Basic Electrical  and Electronics Engineering</t>
  </si>
  <si>
    <t>K Murugresh kumar,V Jagannathan</t>
  </si>
  <si>
    <t>Vikas Publication</t>
  </si>
  <si>
    <t>ECED/DL/BOOK/MISC/JAGA</t>
  </si>
  <si>
    <t>MISC-33</t>
  </si>
  <si>
    <t>Fuzzy Sets and Fuzzy Logic theory and application</t>
  </si>
  <si>
    <t>G J Klir &amp; Bo Yuan</t>
  </si>
  <si>
    <t>7th print</t>
  </si>
  <si>
    <t>ECED/DL/BOOK/MISC/KLIR</t>
  </si>
  <si>
    <t>MISC-34</t>
  </si>
  <si>
    <t>Computer system Architecture</t>
  </si>
  <si>
    <t>M Mano</t>
  </si>
  <si>
    <t>ECED/DL/BOOK/MISC/MANO</t>
  </si>
  <si>
    <t>MISC-35</t>
  </si>
  <si>
    <t>Network Analysis</t>
  </si>
  <si>
    <t>G.K. Mithal</t>
  </si>
  <si>
    <t>ECED/DL/BOOK/MISC/MITH</t>
  </si>
  <si>
    <t>MISC-36</t>
  </si>
  <si>
    <t>Basic Electrical Electronics and Computer Engineering</t>
  </si>
  <si>
    <t>K.A.Muraleedharan</t>
  </si>
  <si>
    <t>ECED/DL/BOOK/MISC/MURA</t>
  </si>
  <si>
    <t>MISC-37</t>
  </si>
  <si>
    <t>Control Systems Engineering</t>
  </si>
  <si>
    <t>I J Nagrath, M Gopal</t>
  </si>
  <si>
    <t>ECED/DL/BOOK/MISC/NAG</t>
  </si>
  <si>
    <t>MISC-38</t>
  </si>
  <si>
    <t>Operations  Research: An Introduction</t>
  </si>
  <si>
    <t>Hamdy Taha</t>
  </si>
  <si>
    <t>ECED/DL/BOOK/MISC/OR</t>
  </si>
  <si>
    <t>MISC-39</t>
  </si>
  <si>
    <t>Electric circuit analysis</t>
  </si>
  <si>
    <t>S.R. PARANJOTHI</t>
  </si>
  <si>
    <t>ECED/DL/BOOK/MISC/PAR</t>
  </si>
  <si>
    <t>MISC-40</t>
  </si>
  <si>
    <t>MISC-41</t>
  </si>
  <si>
    <t>A Text Book Of Power Electronics</t>
  </si>
  <si>
    <t>S.N.Singh</t>
  </si>
  <si>
    <t>ECED/DL/BOOK/MISC/SING</t>
  </si>
  <si>
    <t>MISC-42</t>
  </si>
  <si>
    <t>Computer Organization and Architecture</t>
  </si>
  <si>
    <t>W. Stallings</t>
  </si>
  <si>
    <t>ECED/DL/BOOK/MISC/STA</t>
  </si>
  <si>
    <t>MISC-43</t>
  </si>
  <si>
    <t>Structured computer Organization</t>
  </si>
  <si>
    <t>ECED/DL/BOOK/MISC/TAN</t>
  </si>
  <si>
    <t>MISC-44</t>
  </si>
  <si>
    <t>Network analysis</t>
  </si>
  <si>
    <t>Vanvalkenburg</t>
  </si>
  <si>
    <t>ECED/DL/BOOK/MISC/Van</t>
  </si>
  <si>
    <t>MISC-45</t>
  </si>
  <si>
    <t>Science and Spirituality</t>
  </si>
  <si>
    <t>R Yogi &amp; B K J chandar</t>
  </si>
  <si>
    <t>BKWSU</t>
  </si>
  <si>
    <t>ECED/DL/BOOK/MISC/YOGI</t>
  </si>
  <si>
    <t>MISC-46</t>
  </si>
  <si>
    <t>Digital Systems and microprocessor fundamentals</t>
  </si>
  <si>
    <t>Sulabha Apte</t>
  </si>
  <si>
    <t>Jaico publishing</t>
  </si>
  <si>
    <t>1st 1993</t>
  </si>
  <si>
    <t>S. Desai</t>
  </si>
  <si>
    <t>ECED/DL/BOOK/MP/APT</t>
  </si>
  <si>
    <t>MP-2</t>
  </si>
  <si>
    <t>8085-A assembly language programming and applications</t>
  </si>
  <si>
    <t>S P Awate</t>
  </si>
  <si>
    <t>Kalpis</t>
  </si>
  <si>
    <t>ECED/DL/BOOK/MP/AWA</t>
  </si>
  <si>
    <t>MP-3</t>
  </si>
  <si>
    <t>The Microcontroller Idea Book</t>
  </si>
  <si>
    <t>ECED/DL/BOOK/MP/AXE</t>
  </si>
  <si>
    <t>MP-4</t>
  </si>
  <si>
    <t>The 8086  Microprocessor</t>
  </si>
  <si>
    <t>Kenneth j.Ayala</t>
  </si>
  <si>
    <t>ECED/DL/BOOK/MP/AYA-1/1</t>
  </si>
  <si>
    <t>MP-5</t>
  </si>
  <si>
    <t>Tha 8051  Microcontrollar</t>
  </si>
  <si>
    <t>Kenneth j. Ayala</t>
  </si>
  <si>
    <t>ECED/DL/BOOK/MP/AYA-1/2</t>
  </si>
  <si>
    <t>MP-6</t>
  </si>
  <si>
    <t>Advanced microprocessors and peripherals</t>
  </si>
  <si>
    <t>K M Bhurchandi &amp; A K ray</t>
  </si>
  <si>
    <t>ECED/DL/BOOK/MP/BHU</t>
  </si>
  <si>
    <t>MP-7</t>
  </si>
  <si>
    <t>The Intel Microprocessors</t>
  </si>
  <si>
    <t>B B Brey</t>
  </si>
  <si>
    <t>ECED/DL/BOOK/MP/BRE</t>
  </si>
  <si>
    <t>MP-8</t>
  </si>
  <si>
    <t>the intel 8086/8088 microprocessor architecture</t>
  </si>
  <si>
    <t>B.S. Chhabra</t>
  </si>
  <si>
    <t>3rd 2001</t>
  </si>
  <si>
    <t>Verun</t>
  </si>
  <si>
    <t>ECED/DL/BOOK/MP/CHH</t>
  </si>
  <si>
    <t>MP-9</t>
  </si>
  <si>
    <t>B S Chhabra</t>
  </si>
  <si>
    <t>ECED/DL/BOOK/MP/CHHA</t>
  </si>
  <si>
    <t>MP-10</t>
  </si>
  <si>
    <t>Microprocessor Architecture, programming and applications with the 8085</t>
  </si>
  <si>
    <t>Ramesh S. Gaonkar</t>
  </si>
  <si>
    <t>ECED/DL/BOOK/MP/Gaon</t>
  </si>
  <si>
    <t>MP-11</t>
  </si>
  <si>
    <t>Microprocessor Architecture,Programming,and Applications with 8085</t>
  </si>
  <si>
    <t>R.Gaonkar</t>
  </si>
  <si>
    <t>ECED/DL/BOOK/MP/GAON5</t>
  </si>
  <si>
    <t>MP-12</t>
  </si>
  <si>
    <t>Microprocessors Principles and Applications</t>
  </si>
  <si>
    <t>Gilmore</t>
  </si>
  <si>
    <t>ECED/DL/BOOK/MP/GIL</t>
  </si>
  <si>
    <t>MP-13</t>
  </si>
  <si>
    <t>Advanced Microprocessors</t>
  </si>
  <si>
    <t>A.P.Godse, D.A.Godse</t>
  </si>
  <si>
    <t>ECED/DL/BOOK/MP/GODSE-1,2/2</t>
  </si>
  <si>
    <t>Introduction to microproecessors</t>
  </si>
  <si>
    <t>P. M. Aditya</t>
  </si>
  <si>
    <t>Deepa</t>
  </si>
  <si>
    <t>ECED/DL/BOOK/MP/MAJ</t>
  </si>
  <si>
    <t>MP-16</t>
  </si>
  <si>
    <t>Advanced Microprocessors and peripherals</t>
  </si>
  <si>
    <t>A K ray &amp; K M bhurchandi</t>
  </si>
  <si>
    <t>12th print 2004</t>
  </si>
  <si>
    <t>ECED/DL/BOOK/MP/RAY</t>
  </si>
  <si>
    <t>MP-17</t>
  </si>
  <si>
    <t>Microprocessors from assembly language to V using the PIC18Fxx2</t>
  </si>
  <si>
    <t>R B Reese</t>
  </si>
  <si>
    <t>Vinchi Engg press</t>
  </si>
  <si>
    <t>ECED/DL/BOOK/MP/REE</t>
  </si>
  <si>
    <t>MP-18</t>
  </si>
  <si>
    <t>Modern Processor Design</t>
  </si>
  <si>
    <t>P. S. John &amp; H. L. Mikko</t>
  </si>
  <si>
    <t>ECED/DL/BOOK/MP/SHE</t>
  </si>
  <si>
    <t>MP-1</t>
  </si>
  <si>
    <t>Power Electronics</t>
  </si>
  <si>
    <t>Dr. P.s.Bimbhra</t>
  </si>
  <si>
    <t>ECED/DL /BOOK/PE/BHIM</t>
  </si>
  <si>
    <t>PE-1</t>
  </si>
  <si>
    <t>Sachin S.Sharma</t>
  </si>
  <si>
    <t>ECED/DL /BOOK/PE/SHA</t>
  </si>
  <si>
    <t>PE-2</t>
  </si>
  <si>
    <t>M D Singh</t>
  </si>
  <si>
    <t>ECED/DL /BOOK/PE/SIN</t>
  </si>
  <si>
    <t>PE-3</t>
  </si>
  <si>
    <t>ECED/DL /BOOK/PE/SINGH</t>
  </si>
  <si>
    <t>PE-4</t>
  </si>
  <si>
    <t>Joseph Vithayathil</t>
  </si>
  <si>
    <t>ECED/DL /BOOK/PE/VIT</t>
  </si>
  <si>
    <t>PE-5</t>
  </si>
  <si>
    <t>VLSI Design</t>
  </si>
  <si>
    <t>ECED/DL /BOOK/VLSI/KAV</t>
  </si>
  <si>
    <t>VLSI-1</t>
  </si>
  <si>
    <t>VLSI Technology</t>
  </si>
  <si>
    <t>Sujata Pandey &amp;Manoj Pandey</t>
  </si>
  <si>
    <t>ECED/DL /BOOK/VLSI/MAN</t>
  </si>
  <si>
    <t>VLSI-2</t>
  </si>
  <si>
    <t>VHDL</t>
  </si>
  <si>
    <t>D L. Perry</t>
  </si>
  <si>
    <t>Tata Mc Graw Hill</t>
  </si>
  <si>
    <t>ECED/DL /BOOK/VLSI/PERRY</t>
  </si>
  <si>
    <t>VLSI-3</t>
  </si>
  <si>
    <t>Introduction of System Design Using Integrated Circuits</t>
  </si>
  <si>
    <t>B.S. Sonde</t>
  </si>
  <si>
    <t>ECED/DL /BOOK/VLSI/SON</t>
  </si>
  <si>
    <t>VLSI-4</t>
  </si>
  <si>
    <t>A wavelet tour of signal processing</t>
  </si>
  <si>
    <t>The 8051 Microcontroller</t>
  </si>
  <si>
    <t>Ayala</t>
  </si>
  <si>
    <t>ECED/DL/BOOk/MCEMB/AYALA</t>
  </si>
  <si>
    <t>MCEMB-1</t>
  </si>
  <si>
    <t>Designing Embedded hardware</t>
  </si>
  <si>
    <t>J catsoulis</t>
  </si>
  <si>
    <t>Shroff publications</t>
  </si>
  <si>
    <t>ECED/DL/BOOK/MCEMB/CT</t>
  </si>
  <si>
    <t>MCEMB-2</t>
  </si>
  <si>
    <t>An Embedded software Primer</t>
  </si>
  <si>
    <t>David simon</t>
  </si>
  <si>
    <t>ECED/DL/BOOK/MCEMB/David</t>
  </si>
  <si>
    <t>MCEMB-3</t>
  </si>
  <si>
    <t>Digital electonics and Microcomputers</t>
  </si>
  <si>
    <t>R K Gaur</t>
  </si>
  <si>
    <t>ECED/DL/BOOK/MCEMB/GAU</t>
  </si>
  <si>
    <t>MCEMB-4</t>
  </si>
  <si>
    <t>Foundation of parallel processing</t>
  </si>
  <si>
    <t>R K ghosh &amp; R. Moona &amp; P. Gupta</t>
  </si>
  <si>
    <t>J s Desai</t>
  </si>
  <si>
    <t>ECED/DL/BOOK/MCEMB/GHO</t>
  </si>
  <si>
    <t>MCEMB-5</t>
  </si>
  <si>
    <t>Using the MCS-51 Microcontroller</t>
  </si>
  <si>
    <t>H W Huang</t>
  </si>
  <si>
    <t>ECED/DL/BOOK/MCEMB/HUA</t>
  </si>
  <si>
    <t>MCEMB-6</t>
  </si>
  <si>
    <t>Parallel Port Complete</t>
  </si>
  <si>
    <t>ECED/DL/BOOK/MCEMB/JAN-1</t>
  </si>
  <si>
    <t>MCEMB-7</t>
  </si>
  <si>
    <t>Serial Port Complete</t>
  </si>
  <si>
    <t>ECED/DL/BOOK/MCEMB/JAN-2</t>
  </si>
  <si>
    <t>MCEMB-8</t>
  </si>
  <si>
    <t>Question Bank in Electronics and Communication Engineering</t>
  </si>
  <si>
    <t>J.B. Gupta</t>
  </si>
  <si>
    <t>ECED/DL/BOOK/MCEMB/JBG</t>
  </si>
  <si>
    <t>MCEMB-9</t>
  </si>
  <si>
    <t>The concepts and features of microcontrollers</t>
  </si>
  <si>
    <t>Raj kamal</t>
  </si>
  <si>
    <t>Wheeler Publishing</t>
  </si>
  <si>
    <t>ECED/DL/BOOK/MCEMB/KAM</t>
  </si>
  <si>
    <t>The 8051 microcontroller &amp; embedded systems</t>
  </si>
  <si>
    <t>Mazidi</t>
  </si>
  <si>
    <t>ECED/DL/BOOk/MCEMB/MAZ</t>
  </si>
  <si>
    <t>MCEMB-11</t>
  </si>
  <si>
    <t>Embedded microcontrollers</t>
  </si>
  <si>
    <t>T D Morton</t>
  </si>
  <si>
    <t>ECED/DL/BOOK/MCEMB/MOR</t>
  </si>
  <si>
    <t>MCEMB-12</t>
  </si>
  <si>
    <t>the 8051 microcontroller based embedded systems</t>
  </si>
  <si>
    <t>M K patel</t>
  </si>
  <si>
    <t>ECED/DL/BOOK/MCEMB/PAT</t>
  </si>
  <si>
    <t>MCEMB-13</t>
  </si>
  <si>
    <t>Microcomputer Based Design</t>
  </si>
  <si>
    <t>J. B. Pertman</t>
  </si>
  <si>
    <t>8th reprint 1984</t>
  </si>
  <si>
    <t>ECED/DL/BOOK/MCEMB/PEA</t>
  </si>
  <si>
    <t>MCEMB-14</t>
  </si>
  <si>
    <t>Exploring Programmable Ics</t>
  </si>
  <si>
    <t>C S Pepper</t>
  </si>
  <si>
    <t>ECED/DL/BOOK/MCEMB/PEP</t>
  </si>
  <si>
    <t>MCEMB-15</t>
  </si>
  <si>
    <t>Quality engineeering using robust design</t>
  </si>
  <si>
    <t>Madhav S. Phadke</t>
  </si>
  <si>
    <t>First Impression 2008</t>
  </si>
  <si>
    <t>ECED/DL/BOOK/MCEMB/PHA</t>
  </si>
  <si>
    <t>MCEMB-16</t>
  </si>
  <si>
    <t>MCEMB-17</t>
  </si>
  <si>
    <t>Embedded System Design using 8051 Microcontroller</t>
  </si>
  <si>
    <t>Satish Shah</t>
  </si>
  <si>
    <t>Benison Education</t>
  </si>
  <si>
    <t>ECED/DL/BOOK/MCEMB/SSHAH</t>
  </si>
  <si>
    <t>MCEMB-18</t>
  </si>
  <si>
    <t>Embedded System Desing  A unified Hardware /software Introduction</t>
  </si>
  <si>
    <t>Frank Vahid &amp; Tony Givargis</t>
  </si>
  <si>
    <t>ECED/DL/BOOK/MCEMB/Vah</t>
  </si>
  <si>
    <t>MCEMB-19</t>
  </si>
  <si>
    <t>Embedded microcomputer systems real time interfacing</t>
  </si>
  <si>
    <t>J W Valvano</t>
  </si>
  <si>
    <t>ECED/DL/BOOK/MCEMB/VAL</t>
  </si>
  <si>
    <t>MCEMB-20</t>
  </si>
  <si>
    <t>Power electronics</t>
  </si>
  <si>
    <t>P.S. Bimbhra</t>
  </si>
  <si>
    <t>ECED/DL/BOOK/PE/BIH</t>
  </si>
  <si>
    <t>PE-7</t>
  </si>
  <si>
    <t>PE-8</t>
  </si>
  <si>
    <t>J.S.Chitode</t>
  </si>
  <si>
    <t>ECED/DL/BOOK/PE/CHI</t>
  </si>
  <si>
    <t>PE-9</t>
  </si>
  <si>
    <t>ECED/DL/BOOK/PE/GUP</t>
  </si>
  <si>
    <t>PE-10</t>
  </si>
  <si>
    <t>Power electronics  Principles and applications</t>
  </si>
  <si>
    <t>J.M. Jacob</t>
  </si>
  <si>
    <t>1st print 2002</t>
  </si>
  <si>
    <t>ECED/DL/BOOK/PE/JAC</t>
  </si>
  <si>
    <t>PE-11</t>
  </si>
  <si>
    <t>thyristor theory and application</t>
  </si>
  <si>
    <t>clay laster</t>
  </si>
  <si>
    <t>ECED/DL/BOOK/PE/LAS</t>
  </si>
  <si>
    <t>Power Systems analysis &amp; stability</t>
  </si>
  <si>
    <t>S S Vabhera</t>
  </si>
  <si>
    <t>ECED/DL/BOOK/PE/VAD</t>
  </si>
  <si>
    <t>Secrets of RF Circuit Design</t>
  </si>
  <si>
    <t>J J Carr</t>
  </si>
  <si>
    <t>ECED/DL/BOOK/RFC/CARR</t>
  </si>
  <si>
    <t>RFC-1</t>
  </si>
  <si>
    <t>A.Das, S.k. Das</t>
  </si>
  <si>
    <t>ECED/DL/BOOK/RFC/DAS</t>
  </si>
  <si>
    <t>RF circuit design- Theory and application</t>
  </si>
  <si>
    <t>Ludwig &amp; Bretchko</t>
  </si>
  <si>
    <t>RFC-4</t>
  </si>
  <si>
    <t>R Ludwig &amp; G Bogdanov</t>
  </si>
  <si>
    <t>ECED/DL/BOOK/RFC/LUDBOG</t>
  </si>
  <si>
    <t>RFC-5</t>
  </si>
  <si>
    <t>RFC-6</t>
  </si>
  <si>
    <t>Passive RF &amp; Microwave Integrated circuits</t>
  </si>
  <si>
    <t>L G Maloratsky</t>
  </si>
  <si>
    <t>ECED/DL/BOOK/RFC/MAL</t>
  </si>
  <si>
    <t>RFC-7</t>
  </si>
  <si>
    <t>Microwave filters, Impedance-Matching Networks and coupling structures</t>
  </si>
  <si>
    <t>G Matthaei &amp; L. Yound &amp; E M T Jones</t>
  </si>
  <si>
    <t>Rtech House</t>
  </si>
  <si>
    <t>ECED/DL/BOOK/RFC/MAT</t>
  </si>
  <si>
    <t>RFC-8</t>
  </si>
  <si>
    <t>Radio Frequency and microwave communication cirucits</t>
  </si>
  <si>
    <t>D K Mishra</t>
  </si>
  <si>
    <t>ECED/DL/BOOK/RFC/MIS</t>
  </si>
  <si>
    <t>RFC-9</t>
  </si>
  <si>
    <t>RF Mircoelectronics</t>
  </si>
  <si>
    <t>B razavi</t>
  </si>
  <si>
    <t>ECED/DL/BOOK/RFC/RA</t>
  </si>
  <si>
    <t>RFC-10</t>
  </si>
  <si>
    <t>Microwave Inroduction to Circuits Devices and Antennas</t>
  </si>
  <si>
    <t>M L Sisodia &amp; V L Gupta</t>
  </si>
  <si>
    <t>ECED/DL/BOOK/RFC/SIS</t>
  </si>
  <si>
    <t>RFC-11</t>
  </si>
  <si>
    <t>Introduction to Frequency Electronics</t>
  </si>
  <si>
    <t>Y Kosta &amp; V V Dwivedi &amp; S Kosta</t>
  </si>
  <si>
    <t>Nirav and Roopal</t>
  </si>
  <si>
    <t>ECED/DL/BOOK/RFC/YPK</t>
  </si>
  <si>
    <t>Introduction to mechatronics and measurement systems</t>
  </si>
  <si>
    <t>G. A. David &amp; B. H. Michael</t>
  </si>
  <si>
    <t>4th print 2004</t>
  </si>
  <si>
    <t>ECED/DL/BOOK/ROB/ALC</t>
  </si>
  <si>
    <t>ROB-1</t>
  </si>
  <si>
    <t>Electronics insturmentation and measurement techniques</t>
  </si>
  <si>
    <t>W D  Cooper &amp; A D Helfrick</t>
  </si>
  <si>
    <t>ECED/DL/BOOK/ROB/COO</t>
  </si>
  <si>
    <t>ROB-2</t>
  </si>
  <si>
    <t>Robotics Control, Sensing, Vision, and Intelligence</t>
  </si>
  <si>
    <t>K. S. Fu, R. C. Gonzalez, C. S. G. Lee</t>
  </si>
  <si>
    <t>ECED/DL/BOOK/ROB/FOU</t>
  </si>
  <si>
    <t>ROB-3</t>
  </si>
  <si>
    <t>Electronics and Electrical measurements and Instrumentsation</t>
  </si>
  <si>
    <t>J. B. Gupta</t>
  </si>
  <si>
    <t>ECED/DL/BOOK/ROB/GUP</t>
  </si>
  <si>
    <t>ROB-4</t>
  </si>
  <si>
    <t>Mechatronics Principles, concepts and applications</t>
  </si>
  <si>
    <t>N. P. Mahalik</t>
  </si>
  <si>
    <t>ECED/DL/BOOK/ROB/MAH</t>
  </si>
  <si>
    <t>ROB-5</t>
  </si>
  <si>
    <t>The robotics primer</t>
  </si>
  <si>
    <t>M. J. Mataric</t>
  </si>
  <si>
    <t>THE Mit press</t>
  </si>
  <si>
    <t>ECED/DL/BOOK/ROB/MAT</t>
  </si>
  <si>
    <t>ROB-6</t>
  </si>
  <si>
    <t>Electronic test instruments analog and digital measurements</t>
  </si>
  <si>
    <t>R A Witte</t>
  </si>
  <si>
    <t>ECED/DL/BOOK/ROB/WIT</t>
  </si>
  <si>
    <t>ROB-7</t>
  </si>
  <si>
    <t>Advanced Java</t>
  </si>
  <si>
    <t>Aptech computer education</t>
  </si>
  <si>
    <t>Aptech computer</t>
  </si>
  <si>
    <t>ECED/DL/BOOK/SOFT/ACCP/ADVJAVA</t>
  </si>
  <si>
    <t>SOFT-1</t>
  </si>
  <si>
    <t>Developing E-Commerce Application with Site Server, Commerce Edition 3.0</t>
  </si>
  <si>
    <t>ECED/DL/BOOK/SOFT/ACCP/ECOM</t>
  </si>
  <si>
    <t>SOFT-2</t>
  </si>
  <si>
    <t>Java Programming Language</t>
  </si>
  <si>
    <t>ECED/DL/BOOK/SOFT/ACCP/JAVA</t>
  </si>
  <si>
    <t>SOFT-3</t>
  </si>
  <si>
    <t>Object Oriented analysis and design with UML</t>
  </si>
  <si>
    <t>aptech computer edu</t>
  </si>
  <si>
    <t>ECED/DL/BOOK/SOFT/ACCP/NEWUML</t>
  </si>
  <si>
    <t>SOFT-4</t>
  </si>
  <si>
    <t>Object Oriented Programming Fundamentals</t>
  </si>
  <si>
    <t>1/2: 1 Ed 2001      2/2: 2 Ed 2001</t>
  </si>
  <si>
    <t>ECED/DL/BOOK/SOFT/ACCP/OOP-1,2/2</t>
  </si>
  <si>
    <t>SOFT-6</t>
  </si>
  <si>
    <t>Object Oriented Analysis and Design with UML</t>
  </si>
  <si>
    <t>1/2: 1 Ed 2000</t>
  </si>
  <si>
    <t>ECED/DL/BOOK/SOFT/ACCP/UML-1/2</t>
  </si>
  <si>
    <t>SOFT-7</t>
  </si>
  <si>
    <t>Designing websites with visual interdev</t>
  </si>
  <si>
    <t>aptech comp education</t>
  </si>
  <si>
    <t>ECED/DL/BOOK/SOFT/ACCP/WEB</t>
  </si>
  <si>
    <t>SOFT-8</t>
  </si>
  <si>
    <t>Principles of compiler design</t>
  </si>
  <si>
    <t>A. V. Aho &amp; J. D. Ullman</t>
  </si>
  <si>
    <t>8th Reprint 1990</t>
  </si>
  <si>
    <t>ECED/DL/BOOK/SOFT/AHO</t>
  </si>
  <si>
    <t>SOFT-9</t>
  </si>
  <si>
    <t>Object Oriented Programming with C++</t>
  </si>
  <si>
    <t>E.Balagurusamy</t>
  </si>
  <si>
    <t>ECED/DL/BOOK/SOFT/BALA</t>
  </si>
  <si>
    <t>SOFT-10</t>
  </si>
  <si>
    <t>Programming in ANSI C</t>
  </si>
  <si>
    <t>ECED/DL/BOOK/SOFT/BALAGURU</t>
  </si>
  <si>
    <t>SOFT-11</t>
  </si>
  <si>
    <t>How to solve it by computer</t>
  </si>
  <si>
    <t>R.G.Dromey</t>
  </si>
  <si>
    <t>ECED/DL/BOOK/SOFT/DROM</t>
  </si>
  <si>
    <t>SOFT-12</t>
  </si>
  <si>
    <t>Schaum's outline series progamming with basic</t>
  </si>
  <si>
    <t>B S Gottfried</t>
  </si>
  <si>
    <t>ECED/DL/BOOK/SOFT/GOT</t>
  </si>
  <si>
    <t>SOFT-13</t>
  </si>
  <si>
    <t>Fundamentals of Programming languages</t>
  </si>
  <si>
    <t>E. Horowitz</t>
  </si>
  <si>
    <t>Galgotia publication</t>
  </si>
  <si>
    <t>Jwalant desai</t>
  </si>
  <si>
    <t>ECED/DL/BOOK/SOFT/HOR</t>
  </si>
  <si>
    <t>SOFT-14</t>
  </si>
  <si>
    <t>Fundamentals of Programming with Fortran 77</t>
  </si>
  <si>
    <t>N D Jotwani</t>
  </si>
  <si>
    <t>Charotar publication</t>
  </si>
  <si>
    <t>K U Joshi</t>
  </si>
  <si>
    <t>ECED/DL/BOOK/SOFT/JOT</t>
  </si>
  <si>
    <t>SOFT-15</t>
  </si>
  <si>
    <t>The C programming language</t>
  </si>
  <si>
    <t>B W kernighan &amp; D M ritchie</t>
  </si>
  <si>
    <t>ECED/DL/BOOK/SOFT/KER</t>
  </si>
  <si>
    <t>SOFT-16</t>
  </si>
  <si>
    <t>Software engineering</t>
  </si>
  <si>
    <t>R Khurana</t>
  </si>
  <si>
    <t>ECED/DL/BOOK/SOFT/KHU</t>
  </si>
  <si>
    <t>SOFT-17</t>
  </si>
  <si>
    <t>Database System Concepts</t>
  </si>
  <si>
    <t>Henry F.Korth S.Sudarshan</t>
  </si>
  <si>
    <t>ECED/DL/BOOK/SOFT/KOR</t>
  </si>
  <si>
    <t>SOFT-18</t>
  </si>
  <si>
    <t>Linux Kemal Development</t>
  </si>
  <si>
    <t>Love</t>
  </si>
  <si>
    <t>ECED/DL/BOOk/SOFT/LOVE</t>
  </si>
  <si>
    <t>SOFT-19</t>
  </si>
  <si>
    <t>Introduction to languages and the theory of computation</t>
  </si>
  <si>
    <t>J C Martin</t>
  </si>
  <si>
    <t>ECED/DL/BOOK/SOFT/MAR</t>
  </si>
  <si>
    <t>SOFT-20</t>
  </si>
  <si>
    <t>Introduction to Computer Graphics</t>
  </si>
  <si>
    <t>A Mukhopadhyay &amp; A Chattopadhyay</t>
  </si>
  <si>
    <t>ECED/DL/BOOK/SOFT/MUK</t>
  </si>
  <si>
    <t>SOFT-21</t>
  </si>
  <si>
    <t>Structured COBOL</t>
  </si>
  <si>
    <t>A S philippakis &amp; L J Kazmier</t>
  </si>
  <si>
    <t>ECED/DL/BOOK/SOFT/PHI</t>
  </si>
  <si>
    <t>SOFT-22</t>
  </si>
  <si>
    <t>Computer Oriented Numerical methods</t>
  </si>
  <si>
    <t>R S Salaria</t>
  </si>
  <si>
    <t>Reprint 2000</t>
  </si>
  <si>
    <t>Rakesh</t>
  </si>
  <si>
    <t>ECED/DL/BOOK/SOFT/SAL</t>
  </si>
  <si>
    <t>SOFT-23</t>
  </si>
  <si>
    <t>Priniples of web design</t>
  </si>
  <si>
    <t>J Sklar</t>
  </si>
  <si>
    <t>5th reprint 2004</t>
  </si>
  <si>
    <t>ECED/DL/BOOK/SOFT/SKL</t>
  </si>
  <si>
    <t>SOFT-24</t>
  </si>
  <si>
    <t>Operating Systems - Design and Implementation</t>
  </si>
  <si>
    <t>ECED/DL/BOOK/SOFT/TAN</t>
  </si>
  <si>
    <t>VLSI design</t>
  </si>
  <si>
    <t>R. apte, V D aggarwal &amp; A prabhakar</t>
  </si>
  <si>
    <t>ECED/DL/BOOK/VLSI/APT</t>
  </si>
  <si>
    <t>VLSI-5</t>
  </si>
  <si>
    <t>VHDL Primer</t>
  </si>
  <si>
    <t>J Bhaskar</t>
  </si>
  <si>
    <t>Pearson and PHI</t>
  </si>
  <si>
    <t>ECED/DL/BOOK/VLSI/BHA</t>
  </si>
  <si>
    <t>VLSI-6</t>
  </si>
  <si>
    <t>Application specific integrated circuits</t>
  </si>
  <si>
    <t>M john &amp; S Smith</t>
  </si>
  <si>
    <t>ECED/DL/BOOK/VLSI/JOHN</t>
  </si>
  <si>
    <t>VLSI-7</t>
  </si>
  <si>
    <t>Principles Of Cmos VLSI Design</t>
  </si>
  <si>
    <t>Kamren Eshraghian</t>
  </si>
  <si>
    <t>ADDISON-WESLEY</t>
  </si>
  <si>
    <t>ECED/DL/BOOK/VLSI/Kamrn</t>
  </si>
  <si>
    <t>VLSI-8</t>
  </si>
  <si>
    <t>VHDLAnalysis and modeling of Digital Systems</t>
  </si>
  <si>
    <t>Z. Navabi</t>
  </si>
  <si>
    <t>ECED/DL/BOOK/VLSI/NAV</t>
  </si>
  <si>
    <t>VLSI-9</t>
  </si>
  <si>
    <t xml:space="preserve">Digital Integrated Circuits; A Design Perspective </t>
  </si>
  <si>
    <t>JM Rabaey</t>
  </si>
  <si>
    <t>ECED/DL/BOOk/VLSI/RABAEY</t>
  </si>
  <si>
    <t>VLSI-10</t>
  </si>
  <si>
    <t>Digital systems design using VHDL</t>
  </si>
  <si>
    <t>Charles H Roth, Jr</t>
  </si>
  <si>
    <t>Thomson Learning</t>
  </si>
  <si>
    <t>ECED/DL/BOOK/VLSI/ROTH</t>
  </si>
  <si>
    <t>VLSI-11</t>
  </si>
  <si>
    <t>Principles of digital systems design using VHDL</t>
  </si>
  <si>
    <t>roth John</t>
  </si>
  <si>
    <t>VLSI-12</t>
  </si>
  <si>
    <t>VLSI-13</t>
  </si>
  <si>
    <t>Advanced CMOS cell design</t>
  </si>
  <si>
    <t>S. Etienne &amp; D. B. Sonia</t>
  </si>
  <si>
    <t>ECED/DL/BOOK/VLSI/SIC</t>
  </si>
  <si>
    <t>VLSI-14</t>
  </si>
  <si>
    <t>Introduction to Sytem Design using Integrated Circuits</t>
  </si>
  <si>
    <t>Willey Eastern Limited</t>
  </si>
  <si>
    <t>ECED/DL/BOOK/VLSI/SON</t>
  </si>
  <si>
    <t>VLSI-15</t>
  </si>
  <si>
    <t>A first course in digital systems design</t>
  </si>
  <si>
    <t>j p uyemura</t>
  </si>
  <si>
    <t>ECED/DL/BOOK/VLSI/UYE</t>
  </si>
  <si>
    <t>VLSI-16</t>
  </si>
  <si>
    <t>CMOS VLSI Design; Analog and Digital</t>
  </si>
  <si>
    <t>Weste N H E</t>
  </si>
  <si>
    <t>ECED/DL/BOOk/VLSI/WESTE</t>
  </si>
  <si>
    <t>VLSI-17</t>
  </si>
  <si>
    <t>IRS-1D Handbook</t>
  </si>
  <si>
    <t>National Remote Sensing Laboratory</t>
  </si>
  <si>
    <t>ECED/DL/MAN/LAB/IRS</t>
  </si>
  <si>
    <t>LAB-26</t>
  </si>
  <si>
    <t>MCEMB-10A</t>
  </si>
  <si>
    <t>SOFT-5A</t>
  </si>
  <si>
    <t>SOFT-5B</t>
  </si>
  <si>
    <t>PE-6A</t>
  </si>
  <si>
    <t>PE-6B</t>
  </si>
  <si>
    <t>MP-15</t>
  </si>
  <si>
    <t>MP-14A</t>
  </si>
  <si>
    <t>MP-14B</t>
  </si>
  <si>
    <t>LAB-8A</t>
  </si>
  <si>
    <t>LAB-8B</t>
  </si>
  <si>
    <t>EMFT-6A</t>
  </si>
  <si>
    <t>EMFT-6B</t>
  </si>
  <si>
    <t>**,19th reprint 2007</t>
  </si>
  <si>
    <t>**,2000</t>
  </si>
  <si>
    <t>EDC-16A</t>
  </si>
  <si>
    <t>EDC-16B</t>
  </si>
  <si>
    <t>EDC-25A</t>
  </si>
  <si>
    <t>EDC-25B</t>
  </si>
  <si>
    <t>EDC-37A</t>
  </si>
  <si>
    <t>EDC-37B</t>
  </si>
  <si>
    <t>DLD-13A</t>
  </si>
  <si>
    <t>DLD-13B</t>
  </si>
  <si>
    <t>DLD-22A</t>
  </si>
  <si>
    <t>DLD-22B</t>
  </si>
  <si>
    <t>COMM-24A</t>
  </si>
  <si>
    <t>COMM-24B</t>
  </si>
  <si>
    <t>COMM-24C</t>
  </si>
  <si>
    <t>COMM-24D</t>
  </si>
  <si>
    <t>COMM-24F</t>
  </si>
  <si>
    <t>COMM-24E</t>
  </si>
  <si>
    <t>COMM-24G</t>
  </si>
  <si>
    <t>ECED/DL/BOOK/COMM/FLOOD-1/3,2/3,3/3</t>
  </si>
  <si>
    <t>**,KKI(2,3)</t>
  </si>
  <si>
    <t>13 reprint 2004(1,2), 1 Impression 2006(3)</t>
  </si>
  <si>
    <t>COMM-47A</t>
  </si>
  <si>
    <t>COMM-47B</t>
  </si>
  <si>
    <t>4,**,4</t>
  </si>
  <si>
    <t>BRT,JNS,ADD</t>
  </si>
  <si>
    <t>ECED/DL/BOOK/COMM/SCH-1/2,2/2,3</t>
  </si>
  <si>
    <t>COMM-62A</t>
  </si>
  <si>
    <t>COMM-62B</t>
  </si>
  <si>
    <t>KKI,BRT</t>
  </si>
  <si>
    <t>COMM-63A</t>
  </si>
  <si>
    <t>COMM-63B</t>
  </si>
  <si>
    <t>COMM-77A</t>
  </si>
  <si>
    <t>COMM-77B</t>
  </si>
  <si>
    <t>RFC-2A</t>
  </si>
  <si>
    <t>RFC-2B</t>
  </si>
  <si>
    <t>stephane mallat</t>
  </si>
  <si>
    <t>ELSEVIER PUBLICATION</t>
  </si>
  <si>
    <t>ECED/DL/BOOK/DSP/MAL</t>
  </si>
  <si>
    <t>DSP-13</t>
  </si>
  <si>
    <t>THEORY AND DESIGN OF ADAPTIVE FILTER</t>
  </si>
  <si>
    <t>J R TREICHLER, C R JHONSON JR., M G LERIMORE</t>
  </si>
  <si>
    <t>ECED/DL/BOOK/DSP/TRE</t>
  </si>
  <si>
    <t>DSP-14</t>
  </si>
  <si>
    <t>DIPALI</t>
  </si>
  <si>
    <t>A Kavitha, A. Shanthi</t>
  </si>
  <si>
    <t>HARI</t>
  </si>
  <si>
    <t>industrial instrumentation</t>
  </si>
  <si>
    <t>U Rathod</t>
  </si>
  <si>
    <t>katson books</t>
  </si>
  <si>
    <t>ECED/DL/BOOK/MISC/RATH</t>
  </si>
  <si>
    <t>ECED/DL/BOOK/MISC/Ajwa-1,2/2</t>
  </si>
  <si>
    <t>MISC-20A</t>
  </si>
  <si>
    <t>MISC-20B</t>
  </si>
  <si>
    <t>quick read series elements of civil engineering</t>
  </si>
  <si>
    <t>-</t>
  </si>
  <si>
    <t>tech max</t>
  </si>
  <si>
    <t>ECED/DL/BOOK/MISC/ECE</t>
  </si>
  <si>
    <t>elements of mechanical engineering</t>
  </si>
  <si>
    <t>ashish soni</t>
  </si>
  <si>
    <t>ECED/DL/BOOK/MISC/SONI</t>
  </si>
  <si>
    <t>MISC-47</t>
  </si>
  <si>
    <t>quick read series elements of mechanical engineering</t>
  </si>
  <si>
    <t>ECED/DL/BOOK/MISC/EME</t>
  </si>
  <si>
    <t>MISC-31</t>
  </si>
  <si>
    <t>MISC-30A</t>
  </si>
  <si>
    <t>MISC-30B</t>
  </si>
  <si>
    <t>EMFT-16 B</t>
  </si>
  <si>
    <t>EMFT-16A</t>
  </si>
  <si>
    <t>vishakha mam</t>
  </si>
  <si>
    <t>dhara ta</t>
  </si>
  <si>
    <t>COMM-26A</t>
  </si>
  <si>
    <t>COMM-26B</t>
  </si>
  <si>
    <t>COMM-26C</t>
  </si>
  <si>
    <t>COMM-77C</t>
  </si>
  <si>
    <t>ECED/DL/BOOk/COMM/SHARMA</t>
  </si>
  <si>
    <t>COMM-36</t>
  </si>
  <si>
    <t>PKS</t>
  </si>
  <si>
    <t>ECED/DL/BOOK/RFC/LUD-1</t>
  </si>
  <si>
    <t>RFC-3</t>
  </si>
  <si>
    <t>dummy no</t>
  </si>
  <si>
    <t>Sudhanshu</t>
  </si>
  <si>
    <t>Praveen</t>
  </si>
  <si>
    <t>P17vl016</t>
  </si>
  <si>
    <t>Dhara</t>
  </si>
  <si>
    <t>Dummy no</t>
  </si>
  <si>
    <t>Dummy No</t>
  </si>
  <si>
    <t>No to be allotted</t>
  </si>
  <si>
    <t>Akshaybhai</t>
  </si>
  <si>
    <t>EMFT-8</t>
  </si>
  <si>
    <t>Rishabh</t>
  </si>
  <si>
    <t>Bhumika</t>
  </si>
  <si>
    <t xml:space="preserve"> 1 with PNP, 1 with Surbhi PhD student</t>
  </si>
  <si>
    <t>Mitali</t>
  </si>
  <si>
    <t>Jacob millman n Taub</t>
  </si>
  <si>
    <t>DLD-18</t>
  </si>
  <si>
    <t>EDC-12</t>
  </si>
  <si>
    <t>ECED/DL /BOOK/EDC/M&amp;H-1</t>
  </si>
  <si>
    <t>EDC</t>
  </si>
  <si>
    <t>ECED/DL /BOOK/EDC/JAC</t>
  </si>
  <si>
    <t>1994, 2015</t>
  </si>
  <si>
    <t>5, 11</t>
  </si>
  <si>
    <t>Robert Boylestead</t>
  </si>
  <si>
    <t>A - Akshaybhai</t>
  </si>
  <si>
    <t>Dipa</t>
  </si>
  <si>
    <t>Ramakant Gayakwad</t>
  </si>
  <si>
    <t>Akshaybhai***</t>
  </si>
  <si>
    <t>Ankit Prajapati</t>
  </si>
  <si>
    <t>akshaybhai</t>
  </si>
  <si>
    <t>ECED/DL/BOOK/COMM/ROD-COO</t>
  </si>
  <si>
    <t>COMM-57</t>
  </si>
  <si>
    <t>Jignasha Valvi</t>
  </si>
  <si>
    <t xml:space="preserve">Procured </t>
  </si>
  <si>
    <t>ECED/DL/BOOK/COMM/Tomasi-2/2</t>
  </si>
  <si>
    <t>ECED/DL/BOOK/COMM/TOM-1/2</t>
  </si>
  <si>
    <t>COMM-75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</si>
</sst>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6"/>
  <sheetViews>
    <sheetView tabSelected="1" workbookViewId="0"/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  <col min="12" max="12" width="10.54296875" customWidth="1"/>
    <col min="13" max="13" width="10.36328125" customWidth="1"/>
  </cols>
  <sheetData>
    <row r="2" spans="1:14" ht="31">
      <c r="A2" s="1">
        <f t="shared" ref="A2:A25" si="0">1+(A1)</f>
        <v>1</v>
      </c>
      <c r="B2" s="7" t="s">
        <v>1416</v>
      </c>
      <c r="C2" s="7" t="s">
        <v>1417</v>
      </c>
      <c r="D2" s="8">
        <v>1</v>
      </c>
      <c r="E2" s="8">
        <v>1</v>
      </c>
      <c r="F2" s="7" t="s">
        <v>1418</v>
      </c>
      <c r="G2" s="8">
        <v>2001</v>
      </c>
      <c r="H2" s="8"/>
      <c r="I2" s="8"/>
      <c r="J2" s="8" t="s">
        <v>3</v>
      </c>
      <c r="K2" s="7" t="s">
        <v>1419</v>
      </c>
      <c r="L2" s="31" t="s">
        <v>1420</v>
      </c>
      <c r="M2" s="9"/>
    </row>
    <row r="3" spans="1:14" ht="46.5">
      <c r="A3" s="1">
        <f t="shared" si="0"/>
        <v>2</v>
      </c>
      <c r="B3" s="7" t="s">
        <v>1421</v>
      </c>
      <c r="C3" s="7" t="s">
        <v>1417</v>
      </c>
      <c r="D3" s="8">
        <v>1</v>
      </c>
      <c r="E3" s="8">
        <v>1</v>
      </c>
      <c r="F3" s="7" t="s">
        <v>1418</v>
      </c>
      <c r="G3" s="8">
        <v>2000</v>
      </c>
      <c r="H3" s="8" t="s">
        <v>34</v>
      </c>
      <c r="I3" s="8"/>
      <c r="J3" s="8" t="s">
        <v>3</v>
      </c>
      <c r="K3" s="7" t="s">
        <v>1422</v>
      </c>
      <c r="L3" s="31" t="s">
        <v>1423</v>
      </c>
      <c r="M3" s="9"/>
    </row>
    <row r="4" spans="1:14" ht="31">
      <c r="A4" s="1">
        <f t="shared" si="0"/>
        <v>3</v>
      </c>
      <c r="B4" s="7" t="s">
        <v>1424</v>
      </c>
      <c r="C4" s="7" t="s">
        <v>1417</v>
      </c>
      <c r="D4" s="8">
        <v>1</v>
      </c>
      <c r="E4" s="8">
        <v>1</v>
      </c>
      <c r="F4" s="7" t="s">
        <v>1418</v>
      </c>
      <c r="G4" s="8">
        <v>2001</v>
      </c>
      <c r="H4" s="8"/>
      <c r="I4" s="8"/>
      <c r="J4" s="8" t="s">
        <v>3</v>
      </c>
      <c r="K4" s="7" t="s">
        <v>1425</v>
      </c>
      <c r="L4" s="31" t="s">
        <v>1426</v>
      </c>
      <c r="M4" s="9"/>
    </row>
    <row r="5" spans="1:14" ht="31">
      <c r="A5" s="1">
        <f t="shared" si="0"/>
        <v>4</v>
      </c>
      <c r="B5" s="7" t="s">
        <v>1427</v>
      </c>
      <c r="C5" s="7" t="s">
        <v>1417</v>
      </c>
      <c r="D5" s="8"/>
      <c r="E5" s="8">
        <v>1</v>
      </c>
      <c r="F5" s="7" t="s">
        <v>1428</v>
      </c>
      <c r="G5" s="8">
        <v>2002</v>
      </c>
      <c r="H5" s="8"/>
      <c r="I5" s="8"/>
      <c r="J5" s="8" t="s">
        <v>3</v>
      </c>
      <c r="K5" s="7" t="s">
        <v>1429</v>
      </c>
      <c r="L5" s="31" t="s">
        <v>1430</v>
      </c>
      <c r="M5" s="9"/>
    </row>
    <row r="6" spans="1:14" ht="62">
      <c r="A6" s="1">
        <f t="shared" si="0"/>
        <v>5</v>
      </c>
      <c r="B6" s="7" t="s">
        <v>1431</v>
      </c>
      <c r="C6" s="7" t="s">
        <v>1417</v>
      </c>
      <c r="D6" s="8" t="s">
        <v>1432</v>
      </c>
      <c r="E6" s="8">
        <v>2</v>
      </c>
      <c r="F6" s="7" t="s">
        <v>1418</v>
      </c>
      <c r="G6" s="8">
        <v>2001</v>
      </c>
      <c r="H6" s="8"/>
      <c r="I6" s="8"/>
      <c r="J6" s="8" t="s">
        <v>3</v>
      </c>
      <c r="K6" s="7" t="s">
        <v>1433</v>
      </c>
      <c r="L6" s="31" t="s">
        <v>1572</v>
      </c>
      <c r="M6" s="31" t="s">
        <v>1573</v>
      </c>
      <c r="N6" s="9"/>
    </row>
    <row r="7" spans="1:14" ht="31">
      <c r="A7" s="1">
        <f t="shared" si="0"/>
        <v>6</v>
      </c>
      <c r="B7" s="7" t="s">
        <v>1435</v>
      </c>
      <c r="C7" s="7" t="s">
        <v>1417</v>
      </c>
      <c r="D7" s="8" t="s">
        <v>1436</v>
      </c>
      <c r="E7" s="8">
        <v>1</v>
      </c>
      <c r="F7" s="7" t="s">
        <v>1418</v>
      </c>
      <c r="G7" s="8">
        <v>2001</v>
      </c>
      <c r="H7" s="8"/>
      <c r="I7" s="8"/>
      <c r="J7" s="8" t="s">
        <v>3</v>
      </c>
      <c r="K7" s="7" t="s">
        <v>1437</v>
      </c>
      <c r="L7" s="31" t="s">
        <v>1434</v>
      </c>
      <c r="M7" s="9"/>
    </row>
    <row r="8" spans="1:14" ht="31">
      <c r="A8" s="1">
        <f t="shared" si="0"/>
        <v>7</v>
      </c>
      <c r="B8" s="7" t="s">
        <v>1439</v>
      </c>
      <c r="C8" s="7" t="s">
        <v>1440</v>
      </c>
      <c r="D8" s="8">
        <v>1</v>
      </c>
      <c r="E8" s="8">
        <v>1</v>
      </c>
      <c r="F8" s="7" t="s">
        <v>1428</v>
      </c>
      <c r="G8" s="8">
        <v>2000</v>
      </c>
      <c r="H8" s="8"/>
      <c r="I8" s="8"/>
      <c r="J8" s="8" t="s">
        <v>3</v>
      </c>
      <c r="K8" s="7" t="s">
        <v>1441</v>
      </c>
      <c r="L8" s="31" t="s">
        <v>1438</v>
      </c>
      <c r="M8" s="9"/>
    </row>
    <row r="9" spans="1:14" ht="46.5">
      <c r="A9" s="1">
        <f t="shared" si="0"/>
        <v>8</v>
      </c>
      <c r="B9" s="7" t="s">
        <v>1443</v>
      </c>
      <c r="C9" s="7" t="s">
        <v>1444</v>
      </c>
      <c r="D9" s="7" t="s">
        <v>1445</v>
      </c>
      <c r="E9" s="8">
        <v>1</v>
      </c>
      <c r="F9" s="7" t="s">
        <v>180</v>
      </c>
      <c r="G9" s="8">
        <v>1985</v>
      </c>
      <c r="H9" s="8" t="s">
        <v>1145</v>
      </c>
      <c r="I9" s="8"/>
      <c r="J9" s="8" t="s">
        <v>3</v>
      </c>
      <c r="K9" s="7" t="s">
        <v>1446</v>
      </c>
      <c r="L9" s="31" t="s">
        <v>1442</v>
      </c>
      <c r="M9" s="9"/>
    </row>
    <row r="10" spans="1:14" ht="31">
      <c r="A10" s="1">
        <f t="shared" si="0"/>
        <v>9</v>
      </c>
      <c r="B10" s="7" t="s">
        <v>1448</v>
      </c>
      <c r="C10" s="7" t="s">
        <v>1449</v>
      </c>
      <c r="D10" s="8">
        <v>3</v>
      </c>
      <c r="E10" s="8">
        <v>1</v>
      </c>
      <c r="F10" s="7" t="s">
        <v>54</v>
      </c>
      <c r="G10" s="8">
        <v>2006</v>
      </c>
      <c r="H10" s="8" t="s">
        <v>175</v>
      </c>
      <c r="I10" s="8"/>
      <c r="J10" s="8" t="s">
        <v>3</v>
      </c>
      <c r="K10" s="7" t="s">
        <v>1450</v>
      </c>
      <c r="L10" s="31" t="s">
        <v>1447</v>
      </c>
      <c r="M10" s="9"/>
    </row>
    <row r="11" spans="1:14" ht="31">
      <c r="A11" s="1">
        <f t="shared" si="0"/>
        <v>10</v>
      </c>
      <c r="B11" s="7" t="s">
        <v>1452</v>
      </c>
      <c r="C11" s="7" t="s">
        <v>1449</v>
      </c>
      <c r="D11" s="8">
        <v>3</v>
      </c>
      <c r="E11" s="8">
        <v>1</v>
      </c>
      <c r="F11" s="7" t="s">
        <v>54</v>
      </c>
      <c r="G11" s="8">
        <v>2004</v>
      </c>
      <c r="H11" s="8" t="s">
        <v>175</v>
      </c>
      <c r="I11" s="8"/>
      <c r="J11" s="8" t="s">
        <v>3</v>
      </c>
      <c r="K11" s="7" t="s">
        <v>1453</v>
      </c>
      <c r="L11" s="31" t="s">
        <v>1451</v>
      </c>
      <c r="M11" s="9"/>
    </row>
    <row r="12" spans="1:14" ht="15.5">
      <c r="A12" s="1">
        <f t="shared" si="0"/>
        <v>11</v>
      </c>
      <c r="B12" s="7" t="s">
        <v>1455</v>
      </c>
      <c r="C12" s="7" t="s">
        <v>1456</v>
      </c>
      <c r="D12" s="8"/>
      <c r="E12" s="8">
        <v>1</v>
      </c>
      <c r="F12" s="7" t="s">
        <v>1</v>
      </c>
      <c r="G12" s="8"/>
      <c r="H12" s="8" t="s">
        <v>175</v>
      </c>
      <c r="I12" s="8"/>
      <c r="J12" s="8" t="s">
        <v>3</v>
      </c>
      <c r="K12" s="7" t="s">
        <v>1457</v>
      </c>
      <c r="L12" s="31" t="s">
        <v>1454</v>
      </c>
      <c r="M12" s="9"/>
    </row>
    <row r="13" spans="1:14" ht="31">
      <c r="A13" s="1">
        <f t="shared" si="0"/>
        <v>12</v>
      </c>
      <c r="B13" s="7" t="s">
        <v>1459</v>
      </c>
      <c r="C13" s="7" t="s">
        <v>1460</v>
      </c>
      <c r="D13" s="8">
        <v>3</v>
      </c>
      <c r="E13" s="8">
        <v>1</v>
      </c>
      <c r="F13" s="7" t="s">
        <v>54</v>
      </c>
      <c r="G13" s="8">
        <v>1986</v>
      </c>
      <c r="H13" s="8" t="s">
        <v>34</v>
      </c>
      <c r="I13" s="8"/>
      <c r="J13" s="8" t="s">
        <v>3</v>
      </c>
      <c r="K13" s="7" t="s">
        <v>1461</v>
      </c>
      <c r="L13" s="31" t="s">
        <v>1458</v>
      </c>
      <c r="M13" s="9"/>
    </row>
    <row r="14" spans="1:14" ht="31">
      <c r="A14" s="1">
        <f t="shared" si="0"/>
        <v>13</v>
      </c>
      <c r="B14" s="7" t="s">
        <v>1463</v>
      </c>
      <c r="C14" s="7" t="s">
        <v>1464</v>
      </c>
      <c r="D14" s="8">
        <v>2</v>
      </c>
      <c r="E14" s="8">
        <v>1</v>
      </c>
      <c r="F14" s="7" t="s">
        <v>1465</v>
      </c>
      <c r="G14" s="8">
        <v>1990</v>
      </c>
      <c r="H14" s="8" t="s">
        <v>1466</v>
      </c>
      <c r="I14" s="8"/>
      <c r="J14" s="8" t="s">
        <v>3</v>
      </c>
      <c r="K14" s="7" t="s">
        <v>1467</v>
      </c>
      <c r="L14" s="31" t="s">
        <v>1462</v>
      </c>
      <c r="M14" s="9"/>
    </row>
    <row r="15" spans="1:14" ht="31">
      <c r="A15" s="1">
        <f t="shared" si="0"/>
        <v>14</v>
      </c>
      <c r="B15" s="7" t="s">
        <v>1469</v>
      </c>
      <c r="C15" s="7" t="s">
        <v>1470</v>
      </c>
      <c r="D15" s="8">
        <v>1</v>
      </c>
      <c r="E15" s="8">
        <v>1</v>
      </c>
      <c r="F15" s="7" t="s">
        <v>1471</v>
      </c>
      <c r="G15" s="8">
        <v>1990</v>
      </c>
      <c r="H15" s="8" t="s">
        <v>1472</v>
      </c>
      <c r="I15" s="8"/>
      <c r="J15" s="8" t="s">
        <v>3</v>
      </c>
      <c r="K15" s="7" t="s">
        <v>1473</v>
      </c>
      <c r="L15" s="31" t="s">
        <v>1468</v>
      </c>
      <c r="M15" s="9"/>
    </row>
    <row r="16" spans="1:14" ht="31">
      <c r="A16" s="1">
        <f t="shared" si="0"/>
        <v>15</v>
      </c>
      <c r="B16" s="7" t="s">
        <v>1475</v>
      </c>
      <c r="C16" s="7" t="s">
        <v>1476</v>
      </c>
      <c r="D16" s="8">
        <v>2</v>
      </c>
      <c r="E16" s="8">
        <v>1</v>
      </c>
      <c r="F16" s="7" t="s">
        <v>1</v>
      </c>
      <c r="G16" s="8">
        <v>1988</v>
      </c>
      <c r="H16" s="8" t="s">
        <v>1466</v>
      </c>
      <c r="I16" s="8"/>
      <c r="J16" s="8" t="s">
        <v>3</v>
      </c>
      <c r="K16" s="7" t="s">
        <v>1477</v>
      </c>
      <c r="L16" s="31" t="s">
        <v>1474</v>
      </c>
      <c r="M16" s="9"/>
    </row>
    <row r="17" spans="1:13" ht="15.5">
      <c r="A17" s="1">
        <f t="shared" si="0"/>
        <v>16</v>
      </c>
      <c r="B17" s="7" t="s">
        <v>1479</v>
      </c>
      <c r="C17" s="7" t="s">
        <v>1480</v>
      </c>
      <c r="D17" s="8"/>
      <c r="E17" s="8">
        <v>1</v>
      </c>
      <c r="F17" s="7" t="s">
        <v>316</v>
      </c>
      <c r="G17" s="8">
        <v>2003</v>
      </c>
      <c r="H17" s="8"/>
      <c r="I17" s="8"/>
      <c r="J17" s="8" t="s">
        <v>3</v>
      </c>
      <c r="K17" s="7" t="s">
        <v>1481</v>
      </c>
      <c r="L17" s="31" t="s">
        <v>1478</v>
      </c>
      <c r="M17" s="9"/>
    </row>
    <row r="18" spans="1:13" ht="15.5">
      <c r="A18" s="1">
        <f t="shared" si="0"/>
        <v>17</v>
      </c>
      <c r="B18" s="7" t="s">
        <v>1483</v>
      </c>
      <c r="C18" s="7" t="s">
        <v>1484</v>
      </c>
      <c r="D18" s="8">
        <v>6</v>
      </c>
      <c r="E18" s="8">
        <v>1</v>
      </c>
      <c r="F18" s="7" t="s">
        <v>54</v>
      </c>
      <c r="G18" s="8">
        <v>2011</v>
      </c>
      <c r="H18" s="8"/>
      <c r="I18" s="8"/>
      <c r="J18" s="8" t="s">
        <v>3</v>
      </c>
      <c r="K18" s="7" t="s">
        <v>1485</v>
      </c>
      <c r="L18" s="31" t="s">
        <v>1482</v>
      </c>
      <c r="M18" s="9"/>
    </row>
    <row r="19" spans="1:13" ht="15.5">
      <c r="A19" s="1">
        <f t="shared" si="0"/>
        <v>18</v>
      </c>
      <c r="B19" s="7" t="s">
        <v>1487</v>
      </c>
      <c r="C19" s="7" t="s">
        <v>1488</v>
      </c>
      <c r="D19" s="8">
        <v>3</v>
      </c>
      <c r="E19" s="8">
        <v>1</v>
      </c>
      <c r="F19" s="7" t="s">
        <v>48</v>
      </c>
      <c r="G19" s="8">
        <v>2011</v>
      </c>
      <c r="H19" s="8"/>
      <c r="I19" s="8"/>
      <c r="J19" s="8" t="s">
        <v>3</v>
      </c>
      <c r="K19" s="7" t="s">
        <v>1489</v>
      </c>
      <c r="L19" s="31" t="s">
        <v>1486</v>
      </c>
      <c r="M19" s="9" t="s">
        <v>1673</v>
      </c>
    </row>
    <row r="20" spans="1:13" ht="31">
      <c r="A20" s="1">
        <f t="shared" si="0"/>
        <v>19</v>
      </c>
      <c r="B20" s="7" t="s">
        <v>1491</v>
      </c>
      <c r="C20" s="7" t="s">
        <v>1492</v>
      </c>
      <c r="D20" s="8"/>
      <c r="E20" s="8">
        <v>1</v>
      </c>
      <c r="F20" s="7" t="s">
        <v>54</v>
      </c>
      <c r="G20" s="8">
        <v>1991</v>
      </c>
      <c r="H20" s="8" t="s">
        <v>463</v>
      </c>
      <c r="I20" s="8"/>
      <c r="J20" s="8" t="s">
        <v>3</v>
      </c>
      <c r="K20" s="7" t="s">
        <v>1493</v>
      </c>
      <c r="L20" s="31" t="s">
        <v>1490</v>
      </c>
      <c r="M20" s="9"/>
    </row>
    <row r="21" spans="1:13" ht="31">
      <c r="A21" s="1">
        <f t="shared" si="0"/>
        <v>20</v>
      </c>
      <c r="B21" s="7" t="s">
        <v>1495</v>
      </c>
      <c r="C21" s="7" t="s">
        <v>1496</v>
      </c>
      <c r="D21" s="8" t="s">
        <v>34</v>
      </c>
      <c r="E21" s="8">
        <v>1</v>
      </c>
      <c r="F21" s="7" t="s">
        <v>316</v>
      </c>
      <c r="G21" s="8" t="s">
        <v>34</v>
      </c>
      <c r="H21" s="8" t="s">
        <v>34</v>
      </c>
      <c r="I21" s="8"/>
      <c r="J21" s="8" t="s">
        <v>3</v>
      </c>
      <c r="K21" s="7" t="s">
        <v>1497</v>
      </c>
      <c r="L21" s="31" t="s">
        <v>1494</v>
      </c>
      <c r="M21" s="9"/>
    </row>
    <row r="22" spans="1:13" ht="31">
      <c r="A22" s="1">
        <f t="shared" si="0"/>
        <v>21</v>
      </c>
      <c r="B22" s="7" t="s">
        <v>1499</v>
      </c>
      <c r="C22" s="7" t="s">
        <v>1500</v>
      </c>
      <c r="D22" s="8">
        <v>3</v>
      </c>
      <c r="E22" s="8">
        <v>1</v>
      </c>
      <c r="F22" s="7" t="s">
        <v>54</v>
      </c>
      <c r="G22" s="8">
        <v>1986</v>
      </c>
      <c r="H22" s="8" t="s">
        <v>34</v>
      </c>
      <c r="I22" s="8"/>
      <c r="J22" s="8" t="s">
        <v>3</v>
      </c>
      <c r="K22" s="7" t="s">
        <v>1501</v>
      </c>
      <c r="L22" s="31" t="s">
        <v>1498</v>
      </c>
      <c r="M22" s="9"/>
    </row>
    <row r="23" spans="1:13" ht="31">
      <c r="A23" s="1">
        <f t="shared" si="0"/>
        <v>22</v>
      </c>
      <c r="B23" s="7" t="s">
        <v>1503</v>
      </c>
      <c r="C23" s="7" t="s">
        <v>1504</v>
      </c>
      <c r="D23" s="8" t="s">
        <v>1505</v>
      </c>
      <c r="E23" s="8">
        <v>1</v>
      </c>
      <c r="F23" s="7" t="s">
        <v>205</v>
      </c>
      <c r="G23" s="8">
        <v>1999</v>
      </c>
      <c r="H23" s="8" t="s">
        <v>1506</v>
      </c>
      <c r="I23" s="8"/>
      <c r="J23" s="8" t="s">
        <v>3</v>
      </c>
      <c r="K23" s="7" t="s">
        <v>1507</v>
      </c>
      <c r="L23" s="31" t="s">
        <v>1502</v>
      </c>
      <c r="M23" s="9"/>
    </row>
    <row r="24" spans="1:13" ht="46.5">
      <c r="A24" s="1">
        <f t="shared" si="0"/>
        <v>23</v>
      </c>
      <c r="B24" s="7" t="s">
        <v>1509</v>
      </c>
      <c r="C24" s="7" t="s">
        <v>1510</v>
      </c>
      <c r="D24" s="7" t="s">
        <v>1511</v>
      </c>
      <c r="E24" s="8">
        <v>1</v>
      </c>
      <c r="F24" s="7" t="s">
        <v>316</v>
      </c>
      <c r="G24" s="8">
        <v>2000</v>
      </c>
      <c r="H24" s="8" t="s">
        <v>34</v>
      </c>
      <c r="I24" s="8"/>
      <c r="J24" s="8" t="s">
        <v>3</v>
      </c>
      <c r="K24" s="7" t="s">
        <v>1512</v>
      </c>
      <c r="L24" s="31" t="s">
        <v>1508</v>
      </c>
      <c r="M24" s="9"/>
    </row>
    <row r="25" spans="1:13" ht="31">
      <c r="A25" s="1">
        <f t="shared" si="0"/>
        <v>24</v>
      </c>
      <c r="B25" s="7" t="s">
        <v>1514</v>
      </c>
      <c r="C25" s="7" t="s">
        <v>369</v>
      </c>
      <c r="D25" s="8" t="s">
        <v>34</v>
      </c>
      <c r="E25" s="8">
        <v>1</v>
      </c>
      <c r="F25" s="7" t="s">
        <v>1</v>
      </c>
      <c r="G25" s="8">
        <v>1987</v>
      </c>
      <c r="H25" s="8" t="s">
        <v>34</v>
      </c>
      <c r="I25" s="8"/>
      <c r="J25" s="8" t="s">
        <v>3</v>
      </c>
      <c r="K25" s="7" t="s">
        <v>1515</v>
      </c>
      <c r="L25" s="31" t="s">
        <v>1513</v>
      </c>
      <c r="M25" s="9"/>
    </row>
    <row r="26" spans="1:13">
      <c r="E26">
        <f>SUM(E2:E25)</f>
        <v>25</v>
      </c>
    </row>
  </sheetData>
  <pageMargins left="0.25" right="0.25" top="0.75" bottom="0.75" header="0.3" footer="0.3"/>
  <pageSetup paperSize="9" scale="7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26"/>
  <sheetViews>
    <sheetView topLeftCell="A22" workbookViewId="0">
      <selection activeCell="N13" sqref="N13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15.5">
      <c r="A2" s="1">
        <f t="shared" ref="A2:A15" si="0">1+(A1)</f>
        <v>1</v>
      </c>
      <c r="B2" s="7" t="s">
        <v>875</v>
      </c>
      <c r="C2" s="7" t="s">
        <v>876</v>
      </c>
      <c r="D2" s="8">
        <v>1</v>
      </c>
      <c r="E2" s="8">
        <v>1</v>
      </c>
      <c r="F2" s="7" t="s">
        <v>48</v>
      </c>
      <c r="G2" s="8">
        <v>2003</v>
      </c>
      <c r="H2" s="8" t="s">
        <v>2</v>
      </c>
      <c r="I2" s="8"/>
      <c r="J2" s="8" t="s">
        <v>3</v>
      </c>
      <c r="K2" s="7" t="s">
        <v>877</v>
      </c>
      <c r="L2" s="38" t="s">
        <v>878</v>
      </c>
      <c r="M2" s="4"/>
    </row>
    <row r="3" spans="1:13" ht="15.5">
      <c r="A3" s="1">
        <f t="shared" si="0"/>
        <v>2</v>
      </c>
      <c r="B3" s="7" t="s">
        <v>879</v>
      </c>
      <c r="C3" s="7" t="s">
        <v>880</v>
      </c>
      <c r="D3" s="8">
        <v>1</v>
      </c>
      <c r="E3" s="8">
        <v>1</v>
      </c>
      <c r="F3" s="7" t="s">
        <v>613</v>
      </c>
      <c r="G3" s="8">
        <v>1990</v>
      </c>
      <c r="H3" s="8" t="s">
        <v>34</v>
      </c>
      <c r="I3" s="8"/>
      <c r="J3" s="8" t="s">
        <v>3</v>
      </c>
      <c r="K3" s="7" t="s">
        <v>881</v>
      </c>
      <c r="L3" s="31" t="s">
        <v>882</v>
      </c>
    </row>
    <row r="4" spans="1:13" ht="15.5">
      <c r="A4" s="1">
        <f t="shared" si="0"/>
        <v>3</v>
      </c>
      <c r="B4" s="7" t="s">
        <v>883</v>
      </c>
      <c r="C4" s="7" t="s">
        <v>884</v>
      </c>
      <c r="D4" s="8">
        <v>1</v>
      </c>
      <c r="E4" s="8">
        <v>1</v>
      </c>
      <c r="F4" s="7" t="s">
        <v>613</v>
      </c>
      <c r="G4" s="8">
        <v>2001</v>
      </c>
      <c r="H4" s="8" t="s">
        <v>34</v>
      </c>
      <c r="I4" s="8"/>
      <c r="J4" s="8" t="s">
        <v>3</v>
      </c>
      <c r="K4" s="7" t="s">
        <v>885</v>
      </c>
      <c r="L4" s="31" t="s">
        <v>886</v>
      </c>
    </row>
    <row r="5" spans="1:13" ht="31">
      <c r="A5" s="1">
        <f t="shared" si="0"/>
        <v>4</v>
      </c>
      <c r="B5" s="7" t="s">
        <v>887</v>
      </c>
      <c r="C5" s="7"/>
      <c r="D5" s="8"/>
      <c r="E5" s="8">
        <v>1</v>
      </c>
      <c r="F5" s="7" t="s">
        <v>888</v>
      </c>
      <c r="G5" s="8">
        <v>2004</v>
      </c>
      <c r="H5" s="8"/>
      <c r="I5" s="8"/>
      <c r="J5" s="8" t="s">
        <v>3</v>
      </c>
      <c r="K5" s="7" t="s">
        <v>889</v>
      </c>
      <c r="L5" s="31" t="s">
        <v>890</v>
      </c>
    </row>
    <row r="6" spans="1:13" ht="31">
      <c r="A6" s="1">
        <f t="shared" si="0"/>
        <v>5</v>
      </c>
      <c r="B6" s="7" t="s">
        <v>887</v>
      </c>
      <c r="C6" s="7"/>
      <c r="D6" s="8"/>
      <c r="E6" s="8">
        <v>1</v>
      </c>
      <c r="F6" s="7" t="s">
        <v>888</v>
      </c>
      <c r="G6" s="8">
        <v>2004</v>
      </c>
      <c r="H6" s="8"/>
      <c r="I6" s="8"/>
      <c r="J6" s="8" t="s">
        <v>3</v>
      </c>
      <c r="K6" s="7" t="s">
        <v>891</v>
      </c>
      <c r="L6" s="31" t="s">
        <v>892</v>
      </c>
    </row>
    <row r="7" spans="1:13" ht="46.5">
      <c r="A7" s="1">
        <f t="shared" si="0"/>
        <v>6</v>
      </c>
      <c r="B7" s="7" t="s">
        <v>893</v>
      </c>
      <c r="C7" s="7" t="s">
        <v>894</v>
      </c>
      <c r="D7" s="8" t="s">
        <v>895</v>
      </c>
      <c r="E7" s="8">
        <v>1</v>
      </c>
      <c r="F7" s="7" t="s">
        <v>54</v>
      </c>
      <c r="G7" s="8">
        <v>1993</v>
      </c>
      <c r="H7" s="8" t="s">
        <v>896</v>
      </c>
      <c r="I7" s="8"/>
      <c r="J7" s="8" t="s">
        <v>3</v>
      </c>
      <c r="K7" s="7" t="s">
        <v>897</v>
      </c>
      <c r="L7" s="31" t="s">
        <v>898</v>
      </c>
    </row>
    <row r="8" spans="1:13" ht="31">
      <c r="A8" s="1">
        <f t="shared" si="0"/>
        <v>7</v>
      </c>
      <c r="B8" s="7" t="s">
        <v>899</v>
      </c>
      <c r="C8" s="7"/>
      <c r="D8" s="8"/>
      <c r="E8" s="8">
        <v>1</v>
      </c>
      <c r="F8" s="7" t="s">
        <v>900</v>
      </c>
      <c r="G8" s="8">
        <v>1999</v>
      </c>
      <c r="H8" s="8" t="s">
        <v>234</v>
      </c>
      <c r="I8" s="8"/>
      <c r="J8" s="8" t="s">
        <v>3</v>
      </c>
      <c r="K8" s="7" t="s">
        <v>901</v>
      </c>
      <c r="L8" s="31" t="s">
        <v>902</v>
      </c>
    </row>
    <row r="9" spans="1:13" ht="31">
      <c r="A9" s="1">
        <f t="shared" si="0"/>
        <v>8</v>
      </c>
      <c r="B9" s="7" t="s">
        <v>903</v>
      </c>
      <c r="C9" s="7" t="s">
        <v>904</v>
      </c>
      <c r="D9" s="8">
        <v>3</v>
      </c>
      <c r="E9" s="8">
        <v>2</v>
      </c>
      <c r="F9" s="7" t="s">
        <v>71</v>
      </c>
      <c r="G9" s="8">
        <v>2002</v>
      </c>
      <c r="H9" s="8" t="s">
        <v>3</v>
      </c>
      <c r="I9" s="8"/>
      <c r="J9" s="8" t="s">
        <v>3</v>
      </c>
      <c r="K9" s="7" t="s">
        <v>905</v>
      </c>
      <c r="L9" s="31" t="s">
        <v>1579</v>
      </c>
      <c r="M9" s="31" t="s">
        <v>1580</v>
      </c>
    </row>
    <row r="10" spans="1:13" ht="31">
      <c r="A10" s="1">
        <f t="shared" si="0"/>
        <v>9</v>
      </c>
      <c r="B10" s="7" t="s">
        <v>906</v>
      </c>
      <c r="C10" s="7" t="s">
        <v>907</v>
      </c>
      <c r="D10" s="8">
        <v>1</v>
      </c>
      <c r="E10" s="8">
        <v>1</v>
      </c>
      <c r="F10" s="7" t="s">
        <v>613</v>
      </c>
      <c r="G10" s="8">
        <v>1988</v>
      </c>
      <c r="H10" s="8" t="s">
        <v>34</v>
      </c>
      <c r="I10" s="8"/>
      <c r="J10" s="8" t="s">
        <v>3</v>
      </c>
      <c r="K10" s="7" t="s">
        <v>908</v>
      </c>
      <c r="L10" s="31" t="s">
        <v>909</v>
      </c>
    </row>
    <row r="11" spans="1:13" ht="31">
      <c r="A11" s="1">
        <f t="shared" si="0"/>
        <v>10</v>
      </c>
      <c r="B11" s="7" t="s">
        <v>910</v>
      </c>
      <c r="C11" s="7" t="s">
        <v>911</v>
      </c>
      <c r="D11" s="8" t="s">
        <v>912</v>
      </c>
      <c r="E11" s="8">
        <v>1</v>
      </c>
      <c r="F11" s="7" t="s">
        <v>33</v>
      </c>
      <c r="G11" s="8">
        <v>1983</v>
      </c>
      <c r="H11" s="8" t="s">
        <v>913</v>
      </c>
      <c r="I11" s="8" t="s">
        <v>3</v>
      </c>
      <c r="J11" s="8"/>
      <c r="K11" s="7" t="s">
        <v>914</v>
      </c>
      <c r="L11" s="31" t="s">
        <v>915</v>
      </c>
    </row>
    <row r="12" spans="1:13" ht="15.5">
      <c r="A12" s="1">
        <f t="shared" si="0"/>
        <v>11</v>
      </c>
      <c r="B12" s="7" t="s">
        <v>916</v>
      </c>
      <c r="C12" s="7" t="s">
        <v>917</v>
      </c>
      <c r="D12" s="8">
        <v>3</v>
      </c>
      <c r="E12" s="8">
        <v>1</v>
      </c>
      <c r="F12" s="7" t="s">
        <v>613</v>
      </c>
      <c r="G12" s="8">
        <v>1996</v>
      </c>
      <c r="H12" s="8" t="s">
        <v>34</v>
      </c>
      <c r="I12" s="8"/>
      <c r="J12" s="8" t="s">
        <v>3</v>
      </c>
      <c r="K12" s="7" t="s">
        <v>918</v>
      </c>
      <c r="L12" s="31" t="s">
        <v>919</v>
      </c>
    </row>
    <row r="13" spans="1:13" ht="31">
      <c r="A13" s="1">
        <f t="shared" si="0"/>
        <v>12</v>
      </c>
      <c r="B13" s="7" t="s">
        <v>920</v>
      </c>
      <c r="C13" s="7" t="s">
        <v>921</v>
      </c>
      <c r="D13" s="8">
        <v>1</v>
      </c>
      <c r="E13" s="8">
        <v>1</v>
      </c>
      <c r="F13" s="7" t="s">
        <v>613</v>
      </c>
      <c r="G13" s="8">
        <v>2001</v>
      </c>
      <c r="H13" s="8" t="s">
        <v>34</v>
      </c>
      <c r="I13" s="8"/>
      <c r="J13" s="8" t="s">
        <v>3</v>
      </c>
      <c r="K13" s="7" t="s">
        <v>922</v>
      </c>
      <c r="L13" s="31" t="s">
        <v>923</v>
      </c>
    </row>
    <row r="14" spans="1:13" ht="15.5">
      <c r="A14" s="1">
        <f t="shared" si="0"/>
        <v>13</v>
      </c>
      <c r="B14" s="7" t="s">
        <v>924</v>
      </c>
      <c r="C14" s="7" t="s">
        <v>925</v>
      </c>
      <c r="D14" s="8">
        <v>2</v>
      </c>
      <c r="E14" s="8">
        <v>1</v>
      </c>
      <c r="F14" s="7" t="s">
        <v>613</v>
      </c>
      <c r="G14" s="8" t="s">
        <v>926</v>
      </c>
      <c r="H14" s="8" t="s">
        <v>34</v>
      </c>
      <c r="I14" s="8"/>
      <c r="J14" s="8" t="s">
        <v>3</v>
      </c>
      <c r="K14" s="7" t="s">
        <v>927</v>
      </c>
      <c r="L14" s="31" t="s">
        <v>928</v>
      </c>
    </row>
    <row r="15" spans="1:13" ht="31">
      <c r="A15" s="1">
        <f t="shared" si="0"/>
        <v>14</v>
      </c>
      <c r="B15" s="7" t="s">
        <v>929</v>
      </c>
      <c r="C15" s="7" t="s">
        <v>930</v>
      </c>
      <c r="D15" s="8">
        <v>1</v>
      </c>
      <c r="E15" s="8">
        <v>1</v>
      </c>
      <c r="F15" s="7" t="s">
        <v>613</v>
      </c>
      <c r="G15" s="8">
        <v>2002</v>
      </c>
      <c r="H15" s="8" t="s">
        <v>34</v>
      </c>
      <c r="I15" s="8"/>
      <c r="J15" s="8" t="s">
        <v>3</v>
      </c>
      <c r="K15" s="7" t="s">
        <v>931</v>
      </c>
      <c r="L15" s="31" t="s">
        <v>932</v>
      </c>
    </row>
    <row r="16" spans="1:13" ht="46.5">
      <c r="A16" s="1">
        <f t="shared" ref="A16:A26" si="1">1+(A15)</f>
        <v>15</v>
      </c>
      <c r="B16" s="7" t="s">
        <v>933</v>
      </c>
      <c r="C16" s="7" t="s">
        <v>930</v>
      </c>
      <c r="D16" s="8">
        <v>1</v>
      </c>
      <c r="E16" s="8">
        <v>1</v>
      </c>
      <c r="F16" s="7" t="s">
        <v>613</v>
      </c>
      <c r="G16" s="8">
        <v>2002</v>
      </c>
      <c r="H16" s="8" t="s">
        <v>34</v>
      </c>
      <c r="I16" s="8"/>
      <c r="J16" s="8" t="s">
        <v>3</v>
      </c>
      <c r="K16" s="7" t="s">
        <v>934</v>
      </c>
      <c r="L16" s="31" t="s">
        <v>935</v>
      </c>
    </row>
    <row r="17" spans="1:12" ht="31">
      <c r="A17" s="1">
        <f t="shared" si="1"/>
        <v>16</v>
      </c>
      <c r="B17" s="7" t="s">
        <v>936</v>
      </c>
      <c r="C17" s="7" t="s">
        <v>937</v>
      </c>
      <c r="D17" s="8"/>
      <c r="E17" s="8">
        <v>1</v>
      </c>
      <c r="F17" s="7" t="s">
        <v>938</v>
      </c>
      <c r="G17" s="8">
        <v>1963</v>
      </c>
      <c r="H17" s="8"/>
      <c r="I17" s="8"/>
      <c r="J17" s="8" t="s">
        <v>3</v>
      </c>
      <c r="K17" s="7" t="s">
        <v>939</v>
      </c>
      <c r="L17" s="31" t="s">
        <v>940</v>
      </c>
    </row>
    <row r="18" spans="1:12" ht="31">
      <c r="A18" s="1">
        <f t="shared" si="1"/>
        <v>17</v>
      </c>
      <c r="B18" s="7" t="s">
        <v>941</v>
      </c>
      <c r="C18" s="7"/>
      <c r="D18" s="8"/>
      <c r="E18" s="8">
        <v>1</v>
      </c>
      <c r="F18" s="7" t="s">
        <v>942</v>
      </c>
      <c r="G18" s="8">
        <v>2003</v>
      </c>
      <c r="H18" s="8" t="s">
        <v>175</v>
      </c>
      <c r="I18" s="8"/>
      <c r="J18" s="8" t="s">
        <v>3</v>
      </c>
      <c r="K18" s="7" t="s">
        <v>943</v>
      </c>
      <c r="L18" s="31" t="s">
        <v>944</v>
      </c>
    </row>
    <row r="19" spans="1:12" ht="15.5">
      <c r="A19" s="1">
        <f t="shared" si="1"/>
        <v>18</v>
      </c>
      <c r="B19" s="7" t="s">
        <v>945</v>
      </c>
      <c r="C19" s="7" t="s">
        <v>946</v>
      </c>
      <c r="D19" s="8">
        <v>1</v>
      </c>
      <c r="E19" s="8">
        <v>1</v>
      </c>
      <c r="F19" s="7" t="s">
        <v>947</v>
      </c>
      <c r="G19" s="8">
        <v>1993</v>
      </c>
      <c r="H19" s="8" t="s">
        <v>34</v>
      </c>
      <c r="I19" s="8"/>
      <c r="J19" s="8" t="s">
        <v>3</v>
      </c>
      <c r="K19" s="7" t="s">
        <v>948</v>
      </c>
      <c r="L19" s="31" t="s">
        <v>949</v>
      </c>
    </row>
    <row r="20" spans="1:12" ht="15.5">
      <c r="A20" s="1">
        <f t="shared" si="1"/>
        <v>19</v>
      </c>
      <c r="B20" s="7" t="s">
        <v>950</v>
      </c>
      <c r="C20" s="7" t="s">
        <v>34</v>
      </c>
      <c r="D20" s="8">
        <v>2</v>
      </c>
      <c r="E20" s="8">
        <v>1</v>
      </c>
      <c r="F20" s="7" t="s">
        <v>613</v>
      </c>
      <c r="G20" s="8">
        <v>1992</v>
      </c>
      <c r="H20" s="8" t="s">
        <v>34</v>
      </c>
      <c r="I20" s="8"/>
      <c r="J20" s="8" t="s">
        <v>3</v>
      </c>
      <c r="K20" s="7" t="s">
        <v>951</v>
      </c>
      <c r="L20" s="31" t="s">
        <v>952</v>
      </c>
    </row>
    <row r="21" spans="1:12" ht="31">
      <c r="A21" s="1">
        <f t="shared" si="1"/>
        <v>20</v>
      </c>
      <c r="B21" s="7" t="s">
        <v>953</v>
      </c>
      <c r="C21" s="7" t="s">
        <v>954</v>
      </c>
      <c r="D21" s="8">
        <v>2</v>
      </c>
      <c r="E21" s="8">
        <v>1</v>
      </c>
      <c r="F21" s="7" t="s">
        <v>1</v>
      </c>
      <c r="G21" s="8">
        <v>2001</v>
      </c>
      <c r="H21" s="8" t="s">
        <v>2</v>
      </c>
      <c r="I21" s="8"/>
      <c r="J21" s="8" t="s">
        <v>3</v>
      </c>
      <c r="K21" s="7" t="s">
        <v>955</v>
      </c>
      <c r="L21" s="31" t="s">
        <v>956</v>
      </c>
    </row>
    <row r="22" spans="1:12" ht="31">
      <c r="A22" s="1">
        <f t="shared" si="1"/>
        <v>21</v>
      </c>
      <c r="B22" s="7" t="s">
        <v>957</v>
      </c>
      <c r="C22" s="7" t="s">
        <v>958</v>
      </c>
      <c r="D22" s="8" t="s">
        <v>34</v>
      </c>
      <c r="E22" s="8">
        <v>1</v>
      </c>
      <c r="F22" s="7" t="s">
        <v>71</v>
      </c>
      <c r="G22" s="8" t="s">
        <v>959</v>
      </c>
      <c r="H22" s="8" t="s">
        <v>34</v>
      </c>
      <c r="I22" s="8"/>
      <c r="J22" s="8" t="s">
        <v>3</v>
      </c>
      <c r="K22" s="7" t="s">
        <v>960</v>
      </c>
      <c r="L22" s="30" t="s">
        <v>961</v>
      </c>
    </row>
    <row r="23" spans="1:12" ht="31">
      <c r="A23" s="1">
        <f t="shared" si="1"/>
        <v>22</v>
      </c>
      <c r="B23" s="7" t="s">
        <v>962</v>
      </c>
      <c r="C23" s="7" t="s">
        <v>963</v>
      </c>
      <c r="D23" s="8">
        <v>1</v>
      </c>
      <c r="E23" s="8">
        <v>1</v>
      </c>
      <c r="F23" s="7" t="s">
        <v>21</v>
      </c>
      <c r="G23" s="8">
        <v>2007</v>
      </c>
      <c r="H23" s="8" t="s">
        <v>154</v>
      </c>
      <c r="I23" s="8"/>
      <c r="J23" s="8" t="s">
        <v>3</v>
      </c>
      <c r="K23" s="7" t="s">
        <v>964</v>
      </c>
      <c r="L23" s="30" t="s">
        <v>965</v>
      </c>
    </row>
    <row r="24" spans="1:12" ht="15.5">
      <c r="A24" s="1">
        <f t="shared" si="1"/>
        <v>23</v>
      </c>
      <c r="B24" s="7" t="s">
        <v>966</v>
      </c>
      <c r="C24" s="7" t="s">
        <v>967</v>
      </c>
      <c r="D24" s="8">
        <v>1</v>
      </c>
      <c r="E24" s="8">
        <v>1</v>
      </c>
      <c r="F24" s="7" t="s">
        <v>613</v>
      </c>
      <c r="G24" s="8">
        <v>1995</v>
      </c>
      <c r="H24" s="8" t="s">
        <v>34</v>
      </c>
      <c r="I24" s="8"/>
      <c r="J24" s="8" t="s">
        <v>3</v>
      </c>
      <c r="K24" s="7" t="s">
        <v>968</v>
      </c>
      <c r="L24" s="31" t="s">
        <v>969</v>
      </c>
    </row>
    <row r="25" spans="1:12" ht="31">
      <c r="A25" s="1">
        <f t="shared" si="1"/>
        <v>24</v>
      </c>
      <c r="B25" s="7" t="s">
        <v>970</v>
      </c>
      <c r="C25" s="7" t="s">
        <v>971</v>
      </c>
      <c r="D25" s="8">
        <v>1</v>
      </c>
      <c r="E25" s="8">
        <v>1</v>
      </c>
      <c r="F25" s="7" t="s">
        <v>613</v>
      </c>
      <c r="G25" s="8"/>
      <c r="H25" s="8" t="s">
        <v>34</v>
      </c>
      <c r="I25" s="8"/>
      <c r="J25" s="8" t="s">
        <v>3</v>
      </c>
      <c r="K25" s="7" t="s">
        <v>972</v>
      </c>
      <c r="L25" s="30" t="s">
        <v>973</v>
      </c>
    </row>
    <row r="26" spans="1:12" ht="31">
      <c r="A26" s="1">
        <f t="shared" si="1"/>
        <v>25</v>
      </c>
      <c r="B26" s="28" t="s">
        <v>1567</v>
      </c>
      <c r="C26" s="28" t="s">
        <v>1568</v>
      </c>
      <c r="D26" s="29"/>
      <c r="E26" s="29">
        <v>1</v>
      </c>
      <c r="F26" s="28"/>
      <c r="G26" s="29"/>
      <c r="H26" s="29" t="s">
        <v>175</v>
      </c>
      <c r="I26" s="29"/>
      <c r="J26" s="29" t="s">
        <v>3</v>
      </c>
      <c r="K26" s="28" t="s">
        <v>1569</v>
      </c>
      <c r="L26" s="31" t="s">
        <v>1570</v>
      </c>
    </row>
  </sheetData>
  <pageMargins left="0.25" right="0.25" top="0.75" bottom="0.75" header="0.3" footer="0.3"/>
  <pageSetup paperSize="9" scale="7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15"/>
  <sheetViews>
    <sheetView topLeftCell="A14" workbookViewId="0">
      <selection activeCell="I15" sqref="I15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1">
        <f t="shared" ref="A2:A15" si="0">1+(A1)</f>
        <v>1</v>
      </c>
      <c r="B2" s="7" t="s">
        <v>824</v>
      </c>
      <c r="C2" s="7" t="s">
        <v>825</v>
      </c>
      <c r="D2" s="8" t="s">
        <v>826</v>
      </c>
      <c r="E2" s="8">
        <v>1</v>
      </c>
      <c r="F2" s="7" t="s">
        <v>1</v>
      </c>
      <c r="G2" s="8">
        <v>1989</v>
      </c>
      <c r="H2" s="8"/>
      <c r="I2" s="16" t="s">
        <v>3</v>
      </c>
      <c r="J2" s="8"/>
      <c r="K2" s="7" t="s">
        <v>827</v>
      </c>
      <c r="L2" s="31" t="s">
        <v>828</v>
      </c>
    </row>
    <row r="3" spans="1:13" ht="31">
      <c r="A3" s="1">
        <f t="shared" si="0"/>
        <v>2</v>
      </c>
      <c r="B3" s="7" t="s">
        <v>829</v>
      </c>
      <c r="C3" s="7" t="s">
        <v>830</v>
      </c>
      <c r="D3" s="8">
        <v>6</v>
      </c>
      <c r="E3" s="8">
        <v>1</v>
      </c>
      <c r="F3" s="7" t="s">
        <v>48</v>
      </c>
      <c r="G3" s="8">
        <v>2014</v>
      </c>
      <c r="H3" s="8"/>
      <c r="I3" s="8" t="s">
        <v>3</v>
      </c>
      <c r="J3" s="8"/>
      <c r="K3" s="7" t="s">
        <v>831</v>
      </c>
      <c r="L3" s="30" t="s">
        <v>832</v>
      </c>
      <c r="M3" s="35" t="s">
        <v>1671</v>
      </c>
    </row>
    <row r="4" spans="1:13" ht="15.5">
      <c r="A4" s="1">
        <f t="shared" si="0"/>
        <v>3</v>
      </c>
      <c r="B4" s="7" t="s">
        <v>833</v>
      </c>
      <c r="C4" s="7" t="s">
        <v>834</v>
      </c>
      <c r="D4" s="8">
        <v>2</v>
      </c>
      <c r="E4" s="8">
        <v>1</v>
      </c>
      <c r="F4" s="7" t="s">
        <v>867</v>
      </c>
      <c r="G4" s="8">
        <v>2010</v>
      </c>
      <c r="H4" s="8"/>
      <c r="I4" s="8" t="s">
        <v>3</v>
      </c>
      <c r="J4" s="8"/>
      <c r="K4" s="7" t="s">
        <v>835</v>
      </c>
      <c r="L4" s="9" t="s">
        <v>836</v>
      </c>
      <c r="M4" s="35"/>
    </row>
    <row r="5" spans="1:13" ht="46.5">
      <c r="A5" s="1">
        <f t="shared" si="0"/>
        <v>4</v>
      </c>
      <c r="B5" s="7" t="s">
        <v>837</v>
      </c>
      <c r="C5" s="7" t="s">
        <v>838</v>
      </c>
      <c r="D5" s="8" t="s">
        <v>839</v>
      </c>
      <c r="E5" s="8">
        <v>1</v>
      </c>
      <c r="F5" s="7" t="s">
        <v>48</v>
      </c>
      <c r="G5" s="8">
        <v>2004</v>
      </c>
      <c r="H5" s="8" t="s">
        <v>34</v>
      </c>
      <c r="I5" s="8"/>
      <c r="J5" s="8" t="s">
        <v>3</v>
      </c>
      <c r="K5" s="7" t="s">
        <v>840</v>
      </c>
      <c r="L5" s="31" t="s">
        <v>841</v>
      </c>
    </row>
    <row r="6" spans="1:13" ht="15.5">
      <c r="A6" s="1">
        <f t="shared" si="0"/>
        <v>5</v>
      </c>
      <c r="B6" s="7" t="s">
        <v>842</v>
      </c>
      <c r="C6" s="7" t="s">
        <v>843</v>
      </c>
      <c r="D6" s="8">
        <v>4</v>
      </c>
      <c r="E6" s="8">
        <v>1</v>
      </c>
      <c r="F6" s="7" t="s">
        <v>48</v>
      </c>
      <c r="G6" s="8">
        <v>2002</v>
      </c>
      <c r="H6" s="8" t="s">
        <v>28</v>
      </c>
      <c r="I6" s="8"/>
      <c r="J6" s="8" t="s">
        <v>3</v>
      </c>
      <c r="K6" s="7" t="s">
        <v>844</v>
      </c>
      <c r="L6" s="31" t="s">
        <v>845</v>
      </c>
    </row>
    <row r="7" spans="1:13" ht="31">
      <c r="A7" s="1">
        <f t="shared" si="0"/>
        <v>6</v>
      </c>
      <c r="B7" s="7" t="s">
        <v>846</v>
      </c>
      <c r="C7" s="7" t="s">
        <v>847</v>
      </c>
      <c r="D7" s="8" t="s">
        <v>848</v>
      </c>
      <c r="E7" s="8">
        <v>1</v>
      </c>
      <c r="F7" s="7" t="s">
        <v>1</v>
      </c>
      <c r="G7" s="8">
        <v>2003</v>
      </c>
      <c r="H7" s="8" t="s">
        <v>28</v>
      </c>
      <c r="I7" s="8" t="s">
        <v>3</v>
      </c>
      <c r="J7" s="8"/>
      <c r="K7" s="7" t="s">
        <v>849</v>
      </c>
      <c r="L7" s="31" t="s">
        <v>850</v>
      </c>
    </row>
    <row r="8" spans="1:13" ht="31">
      <c r="A8" s="1">
        <f t="shared" si="0"/>
        <v>7</v>
      </c>
      <c r="B8" s="7" t="s">
        <v>851</v>
      </c>
      <c r="C8" s="7" t="s">
        <v>852</v>
      </c>
      <c r="D8" s="8" t="s">
        <v>3</v>
      </c>
      <c r="E8" s="8">
        <v>1</v>
      </c>
      <c r="F8" s="7" t="s">
        <v>33</v>
      </c>
      <c r="G8" s="8">
        <v>1997</v>
      </c>
      <c r="H8" s="8" t="s">
        <v>34</v>
      </c>
      <c r="I8" s="8"/>
      <c r="J8" s="8" t="s">
        <v>3</v>
      </c>
      <c r="K8" s="7" t="s">
        <v>853</v>
      </c>
      <c r="L8" s="31" t="s">
        <v>854</v>
      </c>
    </row>
    <row r="9" spans="1:13" ht="15.5">
      <c r="A9" s="1">
        <f t="shared" si="0"/>
        <v>8</v>
      </c>
      <c r="B9" s="7" t="s">
        <v>855</v>
      </c>
      <c r="C9" s="7" t="s">
        <v>856</v>
      </c>
      <c r="D9" s="8">
        <v>4</v>
      </c>
      <c r="E9" s="8">
        <v>1</v>
      </c>
      <c r="F9" s="7" t="s">
        <v>48</v>
      </c>
      <c r="G9" s="8">
        <v>2007</v>
      </c>
      <c r="H9" s="8"/>
      <c r="I9" s="8" t="s">
        <v>3</v>
      </c>
      <c r="J9" s="8"/>
      <c r="K9" s="7" t="s">
        <v>857</v>
      </c>
      <c r="L9" s="31" t="s">
        <v>858</v>
      </c>
      <c r="M9" s="35" t="s">
        <v>1627</v>
      </c>
    </row>
    <row r="10" spans="1:13" ht="15.5">
      <c r="A10" s="1">
        <f t="shared" si="0"/>
        <v>9</v>
      </c>
      <c r="B10" s="7" t="s">
        <v>829</v>
      </c>
      <c r="C10" s="7" t="s">
        <v>859</v>
      </c>
      <c r="D10" s="8"/>
      <c r="E10" s="8">
        <v>1</v>
      </c>
      <c r="F10" s="7" t="s">
        <v>860</v>
      </c>
      <c r="G10" s="8">
        <v>2005</v>
      </c>
      <c r="H10" s="8" t="s">
        <v>175</v>
      </c>
      <c r="I10" s="8"/>
      <c r="J10" s="8" t="s">
        <v>3</v>
      </c>
      <c r="K10" s="7" t="s">
        <v>861</v>
      </c>
      <c r="L10" s="31" t="s">
        <v>862</v>
      </c>
    </row>
    <row r="11" spans="1:13" ht="31">
      <c r="A11" s="1">
        <f t="shared" si="0"/>
        <v>10</v>
      </c>
      <c r="B11" s="7" t="s">
        <v>851</v>
      </c>
      <c r="C11" s="7" t="s">
        <v>863</v>
      </c>
      <c r="D11" s="8" t="s">
        <v>3</v>
      </c>
      <c r="E11" s="8">
        <v>1</v>
      </c>
      <c r="F11" s="7" t="s">
        <v>33</v>
      </c>
      <c r="G11" s="8">
        <v>1990</v>
      </c>
      <c r="H11" s="8" t="s">
        <v>34</v>
      </c>
      <c r="I11" s="8"/>
      <c r="J11" s="8" t="s">
        <v>3</v>
      </c>
      <c r="K11" s="7" t="s">
        <v>864</v>
      </c>
      <c r="L11" s="31" t="s">
        <v>865</v>
      </c>
    </row>
    <row r="12" spans="1:13" ht="15.5">
      <c r="A12" s="1">
        <f t="shared" si="0"/>
        <v>11</v>
      </c>
      <c r="B12" s="7" t="s">
        <v>829</v>
      </c>
      <c r="C12" s="7" t="s">
        <v>866</v>
      </c>
      <c r="D12" s="8">
        <v>3</v>
      </c>
      <c r="E12" s="8">
        <v>1</v>
      </c>
      <c r="F12" s="7" t="s">
        <v>867</v>
      </c>
      <c r="G12" s="8">
        <v>2015</v>
      </c>
      <c r="H12" s="8"/>
      <c r="I12" s="8" t="s">
        <v>3</v>
      </c>
      <c r="J12" s="8"/>
      <c r="K12" s="7" t="s">
        <v>868</v>
      </c>
      <c r="L12" s="31" t="s">
        <v>869</v>
      </c>
      <c r="M12" s="35" t="s">
        <v>1627</v>
      </c>
    </row>
    <row r="13" spans="1:13" ht="15.5">
      <c r="A13" s="1">
        <f t="shared" si="0"/>
        <v>12</v>
      </c>
      <c r="B13" s="7" t="s">
        <v>870</v>
      </c>
      <c r="C13" s="7" t="s">
        <v>871</v>
      </c>
      <c r="D13" s="8">
        <v>3</v>
      </c>
      <c r="E13" s="8">
        <v>1</v>
      </c>
      <c r="F13" s="7" t="s">
        <v>872</v>
      </c>
      <c r="G13" s="8">
        <v>2004</v>
      </c>
      <c r="H13" s="8" t="s">
        <v>175</v>
      </c>
      <c r="I13" s="8"/>
      <c r="J13" s="8" t="s">
        <v>3</v>
      </c>
      <c r="K13" s="7" t="s">
        <v>873</v>
      </c>
      <c r="L13" s="31" t="s">
        <v>874</v>
      </c>
    </row>
    <row r="14" spans="1:13" ht="31">
      <c r="A14" s="1">
        <f t="shared" si="0"/>
        <v>13</v>
      </c>
      <c r="B14" s="32" t="s">
        <v>1246</v>
      </c>
      <c r="C14" s="32" t="s">
        <v>1619</v>
      </c>
      <c r="D14" s="33">
        <v>2</v>
      </c>
      <c r="E14" s="33">
        <v>1</v>
      </c>
      <c r="F14" s="32" t="s">
        <v>1620</v>
      </c>
      <c r="G14" s="33">
        <v>1998</v>
      </c>
      <c r="H14" s="33" t="s">
        <v>3</v>
      </c>
      <c r="J14" s="33" t="s">
        <v>3</v>
      </c>
      <c r="K14" s="32" t="s">
        <v>1621</v>
      </c>
      <c r="L14" s="31" t="s">
        <v>1622</v>
      </c>
    </row>
    <row r="15" spans="1:13" ht="46.5">
      <c r="A15" s="1">
        <f t="shared" si="0"/>
        <v>14</v>
      </c>
      <c r="B15" s="32" t="s">
        <v>1623</v>
      </c>
      <c r="C15" s="32" t="s">
        <v>1624</v>
      </c>
      <c r="D15" s="33">
        <v>1</v>
      </c>
      <c r="E15" s="33">
        <v>1</v>
      </c>
      <c r="F15" s="32" t="s">
        <v>1</v>
      </c>
      <c r="G15" s="32">
        <v>2001</v>
      </c>
      <c r="H15" t="s">
        <v>28</v>
      </c>
      <c r="J15" s="33" t="s">
        <v>3</v>
      </c>
      <c r="K15" s="32" t="s">
        <v>1625</v>
      </c>
      <c r="L15" s="31" t="s">
        <v>1626</v>
      </c>
    </row>
  </sheetData>
  <pageMargins left="0.25" right="0.25" top="0.75" bottom="0.75" header="0.3" footer="0.3"/>
  <pageSetup paperSize="9" scale="74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45"/>
  <sheetViews>
    <sheetView workbookViewId="0">
      <selection activeCell="A2" sqref="A2:L44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4" ht="15.5">
      <c r="A2" s="1">
        <f t="shared" ref="A2:A45" si="0">1+(A1)</f>
        <v>1</v>
      </c>
      <c r="B2" s="10" t="s">
        <v>654</v>
      </c>
      <c r="C2" s="10" t="s">
        <v>655</v>
      </c>
      <c r="D2" s="11">
        <v>1</v>
      </c>
      <c r="E2" s="11">
        <v>1</v>
      </c>
      <c r="F2" s="10" t="s">
        <v>656</v>
      </c>
      <c r="G2" s="11">
        <v>2004</v>
      </c>
      <c r="H2" s="11"/>
      <c r="I2" s="11"/>
      <c r="J2" s="23" t="s">
        <v>3</v>
      </c>
      <c r="K2" s="10" t="s">
        <v>657</v>
      </c>
      <c r="L2" s="38" t="s">
        <v>658</v>
      </c>
      <c r="M2" s="4"/>
    </row>
    <row r="3" spans="1:14" ht="15.5">
      <c r="A3" s="1">
        <f t="shared" si="0"/>
        <v>2</v>
      </c>
      <c r="B3" s="10" t="s">
        <v>659</v>
      </c>
      <c r="C3" s="10" t="s">
        <v>660</v>
      </c>
      <c r="D3" s="11">
        <v>5</v>
      </c>
      <c r="E3" s="11">
        <v>1</v>
      </c>
      <c r="F3" s="10" t="s">
        <v>344</v>
      </c>
      <c r="G3" s="11">
        <v>2010</v>
      </c>
      <c r="H3" s="11"/>
      <c r="I3" s="11"/>
      <c r="J3" s="11"/>
      <c r="K3" s="10" t="s">
        <v>661</v>
      </c>
      <c r="L3" s="38" t="s">
        <v>662</v>
      </c>
    </row>
    <row r="4" spans="1:14" ht="31">
      <c r="A4" s="1">
        <f t="shared" si="0"/>
        <v>3</v>
      </c>
      <c r="B4" s="10" t="s">
        <v>663</v>
      </c>
      <c r="C4" s="10" t="s">
        <v>204</v>
      </c>
      <c r="D4" s="11" t="s">
        <v>664</v>
      </c>
      <c r="E4" s="11">
        <v>1</v>
      </c>
      <c r="F4" s="10" t="s">
        <v>205</v>
      </c>
      <c r="G4" s="11">
        <v>1986</v>
      </c>
      <c r="H4" s="11" t="s">
        <v>10</v>
      </c>
      <c r="I4" s="11"/>
      <c r="J4" s="11" t="s">
        <v>3</v>
      </c>
      <c r="K4" s="10" t="s">
        <v>665</v>
      </c>
      <c r="L4" s="38" t="s">
        <v>666</v>
      </c>
    </row>
    <row r="5" spans="1:14" ht="31">
      <c r="A5" s="1">
        <f t="shared" si="0"/>
        <v>4</v>
      </c>
      <c r="B5" s="10" t="s">
        <v>667</v>
      </c>
      <c r="C5" s="10" t="s">
        <v>668</v>
      </c>
      <c r="D5" s="11">
        <v>1</v>
      </c>
      <c r="E5" s="11">
        <v>1</v>
      </c>
      <c r="F5" s="10" t="s">
        <v>276</v>
      </c>
      <c r="G5" s="11">
        <v>1999</v>
      </c>
      <c r="H5" s="11" t="s">
        <v>10</v>
      </c>
      <c r="I5" s="11"/>
      <c r="J5" s="11" t="s">
        <v>3</v>
      </c>
      <c r="K5" s="10" t="s">
        <v>669</v>
      </c>
      <c r="L5" s="38" t="s">
        <v>670</v>
      </c>
    </row>
    <row r="6" spans="1:14" ht="31">
      <c r="A6" s="1">
        <f t="shared" si="0"/>
        <v>5</v>
      </c>
      <c r="B6" s="7" t="s">
        <v>671</v>
      </c>
      <c r="C6" s="7" t="s">
        <v>672</v>
      </c>
      <c r="D6" s="8">
        <v>2</v>
      </c>
      <c r="E6" s="8">
        <v>1</v>
      </c>
      <c r="F6" s="7" t="s">
        <v>673</v>
      </c>
      <c r="G6" s="8">
        <v>2001</v>
      </c>
      <c r="H6" s="8" t="s">
        <v>154</v>
      </c>
      <c r="I6" s="8"/>
      <c r="J6" s="8" t="s">
        <v>3</v>
      </c>
      <c r="K6" s="7" t="s">
        <v>674</v>
      </c>
      <c r="L6" s="31" t="s">
        <v>675</v>
      </c>
    </row>
    <row r="7" spans="1:14" ht="31">
      <c r="A7" s="1">
        <f t="shared" si="0"/>
        <v>6</v>
      </c>
      <c r="B7" s="7" t="s">
        <v>663</v>
      </c>
      <c r="C7" s="7" t="s">
        <v>676</v>
      </c>
      <c r="D7" s="8" t="s">
        <v>677</v>
      </c>
      <c r="E7" s="8">
        <v>2</v>
      </c>
      <c r="F7" s="7" t="s">
        <v>678</v>
      </c>
      <c r="G7" s="8">
        <v>2009</v>
      </c>
      <c r="H7" s="8" t="s">
        <v>679</v>
      </c>
      <c r="I7" s="8"/>
      <c r="J7" s="8" t="s">
        <v>3</v>
      </c>
      <c r="K7" s="7" t="s">
        <v>680</v>
      </c>
      <c r="L7" s="31" t="s">
        <v>1581</v>
      </c>
      <c r="M7" s="31" t="s">
        <v>1582</v>
      </c>
      <c r="N7" t="s">
        <v>1675</v>
      </c>
    </row>
    <row r="8" spans="1:14" ht="46.5">
      <c r="A8" s="1">
        <f t="shared" si="0"/>
        <v>7</v>
      </c>
      <c r="B8" s="7" t="s">
        <v>682</v>
      </c>
      <c r="C8" s="7" t="s">
        <v>683</v>
      </c>
      <c r="D8" s="8" t="s">
        <v>684</v>
      </c>
      <c r="E8" s="8">
        <v>1</v>
      </c>
      <c r="F8" s="7" t="s">
        <v>1</v>
      </c>
      <c r="G8" s="8">
        <v>2011</v>
      </c>
      <c r="H8" s="8" t="s">
        <v>154</v>
      </c>
      <c r="I8" s="8"/>
      <c r="J8" s="8" t="s">
        <v>3</v>
      </c>
      <c r="K8" s="7" t="s">
        <v>685</v>
      </c>
      <c r="L8" s="31" t="s">
        <v>681</v>
      </c>
    </row>
    <row r="9" spans="1:14" ht="46.5">
      <c r="A9" s="1">
        <f t="shared" si="0"/>
        <v>8</v>
      </c>
      <c r="B9" s="7" t="s">
        <v>663</v>
      </c>
      <c r="C9" s="7" t="s">
        <v>686</v>
      </c>
      <c r="D9" s="8" t="s">
        <v>1583</v>
      </c>
      <c r="E9" s="8">
        <v>2</v>
      </c>
      <c r="F9" s="7" t="s">
        <v>33</v>
      </c>
      <c r="G9" s="8" t="s">
        <v>1584</v>
      </c>
      <c r="H9" s="8" t="s">
        <v>154</v>
      </c>
      <c r="I9" s="8" t="s">
        <v>3</v>
      </c>
      <c r="J9" s="8"/>
      <c r="K9" s="7" t="s">
        <v>687</v>
      </c>
      <c r="L9" s="31" t="s">
        <v>1672</v>
      </c>
      <c r="M9" s="9" t="s">
        <v>63</v>
      </c>
    </row>
    <row r="10" spans="1:14" ht="31">
      <c r="A10" s="1">
        <f t="shared" si="0"/>
        <v>9</v>
      </c>
      <c r="B10" s="7" t="s">
        <v>691</v>
      </c>
      <c r="C10" s="7" t="s">
        <v>692</v>
      </c>
      <c r="D10" s="8">
        <v>1</v>
      </c>
      <c r="E10" s="8">
        <v>1</v>
      </c>
      <c r="F10" s="7" t="s">
        <v>276</v>
      </c>
      <c r="G10" s="8">
        <v>2001</v>
      </c>
      <c r="H10" s="8" t="s">
        <v>154</v>
      </c>
      <c r="I10" s="8"/>
      <c r="J10" s="8" t="s">
        <v>3</v>
      </c>
      <c r="K10" s="7" t="s">
        <v>693</v>
      </c>
      <c r="L10" s="31" t="s">
        <v>688</v>
      </c>
      <c r="M10" s="9"/>
    </row>
    <row r="11" spans="1:14" ht="31">
      <c r="A11" s="1">
        <f t="shared" si="0"/>
        <v>10</v>
      </c>
      <c r="B11" s="7" t="s">
        <v>695</v>
      </c>
      <c r="C11" s="7" t="s">
        <v>696</v>
      </c>
      <c r="D11" s="8">
        <v>2</v>
      </c>
      <c r="E11" s="8">
        <v>1</v>
      </c>
      <c r="F11" s="7" t="s">
        <v>54</v>
      </c>
      <c r="G11" s="8">
        <v>1993</v>
      </c>
      <c r="H11" s="8" t="s">
        <v>154</v>
      </c>
      <c r="I11" s="8"/>
      <c r="J11" s="8" t="s">
        <v>3</v>
      </c>
      <c r="K11" s="7" t="s">
        <v>697</v>
      </c>
      <c r="L11" s="31" t="s">
        <v>689</v>
      </c>
      <c r="M11" s="35" t="s">
        <v>1674</v>
      </c>
    </row>
    <row r="12" spans="1:14" ht="31">
      <c r="A12" s="1">
        <f t="shared" si="0"/>
        <v>11</v>
      </c>
      <c r="B12" s="7" t="s">
        <v>699</v>
      </c>
      <c r="C12" s="7" t="s">
        <v>700</v>
      </c>
      <c r="D12" s="8"/>
      <c r="E12" s="8">
        <v>1</v>
      </c>
      <c r="F12" s="7" t="s">
        <v>33</v>
      </c>
      <c r="G12" s="8">
        <v>2012</v>
      </c>
      <c r="H12" s="8" t="s">
        <v>2</v>
      </c>
      <c r="I12" s="8"/>
      <c r="J12" s="8" t="s">
        <v>3</v>
      </c>
      <c r="K12" s="7" t="s">
        <v>701</v>
      </c>
      <c r="L12" s="31" t="s">
        <v>690</v>
      </c>
    </row>
    <row r="13" spans="1:14" ht="31">
      <c r="A13" s="1">
        <f t="shared" si="0"/>
        <v>12</v>
      </c>
      <c r="B13" s="7" t="s">
        <v>703</v>
      </c>
      <c r="C13" s="7" t="s">
        <v>704</v>
      </c>
      <c r="D13" s="8"/>
      <c r="E13" s="8">
        <v>1</v>
      </c>
      <c r="F13" s="7" t="s">
        <v>1</v>
      </c>
      <c r="G13" s="8">
        <v>1984</v>
      </c>
      <c r="H13" s="8"/>
      <c r="I13" s="8"/>
      <c r="J13" s="8" t="s">
        <v>3</v>
      </c>
      <c r="K13" s="7" t="s">
        <v>705</v>
      </c>
      <c r="L13" s="30" t="s">
        <v>694</v>
      </c>
    </row>
    <row r="14" spans="1:14" ht="31">
      <c r="A14" s="1">
        <f t="shared" si="0"/>
        <v>13</v>
      </c>
      <c r="B14" s="7" t="s">
        <v>707</v>
      </c>
      <c r="C14" s="7" t="s">
        <v>708</v>
      </c>
      <c r="D14" s="8"/>
      <c r="E14" s="8">
        <v>1</v>
      </c>
      <c r="F14" s="7" t="s">
        <v>709</v>
      </c>
      <c r="G14" s="8">
        <v>1985</v>
      </c>
      <c r="H14" s="8" t="s">
        <v>154</v>
      </c>
      <c r="I14" s="8"/>
      <c r="J14" s="8" t="s">
        <v>3</v>
      </c>
      <c r="K14" s="7" t="s">
        <v>710</v>
      </c>
      <c r="L14" s="31" t="s">
        <v>698</v>
      </c>
    </row>
    <row r="15" spans="1:14" ht="31">
      <c r="A15" s="1">
        <f t="shared" si="0"/>
        <v>14</v>
      </c>
      <c r="B15" s="7" t="s">
        <v>711</v>
      </c>
      <c r="C15" s="7" t="s">
        <v>712</v>
      </c>
      <c r="D15" s="8"/>
      <c r="E15" s="8">
        <v>1</v>
      </c>
      <c r="F15" s="7" t="s">
        <v>713</v>
      </c>
      <c r="G15" s="8">
        <v>1974</v>
      </c>
      <c r="H15" s="8" t="s">
        <v>34</v>
      </c>
      <c r="I15" s="8" t="s">
        <v>3</v>
      </c>
      <c r="J15" s="8"/>
      <c r="K15" s="7" t="s">
        <v>714</v>
      </c>
      <c r="L15" s="31" t="s">
        <v>702</v>
      </c>
    </row>
    <row r="16" spans="1:14" ht="31">
      <c r="A16" s="1">
        <f t="shared" si="0"/>
        <v>15</v>
      </c>
      <c r="B16" s="7" t="s">
        <v>716</v>
      </c>
      <c r="C16" s="7" t="s">
        <v>717</v>
      </c>
      <c r="D16" s="8"/>
      <c r="E16" s="8">
        <v>1</v>
      </c>
      <c r="F16" s="7" t="s">
        <v>54</v>
      </c>
      <c r="G16" s="8">
        <v>1961</v>
      </c>
      <c r="H16" s="8"/>
      <c r="I16" s="8"/>
      <c r="J16" s="8" t="s">
        <v>3</v>
      </c>
      <c r="K16" s="7" t="s">
        <v>718</v>
      </c>
      <c r="L16" s="31" t="s">
        <v>706</v>
      </c>
    </row>
    <row r="17" spans="1:13" ht="31">
      <c r="A17" s="1">
        <f t="shared" si="0"/>
        <v>16</v>
      </c>
      <c r="B17" s="7" t="s">
        <v>720</v>
      </c>
      <c r="C17" s="7" t="s">
        <v>721</v>
      </c>
      <c r="D17" s="8">
        <v>4</v>
      </c>
      <c r="E17" s="8">
        <v>1</v>
      </c>
      <c r="F17" s="7" t="s">
        <v>54</v>
      </c>
      <c r="G17" s="8">
        <v>1981</v>
      </c>
      <c r="H17" s="8" t="s">
        <v>722</v>
      </c>
      <c r="I17" s="8"/>
      <c r="J17" s="8" t="s">
        <v>3</v>
      </c>
      <c r="K17" s="7" t="s">
        <v>723</v>
      </c>
      <c r="L17" s="31" t="s">
        <v>1651</v>
      </c>
    </row>
    <row r="18" spans="1:13" ht="46.5">
      <c r="A18" s="1">
        <f t="shared" si="0"/>
        <v>17</v>
      </c>
      <c r="B18" s="7" t="s">
        <v>720</v>
      </c>
      <c r="C18" s="7" t="s">
        <v>725</v>
      </c>
      <c r="D18" s="8" t="s">
        <v>726</v>
      </c>
      <c r="E18" s="8">
        <v>1</v>
      </c>
      <c r="F18" s="7" t="s">
        <v>54</v>
      </c>
      <c r="G18" s="8">
        <v>2006</v>
      </c>
      <c r="H18" s="8" t="s">
        <v>175</v>
      </c>
      <c r="I18" s="8"/>
      <c r="J18" s="8" t="s">
        <v>3</v>
      </c>
      <c r="K18" s="7" t="s">
        <v>727</v>
      </c>
      <c r="L18" s="31" t="s">
        <v>1650</v>
      </c>
    </row>
    <row r="19" spans="1:13" ht="31">
      <c r="A19" s="1">
        <f t="shared" si="0"/>
        <v>18</v>
      </c>
      <c r="B19" s="7" t="s">
        <v>729</v>
      </c>
      <c r="C19" s="7" t="s">
        <v>730</v>
      </c>
      <c r="D19" s="8">
        <v>4</v>
      </c>
      <c r="E19" s="8">
        <v>1</v>
      </c>
      <c r="F19" s="7" t="s">
        <v>33</v>
      </c>
      <c r="G19" s="8">
        <v>2002</v>
      </c>
      <c r="H19" s="8" t="s">
        <v>154</v>
      </c>
      <c r="I19" s="8"/>
      <c r="J19" s="8" t="s">
        <v>3</v>
      </c>
      <c r="K19" s="7" t="s">
        <v>731</v>
      </c>
      <c r="L19" s="31" t="s">
        <v>715</v>
      </c>
    </row>
    <row r="20" spans="1:13" ht="31">
      <c r="A20" s="1">
        <f t="shared" si="0"/>
        <v>19</v>
      </c>
      <c r="B20" s="50" t="s">
        <v>733</v>
      </c>
      <c r="C20" s="50" t="s">
        <v>730</v>
      </c>
      <c r="D20" s="51">
        <v>3</v>
      </c>
      <c r="E20" s="51">
        <v>1</v>
      </c>
      <c r="F20" s="50" t="s">
        <v>33</v>
      </c>
      <c r="G20" s="51"/>
      <c r="H20" s="51" t="s">
        <v>154</v>
      </c>
      <c r="I20" s="51"/>
      <c r="J20" s="51" t="s">
        <v>3</v>
      </c>
      <c r="K20" s="50" t="s">
        <v>734</v>
      </c>
      <c r="L20" s="31" t="s">
        <v>719</v>
      </c>
    </row>
    <row r="21" spans="1:13" ht="31">
      <c r="A21" s="18">
        <f t="shared" si="0"/>
        <v>20</v>
      </c>
      <c r="B21" s="50" t="s">
        <v>736</v>
      </c>
      <c r="C21" s="50" t="s">
        <v>737</v>
      </c>
      <c r="D21" s="51" t="s">
        <v>738</v>
      </c>
      <c r="E21" s="51">
        <v>1</v>
      </c>
      <c r="F21" s="50" t="s">
        <v>1</v>
      </c>
      <c r="G21" s="51">
        <v>1968</v>
      </c>
      <c r="H21" s="51" t="s">
        <v>154</v>
      </c>
      <c r="I21" s="51" t="s">
        <v>3</v>
      </c>
      <c r="J21" s="51"/>
      <c r="K21" s="50" t="s">
        <v>739</v>
      </c>
      <c r="L21" s="31" t="s">
        <v>724</v>
      </c>
    </row>
    <row r="22" spans="1:13" ht="31">
      <c r="A22" s="1">
        <f t="shared" si="0"/>
        <v>21</v>
      </c>
      <c r="B22" s="19"/>
      <c r="C22" s="19"/>
      <c r="D22" s="19"/>
      <c r="E22" s="16"/>
      <c r="F22" s="19"/>
      <c r="G22" s="16"/>
      <c r="H22" s="16"/>
      <c r="I22" s="16"/>
      <c r="J22" s="16"/>
      <c r="K22" s="19"/>
      <c r="L22" s="31" t="s">
        <v>728</v>
      </c>
      <c r="M22" t="s">
        <v>1669</v>
      </c>
    </row>
    <row r="23" spans="1:13" ht="31">
      <c r="A23" s="18">
        <f t="shared" si="0"/>
        <v>22</v>
      </c>
      <c r="B23" s="7" t="s">
        <v>742</v>
      </c>
      <c r="C23" s="7" t="s">
        <v>743</v>
      </c>
      <c r="D23" s="8"/>
      <c r="E23" s="8">
        <v>1</v>
      </c>
      <c r="F23" s="7" t="s">
        <v>21</v>
      </c>
      <c r="G23" s="8">
        <v>1998</v>
      </c>
      <c r="H23" s="8" t="s">
        <v>154</v>
      </c>
      <c r="I23" s="8" t="s">
        <v>3</v>
      </c>
      <c r="J23" s="8"/>
      <c r="K23" s="7" t="s">
        <v>744</v>
      </c>
      <c r="L23" s="31" t="s">
        <v>732</v>
      </c>
    </row>
    <row r="24" spans="1:13" ht="31">
      <c r="A24" s="1">
        <f t="shared" si="0"/>
        <v>23</v>
      </c>
      <c r="B24" s="7" t="s">
        <v>746</v>
      </c>
      <c r="C24" s="7" t="s">
        <v>747</v>
      </c>
      <c r="D24" s="8">
        <v>3</v>
      </c>
      <c r="E24" s="8">
        <v>1</v>
      </c>
      <c r="F24" s="7" t="s">
        <v>1</v>
      </c>
      <c r="G24" s="8">
        <v>1997</v>
      </c>
      <c r="H24" s="8" t="s">
        <v>34</v>
      </c>
      <c r="I24" s="8"/>
      <c r="J24" s="8" t="s">
        <v>3</v>
      </c>
      <c r="K24" s="7" t="s">
        <v>748</v>
      </c>
      <c r="L24" s="30" t="s">
        <v>735</v>
      </c>
      <c r="M24" s="35" t="s">
        <v>1690</v>
      </c>
    </row>
    <row r="25" spans="1:13" ht="31">
      <c r="A25" s="1">
        <f t="shared" si="0"/>
        <v>24</v>
      </c>
      <c r="B25" s="7" t="s">
        <v>750</v>
      </c>
      <c r="C25" s="7" t="s">
        <v>751</v>
      </c>
      <c r="D25" s="8">
        <v>3</v>
      </c>
      <c r="E25" s="8">
        <v>1</v>
      </c>
      <c r="F25" s="7" t="s">
        <v>752</v>
      </c>
      <c r="G25" s="8">
        <v>1992</v>
      </c>
      <c r="H25" s="8" t="s">
        <v>34</v>
      </c>
      <c r="I25" s="8"/>
      <c r="J25" s="8" t="s">
        <v>3</v>
      </c>
      <c r="K25" s="7" t="s">
        <v>753</v>
      </c>
      <c r="L25" s="31" t="s">
        <v>740</v>
      </c>
    </row>
    <row r="26" spans="1:13" ht="46.5">
      <c r="A26" s="1">
        <f t="shared" si="0"/>
        <v>25</v>
      </c>
      <c r="B26" s="7" t="s">
        <v>755</v>
      </c>
      <c r="C26" s="7" t="s">
        <v>756</v>
      </c>
      <c r="D26" s="8" t="s">
        <v>757</v>
      </c>
      <c r="E26" s="8">
        <v>1</v>
      </c>
      <c r="F26" s="7" t="s">
        <v>33</v>
      </c>
      <c r="G26" s="8">
        <v>2011</v>
      </c>
      <c r="H26" s="8" t="s">
        <v>2</v>
      </c>
      <c r="I26" s="8"/>
      <c r="J26" s="8" t="s">
        <v>3</v>
      </c>
      <c r="K26" s="7" t="s">
        <v>758</v>
      </c>
      <c r="L26" s="31" t="s">
        <v>741</v>
      </c>
    </row>
    <row r="27" spans="1:13" ht="31">
      <c r="A27" s="1">
        <f t="shared" si="0"/>
        <v>26</v>
      </c>
      <c r="B27" s="7" t="s">
        <v>663</v>
      </c>
      <c r="C27" s="7" t="s">
        <v>760</v>
      </c>
      <c r="D27" s="8">
        <v>3</v>
      </c>
      <c r="E27" s="8">
        <v>1</v>
      </c>
      <c r="F27" s="7" t="s">
        <v>276</v>
      </c>
      <c r="G27" s="8">
        <v>2006</v>
      </c>
      <c r="H27" s="8" t="s">
        <v>154</v>
      </c>
      <c r="I27" s="8"/>
      <c r="J27" s="8" t="s">
        <v>3</v>
      </c>
      <c r="K27" s="7" t="s">
        <v>761</v>
      </c>
      <c r="L27" s="30" t="s">
        <v>745</v>
      </c>
    </row>
    <row r="28" spans="1:13" ht="31">
      <c r="A28" s="1">
        <f t="shared" si="0"/>
        <v>27</v>
      </c>
      <c r="B28" s="7" t="s">
        <v>763</v>
      </c>
      <c r="C28" s="7" t="s">
        <v>764</v>
      </c>
      <c r="D28" s="8">
        <v>6</v>
      </c>
      <c r="E28" s="8">
        <v>1</v>
      </c>
      <c r="F28" s="7" t="s">
        <v>48</v>
      </c>
      <c r="G28" s="8">
        <v>2006</v>
      </c>
      <c r="H28" s="8" t="s">
        <v>154</v>
      </c>
      <c r="I28" s="8"/>
      <c r="J28" s="8" t="s">
        <v>3</v>
      </c>
      <c r="K28" s="7" t="s">
        <v>765</v>
      </c>
      <c r="L28" s="31" t="s">
        <v>749</v>
      </c>
    </row>
    <row r="29" spans="1:13" ht="31">
      <c r="A29" s="1">
        <f t="shared" si="0"/>
        <v>28</v>
      </c>
      <c r="B29" s="7" t="s">
        <v>729</v>
      </c>
      <c r="C29" s="7" t="s">
        <v>767</v>
      </c>
      <c r="D29" s="8" t="s">
        <v>768</v>
      </c>
      <c r="E29" s="8">
        <v>1</v>
      </c>
      <c r="F29" s="7" t="s">
        <v>48</v>
      </c>
      <c r="G29" s="8">
        <v>2005</v>
      </c>
      <c r="H29" s="8" t="s">
        <v>154</v>
      </c>
      <c r="I29" s="8"/>
      <c r="J29" s="8" t="s">
        <v>3</v>
      </c>
      <c r="K29" s="7" t="s">
        <v>769</v>
      </c>
      <c r="L29" s="31" t="s">
        <v>754</v>
      </c>
    </row>
    <row r="30" spans="1:13" ht="31">
      <c r="A30" s="1">
        <f t="shared" si="0"/>
        <v>29</v>
      </c>
      <c r="B30" s="2" t="s">
        <v>763</v>
      </c>
      <c r="C30" s="2" t="s">
        <v>771</v>
      </c>
      <c r="D30" s="3">
        <v>3</v>
      </c>
      <c r="E30" s="3">
        <v>1</v>
      </c>
      <c r="F30" s="2" t="s">
        <v>1</v>
      </c>
      <c r="G30" s="3">
        <v>1991</v>
      </c>
      <c r="H30" s="3" t="s">
        <v>154</v>
      </c>
      <c r="I30" s="3"/>
      <c r="J30" s="3" t="s">
        <v>3</v>
      </c>
      <c r="K30" s="2" t="s">
        <v>772</v>
      </c>
      <c r="L30" s="31" t="s">
        <v>759</v>
      </c>
    </row>
    <row r="31" spans="1:13" ht="31">
      <c r="A31" s="1">
        <f t="shared" si="0"/>
        <v>30</v>
      </c>
      <c r="B31" s="7" t="s">
        <v>663</v>
      </c>
      <c r="C31" s="7" t="s">
        <v>774</v>
      </c>
      <c r="D31" s="8" t="s">
        <v>3</v>
      </c>
      <c r="E31" s="8">
        <v>1</v>
      </c>
      <c r="F31" s="7" t="s">
        <v>1</v>
      </c>
      <c r="G31" s="8">
        <v>2012</v>
      </c>
      <c r="H31" s="8" t="s">
        <v>154</v>
      </c>
      <c r="I31" s="8"/>
      <c r="J31" s="8" t="s">
        <v>3</v>
      </c>
      <c r="K31" s="7" t="s">
        <v>772</v>
      </c>
      <c r="L31" s="31" t="s">
        <v>762</v>
      </c>
    </row>
    <row r="32" spans="1:13" ht="31">
      <c r="A32" s="1">
        <f t="shared" si="0"/>
        <v>31</v>
      </c>
      <c r="B32" s="7" t="s">
        <v>776</v>
      </c>
      <c r="C32" s="7" t="s">
        <v>777</v>
      </c>
      <c r="D32" s="8"/>
      <c r="E32" s="8">
        <v>1</v>
      </c>
      <c r="F32" s="7" t="s">
        <v>778</v>
      </c>
      <c r="G32" s="8">
        <v>1957</v>
      </c>
      <c r="H32" s="8" t="s">
        <v>154</v>
      </c>
      <c r="I32" s="8"/>
      <c r="J32" s="8" t="s">
        <v>3</v>
      </c>
      <c r="K32" s="7" t="s">
        <v>779</v>
      </c>
      <c r="L32" s="31" t="s">
        <v>766</v>
      </c>
    </row>
    <row r="33" spans="1:13" ht="46.5">
      <c r="A33" s="1">
        <f t="shared" si="0"/>
        <v>32</v>
      </c>
      <c r="B33" s="7" t="s">
        <v>781</v>
      </c>
      <c r="C33" s="7" t="s">
        <v>782</v>
      </c>
      <c r="D33" s="8" t="s">
        <v>783</v>
      </c>
      <c r="E33" s="8">
        <v>1</v>
      </c>
      <c r="F33" s="7" t="s">
        <v>48</v>
      </c>
      <c r="G33" s="8">
        <v>1998</v>
      </c>
      <c r="H33" s="8" t="s">
        <v>154</v>
      </c>
      <c r="I33" s="8"/>
      <c r="J33" s="8" t="s">
        <v>3</v>
      </c>
      <c r="K33" s="7" t="s">
        <v>784</v>
      </c>
      <c r="L33" s="31" t="s">
        <v>770</v>
      </c>
    </row>
    <row r="34" spans="1:13" ht="31">
      <c r="A34" s="1">
        <f t="shared" si="0"/>
        <v>33</v>
      </c>
      <c r="B34" s="7" t="s">
        <v>786</v>
      </c>
      <c r="C34" s="7" t="s">
        <v>787</v>
      </c>
      <c r="D34" s="8">
        <v>1</v>
      </c>
      <c r="E34" s="8">
        <v>1</v>
      </c>
      <c r="F34" s="7" t="s">
        <v>16</v>
      </c>
      <c r="G34" s="8">
        <v>2007</v>
      </c>
      <c r="H34" s="8" t="s">
        <v>154</v>
      </c>
      <c r="I34" s="8"/>
      <c r="J34" s="8" t="s">
        <v>3</v>
      </c>
      <c r="K34" s="7" t="s">
        <v>788</v>
      </c>
      <c r="L34" s="30" t="s">
        <v>773</v>
      </c>
    </row>
    <row r="35" spans="1:13" ht="31">
      <c r="A35" s="1">
        <f t="shared" si="0"/>
        <v>34</v>
      </c>
      <c r="B35" s="7" t="s">
        <v>790</v>
      </c>
      <c r="C35" s="7" t="s">
        <v>791</v>
      </c>
      <c r="D35" s="8">
        <v>2</v>
      </c>
      <c r="E35" s="8">
        <v>1</v>
      </c>
      <c r="F35" s="7" t="s">
        <v>678</v>
      </c>
      <c r="G35" s="8">
        <v>2006</v>
      </c>
      <c r="H35" s="8" t="s">
        <v>154</v>
      </c>
      <c r="I35" s="8"/>
      <c r="J35" s="8" t="s">
        <v>3</v>
      </c>
      <c r="K35" s="7" t="s">
        <v>792</v>
      </c>
      <c r="L35" s="31" t="s">
        <v>775</v>
      </c>
    </row>
    <row r="36" spans="1:13" ht="46.5">
      <c r="A36" s="1">
        <f t="shared" si="0"/>
        <v>35</v>
      </c>
      <c r="B36" s="7" t="s">
        <v>794</v>
      </c>
      <c r="C36" s="7" t="s">
        <v>795</v>
      </c>
      <c r="D36" s="8" t="s">
        <v>796</v>
      </c>
      <c r="E36" s="8">
        <v>1</v>
      </c>
      <c r="F36" s="7" t="s">
        <v>797</v>
      </c>
      <c r="G36" s="8">
        <v>1982</v>
      </c>
      <c r="H36" s="8" t="s">
        <v>154</v>
      </c>
      <c r="I36" s="8"/>
      <c r="J36" s="8" t="s">
        <v>3</v>
      </c>
      <c r="K36" s="7" t="s">
        <v>798</v>
      </c>
      <c r="L36" s="31" t="s">
        <v>780</v>
      </c>
    </row>
    <row r="37" spans="1:13" ht="62">
      <c r="A37" s="1">
        <f t="shared" si="0"/>
        <v>36</v>
      </c>
      <c r="B37" s="7" t="s">
        <v>800</v>
      </c>
      <c r="C37" s="7" t="s">
        <v>801</v>
      </c>
      <c r="D37" s="8" t="s">
        <v>802</v>
      </c>
      <c r="E37" s="8">
        <v>1</v>
      </c>
      <c r="F37" s="7" t="s">
        <v>39</v>
      </c>
      <c r="G37" s="8">
        <v>1992</v>
      </c>
      <c r="H37" s="8" t="s">
        <v>803</v>
      </c>
      <c r="I37" s="8"/>
      <c r="J37" s="8" t="s">
        <v>3</v>
      </c>
      <c r="K37" s="7" t="s">
        <v>804</v>
      </c>
      <c r="L37" s="31" t="s">
        <v>785</v>
      </c>
    </row>
    <row r="38" spans="1:13" ht="31">
      <c r="A38" s="1">
        <f t="shared" si="0"/>
        <v>37</v>
      </c>
      <c r="B38" s="7" t="s">
        <v>667</v>
      </c>
      <c r="C38" s="7" t="s">
        <v>668</v>
      </c>
      <c r="D38" s="8">
        <v>4</v>
      </c>
      <c r="E38" s="27">
        <v>1</v>
      </c>
      <c r="F38" s="7" t="s">
        <v>276</v>
      </c>
      <c r="G38" s="8">
        <v>2012</v>
      </c>
      <c r="H38" s="8" t="s">
        <v>154</v>
      </c>
      <c r="I38" s="8"/>
      <c r="J38" s="8" t="s">
        <v>3</v>
      </c>
      <c r="K38" s="7" t="s">
        <v>806</v>
      </c>
      <c r="L38" s="31" t="s">
        <v>789</v>
      </c>
    </row>
    <row r="39" spans="1:13" ht="46.5">
      <c r="A39" s="1">
        <f t="shared" si="0"/>
        <v>38</v>
      </c>
      <c r="B39" s="7" t="s">
        <v>808</v>
      </c>
      <c r="C39" s="7" t="s">
        <v>809</v>
      </c>
      <c r="D39" s="8" t="s">
        <v>810</v>
      </c>
      <c r="E39" s="8">
        <v>1</v>
      </c>
      <c r="F39" s="7" t="s">
        <v>21</v>
      </c>
      <c r="G39" s="8">
        <v>2010</v>
      </c>
      <c r="H39" s="8" t="s">
        <v>154</v>
      </c>
      <c r="I39" s="8"/>
      <c r="J39" s="8" t="s">
        <v>3</v>
      </c>
      <c r="K39" s="7" t="s">
        <v>811</v>
      </c>
      <c r="L39" s="31" t="s">
        <v>793</v>
      </c>
    </row>
    <row r="40" spans="1:13" ht="31">
      <c r="A40" s="1">
        <f t="shared" si="0"/>
        <v>39</v>
      </c>
      <c r="B40" s="7" t="s">
        <v>663</v>
      </c>
      <c r="C40" s="7" t="s">
        <v>813</v>
      </c>
      <c r="D40" s="8">
        <v>1</v>
      </c>
      <c r="E40" s="8">
        <v>1</v>
      </c>
      <c r="F40" s="7" t="s">
        <v>276</v>
      </c>
      <c r="G40" s="8">
        <v>2003</v>
      </c>
      <c r="H40" s="8" t="s">
        <v>154</v>
      </c>
      <c r="I40" s="8"/>
      <c r="J40" s="8" t="s">
        <v>3</v>
      </c>
      <c r="K40" s="7" t="s">
        <v>814</v>
      </c>
      <c r="L40" s="31" t="s">
        <v>799</v>
      </c>
    </row>
    <row r="41" spans="1:13" ht="31">
      <c r="A41" s="1">
        <f t="shared" si="0"/>
        <v>40</v>
      </c>
      <c r="B41" s="7" t="s">
        <v>729</v>
      </c>
      <c r="C41" s="7" t="s">
        <v>816</v>
      </c>
      <c r="D41" s="8">
        <v>2010</v>
      </c>
      <c r="E41" s="8">
        <v>1</v>
      </c>
      <c r="F41" s="7" t="s">
        <v>678</v>
      </c>
      <c r="G41" s="8">
        <v>2010</v>
      </c>
      <c r="H41" s="8" t="s">
        <v>154</v>
      </c>
      <c r="I41" s="8"/>
      <c r="J41" s="8" t="s">
        <v>3</v>
      </c>
      <c r="K41" s="7" t="s">
        <v>817</v>
      </c>
      <c r="L41" s="31" t="s">
        <v>805</v>
      </c>
    </row>
    <row r="42" spans="1:13" ht="31">
      <c r="A42" s="1">
        <f t="shared" si="0"/>
        <v>41</v>
      </c>
      <c r="B42" s="7"/>
      <c r="C42" s="7"/>
      <c r="D42" s="8"/>
      <c r="E42" s="8"/>
      <c r="F42" s="7"/>
      <c r="G42" s="8"/>
      <c r="H42" s="8"/>
      <c r="I42" s="8"/>
      <c r="J42" s="8"/>
      <c r="K42" s="7"/>
      <c r="L42" s="31" t="s">
        <v>807</v>
      </c>
      <c r="M42" t="s">
        <v>1663</v>
      </c>
    </row>
    <row r="43" spans="1:13" ht="31">
      <c r="A43" s="1">
        <f t="shared" si="0"/>
        <v>42</v>
      </c>
      <c r="B43" s="7" t="s">
        <v>818</v>
      </c>
      <c r="C43" s="7" t="s">
        <v>819</v>
      </c>
      <c r="D43" s="8" t="s">
        <v>820</v>
      </c>
      <c r="E43" s="8">
        <v>1</v>
      </c>
      <c r="F43" s="7" t="s">
        <v>48</v>
      </c>
      <c r="G43" s="8">
        <v>2004</v>
      </c>
      <c r="H43" s="8" t="s">
        <v>154</v>
      </c>
      <c r="I43" s="8"/>
      <c r="J43" s="8" t="s">
        <v>3</v>
      </c>
      <c r="K43" s="7" t="s">
        <v>821</v>
      </c>
      <c r="L43" s="31" t="s">
        <v>812</v>
      </c>
    </row>
    <row r="44" spans="1:13" ht="31">
      <c r="A44" s="1">
        <f t="shared" si="0"/>
        <v>43</v>
      </c>
      <c r="B44" s="7" t="s">
        <v>786</v>
      </c>
      <c r="C44" s="7" t="s">
        <v>822</v>
      </c>
      <c r="D44" s="8"/>
      <c r="E44" s="8">
        <v>1</v>
      </c>
      <c r="F44" s="7" t="s">
        <v>1</v>
      </c>
      <c r="G44" s="8">
        <v>2011</v>
      </c>
      <c r="H44" s="8" t="s">
        <v>28</v>
      </c>
      <c r="I44" s="8"/>
      <c r="J44" s="8" t="s">
        <v>3</v>
      </c>
      <c r="K44" s="7" t="s">
        <v>823</v>
      </c>
      <c r="L44" s="31" t="s">
        <v>815</v>
      </c>
    </row>
    <row r="45" spans="1:13" ht="15.5">
      <c r="A45" s="1">
        <f t="shared" si="0"/>
        <v>44</v>
      </c>
      <c r="L45" s="9"/>
    </row>
  </sheetData>
  <autoFilter ref="A2:L45"/>
  <pageMargins left="0.25" right="0.25" top="0.75" bottom="0.75" header="0.3" footer="0.3"/>
  <pageSetup paperSize="9" scale="6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45"/>
  <sheetViews>
    <sheetView topLeftCell="A36" zoomScale="80" zoomScaleNormal="80" workbookViewId="0">
      <selection activeCell="P47" sqref="P47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1">
        <f t="shared" ref="A2:A45" si="0">1+(A1)</f>
        <v>1</v>
      </c>
      <c r="B2" s="7" t="s">
        <v>484</v>
      </c>
      <c r="C2" s="7" t="s">
        <v>485</v>
      </c>
      <c r="D2" s="8">
        <v>3</v>
      </c>
      <c r="E2" s="8">
        <v>1</v>
      </c>
      <c r="F2" s="7" t="s">
        <v>486</v>
      </c>
      <c r="G2" s="8">
        <v>1996</v>
      </c>
      <c r="H2" s="8"/>
      <c r="I2" s="8" t="s">
        <v>3</v>
      </c>
      <c r="J2" s="8"/>
      <c r="K2" s="7" t="s">
        <v>487</v>
      </c>
      <c r="L2" s="38" t="s">
        <v>488</v>
      </c>
      <c r="M2" s="33" t="s">
        <v>1676</v>
      </c>
    </row>
    <row r="3" spans="1:13" ht="15.5">
      <c r="A3" s="1">
        <f t="shared" si="0"/>
        <v>2</v>
      </c>
      <c r="B3" s="10" t="s">
        <v>489</v>
      </c>
      <c r="C3" s="10" t="s">
        <v>490</v>
      </c>
      <c r="D3" s="11">
        <v>5</v>
      </c>
      <c r="E3" s="11">
        <v>1</v>
      </c>
      <c r="F3" s="10" t="s">
        <v>16</v>
      </c>
      <c r="G3" s="11">
        <v>2008</v>
      </c>
      <c r="H3" s="11" t="s">
        <v>63</v>
      </c>
      <c r="I3" s="11"/>
      <c r="J3" s="11" t="s">
        <v>3</v>
      </c>
      <c r="K3" s="10" t="s">
        <v>491</v>
      </c>
      <c r="L3" s="38" t="s">
        <v>492</v>
      </c>
    </row>
    <row r="4" spans="1:13" ht="31">
      <c r="A4" s="1">
        <f t="shared" si="0"/>
        <v>3</v>
      </c>
      <c r="B4" s="10" t="s">
        <v>493</v>
      </c>
      <c r="C4" s="10" t="s">
        <v>494</v>
      </c>
      <c r="D4" s="11">
        <v>2</v>
      </c>
      <c r="E4" s="11">
        <v>1</v>
      </c>
      <c r="F4" s="10" t="s">
        <v>1</v>
      </c>
      <c r="G4" s="11">
        <v>1997</v>
      </c>
      <c r="H4" s="11" t="s">
        <v>63</v>
      </c>
      <c r="I4" s="11"/>
      <c r="J4" s="11" t="s">
        <v>3</v>
      </c>
      <c r="K4" s="10" t="s">
        <v>495</v>
      </c>
      <c r="L4" s="38" t="s">
        <v>496</v>
      </c>
    </row>
    <row r="5" spans="1:13" ht="15.5">
      <c r="A5" s="1">
        <f t="shared" si="0"/>
        <v>4</v>
      </c>
      <c r="B5" s="10" t="s">
        <v>497</v>
      </c>
      <c r="C5" s="10" t="s">
        <v>498</v>
      </c>
      <c r="D5" s="11"/>
      <c r="E5" s="11">
        <v>1</v>
      </c>
      <c r="F5" s="10" t="s">
        <v>276</v>
      </c>
      <c r="G5" s="11">
        <v>1994</v>
      </c>
      <c r="H5" s="11" t="s">
        <v>10</v>
      </c>
      <c r="I5" s="11"/>
      <c r="J5" s="11" t="s">
        <v>3</v>
      </c>
      <c r="K5" s="10" t="s">
        <v>499</v>
      </c>
      <c r="L5" s="38" t="s">
        <v>500</v>
      </c>
    </row>
    <row r="6" spans="1:13" ht="31">
      <c r="A6" s="1">
        <f t="shared" si="0"/>
        <v>5</v>
      </c>
      <c r="B6" s="10" t="s">
        <v>501</v>
      </c>
      <c r="C6" s="10" t="s">
        <v>502</v>
      </c>
      <c r="D6" s="11" t="s">
        <v>503</v>
      </c>
      <c r="E6" s="11">
        <v>1</v>
      </c>
      <c r="F6" s="10" t="s">
        <v>504</v>
      </c>
      <c r="G6" s="11">
        <v>1985</v>
      </c>
      <c r="H6" s="11" t="s">
        <v>10</v>
      </c>
      <c r="I6" s="11"/>
      <c r="J6" s="11" t="s">
        <v>3</v>
      </c>
      <c r="K6" s="10" t="s">
        <v>505</v>
      </c>
      <c r="L6" s="38" t="s">
        <v>506</v>
      </c>
    </row>
    <row r="7" spans="1:13" ht="15.5">
      <c r="A7" s="1">
        <f t="shared" si="0"/>
        <v>6</v>
      </c>
      <c r="B7" s="10"/>
      <c r="C7" s="10"/>
      <c r="D7" s="11"/>
      <c r="E7" s="11"/>
      <c r="F7" s="10"/>
      <c r="G7" s="11"/>
      <c r="H7" s="11"/>
      <c r="I7" s="11"/>
      <c r="J7" s="11"/>
      <c r="K7" s="10"/>
      <c r="L7" s="38" t="s">
        <v>507</v>
      </c>
      <c r="M7" t="s">
        <v>1669</v>
      </c>
    </row>
    <row r="8" spans="1:13" ht="31">
      <c r="A8" s="1">
        <f t="shared" si="0"/>
        <v>7</v>
      </c>
      <c r="B8" s="10" t="s">
        <v>508</v>
      </c>
      <c r="C8" s="10" t="s">
        <v>509</v>
      </c>
      <c r="D8" s="11">
        <v>2</v>
      </c>
      <c r="E8" s="11">
        <v>1</v>
      </c>
      <c r="F8" s="10" t="s">
        <v>510</v>
      </c>
      <c r="G8" s="11">
        <v>1995</v>
      </c>
      <c r="H8" s="11" t="s">
        <v>10</v>
      </c>
      <c r="I8" s="11"/>
      <c r="J8" s="11" t="s">
        <v>3</v>
      </c>
      <c r="K8" s="10" t="s">
        <v>511</v>
      </c>
      <c r="L8" s="38" t="s">
        <v>512</v>
      </c>
    </row>
    <row r="9" spans="1:13" ht="31">
      <c r="A9" s="1">
        <f t="shared" si="0"/>
        <v>8</v>
      </c>
      <c r="B9" s="10" t="s">
        <v>513</v>
      </c>
      <c r="C9" s="10" t="s">
        <v>514</v>
      </c>
      <c r="D9" s="11">
        <v>7</v>
      </c>
      <c r="E9" s="11">
        <v>1</v>
      </c>
      <c r="F9" s="10" t="s">
        <v>48</v>
      </c>
      <c r="G9" s="11">
        <v>2005</v>
      </c>
      <c r="H9" s="11" t="s">
        <v>63</v>
      </c>
      <c r="I9" s="11"/>
      <c r="J9" s="11" t="s">
        <v>3</v>
      </c>
      <c r="K9" s="10" t="s">
        <v>515</v>
      </c>
      <c r="L9" s="38" t="s">
        <v>516</v>
      </c>
    </row>
    <row r="10" spans="1:13" ht="31">
      <c r="A10" s="1">
        <f t="shared" si="0"/>
        <v>9</v>
      </c>
      <c r="B10" s="10" t="s">
        <v>517</v>
      </c>
      <c r="C10" s="10" t="s">
        <v>518</v>
      </c>
      <c r="D10" s="11">
        <v>4</v>
      </c>
      <c r="E10" s="11">
        <v>1</v>
      </c>
      <c r="F10" s="10" t="s">
        <v>519</v>
      </c>
      <c r="G10" s="11">
        <v>2005</v>
      </c>
      <c r="H10" s="11"/>
      <c r="I10" s="11"/>
      <c r="J10" s="23" t="s">
        <v>3</v>
      </c>
      <c r="K10" s="10" t="s">
        <v>520</v>
      </c>
      <c r="L10" s="38" t="s">
        <v>521</v>
      </c>
    </row>
    <row r="11" spans="1:13" ht="31">
      <c r="A11" s="1">
        <f t="shared" si="0"/>
        <v>10</v>
      </c>
      <c r="B11" s="24" t="s">
        <v>466</v>
      </c>
      <c r="C11" s="24" t="s">
        <v>1677</v>
      </c>
      <c r="D11" s="25"/>
      <c r="E11" s="25">
        <v>1</v>
      </c>
      <c r="F11" s="24" t="s">
        <v>39</v>
      </c>
      <c r="G11" s="25"/>
      <c r="H11" s="25" t="s">
        <v>10</v>
      </c>
      <c r="I11" s="25" t="s">
        <v>3</v>
      </c>
      <c r="J11" s="25"/>
      <c r="K11" s="24" t="s">
        <v>1682</v>
      </c>
      <c r="L11" s="38" t="s">
        <v>522</v>
      </c>
      <c r="M11" s="33"/>
    </row>
    <row r="12" spans="1:13" ht="15.5">
      <c r="A12" s="1">
        <f t="shared" si="0"/>
        <v>11</v>
      </c>
      <c r="B12" s="10" t="s">
        <v>1681</v>
      </c>
      <c r="C12" s="10" t="s">
        <v>524</v>
      </c>
      <c r="D12" s="11">
        <v>1</v>
      </c>
      <c r="E12" s="11">
        <v>1</v>
      </c>
      <c r="F12" s="10" t="s">
        <v>344</v>
      </c>
      <c r="G12" s="11" t="s">
        <v>525</v>
      </c>
      <c r="H12" s="11" t="s">
        <v>63</v>
      </c>
      <c r="I12" s="11"/>
      <c r="J12" s="11" t="s">
        <v>3</v>
      </c>
      <c r="K12" s="10" t="s">
        <v>526</v>
      </c>
      <c r="L12" s="38" t="s">
        <v>523</v>
      </c>
    </row>
    <row r="13" spans="1:13" ht="31">
      <c r="A13" s="1">
        <f t="shared" si="0"/>
        <v>12</v>
      </c>
      <c r="B13" s="10" t="s">
        <v>527</v>
      </c>
      <c r="C13" s="10" t="s">
        <v>528</v>
      </c>
      <c r="D13" s="11">
        <v>3</v>
      </c>
      <c r="E13" s="11">
        <v>2</v>
      </c>
      <c r="F13" s="10" t="s">
        <v>39</v>
      </c>
      <c r="G13" s="11" t="s">
        <v>529</v>
      </c>
      <c r="H13" s="11" t="s">
        <v>63</v>
      </c>
      <c r="I13" s="11" t="s">
        <v>3</v>
      </c>
      <c r="J13" s="11"/>
      <c r="K13" s="10" t="s">
        <v>1680</v>
      </c>
      <c r="L13" s="38" t="s">
        <v>1679</v>
      </c>
      <c r="M13" s="33"/>
    </row>
    <row r="14" spans="1:13" ht="15.5">
      <c r="A14" s="26">
        <f t="shared" si="0"/>
        <v>13</v>
      </c>
      <c r="B14" s="13"/>
      <c r="C14" s="13"/>
      <c r="D14" s="14"/>
      <c r="E14" s="14"/>
      <c r="F14" s="13"/>
      <c r="G14" s="14"/>
      <c r="H14" s="14"/>
      <c r="I14" s="14"/>
      <c r="J14" s="14"/>
      <c r="K14" s="13"/>
      <c r="L14" s="38" t="s">
        <v>530</v>
      </c>
      <c r="M14" t="s">
        <v>1669</v>
      </c>
    </row>
    <row r="15" spans="1:13" ht="46.5">
      <c r="A15" s="1">
        <f t="shared" si="0"/>
        <v>14</v>
      </c>
      <c r="B15" s="10" t="s">
        <v>533</v>
      </c>
      <c r="C15" s="10" t="s">
        <v>534</v>
      </c>
      <c r="D15" s="11" t="s">
        <v>535</v>
      </c>
      <c r="E15" s="11">
        <v>1</v>
      </c>
      <c r="F15" s="10" t="s">
        <v>153</v>
      </c>
      <c r="G15" s="11">
        <v>2007</v>
      </c>
      <c r="H15" s="11" t="s">
        <v>63</v>
      </c>
      <c r="I15" s="11"/>
      <c r="J15" s="23" t="s">
        <v>3</v>
      </c>
      <c r="K15" s="10" t="s">
        <v>536</v>
      </c>
      <c r="L15" s="38" t="s">
        <v>531</v>
      </c>
    </row>
    <row r="16" spans="1:13" ht="15.5">
      <c r="A16" s="1">
        <f t="shared" si="0"/>
        <v>15</v>
      </c>
      <c r="B16" s="10"/>
      <c r="C16" s="10"/>
      <c r="D16" s="11"/>
      <c r="E16" s="11"/>
      <c r="F16" s="10"/>
      <c r="G16" s="11"/>
      <c r="H16" s="11"/>
      <c r="I16" s="11"/>
      <c r="J16" s="11"/>
      <c r="K16" s="10"/>
      <c r="L16" s="38" t="s">
        <v>532</v>
      </c>
      <c r="M16" t="s">
        <v>1669</v>
      </c>
    </row>
    <row r="17" spans="1:14" ht="31">
      <c r="A17" s="1">
        <f t="shared" si="0"/>
        <v>16</v>
      </c>
      <c r="B17" s="10" t="s">
        <v>538</v>
      </c>
      <c r="C17" s="10" t="s">
        <v>528</v>
      </c>
      <c r="D17" s="11">
        <v>2</v>
      </c>
      <c r="E17" s="11">
        <v>2</v>
      </c>
      <c r="F17" s="10" t="s">
        <v>39</v>
      </c>
      <c r="G17" s="11">
        <v>2011</v>
      </c>
      <c r="H17" s="11" t="s">
        <v>539</v>
      </c>
      <c r="I17" s="11" t="s">
        <v>3</v>
      </c>
      <c r="J17" s="11"/>
      <c r="K17" s="10" t="s">
        <v>540</v>
      </c>
      <c r="L17" s="38" t="s">
        <v>1585</v>
      </c>
      <c r="M17" s="38" t="s">
        <v>1586</v>
      </c>
    </row>
    <row r="18" spans="1:14" ht="31">
      <c r="A18" s="1">
        <f t="shared" si="0"/>
        <v>17</v>
      </c>
      <c r="B18" s="10" t="s">
        <v>543</v>
      </c>
      <c r="C18" s="10" t="s">
        <v>544</v>
      </c>
      <c r="D18" s="11">
        <v>2</v>
      </c>
      <c r="E18" s="11">
        <v>1</v>
      </c>
      <c r="F18" s="10" t="s">
        <v>239</v>
      </c>
      <c r="G18" s="11">
        <v>2005</v>
      </c>
      <c r="H18" s="11" t="s">
        <v>63</v>
      </c>
      <c r="I18" s="11"/>
      <c r="J18" s="23" t="s">
        <v>3</v>
      </c>
      <c r="K18" s="10" t="s">
        <v>545</v>
      </c>
      <c r="L18" s="38" t="s">
        <v>537</v>
      </c>
    </row>
    <row r="19" spans="1:14" ht="31">
      <c r="A19" s="1">
        <f t="shared" si="0"/>
        <v>18</v>
      </c>
      <c r="B19" s="10" t="s">
        <v>547</v>
      </c>
      <c r="C19" s="10" t="s">
        <v>548</v>
      </c>
      <c r="D19" s="11">
        <v>10</v>
      </c>
      <c r="E19" s="11">
        <v>1</v>
      </c>
      <c r="F19" s="10"/>
      <c r="G19" s="11">
        <v>1987</v>
      </c>
      <c r="H19" s="11" t="s">
        <v>10</v>
      </c>
      <c r="I19" s="11" t="s">
        <v>3</v>
      </c>
      <c r="J19" s="11"/>
      <c r="K19" s="10" t="s">
        <v>549</v>
      </c>
      <c r="L19" s="38" t="s">
        <v>541</v>
      </c>
    </row>
    <row r="20" spans="1:14" ht="31">
      <c r="A20" s="1">
        <f t="shared" si="0"/>
        <v>19</v>
      </c>
      <c r="B20" s="10" t="s">
        <v>551</v>
      </c>
      <c r="C20" s="10" t="s">
        <v>552</v>
      </c>
      <c r="D20" s="11">
        <v>10</v>
      </c>
      <c r="E20" s="11">
        <v>1</v>
      </c>
      <c r="F20" s="10" t="s">
        <v>21</v>
      </c>
      <c r="G20" s="11">
        <v>2010</v>
      </c>
      <c r="H20" s="11" t="s">
        <v>63</v>
      </c>
      <c r="I20" s="11"/>
      <c r="J20" s="11" t="s">
        <v>3</v>
      </c>
      <c r="K20" s="10" t="s">
        <v>553</v>
      </c>
      <c r="L20" s="38" t="s">
        <v>542</v>
      </c>
    </row>
    <row r="21" spans="1:14" ht="31">
      <c r="A21" s="1">
        <f t="shared" si="0"/>
        <v>20</v>
      </c>
      <c r="B21" s="10" t="s">
        <v>555</v>
      </c>
      <c r="C21" s="10" t="s">
        <v>556</v>
      </c>
      <c r="D21" s="11">
        <v>7</v>
      </c>
      <c r="E21" s="11">
        <v>1</v>
      </c>
      <c r="F21" s="10" t="s">
        <v>557</v>
      </c>
      <c r="G21" s="11" t="s">
        <v>558</v>
      </c>
      <c r="H21" s="11" t="s">
        <v>22</v>
      </c>
      <c r="I21" s="11"/>
      <c r="J21" s="11" t="s">
        <v>3</v>
      </c>
      <c r="K21" s="10" t="s">
        <v>559</v>
      </c>
      <c r="L21" s="38" t="s">
        <v>546</v>
      </c>
    </row>
    <row r="22" spans="1:14" ht="31">
      <c r="A22" s="1">
        <f t="shared" si="0"/>
        <v>21</v>
      </c>
      <c r="B22" s="17"/>
      <c r="C22" s="10"/>
      <c r="D22" s="11"/>
      <c r="E22" s="11"/>
      <c r="F22" s="10"/>
      <c r="G22" s="11"/>
      <c r="H22" s="11"/>
      <c r="I22" s="11"/>
      <c r="J22" s="11"/>
      <c r="K22" s="10"/>
      <c r="L22" s="38" t="s">
        <v>550</v>
      </c>
      <c r="M22" s="12" t="s">
        <v>1669</v>
      </c>
    </row>
    <row r="23" spans="1:14" ht="31">
      <c r="A23" s="1">
        <f t="shared" si="0"/>
        <v>22</v>
      </c>
      <c r="L23" s="38" t="s">
        <v>554</v>
      </c>
      <c r="M23" s="12" t="s">
        <v>1669</v>
      </c>
    </row>
    <row r="24" spans="1:14" ht="31">
      <c r="A24" s="1">
        <f t="shared" si="0"/>
        <v>23</v>
      </c>
      <c r="B24" s="10" t="s">
        <v>566</v>
      </c>
      <c r="C24" s="10" t="s">
        <v>567</v>
      </c>
      <c r="D24" s="11"/>
      <c r="E24" s="11">
        <v>1</v>
      </c>
      <c r="F24" s="10" t="s">
        <v>276</v>
      </c>
      <c r="G24" s="11">
        <v>1984</v>
      </c>
      <c r="H24" s="11" t="s">
        <v>10</v>
      </c>
      <c r="I24" s="11"/>
      <c r="J24" s="11" t="s">
        <v>3</v>
      </c>
      <c r="K24" s="10" t="s">
        <v>568</v>
      </c>
      <c r="L24" s="38" t="s">
        <v>560</v>
      </c>
    </row>
    <row r="25" spans="1:14" ht="15.5">
      <c r="A25" s="1">
        <f t="shared" si="0"/>
        <v>24</v>
      </c>
      <c r="B25" s="7" t="s">
        <v>19</v>
      </c>
      <c r="C25" s="7" t="s">
        <v>570</v>
      </c>
      <c r="D25" s="8">
        <v>2</v>
      </c>
      <c r="E25" s="8">
        <v>1</v>
      </c>
      <c r="F25" s="7" t="s">
        <v>33</v>
      </c>
      <c r="G25" s="8">
        <v>2008</v>
      </c>
      <c r="H25" s="8" t="s">
        <v>169</v>
      </c>
      <c r="I25" s="8"/>
      <c r="J25" s="8" t="s">
        <v>3</v>
      </c>
      <c r="K25" s="7" t="s">
        <v>571</v>
      </c>
      <c r="L25" s="38" t="s">
        <v>562</v>
      </c>
    </row>
    <row r="26" spans="1:14" ht="46.5">
      <c r="A26" s="1">
        <f t="shared" si="0"/>
        <v>25</v>
      </c>
      <c r="B26" s="7" t="s">
        <v>573</v>
      </c>
      <c r="C26" s="7" t="s">
        <v>1685</v>
      </c>
      <c r="D26" s="8" t="s">
        <v>1684</v>
      </c>
      <c r="E26" s="8">
        <v>2</v>
      </c>
      <c r="F26" s="7" t="s">
        <v>1</v>
      </c>
      <c r="G26" s="8" t="s">
        <v>1683</v>
      </c>
      <c r="H26" s="8" t="s">
        <v>574</v>
      </c>
      <c r="I26" s="8"/>
      <c r="J26" s="8" t="s">
        <v>3</v>
      </c>
      <c r="K26" s="7" t="s">
        <v>575</v>
      </c>
      <c r="L26" s="38" t="s">
        <v>1587</v>
      </c>
      <c r="M26" s="38" t="s">
        <v>1588</v>
      </c>
      <c r="N26" s="33" t="s">
        <v>1686</v>
      </c>
    </row>
    <row r="27" spans="1:14" ht="15.5">
      <c r="A27" s="1">
        <f t="shared" si="0"/>
        <v>26</v>
      </c>
      <c r="B27" s="7"/>
      <c r="C27" s="7"/>
      <c r="D27" s="8"/>
      <c r="E27" s="8"/>
      <c r="F27" s="7"/>
      <c r="G27" s="8"/>
      <c r="H27" s="8"/>
      <c r="I27" s="8"/>
      <c r="J27" s="8"/>
      <c r="K27" s="7"/>
      <c r="L27" s="38" t="s">
        <v>569</v>
      </c>
      <c r="M27" t="s">
        <v>1669</v>
      </c>
    </row>
    <row r="28" spans="1:14" ht="46.5">
      <c r="A28" s="1">
        <f t="shared" si="0"/>
        <v>27</v>
      </c>
      <c r="B28" s="7" t="s">
        <v>579</v>
      </c>
      <c r="C28" s="7" t="s">
        <v>580</v>
      </c>
      <c r="D28" s="8" t="s">
        <v>581</v>
      </c>
      <c r="E28" s="8">
        <v>1</v>
      </c>
      <c r="F28" s="7" t="s">
        <v>39</v>
      </c>
      <c r="G28" s="8">
        <v>2007</v>
      </c>
      <c r="H28" s="8" t="s">
        <v>169</v>
      </c>
      <c r="I28" s="8"/>
      <c r="J28" s="8" t="s">
        <v>3</v>
      </c>
      <c r="K28" s="7" t="s">
        <v>582</v>
      </c>
      <c r="L28" s="38" t="s">
        <v>572</v>
      </c>
      <c r="M28" s="33" t="s">
        <v>1687</v>
      </c>
    </row>
    <row r="29" spans="1:14" ht="31">
      <c r="A29" s="1">
        <f t="shared" si="0"/>
        <v>28</v>
      </c>
      <c r="B29" s="7" t="s">
        <v>584</v>
      </c>
      <c r="C29" s="7" t="s">
        <v>585</v>
      </c>
      <c r="D29" s="8">
        <v>1</v>
      </c>
      <c r="E29" s="8">
        <v>1</v>
      </c>
      <c r="F29" s="7" t="s">
        <v>200</v>
      </c>
      <c r="G29" s="8">
        <v>2009</v>
      </c>
      <c r="H29" s="8" t="s">
        <v>169</v>
      </c>
      <c r="I29" s="8"/>
      <c r="J29" s="8" t="s">
        <v>3</v>
      </c>
      <c r="K29" s="7" t="s">
        <v>586</v>
      </c>
      <c r="L29" s="38" t="s">
        <v>576</v>
      </c>
    </row>
    <row r="30" spans="1:14" ht="31">
      <c r="A30" s="1">
        <f t="shared" si="0"/>
        <v>29</v>
      </c>
      <c r="B30" s="7" t="s">
        <v>588</v>
      </c>
      <c r="C30" s="7" t="s">
        <v>589</v>
      </c>
      <c r="D30" s="8">
        <v>4</v>
      </c>
      <c r="E30" s="8">
        <v>1</v>
      </c>
      <c r="F30" s="7" t="s">
        <v>590</v>
      </c>
      <c r="G30" s="8">
        <v>2003</v>
      </c>
      <c r="H30" s="8"/>
      <c r="I30" s="8"/>
      <c r="J30" s="8" t="s">
        <v>3</v>
      </c>
      <c r="K30" s="7" t="s">
        <v>591</v>
      </c>
      <c r="L30" s="38" t="s">
        <v>577</v>
      </c>
    </row>
    <row r="31" spans="1:14" ht="31">
      <c r="A31" s="1">
        <f t="shared" si="0"/>
        <v>30</v>
      </c>
      <c r="B31" s="7" t="s">
        <v>593</v>
      </c>
      <c r="C31" s="7" t="s">
        <v>594</v>
      </c>
      <c r="D31" s="8">
        <v>4</v>
      </c>
      <c r="E31" s="8">
        <v>1</v>
      </c>
      <c r="F31" s="7" t="s">
        <v>54</v>
      </c>
      <c r="G31" s="8" t="s">
        <v>595</v>
      </c>
      <c r="H31" s="8" t="s">
        <v>596</v>
      </c>
      <c r="I31" s="8"/>
      <c r="J31" s="8" t="s">
        <v>3</v>
      </c>
      <c r="K31" s="7" t="s">
        <v>597</v>
      </c>
      <c r="L31" s="38" t="s">
        <v>578</v>
      </c>
    </row>
    <row r="32" spans="1:14" ht="15.5">
      <c r="A32" s="1">
        <f t="shared" si="0"/>
        <v>31</v>
      </c>
      <c r="B32" s="7" t="s">
        <v>599</v>
      </c>
      <c r="C32" s="7" t="s">
        <v>600</v>
      </c>
      <c r="D32" s="8">
        <v>9</v>
      </c>
      <c r="E32" s="8">
        <v>1</v>
      </c>
      <c r="F32" s="7" t="s">
        <v>276</v>
      </c>
      <c r="G32" s="8">
        <v>1994</v>
      </c>
      <c r="H32" s="8" t="s">
        <v>154</v>
      </c>
      <c r="I32" s="8"/>
      <c r="J32" s="8" t="s">
        <v>3</v>
      </c>
      <c r="K32" s="7" t="s">
        <v>601</v>
      </c>
      <c r="L32" s="38" t="s">
        <v>583</v>
      </c>
    </row>
    <row r="33" spans="1:13" ht="15.5">
      <c r="A33" s="1">
        <f t="shared" si="0"/>
        <v>32</v>
      </c>
      <c r="B33" s="7"/>
      <c r="C33" s="7"/>
      <c r="D33" s="8"/>
      <c r="E33" s="8"/>
      <c r="F33" s="7"/>
      <c r="G33" s="8"/>
      <c r="H33" s="8"/>
      <c r="I33" s="8"/>
      <c r="J33" s="8"/>
      <c r="K33" s="7"/>
      <c r="L33" s="38" t="s">
        <v>587</v>
      </c>
      <c r="M33" t="s">
        <v>1669</v>
      </c>
    </row>
    <row r="34" spans="1:13" ht="15.5">
      <c r="A34" s="1">
        <f t="shared" si="0"/>
        <v>33</v>
      </c>
      <c r="B34" s="7" t="s">
        <v>604</v>
      </c>
      <c r="C34" s="7" t="s">
        <v>605</v>
      </c>
      <c r="D34" s="8">
        <v>2</v>
      </c>
      <c r="E34" s="8">
        <v>1</v>
      </c>
      <c r="F34" s="7" t="s">
        <v>409</v>
      </c>
      <c r="G34" s="8">
        <v>1989</v>
      </c>
      <c r="H34" s="8" t="s">
        <v>2</v>
      </c>
      <c r="I34" s="8"/>
      <c r="J34" s="8" t="s">
        <v>3</v>
      </c>
      <c r="K34" s="7" t="s">
        <v>606</v>
      </c>
      <c r="L34" s="38" t="s">
        <v>592</v>
      </c>
    </row>
    <row r="35" spans="1:13" ht="31">
      <c r="A35" s="1">
        <f t="shared" si="0"/>
        <v>34</v>
      </c>
      <c r="B35" s="7" t="s">
        <v>607</v>
      </c>
      <c r="C35" s="7" t="s">
        <v>608</v>
      </c>
      <c r="D35" s="8">
        <v>3</v>
      </c>
      <c r="E35" s="8">
        <v>1</v>
      </c>
      <c r="F35" s="7" t="s">
        <v>21</v>
      </c>
      <c r="G35" s="8">
        <v>2004</v>
      </c>
      <c r="H35" s="8" t="s">
        <v>63</v>
      </c>
      <c r="I35" s="8"/>
      <c r="J35" s="8" t="s">
        <v>3</v>
      </c>
      <c r="K35" s="7" t="s">
        <v>609</v>
      </c>
      <c r="L35" s="38" t="s">
        <v>598</v>
      </c>
    </row>
    <row r="36" spans="1:13" ht="15.5">
      <c r="A36" s="1">
        <f t="shared" si="0"/>
        <v>35</v>
      </c>
      <c r="B36" s="7" t="s">
        <v>611</v>
      </c>
      <c r="C36" s="7" t="s">
        <v>612</v>
      </c>
      <c r="D36" s="8">
        <v>1</v>
      </c>
      <c r="E36" s="8">
        <v>1</v>
      </c>
      <c r="F36" s="7" t="s">
        <v>613</v>
      </c>
      <c r="G36" s="8" t="s">
        <v>614</v>
      </c>
      <c r="H36" s="8" t="s">
        <v>34</v>
      </c>
      <c r="I36" s="8"/>
      <c r="J36" s="8" t="s">
        <v>3</v>
      </c>
      <c r="K36" s="7" t="s">
        <v>615</v>
      </c>
      <c r="L36" s="38" t="s">
        <v>602</v>
      </c>
    </row>
    <row r="37" spans="1:13" ht="31">
      <c r="A37" s="1">
        <f t="shared" si="0"/>
        <v>36</v>
      </c>
      <c r="B37" s="7" t="s">
        <v>617</v>
      </c>
      <c r="C37" s="7" t="s">
        <v>618</v>
      </c>
      <c r="D37" s="8" t="s">
        <v>619</v>
      </c>
      <c r="E37" s="8">
        <v>1</v>
      </c>
      <c r="F37" s="7" t="s">
        <v>620</v>
      </c>
      <c r="G37" s="8">
        <v>2002</v>
      </c>
      <c r="H37" s="8" t="s">
        <v>621</v>
      </c>
      <c r="I37" s="8"/>
      <c r="J37" s="8" t="s">
        <v>3</v>
      </c>
      <c r="K37" s="7" t="s">
        <v>622</v>
      </c>
      <c r="L37" s="38" t="s">
        <v>603</v>
      </c>
    </row>
    <row r="38" spans="1:13" ht="46.5">
      <c r="A38" s="1">
        <f t="shared" si="0"/>
        <v>37</v>
      </c>
      <c r="B38" s="10" t="s">
        <v>624</v>
      </c>
      <c r="C38" s="10" t="s">
        <v>625</v>
      </c>
      <c r="D38" s="11">
        <v>7</v>
      </c>
      <c r="E38" s="11">
        <v>2</v>
      </c>
      <c r="F38" s="10" t="s">
        <v>84</v>
      </c>
      <c r="G38" s="11">
        <v>2007</v>
      </c>
      <c r="H38" s="11" t="s">
        <v>626</v>
      </c>
      <c r="I38" s="11" t="s">
        <v>3</v>
      </c>
      <c r="J38" s="11"/>
      <c r="K38" s="10" t="s">
        <v>627</v>
      </c>
      <c r="L38" s="38" t="s">
        <v>1589</v>
      </c>
      <c r="M38" s="12" t="s">
        <v>1590</v>
      </c>
    </row>
    <row r="39" spans="1:13" ht="15.5">
      <c r="A39" s="1">
        <f t="shared" si="0"/>
        <v>38</v>
      </c>
      <c r="B39" s="7" t="s">
        <v>630</v>
      </c>
      <c r="C39" s="7" t="s">
        <v>631</v>
      </c>
      <c r="D39" s="8">
        <v>29</v>
      </c>
      <c r="E39" s="8">
        <v>1</v>
      </c>
      <c r="F39" s="7" t="s">
        <v>54</v>
      </c>
      <c r="G39" s="8">
        <v>1971</v>
      </c>
      <c r="H39" s="8" t="s">
        <v>632</v>
      </c>
      <c r="I39" s="8" t="s">
        <v>3</v>
      </c>
      <c r="J39" s="8"/>
      <c r="K39" s="7" t="s">
        <v>633</v>
      </c>
      <c r="L39" s="38" t="s">
        <v>610</v>
      </c>
    </row>
    <row r="40" spans="1:13" ht="15.5">
      <c r="A40" s="1">
        <f t="shared" si="0"/>
        <v>39</v>
      </c>
      <c r="B40" s="7" t="s">
        <v>635</v>
      </c>
      <c r="C40" s="7" t="s">
        <v>636</v>
      </c>
      <c r="D40" s="8">
        <v>1</v>
      </c>
      <c r="E40" s="8">
        <v>1</v>
      </c>
      <c r="F40" s="7" t="s">
        <v>613</v>
      </c>
      <c r="G40" s="8">
        <v>1998</v>
      </c>
      <c r="H40" s="8" t="s">
        <v>34</v>
      </c>
      <c r="I40" s="8"/>
      <c r="J40" s="8" t="s">
        <v>3</v>
      </c>
      <c r="K40" s="7" t="s">
        <v>637</v>
      </c>
      <c r="L40" s="38" t="s">
        <v>616</v>
      </c>
    </row>
    <row r="41" spans="1:13" ht="31">
      <c r="A41" s="1">
        <f t="shared" si="0"/>
        <v>40</v>
      </c>
      <c r="B41" s="7" t="s">
        <v>639</v>
      </c>
      <c r="C41" s="7" t="s">
        <v>275</v>
      </c>
      <c r="D41" s="8">
        <v>4</v>
      </c>
      <c r="E41" s="8">
        <v>1</v>
      </c>
      <c r="F41" s="7" t="s">
        <v>276</v>
      </c>
      <c r="G41" s="8">
        <v>2011</v>
      </c>
      <c r="H41" s="8" t="s">
        <v>169</v>
      </c>
      <c r="I41" s="8"/>
      <c r="J41" s="8" t="s">
        <v>3</v>
      </c>
      <c r="K41" s="7" t="s">
        <v>640</v>
      </c>
      <c r="L41" s="38" t="s">
        <v>623</v>
      </c>
    </row>
    <row r="42" spans="1:13" ht="15.5">
      <c r="A42" s="1">
        <f t="shared" si="0"/>
        <v>41</v>
      </c>
      <c r="B42" s="7" t="s">
        <v>641</v>
      </c>
      <c r="C42" s="7" t="s">
        <v>642</v>
      </c>
      <c r="D42" s="8">
        <v>3</v>
      </c>
      <c r="E42" s="8">
        <v>1</v>
      </c>
      <c r="F42" s="7" t="s">
        <v>344</v>
      </c>
      <c r="G42" s="8">
        <v>2000</v>
      </c>
      <c r="H42" s="8" t="s">
        <v>2</v>
      </c>
      <c r="I42" s="8"/>
      <c r="J42" s="8" t="s">
        <v>3</v>
      </c>
      <c r="K42" s="7" t="s">
        <v>643</v>
      </c>
      <c r="L42" s="38" t="s">
        <v>628</v>
      </c>
    </row>
    <row r="43" spans="1:13" ht="31">
      <c r="A43" s="1">
        <f t="shared" si="0"/>
        <v>42</v>
      </c>
      <c r="B43" s="7" t="s">
        <v>644</v>
      </c>
      <c r="C43" s="7" t="s">
        <v>645</v>
      </c>
      <c r="D43" s="8">
        <v>2</v>
      </c>
      <c r="E43" s="8">
        <v>1</v>
      </c>
      <c r="F43" s="7" t="s">
        <v>54</v>
      </c>
      <c r="G43" s="8">
        <v>1979</v>
      </c>
      <c r="H43" s="8" t="s">
        <v>646</v>
      </c>
      <c r="I43" s="8" t="s">
        <v>3</v>
      </c>
      <c r="J43" s="8"/>
      <c r="K43" s="7" t="s">
        <v>647</v>
      </c>
      <c r="L43" s="38" t="s">
        <v>629</v>
      </c>
    </row>
    <row r="44" spans="1:13" ht="15.5">
      <c r="A44" s="1">
        <f t="shared" si="0"/>
        <v>43</v>
      </c>
      <c r="B44" s="7" t="s">
        <v>648</v>
      </c>
      <c r="C44" s="7" t="s">
        <v>649</v>
      </c>
      <c r="D44" s="8">
        <v>2</v>
      </c>
      <c r="E44" s="8">
        <v>1</v>
      </c>
      <c r="F44" s="7" t="s">
        <v>48</v>
      </c>
      <c r="G44" s="8">
        <v>2013</v>
      </c>
      <c r="H44" s="8" t="s">
        <v>34</v>
      </c>
      <c r="I44" s="8"/>
      <c r="J44" s="8" t="s">
        <v>3</v>
      </c>
      <c r="K44" s="7" t="s">
        <v>650</v>
      </c>
      <c r="L44" s="38" t="s">
        <v>634</v>
      </c>
    </row>
    <row r="45" spans="1:13" ht="15.5">
      <c r="A45" s="1">
        <f t="shared" si="0"/>
        <v>44</v>
      </c>
      <c r="B45" s="7" t="s">
        <v>651</v>
      </c>
      <c r="C45" s="7" t="s">
        <v>652</v>
      </c>
      <c r="D45" s="8">
        <v>4</v>
      </c>
      <c r="E45" s="8">
        <v>1</v>
      </c>
      <c r="F45" s="7" t="s">
        <v>1</v>
      </c>
      <c r="G45" s="8">
        <v>1995</v>
      </c>
      <c r="H45" s="8" t="s">
        <v>63</v>
      </c>
      <c r="I45" s="8"/>
      <c r="J45" s="8" t="s">
        <v>3</v>
      </c>
      <c r="K45" s="7" t="s">
        <v>653</v>
      </c>
      <c r="L45" s="38" t="s">
        <v>638</v>
      </c>
    </row>
  </sheetData>
  <pageMargins left="0.25" right="0.25" top="0.75" bottom="0.75" header="0.3" footer="0.3"/>
  <pageSetup paperSize="9" scale="7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23"/>
  <sheetViews>
    <sheetView topLeftCell="A13" workbookViewId="0">
      <selection activeCell="M19" sqref="M19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22">
        <f t="shared" ref="A2:A23" si="0">1+(A1)</f>
        <v>1</v>
      </c>
      <c r="B2" s="5" t="s">
        <v>66</v>
      </c>
      <c r="C2" s="5" t="s">
        <v>399</v>
      </c>
      <c r="D2" s="6">
        <v>1</v>
      </c>
      <c r="E2" s="6">
        <v>1</v>
      </c>
      <c r="F2" s="5" t="s">
        <v>276</v>
      </c>
      <c r="G2" s="6">
        <v>1999</v>
      </c>
      <c r="H2" s="6" t="s">
        <v>10</v>
      </c>
      <c r="I2" s="6"/>
      <c r="J2" s="6" t="s">
        <v>3</v>
      </c>
      <c r="K2" s="5" t="s">
        <v>400</v>
      </c>
      <c r="L2" s="38" t="s">
        <v>401</v>
      </c>
      <c r="M2" s="4" t="s">
        <v>1671</v>
      </c>
    </row>
    <row r="3" spans="1:13" ht="15.5">
      <c r="A3" s="1">
        <f t="shared" si="0"/>
        <v>2</v>
      </c>
      <c r="B3" s="7" t="s">
        <v>402</v>
      </c>
      <c r="C3" s="7" t="s">
        <v>403</v>
      </c>
      <c r="D3" s="8"/>
      <c r="E3" s="8">
        <v>1</v>
      </c>
      <c r="F3" s="7" t="s">
        <v>39</v>
      </c>
      <c r="G3" s="8">
        <v>1990</v>
      </c>
      <c r="H3" s="8" t="s">
        <v>2</v>
      </c>
      <c r="I3" s="8" t="s">
        <v>3</v>
      </c>
      <c r="J3" s="8"/>
      <c r="K3" s="7" t="s">
        <v>404</v>
      </c>
      <c r="L3" s="38" t="s">
        <v>405</v>
      </c>
    </row>
    <row r="4" spans="1:13" ht="31">
      <c r="A4" s="1">
        <f t="shared" si="0"/>
        <v>3</v>
      </c>
      <c r="B4" s="7" t="s">
        <v>406</v>
      </c>
      <c r="C4" s="7" t="s">
        <v>407</v>
      </c>
      <c r="D4" s="8" t="s">
        <v>408</v>
      </c>
      <c r="E4" s="8">
        <v>1</v>
      </c>
      <c r="F4" s="7" t="s">
        <v>409</v>
      </c>
      <c r="G4" s="8">
        <v>1998</v>
      </c>
      <c r="H4" s="8" t="s">
        <v>2</v>
      </c>
      <c r="I4" s="8"/>
      <c r="J4" s="8" t="s">
        <v>3</v>
      </c>
      <c r="K4" s="7" t="s">
        <v>410</v>
      </c>
      <c r="L4" s="38" t="s">
        <v>411</v>
      </c>
    </row>
    <row r="5" spans="1:13" ht="46.5">
      <c r="A5" s="1">
        <f t="shared" si="0"/>
        <v>4</v>
      </c>
      <c r="B5" s="5" t="s">
        <v>412</v>
      </c>
      <c r="C5" s="5" t="s">
        <v>413</v>
      </c>
      <c r="D5" s="6" t="s">
        <v>414</v>
      </c>
      <c r="E5" s="6">
        <v>1</v>
      </c>
      <c r="F5" s="5" t="s">
        <v>415</v>
      </c>
      <c r="G5" s="6">
        <v>1997</v>
      </c>
      <c r="H5" s="6"/>
      <c r="I5" s="6"/>
      <c r="J5" s="23" t="s">
        <v>3</v>
      </c>
      <c r="K5" s="5" t="s">
        <v>416</v>
      </c>
      <c r="L5" s="38" t="s">
        <v>417</v>
      </c>
    </row>
    <row r="6" spans="1:13" ht="15.5">
      <c r="A6" s="1">
        <f t="shared" si="0"/>
        <v>5</v>
      </c>
      <c r="B6" s="7" t="s">
        <v>418</v>
      </c>
      <c r="C6" s="7" t="s">
        <v>419</v>
      </c>
      <c r="D6" s="8">
        <v>1</v>
      </c>
      <c r="E6" s="8">
        <v>1</v>
      </c>
      <c r="F6" s="7" t="s">
        <v>420</v>
      </c>
      <c r="G6" s="8">
        <v>1999</v>
      </c>
      <c r="H6" s="8" t="s">
        <v>2</v>
      </c>
      <c r="I6" s="8"/>
      <c r="J6" s="8" t="s">
        <v>3</v>
      </c>
      <c r="K6" s="7" t="s">
        <v>421</v>
      </c>
      <c r="L6" s="31" t="s">
        <v>422</v>
      </c>
    </row>
    <row r="7" spans="1:13" ht="15.5">
      <c r="A7" s="1">
        <f t="shared" si="0"/>
        <v>6</v>
      </c>
      <c r="B7" s="7" t="s">
        <v>418</v>
      </c>
      <c r="C7" s="7" t="s">
        <v>423</v>
      </c>
      <c r="D7" s="8">
        <v>4</v>
      </c>
      <c r="E7" s="8">
        <v>1</v>
      </c>
      <c r="F7" s="7" t="s">
        <v>331</v>
      </c>
      <c r="G7" s="8">
        <v>2015</v>
      </c>
      <c r="H7" s="8"/>
      <c r="I7" s="8"/>
      <c r="J7" s="16" t="s">
        <v>3</v>
      </c>
      <c r="K7" s="7" t="s">
        <v>424</v>
      </c>
      <c r="L7" s="31" t="s">
        <v>425</v>
      </c>
    </row>
    <row r="8" spans="1:13" ht="31">
      <c r="A8" s="1">
        <f t="shared" si="0"/>
        <v>7</v>
      </c>
      <c r="B8" s="7" t="s">
        <v>426</v>
      </c>
      <c r="C8" s="7" t="s">
        <v>427</v>
      </c>
      <c r="D8" s="8">
        <v>3</v>
      </c>
      <c r="E8" s="8">
        <v>1</v>
      </c>
      <c r="F8" s="7" t="s">
        <v>420</v>
      </c>
      <c r="G8" s="8">
        <v>2003</v>
      </c>
      <c r="H8" s="8" t="s">
        <v>2</v>
      </c>
      <c r="I8" s="8"/>
      <c r="J8" s="8" t="s">
        <v>3</v>
      </c>
      <c r="K8" s="7" t="s">
        <v>428</v>
      </c>
      <c r="L8" s="31" t="s">
        <v>429</v>
      </c>
    </row>
    <row r="9" spans="1:13" ht="15.5">
      <c r="A9" s="1">
        <f t="shared" si="0"/>
        <v>8</v>
      </c>
      <c r="B9" s="7" t="s">
        <v>430</v>
      </c>
      <c r="C9" s="7" t="s">
        <v>431</v>
      </c>
      <c r="D9" s="8">
        <v>8</v>
      </c>
      <c r="E9" s="8">
        <v>1</v>
      </c>
      <c r="F9" s="7" t="s">
        <v>84</v>
      </c>
      <c r="G9" s="8">
        <v>2003</v>
      </c>
      <c r="H9" s="8" t="s">
        <v>175</v>
      </c>
      <c r="I9" s="8"/>
      <c r="J9" s="8" t="s">
        <v>3</v>
      </c>
      <c r="K9" s="7" t="s">
        <v>432</v>
      </c>
      <c r="L9" s="31" t="s">
        <v>433</v>
      </c>
    </row>
    <row r="10" spans="1:13" ht="31">
      <c r="A10" s="1">
        <f t="shared" si="0"/>
        <v>9</v>
      </c>
      <c r="B10" s="7" t="s">
        <v>434</v>
      </c>
      <c r="C10" s="7" t="s">
        <v>435</v>
      </c>
      <c r="D10" s="8">
        <v>1</v>
      </c>
      <c r="E10" s="8">
        <v>1</v>
      </c>
      <c r="F10" s="7" t="s">
        <v>436</v>
      </c>
      <c r="G10" s="8">
        <v>2009</v>
      </c>
      <c r="H10" s="8" t="s">
        <v>34</v>
      </c>
      <c r="I10" s="8"/>
      <c r="J10" s="8" t="s">
        <v>3</v>
      </c>
      <c r="K10" s="7" t="s">
        <v>437</v>
      </c>
      <c r="L10" s="31" t="s">
        <v>438</v>
      </c>
      <c r="M10" s="35" t="s">
        <v>1652</v>
      </c>
    </row>
    <row r="11" spans="1:13" ht="15.5">
      <c r="A11" s="1">
        <f t="shared" si="0"/>
        <v>10</v>
      </c>
      <c r="B11" s="7" t="s">
        <v>418</v>
      </c>
      <c r="C11" s="7" t="s">
        <v>439</v>
      </c>
      <c r="D11" s="8">
        <v>5</v>
      </c>
      <c r="E11" s="8">
        <v>1</v>
      </c>
      <c r="F11" s="7" t="s">
        <v>48</v>
      </c>
      <c r="G11" s="8">
        <v>1999</v>
      </c>
      <c r="H11" s="8" t="s">
        <v>34</v>
      </c>
      <c r="I11" s="8"/>
      <c r="J11" s="8" t="s">
        <v>3</v>
      </c>
      <c r="K11" s="7" t="s">
        <v>440</v>
      </c>
      <c r="L11" s="31" t="s">
        <v>441</v>
      </c>
    </row>
    <row r="12" spans="1:13" ht="15.5">
      <c r="A12" s="1">
        <f t="shared" si="0"/>
        <v>11</v>
      </c>
      <c r="B12" s="7" t="s">
        <v>418</v>
      </c>
      <c r="C12" s="7" t="s">
        <v>423</v>
      </c>
      <c r="D12" s="8">
        <v>1</v>
      </c>
      <c r="E12" s="8">
        <v>1</v>
      </c>
      <c r="F12" s="7" t="s">
        <v>344</v>
      </c>
      <c r="G12" s="8">
        <v>2000</v>
      </c>
      <c r="H12" s="8" t="s">
        <v>169</v>
      </c>
      <c r="I12" s="8"/>
      <c r="J12" s="8" t="s">
        <v>3</v>
      </c>
      <c r="K12" s="7" t="s">
        <v>442</v>
      </c>
      <c r="L12" s="31" t="s">
        <v>443</v>
      </c>
    </row>
    <row r="13" spans="1:13" ht="15.5">
      <c r="A13" s="1">
        <f t="shared" si="0"/>
        <v>12</v>
      </c>
      <c r="B13" s="7" t="s">
        <v>418</v>
      </c>
      <c r="C13" s="7" t="s">
        <v>444</v>
      </c>
      <c r="D13" s="8">
        <v>2</v>
      </c>
      <c r="E13" s="8">
        <v>1</v>
      </c>
      <c r="F13" s="7" t="s">
        <v>344</v>
      </c>
      <c r="G13" s="8"/>
      <c r="H13" s="8" t="s">
        <v>2</v>
      </c>
      <c r="I13" s="8"/>
      <c r="J13" s="8" t="s">
        <v>3</v>
      </c>
      <c r="K13" s="7" t="s">
        <v>445</v>
      </c>
      <c r="L13" s="31" t="s">
        <v>446</v>
      </c>
    </row>
    <row r="14" spans="1:13" ht="31">
      <c r="A14" s="1">
        <f t="shared" si="0"/>
        <v>13</v>
      </c>
      <c r="B14" s="7" t="s">
        <v>447</v>
      </c>
      <c r="C14" s="7" t="s">
        <v>448</v>
      </c>
      <c r="D14" s="8" t="s">
        <v>449</v>
      </c>
      <c r="E14" s="8">
        <v>2</v>
      </c>
      <c r="F14" s="7" t="s">
        <v>205</v>
      </c>
      <c r="G14" s="8">
        <v>1977</v>
      </c>
      <c r="H14" s="8" t="s">
        <v>34</v>
      </c>
      <c r="I14" s="8"/>
      <c r="J14" s="8" t="s">
        <v>3</v>
      </c>
      <c r="K14" s="7" t="s">
        <v>450</v>
      </c>
      <c r="L14" s="31" t="s">
        <v>1591</v>
      </c>
      <c r="M14" s="31" t="s">
        <v>1592</v>
      </c>
    </row>
    <row r="15" spans="1:13" ht="15.5">
      <c r="A15" s="1">
        <f t="shared" si="0"/>
        <v>14</v>
      </c>
      <c r="B15" s="7" t="s">
        <v>452</v>
      </c>
      <c r="C15" s="7" t="s">
        <v>453</v>
      </c>
      <c r="D15" s="8">
        <v>4</v>
      </c>
      <c r="E15" s="8">
        <v>1</v>
      </c>
      <c r="F15" s="7" t="s">
        <v>39</v>
      </c>
      <c r="G15" s="8">
        <v>2010</v>
      </c>
      <c r="H15" s="8" t="s">
        <v>169</v>
      </c>
      <c r="I15" s="8" t="s">
        <v>3</v>
      </c>
      <c r="J15" s="8"/>
      <c r="K15" s="7" t="s">
        <v>454</v>
      </c>
      <c r="L15" s="31" t="s">
        <v>451</v>
      </c>
    </row>
    <row r="16" spans="1:13" ht="31">
      <c r="A16" s="1">
        <f t="shared" si="0"/>
        <v>15</v>
      </c>
      <c r="B16" s="7" t="s">
        <v>456</v>
      </c>
      <c r="C16" s="7" t="s">
        <v>457</v>
      </c>
      <c r="D16" s="8" t="s">
        <v>458</v>
      </c>
      <c r="E16" s="8">
        <v>1</v>
      </c>
      <c r="F16" s="7" t="s">
        <v>33</v>
      </c>
      <c r="G16" s="8">
        <v>1970</v>
      </c>
      <c r="H16" s="8" t="s">
        <v>34</v>
      </c>
      <c r="I16" s="8"/>
      <c r="J16" s="8" t="s">
        <v>3</v>
      </c>
      <c r="K16" s="7" t="s">
        <v>459</v>
      </c>
      <c r="L16" s="31" t="s">
        <v>455</v>
      </c>
    </row>
    <row r="17" spans="1:13" ht="31">
      <c r="A17" s="1">
        <f t="shared" si="0"/>
        <v>16</v>
      </c>
      <c r="B17" s="7" t="s">
        <v>461</v>
      </c>
      <c r="C17" s="7" t="s">
        <v>462</v>
      </c>
      <c r="D17" s="8">
        <v>3</v>
      </c>
      <c r="E17" s="8">
        <v>1</v>
      </c>
      <c r="F17" s="7" t="s">
        <v>33</v>
      </c>
      <c r="G17" s="8"/>
      <c r="H17" s="8" t="s">
        <v>463</v>
      </c>
      <c r="I17" s="8"/>
      <c r="J17" s="8" t="s">
        <v>3</v>
      </c>
      <c r="K17" s="7" t="s">
        <v>464</v>
      </c>
      <c r="L17" s="31" t="s">
        <v>460</v>
      </c>
    </row>
    <row r="18" spans="1:13" ht="31">
      <c r="A18" s="1">
        <f t="shared" si="0"/>
        <v>17</v>
      </c>
      <c r="B18" s="7"/>
      <c r="C18" s="7"/>
      <c r="D18" s="8"/>
      <c r="E18" s="8"/>
      <c r="F18" s="7"/>
      <c r="G18" s="8"/>
      <c r="H18" s="8"/>
      <c r="I18" s="8"/>
      <c r="J18" s="8"/>
      <c r="K18" s="7"/>
      <c r="L18" s="31" t="s">
        <v>465</v>
      </c>
      <c r="M18" s="9" t="s">
        <v>1663</v>
      </c>
    </row>
    <row r="19" spans="1:13" ht="31">
      <c r="A19" s="1">
        <f t="shared" si="0"/>
        <v>18</v>
      </c>
      <c r="B19" s="7"/>
      <c r="C19" s="7"/>
      <c r="D19" s="8"/>
      <c r="E19" s="8"/>
      <c r="F19" s="7"/>
      <c r="G19" s="8"/>
      <c r="H19" s="8"/>
      <c r="I19" s="8"/>
      <c r="J19" s="8"/>
      <c r="K19" s="7"/>
      <c r="L19" s="31" t="s">
        <v>1678</v>
      </c>
      <c r="M19" s="9" t="s">
        <v>1663</v>
      </c>
    </row>
    <row r="20" spans="1:13" ht="31">
      <c r="A20" s="1">
        <f t="shared" si="0"/>
        <v>19</v>
      </c>
      <c r="B20" s="7" t="s">
        <v>468</v>
      </c>
      <c r="C20" s="7" t="s">
        <v>469</v>
      </c>
      <c r="D20" s="8">
        <v>26</v>
      </c>
      <c r="E20" s="8">
        <v>1</v>
      </c>
      <c r="F20" s="7" t="s">
        <v>9</v>
      </c>
      <c r="G20" s="8">
        <v>2001</v>
      </c>
      <c r="H20" s="8" t="s">
        <v>169</v>
      </c>
      <c r="I20" s="8" t="s">
        <v>3</v>
      </c>
      <c r="J20" s="8"/>
      <c r="K20" s="7" t="s">
        <v>470</v>
      </c>
      <c r="L20" s="31" t="s">
        <v>467</v>
      </c>
      <c r="M20" s="35" t="s">
        <v>1653</v>
      </c>
    </row>
    <row r="21" spans="1:13" ht="31">
      <c r="A21" s="1">
        <f t="shared" si="0"/>
        <v>20</v>
      </c>
      <c r="B21" s="7" t="s">
        <v>472</v>
      </c>
      <c r="C21" s="7" t="s">
        <v>473</v>
      </c>
      <c r="D21" s="8"/>
      <c r="E21" s="8">
        <v>1</v>
      </c>
      <c r="F21" s="7" t="s">
        <v>474</v>
      </c>
      <c r="G21" s="8">
        <v>2006</v>
      </c>
      <c r="H21" s="8" t="s">
        <v>169</v>
      </c>
      <c r="I21" s="8"/>
      <c r="J21" s="8" t="s">
        <v>3</v>
      </c>
      <c r="K21" s="7" t="s">
        <v>475</v>
      </c>
      <c r="L21" s="31" t="s">
        <v>471</v>
      </c>
    </row>
    <row r="22" spans="1:13" ht="15.5">
      <c r="A22" s="1">
        <f t="shared" si="0"/>
        <v>21</v>
      </c>
      <c r="B22" s="7" t="s">
        <v>477</v>
      </c>
      <c r="C22" s="7" t="s">
        <v>478</v>
      </c>
      <c r="D22" s="8">
        <v>1</v>
      </c>
      <c r="E22" s="8">
        <v>1</v>
      </c>
      <c r="F22" s="7" t="s">
        <v>239</v>
      </c>
      <c r="G22" s="8"/>
      <c r="H22" s="8" t="s">
        <v>34</v>
      </c>
      <c r="I22" s="8"/>
      <c r="J22" s="8" t="s">
        <v>3</v>
      </c>
      <c r="K22" s="7" t="s">
        <v>479</v>
      </c>
      <c r="L22" s="31" t="s">
        <v>476</v>
      </c>
    </row>
    <row r="23" spans="1:13" ht="31">
      <c r="A23" s="1">
        <f t="shared" si="0"/>
        <v>22</v>
      </c>
      <c r="B23" s="7" t="s">
        <v>480</v>
      </c>
      <c r="C23" s="7" t="s">
        <v>481</v>
      </c>
      <c r="D23" s="8" t="s">
        <v>34</v>
      </c>
      <c r="E23" s="8">
        <v>2</v>
      </c>
      <c r="F23" s="7" t="s">
        <v>54</v>
      </c>
      <c r="G23" s="8">
        <v>1997</v>
      </c>
      <c r="H23" s="8" t="s">
        <v>482</v>
      </c>
      <c r="I23" s="8"/>
      <c r="J23" s="8" t="s">
        <v>3</v>
      </c>
      <c r="K23" s="24" t="s">
        <v>483</v>
      </c>
      <c r="L23" s="31" t="s">
        <v>1593</v>
      </c>
      <c r="M23" s="31" t="s">
        <v>1594</v>
      </c>
    </row>
  </sheetData>
  <pageMargins left="0.7" right="0.7" top="0.75" bottom="0.75" header="0.3" footer="0.3"/>
  <pageSetup paperSize="9" scale="6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S86"/>
  <sheetViews>
    <sheetView topLeftCell="A94" workbookViewId="0">
      <selection activeCell="G87" sqref="G87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  <col min="12" max="12" width="12.90625" customWidth="1"/>
  </cols>
  <sheetData>
    <row r="2" spans="1:16" ht="31">
      <c r="A2" s="1">
        <f t="shared" ref="A2:A65" si="0">1+(A1)</f>
        <v>1</v>
      </c>
      <c r="B2" s="10" t="s">
        <v>57</v>
      </c>
      <c r="C2" s="10" t="s">
        <v>58</v>
      </c>
      <c r="D2" s="11">
        <v>1</v>
      </c>
      <c r="E2" s="11">
        <v>1</v>
      </c>
      <c r="F2" s="10" t="s">
        <v>39</v>
      </c>
      <c r="G2" s="11">
        <v>2006</v>
      </c>
      <c r="H2" s="11" t="s">
        <v>10</v>
      </c>
      <c r="I2" s="11"/>
      <c r="J2" s="11" t="s">
        <v>3</v>
      </c>
      <c r="K2" s="10" t="s">
        <v>59</v>
      </c>
      <c r="L2" s="38" t="s">
        <v>60</v>
      </c>
      <c r="M2" s="12" t="s">
        <v>1691</v>
      </c>
      <c r="P2">
        <v>1</v>
      </c>
    </row>
    <row r="3" spans="1:16" ht="46.75" customHeight="1">
      <c r="A3" s="1">
        <f t="shared" si="0"/>
        <v>2</v>
      </c>
      <c r="B3" s="10" t="s">
        <v>61</v>
      </c>
      <c r="C3" s="10" t="s">
        <v>62</v>
      </c>
      <c r="D3" s="11">
        <v>1</v>
      </c>
      <c r="E3" s="11">
        <v>1</v>
      </c>
      <c r="F3" s="10" t="s">
        <v>21</v>
      </c>
      <c r="G3" s="11">
        <v>2005</v>
      </c>
      <c r="H3" s="11" t="s">
        <v>63</v>
      </c>
      <c r="I3" s="11"/>
      <c r="J3" s="11" t="s">
        <v>3</v>
      </c>
      <c r="K3" s="10" t="s">
        <v>64</v>
      </c>
      <c r="L3" s="38" t="s">
        <v>65</v>
      </c>
      <c r="P3">
        <v>1</v>
      </c>
    </row>
    <row r="4" spans="1:16" ht="46.5">
      <c r="A4" s="1">
        <f t="shared" si="0"/>
        <v>3</v>
      </c>
      <c r="B4" s="10" t="s">
        <v>66</v>
      </c>
      <c r="C4" s="10" t="s">
        <v>67</v>
      </c>
      <c r="D4" s="11" t="s">
        <v>68</v>
      </c>
      <c r="E4" s="11">
        <v>1</v>
      </c>
      <c r="F4" s="10" t="s">
        <v>21</v>
      </c>
      <c r="G4" s="11">
        <v>1986</v>
      </c>
      <c r="H4" s="11" t="s">
        <v>10</v>
      </c>
      <c r="I4" s="11" t="s">
        <v>3</v>
      </c>
      <c r="J4" s="11"/>
      <c r="K4" s="10" t="s">
        <v>69</v>
      </c>
      <c r="L4" s="38" t="s">
        <v>70</v>
      </c>
    </row>
    <row r="5" spans="1:16" ht="15.65" customHeight="1">
      <c r="A5" s="1">
        <f t="shared" si="0"/>
        <v>4</v>
      </c>
      <c r="B5" s="5"/>
      <c r="C5" s="5"/>
      <c r="D5" s="6"/>
      <c r="E5" s="6"/>
      <c r="F5" s="5"/>
      <c r="G5" s="6"/>
      <c r="H5" s="6"/>
      <c r="I5" s="6"/>
      <c r="J5" s="6"/>
      <c r="K5" s="5"/>
      <c r="L5" s="38" t="s">
        <v>73</v>
      </c>
      <c r="M5" t="s">
        <v>1669</v>
      </c>
    </row>
    <row r="6" spans="1:16" ht="31.25" customHeight="1">
      <c r="A6" s="1">
        <f t="shared" si="0"/>
        <v>5</v>
      </c>
      <c r="B6" s="10" t="s">
        <v>74</v>
      </c>
      <c r="C6" s="10" t="s">
        <v>75</v>
      </c>
      <c r="D6" s="11">
        <v>1</v>
      </c>
      <c r="E6" s="11">
        <v>1</v>
      </c>
      <c r="F6" s="10" t="s">
        <v>71</v>
      </c>
      <c r="G6" s="11">
        <v>2006</v>
      </c>
      <c r="H6" s="11" t="s">
        <v>63</v>
      </c>
      <c r="I6" s="11"/>
      <c r="J6" s="11" t="s">
        <v>3</v>
      </c>
      <c r="K6" s="10" t="s">
        <v>72</v>
      </c>
      <c r="L6" s="38" t="s">
        <v>76</v>
      </c>
      <c r="P6">
        <v>1</v>
      </c>
    </row>
    <row r="7" spans="1:16" ht="46.75" customHeight="1">
      <c r="A7" s="1">
        <f t="shared" si="0"/>
        <v>6</v>
      </c>
      <c r="B7" s="10" t="s">
        <v>77</v>
      </c>
      <c r="C7" s="10" t="s">
        <v>78</v>
      </c>
      <c r="D7" s="11">
        <v>1</v>
      </c>
      <c r="E7" s="11">
        <v>1</v>
      </c>
      <c r="F7" s="10" t="s">
        <v>71</v>
      </c>
      <c r="G7" s="11">
        <v>2007</v>
      </c>
      <c r="H7" s="11" t="s">
        <v>63</v>
      </c>
      <c r="I7" s="11"/>
      <c r="J7" s="11" t="s">
        <v>3</v>
      </c>
      <c r="K7" s="10" t="s">
        <v>79</v>
      </c>
      <c r="L7" s="38" t="s">
        <v>80</v>
      </c>
      <c r="P7">
        <v>1</v>
      </c>
    </row>
    <row r="8" spans="1:16" ht="46.5">
      <c r="A8" s="1">
        <f t="shared" si="0"/>
        <v>7</v>
      </c>
      <c r="B8" s="10" t="s">
        <v>81</v>
      </c>
      <c r="C8" s="10" t="s">
        <v>82</v>
      </c>
      <c r="D8" s="11" t="s">
        <v>83</v>
      </c>
      <c r="E8" s="11">
        <v>1</v>
      </c>
      <c r="F8" s="10" t="s">
        <v>84</v>
      </c>
      <c r="G8" s="11">
        <v>1979</v>
      </c>
      <c r="H8" s="11" t="s">
        <v>10</v>
      </c>
      <c r="I8" s="11" t="s">
        <v>3</v>
      </c>
      <c r="J8" s="11"/>
      <c r="K8" s="10" t="s">
        <v>85</v>
      </c>
      <c r="L8" s="38" t="s">
        <v>86</v>
      </c>
    </row>
    <row r="9" spans="1:16" ht="31.25" customHeight="1">
      <c r="A9" s="1">
        <f t="shared" si="0"/>
        <v>8</v>
      </c>
      <c r="B9" s="7" t="s">
        <v>87</v>
      </c>
      <c r="C9" s="13" t="s">
        <v>88</v>
      </c>
      <c r="D9" s="14">
        <v>2</v>
      </c>
      <c r="E9" s="14">
        <v>1</v>
      </c>
      <c r="F9" s="13" t="s">
        <v>33</v>
      </c>
      <c r="G9" s="14">
        <v>2000</v>
      </c>
      <c r="H9" s="14" t="s">
        <v>22</v>
      </c>
      <c r="I9" s="15"/>
      <c r="J9" s="15"/>
      <c r="K9" s="13" t="s">
        <v>89</v>
      </c>
      <c r="L9" s="38" t="s">
        <v>90</v>
      </c>
    </row>
    <row r="10" spans="1:16" ht="46.75" customHeight="1">
      <c r="A10" s="1">
        <f t="shared" si="0"/>
        <v>9</v>
      </c>
      <c r="B10" s="7" t="s">
        <v>91</v>
      </c>
      <c r="C10" s="7" t="s">
        <v>92</v>
      </c>
      <c r="D10" s="8" t="s">
        <v>93</v>
      </c>
      <c r="E10" s="8">
        <v>1</v>
      </c>
      <c r="F10" s="7" t="s">
        <v>39</v>
      </c>
      <c r="G10" s="8">
        <v>2002</v>
      </c>
      <c r="H10" s="8" t="s">
        <v>2</v>
      </c>
      <c r="I10" s="8"/>
      <c r="J10" s="8" t="s">
        <v>3</v>
      </c>
      <c r="K10" s="7" t="s">
        <v>94</v>
      </c>
      <c r="L10" s="38" t="s">
        <v>95</v>
      </c>
      <c r="P10">
        <v>1</v>
      </c>
    </row>
    <row r="11" spans="1:16" ht="46.5">
      <c r="A11" s="1">
        <f t="shared" si="0"/>
        <v>10</v>
      </c>
      <c r="B11" s="10" t="s">
        <v>96</v>
      </c>
      <c r="C11" s="10" t="s">
        <v>97</v>
      </c>
      <c r="D11" s="11" t="s">
        <v>98</v>
      </c>
      <c r="E11" s="11">
        <v>1</v>
      </c>
      <c r="F11" s="10" t="s">
        <v>21</v>
      </c>
      <c r="G11" s="11">
        <v>1988</v>
      </c>
      <c r="H11" s="11" t="s">
        <v>10</v>
      </c>
      <c r="I11" s="11" t="s">
        <v>3</v>
      </c>
      <c r="J11" s="11"/>
      <c r="K11" s="10" t="s">
        <v>99</v>
      </c>
      <c r="L11" s="38" t="s">
        <v>100</v>
      </c>
    </row>
    <row r="12" spans="1:16" ht="46.5">
      <c r="A12" s="1">
        <f t="shared" si="0"/>
        <v>11</v>
      </c>
      <c r="B12" s="10" t="s">
        <v>101</v>
      </c>
      <c r="C12" s="10" t="s">
        <v>97</v>
      </c>
      <c r="D12" s="11" t="s">
        <v>102</v>
      </c>
      <c r="E12" s="11">
        <v>1</v>
      </c>
      <c r="F12" s="10" t="s">
        <v>21</v>
      </c>
      <c r="G12" s="11">
        <v>1983</v>
      </c>
      <c r="H12" s="11" t="s">
        <v>63</v>
      </c>
      <c r="I12" s="11" t="s">
        <v>3</v>
      </c>
      <c r="J12" s="11"/>
      <c r="K12" s="10" t="s">
        <v>103</v>
      </c>
      <c r="L12" s="38" t="s">
        <v>104</v>
      </c>
    </row>
    <row r="13" spans="1:16" ht="31.25" customHeight="1">
      <c r="A13" s="1">
        <f t="shared" si="0"/>
        <v>12</v>
      </c>
      <c r="B13" s="13" t="s">
        <v>105</v>
      </c>
      <c r="C13" s="7" t="s">
        <v>106</v>
      </c>
      <c r="D13" s="8"/>
      <c r="E13" s="8">
        <v>1</v>
      </c>
      <c r="F13" s="7" t="s">
        <v>1</v>
      </c>
      <c r="G13" s="8">
        <v>1998</v>
      </c>
      <c r="H13" s="8" t="s">
        <v>10</v>
      </c>
      <c r="I13" s="8"/>
      <c r="J13" s="16" t="s">
        <v>3</v>
      </c>
      <c r="K13" s="7" t="s">
        <v>107</v>
      </c>
      <c r="L13" s="38" t="s">
        <v>108</v>
      </c>
      <c r="P13">
        <v>1</v>
      </c>
    </row>
    <row r="14" spans="1:16" ht="15.5">
      <c r="A14" s="1">
        <f t="shared" si="0"/>
        <v>13</v>
      </c>
      <c r="B14" s="10" t="s">
        <v>109</v>
      </c>
      <c r="C14" s="10" t="s">
        <v>110</v>
      </c>
      <c r="D14" s="11">
        <v>4</v>
      </c>
      <c r="E14" s="11">
        <v>1</v>
      </c>
      <c r="F14" s="10" t="s">
        <v>39</v>
      </c>
      <c r="G14" s="11">
        <v>2008</v>
      </c>
      <c r="H14" s="11" t="s">
        <v>10</v>
      </c>
      <c r="I14" s="11" t="s">
        <v>3</v>
      </c>
      <c r="J14" s="11"/>
      <c r="K14" s="10" t="s">
        <v>111</v>
      </c>
      <c r="L14" s="38" t="s">
        <v>112</v>
      </c>
    </row>
    <row r="15" spans="1:16" ht="31.25" customHeight="1">
      <c r="A15" s="1">
        <f t="shared" si="0"/>
        <v>14</v>
      </c>
      <c r="B15" s="24" t="s">
        <v>113</v>
      </c>
      <c r="C15" s="24" t="s">
        <v>114</v>
      </c>
      <c r="D15" s="25">
        <v>1</v>
      </c>
      <c r="E15" s="25">
        <v>1</v>
      </c>
      <c r="F15" s="24" t="s">
        <v>16</v>
      </c>
      <c r="G15" s="25">
        <v>2006</v>
      </c>
      <c r="H15" s="25" t="s">
        <v>63</v>
      </c>
      <c r="I15" s="25"/>
      <c r="J15" s="25" t="s">
        <v>3</v>
      </c>
      <c r="K15" s="24" t="s">
        <v>115</v>
      </c>
      <c r="L15" s="38" t="s">
        <v>116</v>
      </c>
      <c r="M15" s="33" t="s">
        <v>1671</v>
      </c>
      <c r="P15">
        <v>1</v>
      </c>
    </row>
    <row r="16" spans="1:16" ht="15.65" customHeight="1">
      <c r="A16" s="1">
        <f t="shared" si="0"/>
        <v>15</v>
      </c>
      <c r="B16" s="10" t="s">
        <v>117</v>
      </c>
      <c r="C16" s="10" t="s">
        <v>118</v>
      </c>
      <c r="D16" s="11">
        <v>1</v>
      </c>
      <c r="E16" s="11">
        <v>1</v>
      </c>
      <c r="F16" s="10" t="s">
        <v>48</v>
      </c>
      <c r="G16" s="11">
        <v>2004</v>
      </c>
      <c r="H16" s="11" t="s">
        <v>63</v>
      </c>
      <c r="I16" s="11"/>
      <c r="J16" s="11" t="s">
        <v>3</v>
      </c>
      <c r="K16" s="10" t="s">
        <v>119</v>
      </c>
      <c r="L16" s="38" t="s">
        <v>120</v>
      </c>
      <c r="P16">
        <v>1</v>
      </c>
    </row>
    <row r="17" spans="1:19" ht="46.75" customHeight="1">
      <c r="A17" s="1">
        <f t="shared" si="0"/>
        <v>16</v>
      </c>
      <c r="B17" s="10" t="s">
        <v>121</v>
      </c>
      <c r="C17" s="10" t="s">
        <v>122</v>
      </c>
      <c r="D17" s="11" t="s">
        <v>123</v>
      </c>
      <c r="E17" s="11">
        <v>1</v>
      </c>
      <c r="F17" s="10" t="s">
        <v>48</v>
      </c>
      <c r="G17" s="11">
        <v>2001</v>
      </c>
      <c r="H17" s="11" t="s">
        <v>34</v>
      </c>
      <c r="I17" s="11"/>
      <c r="J17" s="11" t="s">
        <v>3</v>
      </c>
      <c r="K17" s="10" t="s">
        <v>124</v>
      </c>
      <c r="L17" s="38" t="s">
        <v>125</v>
      </c>
      <c r="P17">
        <v>1</v>
      </c>
    </row>
    <row r="18" spans="1:19" ht="15.65" customHeight="1">
      <c r="A18" s="1">
        <f t="shared" si="0"/>
        <v>17</v>
      </c>
      <c r="B18" s="10" t="s">
        <v>126</v>
      </c>
      <c r="C18" s="10" t="s">
        <v>127</v>
      </c>
      <c r="D18" s="11">
        <v>5</v>
      </c>
      <c r="E18" s="11">
        <v>1</v>
      </c>
      <c r="F18" s="10" t="s">
        <v>48</v>
      </c>
      <c r="G18" s="11">
        <v>2005</v>
      </c>
      <c r="H18" s="11" t="s">
        <v>63</v>
      </c>
      <c r="I18" s="11"/>
      <c r="J18" s="11" t="s">
        <v>3</v>
      </c>
      <c r="K18" s="10" t="s">
        <v>128</v>
      </c>
      <c r="L18" s="38" t="s">
        <v>129</v>
      </c>
      <c r="P18">
        <v>1</v>
      </c>
    </row>
    <row r="19" spans="1:19" ht="31.25" customHeight="1">
      <c r="A19" s="1">
        <f t="shared" si="0"/>
        <v>18</v>
      </c>
      <c r="B19" s="7" t="s">
        <v>130</v>
      </c>
      <c r="C19" s="7" t="s">
        <v>131</v>
      </c>
      <c r="D19" s="8">
        <v>3</v>
      </c>
      <c r="E19" s="8">
        <v>1</v>
      </c>
      <c r="F19" s="7" t="s">
        <v>48</v>
      </c>
      <c r="G19" s="8">
        <v>2006</v>
      </c>
      <c r="H19" s="8"/>
      <c r="I19" s="8"/>
      <c r="J19" s="8" t="s">
        <v>3</v>
      </c>
      <c r="K19" s="7" t="s">
        <v>132</v>
      </c>
      <c r="L19" s="38" t="s">
        <v>133</v>
      </c>
      <c r="P19">
        <v>1</v>
      </c>
    </row>
    <row r="20" spans="1:19" ht="31">
      <c r="A20" s="1">
        <f t="shared" si="0"/>
        <v>19</v>
      </c>
      <c r="B20" s="55" t="s">
        <v>105</v>
      </c>
      <c r="C20" s="55" t="s">
        <v>134</v>
      </c>
      <c r="D20" s="56"/>
      <c r="E20" s="56">
        <v>1</v>
      </c>
      <c r="F20" s="55" t="s">
        <v>39</v>
      </c>
      <c r="G20" s="56">
        <v>1997</v>
      </c>
      <c r="H20" s="56" t="s">
        <v>10</v>
      </c>
      <c r="I20" s="56" t="s">
        <v>3</v>
      </c>
      <c r="J20" s="56"/>
      <c r="K20" s="55" t="s">
        <v>135</v>
      </c>
      <c r="L20" s="39" t="s">
        <v>136</v>
      </c>
    </row>
    <row r="21" spans="1:19" ht="46.75" customHeight="1">
      <c r="A21" s="1">
        <f t="shared" si="0"/>
        <v>20</v>
      </c>
      <c r="B21" s="7" t="s">
        <v>137</v>
      </c>
      <c r="C21" s="7" t="s">
        <v>138</v>
      </c>
      <c r="D21" s="8" t="s">
        <v>139</v>
      </c>
      <c r="E21" s="8">
        <v>1</v>
      </c>
      <c r="F21" s="7" t="s">
        <v>39</v>
      </c>
      <c r="G21" s="8">
        <v>1988</v>
      </c>
      <c r="H21" s="8" t="s">
        <v>2</v>
      </c>
      <c r="I21" s="8"/>
      <c r="J21" s="8" t="s">
        <v>3</v>
      </c>
      <c r="K21" s="7" t="s">
        <v>140</v>
      </c>
      <c r="L21" s="38" t="s">
        <v>141</v>
      </c>
      <c r="P21">
        <v>1</v>
      </c>
    </row>
    <row r="22" spans="1:19" ht="31.25" customHeight="1">
      <c r="A22" s="1">
        <f t="shared" si="0"/>
        <v>21</v>
      </c>
      <c r="B22" s="10" t="s">
        <v>57</v>
      </c>
      <c r="C22" s="10" t="s">
        <v>142</v>
      </c>
      <c r="D22" s="11">
        <v>1</v>
      </c>
      <c r="E22" s="11">
        <v>1</v>
      </c>
      <c r="F22" s="10" t="s">
        <v>143</v>
      </c>
      <c r="G22" s="11">
        <v>2008</v>
      </c>
      <c r="H22" s="11" t="s">
        <v>63</v>
      </c>
      <c r="I22" s="11"/>
      <c r="J22" s="11" t="s">
        <v>3</v>
      </c>
      <c r="K22" s="10" t="s">
        <v>144</v>
      </c>
      <c r="L22" s="38" t="s">
        <v>145</v>
      </c>
      <c r="M22" s="12" t="s">
        <v>1691</v>
      </c>
      <c r="P22">
        <v>1</v>
      </c>
    </row>
    <row r="23" spans="1:19" ht="31.25" customHeight="1">
      <c r="A23" s="1">
        <f t="shared" si="0"/>
        <v>22</v>
      </c>
      <c r="B23" s="7" t="s">
        <v>146</v>
      </c>
      <c r="C23" s="7" t="s">
        <v>147</v>
      </c>
      <c r="D23" s="8">
        <v>2</v>
      </c>
      <c r="E23" s="8">
        <v>1</v>
      </c>
      <c r="F23" s="7" t="s">
        <v>48</v>
      </c>
      <c r="G23" s="8" t="s">
        <v>148</v>
      </c>
      <c r="H23" s="8" t="s">
        <v>34</v>
      </c>
      <c r="I23" s="8"/>
      <c r="J23" s="8" t="s">
        <v>3</v>
      </c>
      <c r="K23" s="7" t="s">
        <v>149</v>
      </c>
      <c r="L23" s="31" t="s">
        <v>150</v>
      </c>
      <c r="P23">
        <v>1</v>
      </c>
    </row>
    <row r="24" spans="1:19" ht="15.65" customHeight="1">
      <c r="A24" s="1">
        <f t="shared" si="0"/>
        <v>23</v>
      </c>
      <c r="B24" s="48" t="s">
        <v>151</v>
      </c>
      <c r="C24" s="48" t="s">
        <v>152</v>
      </c>
      <c r="D24" s="49">
        <v>1</v>
      </c>
      <c r="E24" s="49">
        <v>1</v>
      </c>
      <c r="F24" s="48" t="s">
        <v>153</v>
      </c>
      <c r="G24" s="49">
        <v>2009</v>
      </c>
      <c r="H24" s="49" t="s">
        <v>154</v>
      </c>
      <c r="I24" s="49"/>
      <c r="J24" s="49" t="s">
        <v>3</v>
      </c>
      <c r="K24" s="48" t="s">
        <v>155</v>
      </c>
      <c r="L24" s="30" t="s">
        <v>156</v>
      </c>
      <c r="P24">
        <v>1</v>
      </c>
    </row>
    <row r="25" spans="1:19" ht="31">
      <c r="A25" s="1">
        <f t="shared" si="0"/>
        <v>24</v>
      </c>
      <c r="B25" s="7" t="s">
        <v>157</v>
      </c>
      <c r="C25" s="7" t="s">
        <v>158</v>
      </c>
      <c r="D25" s="8">
        <v>1</v>
      </c>
      <c r="E25" s="8">
        <v>8</v>
      </c>
      <c r="F25" s="7" t="s">
        <v>16</v>
      </c>
      <c r="G25" s="8">
        <v>2009</v>
      </c>
      <c r="H25" s="8" t="s">
        <v>22</v>
      </c>
      <c r="I25" s="8" t="s">
        <v>3</v>
      </c>
      <c r="J25" s="8"/>
      <c r="K25" s="7" t="s">
        <v>159</v>
      </c>
      <c r="L25" s="31" t="s">
        <v>1595</v>
      </c>
      <c r="M25" s="31" t="s">
        <v>1596</v>
      </c>
      <c r="N25" s="31" t="s">
        <v>1596</v>
      </c>
      <c r="O25" s="31" t="s">
        <v>1597</v>
      </c>
      <c r="P25" s="31" t="s">
        <v>1598</v>
      </c>
      <c r="Q25" s="31" t="s">
        <v>1600</v>
      </c>
      <c r="R25" s="31" t="s">
        <v>1599</v>
      </c>
      <c r="S25" s="31" t="s">
        <v>1601</v>
      </c>
    </row>
    <row r="26" spans="1:19" ht="31.25" customHeight="1">
      <c r="A26" s="1">
        <f t="shared" si="0"/>
        <v>25</v>
      </c>
      <c r="B26" s="7" t="s">
        <v>166</v>
      </c>
      <c r="C26" s="7" t="s">
        <v>167</v>
      </c>
      <c r="D26" s="8">
        <v>1</v>
      </c>
      <c r="E26" s="8">
        <v>1</v>
      </c>
      <c r="F26" s="7" t="s">
        <v>168</v>
      </c>
      <c r="G26" s="8">
        <v>2007</v>
      </c>
      <c r="H26" s="8" t="s">
        <v>169</v>
      </c>
      <c r="I26" s="8"/>
      <c r="J26" s="8" t="s">
        <v>3</v>
      </c>
      <c r="K26" s="7" t="s">
        <v>170</v>
      </c>
      <c r="L26" s="31" t="s">
        <v>160</v>
      </c>
      <c r="P26">
        <v>1</v>
      </c>
    </row>
    <row r="27" spans="1:19" ht="109.25" customHeight="1">
      <c r="A27" s="1">
        <f t="shared" si="0"/>
        <v>26</v>
      </c>
      <c r="B27" s="7" t="s">
        <v>172</v>
      </c>
      <c r="C27" s="7" t="s">
        <v>173</v>
      </c>
      <c r="D27" s="8" t="s">
        <v>1604</v>
      </c>
      <c r="E27" s="8">
        <v>3</v>
      </c>
      <c r="F27" s="7" t="s">
        <v>48</v>
      </c>
      <c r="G27" s="8">
        <v>1999</v>
      </c>
      <c r="H27" s="8" t="s">
        <v>1603</v>
      </c>
      <c r="I27" s="8"/>
      <c r="J27" s="8" t="s">
        <v>3</v>
      </c>
      <c r="K27" s="7" t="s">
        <v>1602</v>
      </c>
      <c r="L27" s="31" t="s">
        <v>1654</v>
      </c>
      <c r="M27" s="30" t="s">
        <v>1655</v>
      </c>
      <c r="N27" s="31" t="s">
        <v>1656</v>
      </c>
      <c r="P27">
        <v>1</v>
      </c>
    </row>
    <row r="28" spans="1:19" ht="31.25" customHeight="1">
      <c r="A28" s="1">
        <f t="shared" si="0"/>
        <v>27</v>
      </c>
      <c r="B28" s="7" t="s">
        <v>178</v>
      </c>
      <c r="C28" s="7" t="s">
        <v>179</v>
      </c>
      <c r="D28" s="8" t="s">
        <v>34</v>
      </c>
      <c r="E28" s="8">
        <v>1</v>
      </c>
      <c r="F28" s="7" t="s">
        <v>180</v>
      </c>
      <c r="G28" s="8">
        <v>2000</v>
      </c>
      <c r="H28" s="8" t="s">
        <v>34</v>
      </c>
      <c r="I28" s="8"/>
      <c r="J28" s="8" t="s">
        <v>3</v>
      </c>
      <c r="K28" s="7" t="s">
        <v>181</v>
      </c>
      <c r="L28" s="31" t="s">
        <v>161</v>
      </c>
      <c r="P28">
        <v>1</v>
      </c>
    </row>
    <row r="29" spans="1:19" ht="15.65" customHeight="1">
      <c r="A29" s="1">
        <f t="shared" si="0"/>
        <v>28</v>
      </c>
      <c r="B29" s="7"/>
      <c r="C29" s="7"/>
      <c r="D29" s="8"/>
      <c r="E29" s="8"/>
      <c r="F29" s="7"/>
      <c r="G29" s="8"/>
      <c r="H29" s="8"/>
      <c r="I29" s="8"/>
      <c r="J29" s="8"/>
      <c r="K29" s="7"/>
      <c r="L29" s="31" t="s">
        <v>162</v>
      </c>
      <c r="M29" t="s">
        <v>1669</v>
      </c>
    </row>
    <row r="30" spans="1:19" ht="46.75" customHeight="1">
      <c r="A30" s="1">
        <f t="shared" si="0"/>
        <v>29</v>
      </c>
      <c r="B30" s="7" t="s">
        <v>183</v>
      </c>
      <c r="C30" s="7" t="s">
        <v>184</v>
      </c>
      <c r="D30" s="8" t="s">
        <v>185</v>
      </c>
      <c r="E30" s="8">
        <v>1</v>
      </c>
      <c r="F30" s="7" t="s">
        <v>48</v>
      </c>
      <c r="G30" s="8">
        <v>1999</v>
      </c>
      <c r="H30" s="8" t="s">
        <v>175</v>
      </c>
      <c r="I30" s="8"/>
      <c r="J30" s="8" t="s">
        <v>3</v>
      </c>
      <c r="K30" s="7" t="s">
        <v>186</v>
      </c>
      <c r="L30" s="31" t="s">
        <v>163</v>
      </c>
      <c r="P30">
        <v>1</v>
      </c>
    </row>
    <row r="31" spans="1:19" ht="46.75" customHeight="1">
      <c r="A31" s="1">
        <f t="shared" si="0"/>
        <v>30</v>
      </c>
      <c r="B31" s="7" t="s">
        <v>188</v>
      </c>
      <c r="C31" s="7" t="s">
        <v>189</v>
      </c>
      <c r="D31" s="8"/>
      <c r="E31" s="8">
        <v>1</v>
      </c>
      <c r="F31" s="7" t="s">
        <v>48</v>
      </c>
      <c r="G31" s="8" t="s">
        <v>190</v>
      </c>
      <c r="H31" s="8" t="s">
        <v>34</v>
      </c>
      <c r="I31" s="8"/>
      <c r="J31" s="8" t="s">
        <v>3</v>
      </c>
      <c r="K31" s="7" t="s">
        <v>191</v>
      </c>
      <c r="L31" s="31" t="s">
        <v>164</v>
      </c>
      <c r="P31">
        <v>1</v>
      </c>
    </row>
    <row r="32" spans="1:19" ht="15.65" customHeight="1">
      <c r="A32" s="1">
        <f t="shared" si="0"/>
        <v>31</v>
      </c>
      <c r="B32" s="7" t="s">
        <v>193</v>
      </c>
      <c r="C32" s="7" t="s">
        <v>194</v>
      </c>
      <c r="D32" s="8"/>
      <c r="E32" s="8">
        <v>1</v>
      </c>
      <c r="F32" s="7" t="s">
        <v>195</v>
      </c>
      <c r="G32" s="8">
        <v>2006</v>
      </c>
      <c r="H32" s="8"/>
      <c r="I32" s="8"/>
      <c r="J32" s="8" t="s">
        <v>3</v>
      </c>
      <c r="K32" s="7" t="s">
        <v>196</v>
      </c>
      <c r="L32" s="31" t="s">
        <v>165</v>
      </c>
      <c r="P32">
        <v>1</v>
      </c>
    </row>
    <row r="33" spans="1:16" ht="31.25" customHeight="1">
      <c r="A33" s="1">
        <f t="shared" si="0"/>
        <v>32</v>
      </c>
      <c r="B33" s="7" t="s">
        <v>198</v>
      </c>
      <c r="C33" s="7" t="s">
        <v>199</v>
      </c>
      <c r="D33" s="8">
        <v>1</v>
      </c>
      <c r="E33" s="8">
        <v>1</v>
      </c>
      <c r="F33" s="7" t="s">
        <v>200</v>
      </c>
      <c r="G33" s="8">
        <v>2008</v>
      </c>
      <c r="H33" s="8" t="s">
        <v>169</v>
      </c>
      <c r="I33" s="8"/>
      <c r="J33" s="8" t="s">
        <v>3</v>
      </c>
      <c r="K33" s="7" t="s">
        <v>201</v>
      </c>
      <c r="L33" s="31" t="s">
        <v>171</v>
      </c>
      <c r="P33">
        <v>1</v>
      </c>
    </row>
    <row r="34" spans="1:16" ht="46.75" customHeight="1">
      <c r="A34" s="1">
        <f t="shared" si="0"/>
        <v>33</v>
      </c>
      <c r="B34" s="7" t="s">
        <v>203</v>
      </c>
      <c r="C34" s="7" t="s">
        <v>204</v>
      </c>
      <c r="D34" s="8"/>
      <c r="E34" s="8">
        <v>1</v>
      </c>
      <c r="F34" s="7" t="s">
        <v>205</v>
      </c>
      <c r="G34" s="8">
        <v>1988</v>
      </c>
      <c r="H34" s="8" t="s">
        <v>34</v>
      </c>
      <c r="I34" s="8"/>
      <c r="J34" s="8" t="s">
        <v>3</v>
      </c>
      <c r="K34" s="7" t="s">
        <v>206</v>
      </c>
      <c r="L34" s="31" t="s">
        <v>174</v>
      </c>
      <c r="M34" s="35" t="s">
        <v>1690</v>
      </c>
      <c r="P34">
        <v>1</v>
      </c>
    </row>
    <row r="35" spans="1:16" ht="31.25" customHeight="1">
      <c r="A35" s="1">
        <f t="shared" si="0"/>
        <v>34</v>
      </c>
      <c r="B35" s="7" t="s">
        <v>208</v>
      </c>
      <c r="C35" s="7" t="s">
        <v>209</v>
      </c>
      <c r="D35" s="8">
        <v>14</v>
      </c>
      <c r="E35" s="8">
        <v>1</v>
      </c>
      <c r="F35" s="7" t="s">
        <v>210</v>
      </c>
      <c r="G35" s="8">
        <v>1996</v>
      </c>
      <c r="H35" s="8"/>
      <c r="I35" s="8"/>
      <c r="J35" s="16" t="s">
        <v>3</v>
      </c>
      <c r="K35" s="7" t="s">
        <v>211</v>
      </c>
      <c r="L35" s="31" t="s">
        <v>176</v>
      </c>
      <c r="P35">
        <v>1</v>
      </c>
    </row>
    <row r="36" spans="1:16" ht="31.25" customHeight="1">
      <c r="A36" s="1">
        <f t="shared" si="0"/>
        <v>35</v>
      </c>
      <c r="B36" s="7" t="s">
        <v>213</v>
      </c>
      <c r="C36" s="7" t="s">
        <v>214</v>
      </c>
      <c r="D36" s="8">
        <v>4</v>
      </c>
      <c r="E36" s="8">
        <v>1</v>
      </c>
      <c r="F36" s="7" t="s">
        <v>33</v>
      </c>
      <c r="G36" s="8">
        <v>1993</v>
      </c>
      <c r="H36" s="8"/>
      <c r="I36" s="8"/>
      <c r="J36" s="8" t="s">
        <v>3</v>
      </c>
      <c r="K36" s="7" t="s">
        <v>215</v>
      </c>
      <c r="L36" s="31" t="s">
        <v>177</v>
      </c>
      <c r="P36">
        <v>1</v>
      </c>
    </row>
    <row r="37" spans="1:16" ht="31.25" customHeight="1">
      <c r="A37" s="1">
        <f t="shared" si="0"/>
        <v>36</v>
      </c>
      <c r="B37" s="55" t="s">
        <v>217</v>
      </c>
      <c r="C37" s="55" t="s">
        <v>218</v>
      </c>
      <c r="D37" s="56">
        <v>3</v>
      </c>
      <c r="E37" s="56">
        <v>1</v>
      </c>
      <c r="F37" s="55" t="s">
        <v>54</v>
      </c>
      <c r="G37" s="56">
        <v>1984</v>
      </c>
      <c r="H37" s="56" t="s">
        <v>154</v>
      </c>
      <c r="I37" s="56"/>
      <c r="J37" s="56" t="s">
        <v>3</v>
      </c>
      <c r="K37" s="55" t="s">
        <v>219</v>
      </c>
      <c r="L37" s="30" t="s">
        <v>1659</v>
      </c>
      <c r="M37" s="9"/>
      <c r="P37">
        <v>1</v>
      </c>
    </row>
    <row r="38" spans="1:16" ht="15.65" customHeight="1">
      <c r="A38" s="1">
        <f t="shared" si="0"/>
        <v>37</v>
      </c>
      <c r="B38" s="20"/>
      <c r="C38" s="19"/>
      <c r="D38" s="21"/>
      <c r="E38" s="21"/>
      <c r="F38" s="20"/>
      <c r="G38" s="21"/>
      <c r="H38" s="21"/>
      <c r="I38" s="21"/>
      <c r="J38" s="21"/>
      <c r="K38" s="20"/>
      <c r="L38" s="31" t="s">
        <v>182</v>
      </c>
      <c r="M38" t="s">
        <v>1669</v>
      </c>
    </row>
    <row r="39" spans="1:16" ht="31.25" customHeight="1">
      <c r="A39" s="18">
        <f t="shared" si="0"/>
        <v>38</v>
      </c>
      <c r="B39" s="55" t="s">
        <v>222</v>
      </c>
      <c r="C39" s="55" t="s">
        <v>118</v>
      </c>
      <c r="D39" s="56"/>
      <c r="E39" s="56">
        <v>1</v>
      </c>
      <c r="F39" s="55" t="s">
        <v>48</v>
      </c>
      <c r="G39" s="56" t="s">
        <v>223</v>
      </c>
      <c r="H39" s="56" t="s">
        <v>34</v>
      </c>
      <c r="I39" s="56"/>
      <c r="J39" s="56" t="s">
        <v>3</v>
      </c>
      <c r="K39" s="55" t="s">
        <v>224</v>
      </c>
      <c r="L39" s="46" t="s">
        <v>187</v>
      </c>
      <c r="P39">
        <v>1</v>
      </c>
    </row>
    <row r="40" spans="1:16" ht="46.75" customHeight="1">
      <c r="A40" s="18">
        <f t="shared" si="0"/>
        <v>39</v>
      </c>
      <c r="B40" s="7" t="s">
        <v>225</v>
      </c>
      <c r="C40" s="7" t="s">
        <v>226</v>
      </c>
      <c r="D40" s="8" t="s">
        <v>227</v>
      </c>
      <c r="E40" s="8">
        <v>1</v>
      </c>
      <c r="F40" s="7" t="s">
        <v>48</v>
      </c>
      <c r="G40" s="8">
        <v>2002</v>
      </c>
      <c r="H40" s="8" t="s">
        <v>175</v>
      </c>
      <c r="I40" s="8"/>
      <c r="J40" s="8" t="s">
        <v>3</v>
      </c>
      <c r="K40" s="7" t="s">
        <v>228</v>
      </c>
      <c r="L40" s="31" t="s">
        <v>192</v>
      </c>
      <c r="P40">
        <v>1</v>
      </c>
    </row>
    <row r="41" spans="1:16" ht="46.75" customHeight="1">
      <c r="A41" s="1">
        <f t="shared" si="0"/>
        <v>40</v>
      </c>
      <c r="B41" s="7" t="s">
        <v>230</v>
      </c>
      <c r="C41" s="7" t="s">
        <v>231</v>
      </c>
      <c r="D41" s="8" t="s">
        <v>232</v>
      </c>
      <c r="E41" s="8">
        <v>1</v>
      </c>
      <c r="F41" s="7" t="s">
        <v>233</v>
      </c>
      <c r="G41" s="8">
        <v>1997</v>
      </c>
      <c r="H41" s="8" t="s">
        <v>234</v>
      </c>
      <c r="I41" s="8"/>
      <c r="J41" s="8" t="s">
        <v>3</v>
      </c>
      <c r="K41" s="7" t="s">
        <v>235</v>
      </c>
      <c r="L41" s="31" t="s">
        <v>197</v>
      </c>
      <c r="P41">
        <v>1</v>
      </c>
    </row>
    <row r="42" spans="1:16" ht="46.75" customHeight="1">
      <c r="A42" s="1">
        <f t="shared" si="0"/>
        <v>41</v>
      </c>
      <c r="B42" s="7" t="s">
        <v>237</v>
      </c>
      <c r="C42" s="7" t="s">
        <v>238</v>
      </c>
      <c r="D42" s="8" t="s">
        <v>34</v>
      </c>
      <c r="E42" s="8">
        <v>1</v>
      </c>
      <c r="F42" s="7" t="s">
        <v>239</v>
      </c>
      <c r="G42" s="8" t="s">
        <v>34</v>
      </c>
      <c r="H42" s="8" t="s">
        <v>34</v>
      </c>
      <c r="I42" s="8"/>
      <c r="J42" s="8" t="s">
        <v>3</v>
      </c>
      <c r="K42" s="7" t="s">
        <v>240</v>
      </c>
      <c r="L42" s="31" t="s">
        <v>202</v>
      </c>
      <c r="P42">
        <v>1</v>
      </c>
    </row>
    <row r="43" spans="1:16" ht="46.5">
      <c r="A43" s="1">
        <f t="shared" si="0"/>
        <v>42</v>
      </c>
      <c r="B43" s="7" t="s">
        <v>242</v>
      </c>
      <c r="C43" s="7" t="s">
        <v>243</v>
      </c>
      <c r="D43" s="8">
        <v>2</v>
      </c>
      <c r="E43" s="8">
        <v>1</v>
      </c>
      <c r="F43" s="7" t="s">
        <v>54</v>
      </c>
      <c r="G43" s="8">
        <v>1995</v>
      </c>
      <c r="H43" s="8" t="s">
        <v>154</v>
      </c>
      <c r="I43" s="8" t="s">
        <v>3</v>
      </c>
      <c r="J43" s="8"/>
      <c r="K43" s="7" t="s">
        <v>244</v>
      </c>
      <c r="L43" s="31" t="s">
        <v>207</v>
      </c>
    </row>
    <row r="44" spans="1:16" ht="31.25" customHeight="1">
      <c r="A44" s="1">
        <f t="shared" si="0"/>
        <v>43</v>
      </c>
      <c r="B44" s="7" t="s">
        <v>246</v>
      </c>
      <c r="C44" s="7" t="s">
        <v>247</v>
      </c>
      <c r="D44" s="8" t="s">
        <v>248</v>
      </c>
      <c r="E44" s="8">
        <v>1</v>
      </c>
      <c r="F44" s="7" t="s">
        <v>33</v>
      </c>
      <c r="G44" s="8">
        <v>1996</v>
      </c>
      <c r="H44" s="8" t="s">
        <v>34</v>
      </c>
      <c r="I44" s="8"/>
      <c r="J44" s="8" t="s">
        <v>3</v>
      </c>
      <c r="K44" s="7" t="s">
        <v>249</v>
      </c>
      <c r="L44" s="31" t="s">
        <v>212</v>
      </c>
      <c r="P44">
        <v>1</v>
      </c>
    </row>
    <row r="45" spans="1:16" ht="31.25" customHeight="1">
      <c r="A45" s="1">
        <f t="shared" si="0"/>
        <v>44</v>
      </c>
      <c r="B45" s="7" t="s">
        <v>251</v>
      </c>
      <c r="C45" s="7" t="s">
        <v>252</v>
      </c>
      <c r="D45" s="8">
        <v>7</v>
      </c>
      <c r="E45" s="8">
        <v>1</v>
      </c>
      <c r="F45" s="7" t="s">
        <v>205</v>
      </c>
      <c r="G45" s="8">
        <v>1996</v>
      </c>
      <c r="H45" s="8"/>
      <c r="I45" s="8"/>
      <c r="J45" s="16" t="s">
        <v>3</v>
      </c>
      <c r="K45" s="7" t="s">
        <v>253</v>
      </c>
      <c r="L45" s="31" t="s">
        <v>216</v>
      </c>
      <c r="P45">
        <v>1</v>
      </c>
    </row>
    <row r="46" spans="1:16" ht="46.75" customHeight="1">
      <c r="A46" s="1">
        <f t="shared" si="0"/>
        <v>45</v>
      </c>
      <c r="B46" s="7" t="s">
        <v>255</v>
      </c>
      <c r="C46" s="7" t="s">
        <v>256</v>
      </c>
      <c r="D46" s="8" t="s">
        <v>257</v>
      </c>
      <c r="E46" s="8">
        <v>1</v>
      </c>
      <c r="F46" s="7" t="s">
        <v>48</v>
      </c>
      <c r="G46" s="8">
        <v>2001</v>
      </c>
      <c r="H46" s="8" t="s">
        <v>154</v>
      </c>
      <c r="I46" s="8"/>
      <c r="J46" s="8" t="s">
        <v>3</v>
      </c>
      <c r="K46" s="7" t="s">
        <v>258</v>
      </c>
      <c r="L46" s="31" t="s">
        <v>220</v>
      </c>
      <c r="P46">
        <v>1</v>
      </c>
    </row>
    <row r="47" spans="1:16" ht="31.25" customHeight="1">
      <c r="A47" s="1">
        <f t="shared" si="0"/>
        <v>46</v>
      </c>
      <c r="B47" s="7" t="s">
        <v>260</v>
      </c>
      <c r="C47" s="7" t="s">
        <v>261</v>
      </c>
      <c r="D47" s="8" t="s">
        <v>262</v>
      </c>
      <c r="E47" s="8">
        <v>1</v>
      </c>
      <c r="F47" s="7" t="s">
        <v>48</v>
      </c>
      <c r="G47" s="8">
        <v>2003</v>
      </c>
      <c r="H47" s="8" t="s">
        <v>34</v>
      </c>
      <c r="I47" s="8"/>
      <c r="J47" s="8" t="s">
        <v>3</v>
      </c>
      <c r="K47" s="7" t="s">
        <v>263</v>
      </c>
      <c r="L47" s="31" t="s">
        <v>221</v>
      </c>
      <c r="P47">
        <v>1</v>
      </c>
    </row>
    <row r="48" spans="1:16" ht="31">
      <c r="A48" s="1">
        <f t="shared" si="0"/>
        <v>47</v>
      </c>
      <c r="B48" s="48" t="s">
        <v>265</v>
      </c>
      <c r="C48" s="48" t="s">
        <v>266</v>
      </c>
      <c r="D48" s="49">
        <v>1</v>
      </c>
      <c r="E48" s="49">
        <v>2</v>
      </c>
      <c r="F48" s="48" t="s">
        <v>33</v>
      </c>
      <c r="G48" s="49">
        <v>1979</v>
      </c>
      <c r="H48" s="49" t="s">
        <v>154</v>
      </c>
      <c r="I48" s="49" t="s">
        <v>3</v>
      </c>
      <c r="J48" s="49"/>
      <c r="K48" s="48" t="s">
        <v>267</v>
      </c>
      <c r="L48" s="34" t="s">
        <v>1605</v>
      </c>
      <c r="M48" s="34" t="s">
        <v>1606</v>
      </c>
    </row>
    <row r="49" spans="1:16" ht="46.75" customHeight="1">
      <c r="A49" s="1">
        <f t="shared" si="0"/>
        <v>48</v>
      </c>
      <c r="B49" s="7" t="s">
        <v>269</v>
      </c>
      <c r="C49" s="7" t="s">
        <v>270</v>
      </c>
      <c r="D49" s="8" t="s">
        <v>34</v>
      </c>
      <c r="E49" s="8">
        <v>1</v>
      </c>
      <c r="F49" s="7" t="s">
        <v>71</v>
      </c>
      <c r="G49" s="8" t="s">
        <v>271</v>
      </c>
      <c r="H49" s="8" t="s">
        <v>34</v>
      </c>
      <c r="I49" s="8"/>
      <c r="J49" s="8" t="s">
        <v>3</v>
      </c>
      <c r="K49" s="7" t="s">
        <v>272</v>
      </c>
      <c r="L49" s="31" t="s">
        <v>229</v>
      </c>
      <c r="P49">
        <v>1</v>
      </c>
    </row>
    <row r="50" spans="1:16" ht="31.25" customHeight="1">
      <c r="A50" s="1">
        <f t="shared" si="0"/>
        <v>49</v>
      </c>
      <c r="B50" s="7" t="s">
        <v>274</v>
      </c>
      <c r="C50" s="7" t="s">
        <v>275</v>
      </c>
      <c r="D50" s="8">
        <v>1</v>
      </c>
      <c r="E50" s="8">
        <v>1</v>
      </c>
      <c r="F50" s="7" t="s">
        <v>276</v>
      </c>
      <c r="G50" s="8">
        <v>2005</v>
      </c>
      <c r="H50" s="8"/>
      <c r="I50" s="8"/>
      <c r="J50" s="8" t="s">
        <v>3</v>
      </c>
      <c r="K50" s="7" t="s">
        <v>277</v>
      </c>
      <c r="L50" s="31" t="s">
        <v>236</v>
      </c>
      <c r="P50">
        <v>1</v>
      </c>
    </row>
    <row r="51" spans="1:16" ht="31.25" customHeight="1">
      <c r="A51" s="1">
        <f t="shared" si="0"/>
        <v>50</v>
      </c>
      <c r="B51" s="7" t="s">
        <v>279</v>
      </c>
      <c r="C51" s="7" t="s">
        <v>280</v>
      </c>
      <c r="D51" s="8"/>
      <c r="E51" s="8">
        <v>1</v>
      </c>
      <c r="F51" s="7" t="s">
        <v>281</v>
      </c>
      <c r="G51" s="8">
        <v>2004</v>
      </c>
      <c r="H51" s="8" t="s">
        <v>154</v>
      </c>
      <c r="I51" s="8"/>
      <c r="J51" s="8" t="s">
        <v>3</v>
      </c>
      <c r="K51" s="7" t="s">
        <v>282</v>
      </c>
      <c r="L51" s="31" t="s">
        <v>241</v>
      </c>
      <c r="P51">
        <v>1</v>
      </c>
    </row>
    <row r="52" spans="1:16" ht="46.75" customHeight="1">
      <c r="A52" s="1">
        <f t="shared" si="0"/>
        <v>51</v>
      </c>
      <c r="B52" s="7" t="s">
        <v>284</v>
      </c>
      <c r="C52" s="7" t="s">
        <v>285</v>
      </c>
      <c r="D52" s="8" t="s">
        <v>286</v>
      </c>
      <c r="E52" s="8">
        <v>1</v>
      </c>
      <c r="F52" s="7" t="s">
        <v>287</v>
      </c>
      <c r="G52" s="8">
        <v>2001</v>
      </c>
      <c r="H52" s="8" t="s">
        <v>34</v>
      </c>
      <c r="I52" s="8"/>
      <c r="J52" s="8" t="s">
        <v>3</v>
      </c>
      <c r="K52" s="7" t="s">
        <v>288</v>
      </c>
      <c r="L52" s="31" t="s">
        <v>245</v>
      </c>
      <c r="P52">
        <v>1</v>
      </c>
    </row>
    <row r="53" spans="1:16" ht="31.25" customHeight="1">
      <c r="A53" s="1">
        <f t="shared" si="0"/>
        <v>52</v>
      </c>
      <c r="B53" s="7" t="s">
        <v>290</v>
      </c>
      <c r="C53" s="7" t="s">
        <v>291</v>
      </c>
      <c r="D53" s="8" t="s">
        <v>292</v>
      </c>
      <c r="E53" s="8">
        <v>1</v>
      </c>
      <c r="F53" s="7" t="s">
        <v>293</v>
      </c>
      <c r="G53" s="8">
        <v>1998</v>
      </c>
      <c r="H53" s="8" t="s">
        <v>34</v>
      </c>
      <c r="I53" s="8"/>
      <c r="J53" s="8" t="s">
        <v>3</v>
      </c>
      <c r="K53" s="7" t="s">
        <v>294</v>
      </c>
      <c r="L53" s="31" t="s">
        <v>250</v>
      </c>
      <c r="P53">
        <v>1</v>
      </c>
    </row>
    <row r="54" spans="1:16" ht="31.25" customHeight="1">
      <c r="A54" s="1">
        <f t="shared" si="0"/>
        <v>53</v>
      </c>
      <c r="B54" s="48" t="s">
        <v>295</v>
      </c>
      <c r="C54" s="48" t="s">
        <v>296</v>
      </c>
      <c r="D54" s="49">
        <v>3</v>
      </c>
      <c r="E54" s="49">
        <v>1</v>
      </c>
      <c r="F54" s="48" t="s">
        <v>1</v>
      </c>
      <c r="G54" s="49">
        <v>2006</v>
      </c>
      <c r="H54" s="49" t="s">
        <v>154</v>
      </c>
      <c r="I54" s="49"/>
      <c r="J54" s="49" t="s">
        <v>3</v>
      </c>
      <c r="K54" s="48" t="s">
        <v>297</v>
      </c>
      <c r="L54" s="34" t="s">
        <v>254</v>
      </c>
      <c r="P54">
        <v>1</v>
      </c>
    </row>
    <row r="55" spans="1:16" ht="31">
      <c r="A55" s="1">
        <f t="shared" si="0"/>
        <v>54</v>
      </c>
      <c r="B55" s="24" t="s">
        <v>298</v>
      </c>
      <c r="C55" s="24" t="s">
        <v>299</v>
      </c>
      <c r="D55" s="25"/>
      <c r="E55" s="25">
        <v>1</v>
      </c>
      <c r="F55" s="24" t="s">
        <v>1</v>
      </c>
      <c r="G55" s="25">
        <v>2005</v>
      </c>
      <c r="H55" s="25" t="s">
        <v>175</v>
      </c>
      <c r="I55" s="25" t="s">
        <v>3</v>
      </c>
      <c r="J55" s="25"/>
      <c r="K55" s="24" t="s">
        <v>300</v>
      </c>
      <c r="L55" s="9" t="s">
        <v>259</v>
      </c>
      <c r="M55" s="9" t="s">
        <v>1694</v>
      </c>
    </row>
    <row r="56" spans="1:16" ht="46.75" customHeight="1">
      <c r="A56" s="1">
        <f t="shared" si="0"/>
        <v>55</v>
      </c>
      <c r="B56" s="7" t="s">
        <v>302</v>
      </c>
      <c r="C56" s="7" t="s">
        <v>303</v>
      </c>
      <c r="D56" s="8"/>
      <c r="E56" s="8">
        <v>1</v>
      </c>
      <c r="F56" s="7" t="s">
        <v>48</v>
      </c>
      <c r="G56" s="8" t="s">
        <v>304</v>
      </c>
      <c r="H56" s="8"/>
      <c r="I56" s="8"/>
      <c r="J56" s="8" t="s">
        <v>3</v>
      </c>
      <c r="K56" s="7" t="s">
        <v>305</v>
      </c>
      <c r="L56" s="31" t="s">
        <v>264</v>
      </c>
      <c r="P56">
        <v>1</v>
      </c>
    </row>
    <row r="57" spans="1:16" ht="15.5">
      <c r="A57" s="1">
        <f t="shared" si="0"/>
        <v>56</v>
      </c>
      <c r="B57" s="48" t="s">
        <v>151</v>
      </c>
      <c r="C57" s="48" t="s">
        <v>307</v>
      </c>
      <c r="D57" s="49">
        <v>4</v>
      </c>
      <c r="E57" s="49">
        <v>1</v>
      </c>
      <c r="F57" s="48" t="s">
        <v>54</v>
      </c>
      <c r="G57" s="49">
        <v>2011</v>
      </c>
      <c r="H57" s="49" t="s">
        <v>154</v>
      </c>
      <c r="I57" s="49" t="s">
        <v>3</v>
      </c>
      <c r="J57" s="49"/>
      <c r="K57" s="48" t="s">
        <v>308</v>
      </c>
      <c r="L57" s="30" t="s">
        <v>268</v>
      </c>
    </row>
    <row r="58" spans="1:16" ht="31.25" customHeight="1">
      <c r="A58" s="1">
        <f t="shared" si="0"/>
        <v>57</v>
      </c>
      <c r="B58" s="7" t="s">
        <v>310</v>
      </c>
      <c r="C58" s="7" t="s">
        <v>311</v>
      </c>
      <c r="D58" s="8">
        <v>4</v>
      </c>
      <c r="E58" s="8">
        <v>1</v>
      </c>
      <c r="F58" s="7" t="s">
        <v>1</v>
      </c>
      <c r="G58" s="8">
        <v>1995</v>
      </c>
      <c r="H58" s="8" t="s">
        <v>154</v>
      </c>
      <c r="I58" s="8"/>
      <c r="J58" s="8" t="s">
        <v>3</v>
      </c>
      <c r="K58" s="7" t="s">
        <v>1692</v>
      </c>
      <c r="L58" s="31" t="s">
        <v>1693</v>
      </c>
      <c r="M58" s="9"/>
      <c r="P58">
        <v>1</v>
      </c>
    </row>
    <row r="59" spans="1:16" ht="15.65" customHeight="1">
      <c r="A59" s="1">
        <f t="shared" si="0"/>
        <v>58</v>
      </c>
      <c r="B59" s="7" t="s">
        <v>314</v>
      </c>
      <c r="C59" s="7" t="s">
        <v>315</v>
      </c>
      <c r="D59" s="8"/>
      <c r="E59" s="8">
        <v>1</v>
      </c>
      <c r="F59" s="7" t="s">
        <v>316</v>
      </c>
      <c r="G59" s="8">
        <v>2003</v>
      </c>
      <c r="H59" s="8" t="s">
        <v>34</v>
      </c>
      <c r="I59" s="8"/>
      <c r="J59" s="8" t="s">
        <v>3</v>
      </c>
      <c r="K59" s="7" t="s">
        <v>317</v>
      </c>
      <c r="L59" s="31" t="s">
        <v>273</v>
      </c>
      <c r="P59">
        <v>1</v>
      </c>
    </row>
    <row r="60" spans="1:16" ht="31.25" customHeight="1">
      <c r="A60" s="1">
        <f t="shared" si="0"/>
        <v>59</v>
      </c>
      <c r="B60" s="7" t="s">
        <v>319</v>
      </c>
      <c r="C60" s="7" t="s">
        <v>320</v>
      </c>
      <c r="D60" s="8"/>
      <c r="E60" s="8">
        <v>1</v>
      </c>
      <c r="F60" s="7" t="s">
        <v>321</v>
      </c>
      <c r="G60" s="8">
        <v>2009</v>
      </c>
      <c r="H60" s="8" t="s">
        <v>2</v>
      </c>
      <c r="I60" s="8"/>
      <c r="J60" s="8" t="s">
        <v>3</v>
      </c>
      <c r="K60" s="7" t="s">
        <v>322</v>
      </c>
      <c r="L60" s="31" t="s">
        <v>278</v>
      </c>
      <c r="P60">
        <v>1</v>
      </c>
    </row>
    <row r="61" spans="1:16" ht="46.75" customHeight="1">
      <c r="A61" s="1">
        <f t="shared" si="0"/>
        <v>60</v>
      </c>
      <c r="B61" s="7" t="s">
        <v>324</v>
      </c>
      <c r="C61" s="7" t="s">
        <v>325</v>
      </c>
      <c r="D61" s="8" t="s">
        <v>326</v>
      </c>
      <c r="E61" s="8">
        <v>1</v>
      </c>
      <c r="F61" s="7" t="s">
        <v>48</v>
      </c>
      <c r="G61" s="8">
        <v>2013</v>
      </c>
      <c r="H61" s="8" t="s">
        <v>2</v>
      </c>
      <c r="I61" s="8"/>
      <c r="J61" s="8" t="s">
        <v>3</v>
      </c>
      <c r="K61" s="7" t="s">
        <v>327</v>
      </c>
      <c r="L61" s="31" t="s">
        <v>283</v>
      </c>
      <c r="M61" s="31" t="s">
        <v>313</v>
      </c>
      <c r="P61">
        <v>1</v>
      </c>
    </row>
    <row r="62" spans="1:16" ht="15.65" customHeight="1">
      <c r="A62" s="1">
        <f t="shared" si="0"/>
        <v>61</v>
      </c>
      <c r="B62" s="7" t="s">
        <v>329</v>
      </c>
      <c r="C62" s="7" t="s">
        <v>330</v>
      </c>
      <c r="D62" s="8">
        <v>1</v>
      </c>
      <c r="E62" s="8">
        <v>1</v>
      </c>
      <c r="F62" s="7" t="s">
        <v>331</v>
      </c>
      <c r="G62" s="8">
        <v>2002</v>
      </c>
      <c r="H62" s="8" t="s">
        <v>22</v>
      </c>
      <c r="I62" s="8"/>
      <c r="J62" s="8" t="s">
        <v>3</v>
      </c>
      <c r="K62" s="7" t="s">
        <v>332</v>
      </c>
      <c r="L62" s="31" t="s">
        <v>289</v>
      </c>
      <c r="P62">
        <v>1</v>
      </c>
    </row>
    <row r="63" spans="1:16" ht="31">
      <c r="A63" s="1">
        <f t="shared" si="0"/>
        <v>62</v>
      </c>
      <c r="B63" s="7" t="s">
        <v>334</v>
      </c>
      <c r="C63" s="7" t="s">
        <v>335</v>
      </c>
      <c r="D63" s="8" t="s">
        <v>1607</v>
      </c>
      <c r="E63" s="8">
        <v>3</v>
      </c>
      <c r="F63" s="7" t="s">
        <v>48</v>
      </c>
      <c r="G63" s="8">
        <v>2001</v>
      </c>
      <c r="H63" s="8" t="s">
        <v>1608</v>
      </c>
      <c r="I63" s="8" t="s">
        <v>3</v>
      </c>
      <c r="J63" s="8"/>
      <c r="K63" s="7" t="s">
        <v>1609</v>
      </c>
      <c r="L63" s="31" t="s">
        <v>1610</v>
      </c>
      <c r="M63" s="31" t="s">
        <v>1611</v>
      </c>
      <c r="N63" s="31" t="s">
        <v>1610</v>
      </c>
    </row>
    <row r="64" spans="1:16" ht="31">
      <c r="A64" s="1">
        <f t="shared" si="0"/>
        <v>63</v>
      </c>
      <c r="B64" s="7" t="s">
        <v>338</v>
      </c>
      <c r="C64" s="7" t="s">
        <v>339</v>
      </c>
      <c r="D64" s="8">
        <v>2</v>
      </c>
      <c r="E64" s="8">
        <v>2</v>
      </c>
      <c r="F64" s="7" t="s">
        <v>48</v>
      </c>
      <c r="G64" s="8">
        <v>2008</v>
      </c>
      <c r="H64" s="8" t="s">
        <v>1612</v>
      </c>
      <c r="I64" s="8" t="s">
        <v>3</v>
      </c>
      <c r="J64" s="8"/>
      <c r="K64" s="7" t="s">
        <v>340</v>
      </c>
      <c r="L64" s="31" t="s">
        <v>1613</v>
      </c>
      <c r="M64" s="31" t="s">
        <v>1614</v>
      </c>
    </row>
    <row r="65" spans="1:16" ht="15.65" customHeight="1">
      <c r="A65" s="1">
        <f t="shared" si="0"/>
        <v>64</v>
      </c>
      <c r="B65" s="7" t="s">
        <v>342</v>
      </c>
      <c r="C65" s="7" t="s">
        <v>343</v>
      </c>
      <c r="D65" s="8">
        <v>1</v>
      </c>
      <c r="E65" s="8">
        <v>1</v>
      </c>
      <c r="F65" s="7" t="s">
        <v>344</v>
      </c>
      <c r="G65" s="8">
        <v>2005</v>
      </c>
      <c r="H65" s="8" t="s">
        <v>154</v>
      </c>
      <c r="I65" s="8"/>
      <c r="J65" s="8" t="s">
        <v>3</v>
      </c>
      <c r="K65" s="7" t="s">
        <v>345</v>
      </c>
      <c r="L65" s="31" t="s">
        <v>301</v>
      </c>
      <c r="P65">
        <v>1</v>
      </c>
    </row>
    <row r="66" spans="1:16" ht="31.25" customHeight="1">
      <c r="A66" s="1">
        <f t="shared" ref="A66:A79" si="1">1+(A65)</f>
        <v>65</v>
      </c>
      <c r="B66" s="7" t="s">
        <v>347</v>
      </c>
      <c r="C66" s="7" t="s">
        <v>348</v>
      </c>
      <c r="D66" s="8">
        <v>6</v>
      </c>
      <c r="E66" s="8">
        <v>1</v>
      </c>
      <c r="F66" s="7" t="s">
        <v>349</v>
      </c>
      <c r="G66" s="8">
        <v>2012</v>
      </c>
      <c r="H66" s="8"/>
      <c r="I66" s="8"/>
      <c r="J66" s="8" t="s">
        <v>3</v>
      </c>
      <c r="K66" s="7" t="s">
        <v>1658</v>
      </c>
      <c r="L66" s="31" t="s">
        <v>306</v>
      </c>
      <c r="P66">
        <v>1</v>
      </c>
    </row>
    <row r="67" spans="1:16" ht="31.25" customHeight="1">
      <c r="A67" s="1">
        <f t="shared" si="1"/>
        <v>66</v>
      </c>
      <c r="B67" s="7" t="s">
        <v>350</v>
      </c>
      <c r="C67" s="7" t="s">
        <v>351</v>
      </c>
      <c r="D67" s="8">
        <v>3</v>
      </c>
      <c r="E67" s="8">
        <v>1</v>
      </c>
      <c r="F67" s="7" t="s">
        <v>316</v>
      </c>
      <c r="G67" s="8">
        <v>2004</v>
      </c>
      <c r="H67" s="8" t="s">
        <v>34</v>
      </c>
      <c r="I67" s="8"/>
      <c r="J67" s="8" t="s">
        <v>3</v>
      </c>
      <c r="K67" s="7" t="s">
        <v>352</v>
      </c>
      <c r="L67" s="31" t="s">
        <v>309</v>
      </c>
      <c r="P67">
        <v>1</v>
      </c>
    </row>
    <row r="68" spans="1:16" ht="31.25" customHeight="1">
      <c r="A68" s="1">
        <f t="shared" si="1"/>
        <v>67</v>
      </c>
      <c r="B68" s="7" t="s">
        <v>353</v>
      </c>
      <c r="C68" s="7" t="s">
        <v>354</v>
      </c>
      <c r="D68" s="8"/>
      <c r="E68" s="8">
        <v>1</v>
      </c>
      <c r="F68" s="7" t="s">
        <v>48</v>
      </c>
      <c r="G68" s="8" t="s">
        <v>355</v>
      </c>
      <c r="H68" s="8" t="s">
        <v>34</v>
      </c>
      <c r="I68" s="8"/>
      <c r="J68" s="8" t="s">
        <v>3</v>
      </c>
      <c r="K68" s="7" t="s">
        <v>356</v>
      </c>
      <c r="L68" s="31" t="s">
        <v>312</v>
      </c>
      <c r="P68">
        <v>1</v>
      </c>
    </row>
    <row r="69" spans="1:16" ht="15.5">
      <c r="A69" s="1">
        <f t="shared" si="1"/>
        <v>68</v>
      </c>
      <c r="B69" s="7" t="s">
        <v>357</v>
      </c>
      <c r="C69" s="7" t="s">
        <v>358</v>
      </c>
      <c r="D69" s="8">
        <v>3</v>
      </c>
      <c r="E69" s="8">
        <v>1</v>
      </c>
      <c r="F69" s="7" t="s">
        <v>54</v>
      </c>
      <c r="G69" s="8">
        <v>2013</v>
      </c>
      <c r="H69" s="8"/>
      <c r="I69" s="8" t="s">
        <v>3</v>
      </c>
      <c r="J69" s="8"/>
      <c r="K69" s="7" t="s">
        <v>359</v>
      </c>
      <c r="L69" s="31" t="s">
        <v>313</v>
      </c>
    </row>
    <row r="70" spans="1:16" ht="31.25" customHeight="1">
      <c r="A70" s="1">
        <f t="shared" si="1"/>
        <v>69</v>
      </c>
      <c r="B70" s="48" t="s">
        <v>360</v>
      </c>
      <c r="C70" s="48" t="s">
        <v>361</v>
      </c>
      <c r="D70" s="49">
        <v>1</v>
      </c>
      <c r="E70" s="49">
        <v>1</v>
      </c>
      <c r="F70" s="48" t="s">
        <v>143</v>
      </c>
      <c r="G70" s="49">
        <v>2003</v>
      </c>
      <c r="H70" s="49" t="s">
        <v>154</v>
      </c>
      <c r="I70" s="49"/>
      <c r="J70" s="49" t="s">
        <v>3</v>
      </c>
      <c r="K70" s="48" t="s">
        <v>362</v>
      </c>
      <c r="L70" s="34" t="s">
        <v>318</v>
      </c>
      <c r="P70">
        <v>1</v>
      </c>
    </row>
    <row r="71" spans="1:16" ht="31.25" customHeight="1">
      <c r="A71" s="1">
        <f t="shared" si="1"/>
        <v>70</v>
      </c>
      <c r="B71" s="7" t="s">
        <v>363</v>
      </c>
      <c r="C71" s="7" t="s">
        <v>364</v>
      </c>
      <c r="D71" s="8" t="s">
        <v>365</v>
      </c>
      <c r="E71" s="8">
        <v>1</v>
      </c>
      <c r="F71" s="7" t="s">
        <v>366</v>
      </c>
      <c r="G71" s="8">
        <v>2012</v>
      </c>
      <c r="H71" s="8"/>
      <c r="I71" s="8"/>
      <c r="J71" s="8"/>
      <c r="K71" s="7" t="s">
        <v>367</v>
      </c>
      <c r="L71" s="31" t="s">
        <v>323</v>
      </c>
    </row>
    <row r="72" spans="1:16" ht="15.65" customHeight="1">
      <c r="A72" s="1">
        <f t="shared" si="1"/>
        <v>71</v>
      </c>
      <c r="B72" s="7" t="s">
        <v>368</v>
      </c>
      <c r="C72" s="7" t="s">
        <v>369</v>
      </c>
      <c r="D72" s="8">
        <v>3</v>
      </c>
      <c r="E72" s="8">
        <v>1</v>
      </c>
      <c r="F72" s="7" t="s">
        <v>1</v>
      </c>
      <c r="G72" s="8">
        <v>1996</v>
      </c>
      <c r="H72" s="8" t="s">
        <v>154</v>
      </c>
      <c r="I72" s="8"/>
      <c r="J72" s="8" t="s">
        <v>3</v>
      </c>
      <c r="K72" s="7" t="s">
        <v>370</v>
      </c>
      <c r="L72" s="31" t="s">
        <v>328</v>
      </c>
      <c r="M72" s="9"/>
      <c r="P72">
        <v>1</v>
      </c>
    </row>
    <row r="73" spans="1:16" ht="31">
      <c r="A73" s="1">
        <f t="shared" si="1"/>
        <v>72</v>
      </c>
      <c r="B73" s="7" t="s">
        <v>371</v>
      </c>
      <c r="C73" s="7" t="s">
        <v>372</v>
      </c>
      <c r="D73" s="8">
        <v>2</v>
      </c>
      <c r="E73" s="8">
        <v>1</v>
      </c>
      <c r="F73" s="7" t="s">
        <v>33</v>
      </c>
      <c r="G73" s="8" t="s">
        <v>373</v>
      </c>
      <c r="H73" s="8" t="s">
        <v>154</v>
      </c>
      <c r="I73" s="8" t="s">
        <v>3</v>
      </c>
      <c r="J73" s="8"/>
      <c r="K73" s="7" t="s">
        <v>374</v>
      </c>
      <c r="L73" s="31" t="s">
        <v>333</v>
      </c>
      <c r="M73" s="35" t="s">
        <v>1671</v>
      </c>
    </row>
    <row r="74" spans="1:16" ht="31.25" customHeight="1">
      <c r="A74" s="1">
        <f t="shared" si="1"/>
        <v>73</v>
      </c>
      <c r="B74" s="7" t="s">
        <v>375</v>
      </c>
      <c r="C74" s="7" t="s">
        <v>376</v>
      </c>
      <c r="D74" s="8">
        <v>1</v>
      </c>
      <c r="E74" s="8">
        <v>1</v>
      </c>
      <c r="F74" s="7" t="s">
        <v>276</v>
      </c>
      <c r="G74" s="8">
        <v>2004</v>
      </c>
      <c r="H74" s="8" t="s">
        <v>154</v>
      </c>
      <c r="I74" s="8"/>
      <c r="J74" s="8" t="s">
        <v>3</v>
      </c>
      <c r="K74" s="7" t="s">
        <v>377</v>
      </c>
      <c r="L74" s="31" t="s">
        <v>336</v>
      </c>
      <c r="P74">
        <v>1</v>
      </c>
    </row>
    <row r="75" spans="1:16" ht="31.25" customHeight="1">
      <c r="A75" s="1">
        <f t="shared" si="1"/>
        <v>74</v>
      </c>
      <c r="B75" s="7" t="s">
        <v>378</v>
      </c>
      <c r="C75" s="7" t="s">
        <v>379</v>
      </c>
      <c r="D75" s="8">
        <v>6</v>
      </c>
      <c r="E75" s="8">
        <v>1</v>
      </c>
      <c r="F75" s="7" t="s">
        <v>48</v>
      </c>
      <c r="G75" s="8">
        <v>2006</v>
      </c>
      <c r="H75" s="8" t="s">
        <v>169</v>
      </c>
      <c r="I75" s="8"/>
      <c r="J75" s="8" t="s">
        <v>3</v>
      </c>
      <c r="K75" s="7" t="s">
        <v>1697</v>
      </c>
      <c r="L75" s="31" t="s">
        <v>337</v>
      </c>
      <c r="M75" s="35" t="s">
        <v>1671</v>
      </c>
      <c r="P75">
        <v>1</v>
      </c>
    </row>
    <row r="76" spans="1:16" ht="31">
      <c r="A76" s="1">
        <f t="shared" si="1"/>
        <v>75</v>
      </c>
      <c r="B76" s="7" t="s">
        <v>380</v>
      </c>
      <c r="C76" s="7" t="s">
        <v>381</v>
      </c>
      <c r="D76" s="8">
        <v>5</v>
      </c>
      <c r="E76" s="8">
        <v>2</v>
      </c>
      <c r="F76" s="7" t="s">
        <v>382</v>
      </c>
      <c r="G76" s="8">
        <v>2009</v>
      </c>
      <c r="H76" s="8" t="s">
        <v>1695</v>
      </c>
      <c r="I76" s="8" t="s">
        <v>3</v>
      </c>
      <c r="J76" s="8"/>
      <c r="K76" s="2" t="s">
        <v>1696</v>
      </c>
      <c r="L76" s="31" t="s">
        <v>1698</v>
      </c>
      <c r="M76" s="9"/>
    </row>
    <row r="77" spans="1:16" ht="15.65" customHeight="1">
      <c r="A77" s="1">
        <f t="shared" si="1"/>
        <v>76</v>
      </c>
      <c r="B77" s="7" t="s">
        <v>383</v>
      </c>
      <c r="C77" s="7" t="s">
        <v>384</v>
      </c>
      <c r="D77" s="8">
        <v>1</v>
      </c>
      <c r="E77" s="8">
        <v>1</v>
      </c>
      <c r="F77" s="7" t="s">
        <v>233</v>
      </c>
      <c r="G77" s="8">
        <v>2002</v>
      </c>
      <c r="H77" s="8" t="s">
        <v>234</v>
      </c>
      <c r="I77" s="8"/>
      <c r="J77" s="8" t="s">
        <v>3</v>
      </c>
      <c r="K77" s="7" t="s">
        <v>385</v>
      </c>
      <c r="L77" s="31" t="s">
        <v>341</v>
      </c>
      <c r="P77">
        <v>1</v>
      </c>
    </row>
    <row r="78" spans="1:16" ht="140.4" customHeight="1">
      <c r="A78" s="1">
        <f t="shared" si="1"/>
        <v>77</v>
      </c>
      <c r="B78" s="7" t="s">
        <v>386</v>
      </c>
      <c r="C78" s="7" t="s">
        <v>387</v>
      </c>
      <c r="D78" s="8" t="s">
        <v>388</v>
      </c>
      <c r="E78" s="8">
        <v>3</v>
      </c>
      <c r="F78" s="7" t="s">
        <v>1</v>
      </c>
      <c r="G78" s="8">
        <v>1992</v>
      </c>
      <c r="H78" s="8" t="s">
        <v>389</v>
      </c>
      <c r="I78" s="8"/>
      <c r="J78" s="8" t="s">
        <v>3</v>
      </c>
      <c r="K78" s="7" t="s">
        <v>390</v>
      </c>
      <c r="L78" s="41" t="s">
        <v>1615</v>
      </c>
      <c r="M78" s="31" t="s">
        <v>1616</v>
      </c>
      <c r="N78" s="31" t="s">
        <v>1657</v>
      </c>
      <c r="P78">
        <v>1</v>
      </c>
    </row>
    <row r="79" spans="1:16" ht="46.75" customHeight="1">
      <c r="A79" s="1">
        <f t="shared" si="1"/>
        <v>78</v>
      </c>
      <c r="B79" s="7" t="s">
        <v>391</v>
      </c>
      <c r="C79" s="7" t="s">
        <v>392</v>
      </c>
      <c r="D79" s="8"/>
      <c r="E79" s="8">
        <v>1</v>
      </c>
      <c r="F79" s="7" t="s">
        <v>48</v>
      </c>
      <c r="G79" s="8" t="s">
        <v>393</v>
      </c>
      <c r="H79" s="8" t="s">
        <v>34</v>
      </c>
      <c r="I79" s="8"/>
      <c r="J79" s="8" t="s">
        <v>3</v>
      </c>
      <c r="K79" s="7" t="s">
        <v>394</v>
      </c>
      <c r="L79" s="31" t="s">
        <v>346</v>
      </c>
      <c r="P79">
        <v>1</v>
      </c>
    </row>
    <row r="80" spans="1:16" ht="15.65" customHeight="1">
      <c r="A80" s="1"/>
      <c r="L80" s="9"/>
    </row>
    <row r="81" spans="1:16" ht="15.65" customHeight="1">
      <c r="A81" s="1"/>
      <c r="L81" s="9"/>
    </row>
    <row r="82" spans="1:16" ht="15.65" customHeight="1">
      <c r="A82" s="1"/>
      <c r="L82" s="9"/>
      <c r="M82" s="9"/>
    </row>
    <row r="83" spans="1:16" ht="15.65" customHeight="1">
      <c r="A83" s="1"/>
      <c r="L83" s="9"/>
    </row>
    <row r="84" spans="1:16" ht="15.65" customHeight="1">
      <c r="A84" s="1"/>
      <c r="L84" s="9"/>
      <c r="M84" s="9"/>
      <c r="N84" s="9"/>
    </row>
    <row r="85" spans="1:16" ht="15.65" customHeight="1">
      <c r="A85" s="1"/>
      <c r="L85" s="9"/>
    </row>
    <row r="86" spans="1:16">
      <c r="P86">
        <f>SUBTOTAL(9,P2:P85)</f>
        <v>57</v>
      </c>
    </row>
  </sheetData>
  <pageMargins left="0.25" right="0.25" top="0.75" bottom="0.75" header="0.3" footer="0.3"/>
  <pageSetup scale="5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11"/>
  <sheetViews>
    <sheetView workbookViewId="0">
      <selection activeCell="J13" sqref="J13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15.5">
      <c r="A2" s="1">
        <f t="shared" ref="A2:A11" si="0">1+(A1)</f>
        <v>1</v>
      </c>
      <c r="B2" s="2" t="s">
        <v>0</v>
      </c>
      <c r="C2" s="2" t="s">
        <v>1688</v>
      </c>
      <c r="D2" s="3">
        <v>2</v>
      </c>
      <c r="E2" s="3">
        <v>1</v>
      </c>
      <c r="F2" s="2" t="s">
        <v>1</v>
      </c>
      <c r="G2" s="3">
        <v>1989</v>
      </c>
      <c r="H2" s="3" t="s">
        <v>2</v>
      </c>
      <c r="I2" s="3" t="s">
        <v>3</v>
      </c>
      <c r="J2" s="3" t="s">
        <v>4</v>
      </c>
      <c r="K2" s="2" t="s">
        <v>5</v>
      </c>
      <c r="L2" s="40" t="s">
        <v>6</v>
      </c>
      <c r="M2" s="4"/>
    </row>
    <row r="3" spans="1:13" ht="31">
      <c r="A3" s="1">
        <f t="shared" si="0"/>
        <v>2</v>
      </c>
      <c r="B3" s="5" t="s">
        <v>7</v>
      </c>
      <c r="C3" s="5" t="s">
        <v>8</v>
      </c>
      <c r="D3" s="6"/>
      <c r="E3" s="6">
        <v>1</v>
      </c>
      <c r="F3" s="5" t="s">
        <v>9</v>
      </c>
      <c r="G3" s="6">
        <v>1990</v>
      </c>
      <c r="H3" s="6" t="s">
        <v>10</v>
      </c>
      <c r="I3" s="6"/>
      <c r="J3" s="6" t="s">
        <v>3</v>
      </c>
      <c r="K3" s="5" t="s">
        <v>11</v>
      </c>
      <c r="L3" s="40" t="s">
        <v>12</v>
      </c>
    </row>
    <row r="4" spans="1:13" ht="46.5">
      <c r="A4" s="1">
        <f t="shared" si="0"/>
        <v>3</v>
      </c>
      <c r="B4" s="2" t="s">
        <v>13</v>
      </c>
      <c r="C4" s="2" t="s">
        <v>14</v>
      </c>
      <c r="D4" s="3" t="s">
        <v>15</v>
      </c>
      <c r="E4" s="3">
        <v>1</v>
      </c>
      <c r="F4" s="2" t="s">
        <v>16</v>
      </c>
      <c r="G4" s="3">
        <v>2005</v>
      </c>
      <c r="H4" s="3" t="s">
        <v>2</v>
      </c>
      <c r="I4" s="3"/>
      <c r="J4" s="3" t="s">
        <v>3</v>
      </c>
      <c r="K4" s="2" t="s">
        <v>17</v>
      </c>
      <c r="L4" s="40" t="s">
        <v>18</v>
      </c>
    </row>
    <row r="5" spans="1:13" ht="15.5">
      <c r="A5" s="1">
        <f t="shared" si="0"/>
        <v>4</v>
      </c>
      <c r="B5" s="7" t="s">
        <v>19</v>
      </c>
      <c r="C5" s="7" t="s">
        <v>20</v>
      </c>
      <c r="D5" s="8">
        <v>4</v>
      </c>
      <c r="E5" s="8">
        <v>1</v>
      </c>
      <c r="F5" s="7" t="s">
        <v>21</v>
      </c>
      <c r="G5" s="8">
        <v>2010</v>
      </c>
      <c r="H5" s="8" t="s">
        <v>22</v>
      </c>
      <c r="I5" s="8"/>
      <c r="J5" s="8" t="s">
        <v>3</v>
      </c>
      <c r="K5" s="7" t="s">
        <v>23</v>
      </c>
      <c r="L5" s="31" t="s">
        <v>24</v>
      </c>
    </row>
    <row r="6" spans="1:13" ht="31">
      <c r="A6" s="1">
        <f t="shared" si="0"/>
        <v>5</v>
      </c>
      <c r="B6" s="53" t="s">
        <v>25</v>
      </c>
      <c r="C6" s="53" t="s">
        <v>26</v>
      </c>
      <c r="D6" s="54"/>
      <c r="E6" s="54">
        <v>1</v>
      </c>
      <c r="F6" s="53" t="s">
        <v>27</v>
      </c>
      <c r="G6" s="54">
        <v>2001</v>
      </c>
      <c r="H6" s="54" t="s">
        <v>28</v>
      </c>
      <c r="I6" s="54"/>
      <c r="J6" s="54" t="s">
        <v>3</v>
      </c>
      <c r="K6" s="53" t="s">
        <v>29</v>
      </c>
      <c r="L6" s="30" t="s">
        <v>30</v>
      </c>
    </row>
    <row r="7" spans="1:13" ht="31">
      <c r="A7" s="1">
        <f t="shared" si="0"/>
        <v>6</v>
      </c>
      <c r="B7" s="7" t="s">
        <v>31</v>
      </c>
      <c r="C7" s="7" t="s">
        <v>32</v>
      </c>
      <c r="D7" s="8">
        <v>3</v>
      </c>
      <c r="E7" s="8">
        <v>1</v>
      </c>
      <c r="F7" s="7" t="s">
        <v>33</v>
      </c>
      <c r="G7" s="8">
        <v>2002</v>
      </c>
      <c r="H7" s="8" t="s">
        <v>34</v>
      </c>
      <c r="I7" s="8"/>
      <c r="J7" s="8" t="s">
        <v>3</v>
      </c>
      <c r="K7" s="7" t="s">
        <v>35</v>
      </c>
      <c r="L7" s="31" t="s">
        <v>36</v>
      </c>
      <c r="M7" s="35" t="s">
        <v>1689</v>
      </c>
    </row>
    <row r="8" spans="1:13" ht="31">
      <c r="A8" s="1">
        <f t="shared" si="0"/>
        <v>7</v>
      </c>
      <c r="B8" s="7" t="s">
        <v>37</v>
      </c>
      <c r="C8" s="7" t="s">
        <v>38</v>
      </c>
      <c r="D8" s="8"/>
      <c r="E8" s="8">
        <v>1</v>
      </c>
      <c r="F8" s="7" t="s">
        <v>39</v>
      </c>
      <c r="G8" s="8">
        <v>1988</v>
      </c>
      <c r="H8" s="8" t="s">
        <v>2</v>
      </c>
      <c r="I8" s="8"/>
      <c r="J8" s="8" t="s">
        <v>3</v>
      </c>
      <c r="K8" s="7" t="s">
        <v>40</v>
      </c>
      <c r="L8" s="31" t="s">
        <v>41</v>
      </c>
    </row>
    <row r="9" spans="1:13" ht="31">
      <c r="A9" s="1">
        <f t="shared" si="0"/>
        <v>8</v>
      </c>
      <c r="B9" s="7" t="s">
        <v>42</v>
      </c>
      <c r="C9" s="7" t="s">
        <v>43</v>
      </c>
      <c r="D9" s="8">
        <v>4</v>
      </c>
      <c r="E9" s="8">
        <v>1</v>
      </c>
      <c r="F9" s="7" t="s">
        <v>1</v>
      </c>
      <c r="G9" s="8">
        <v>2000</v>
      </c>
      <c r="H9" s="8" t="s">
        <v>34</v>
      </c>
      <c r="I9" s="8"/>
      <c r="J9" s="8" t="s">
        <v>3</v>
      </c>
      <c r="K9" s="7" t="s">
        <v>44</v>
      </c>
      <c r="L9" s="31" t="s">
        <v>45</v>
      </c>
    </row>
    <row r="10" spans="1:13" ht="31">
      <c r="A10" s="1">
        <f t="shared" si="0"/>
        <v>9</v>
      </c>
      <c r="B10" s="7" t="s">
        <v>46</v>
      </c>
      <c r="C10" s="7" t="s">
        <v>47</v>
      </c>
      <c r="D10" s="8"/>
      <c r="E10" s="8">
        <v>1</v>
      </c>
      <c r="F10" s="7" t="s">
        <v>48</v>
      </c>
      <c r="G10" s="8" t="s">
        <v>49</v>
      </c>
      <c r="H10" s="8" t="s">
        <v>34</v>
      </c>
      <c r="I10" s="8"/>
      <c r="J10" s="8" t="s">
        <v>3</v>
      </c>
      <c r="K10" s="7" t="s">
        <v>50</v>
      </c>
      <c r="L10" s="31" t="s">
        <v>51</v>
      </c>
    </row>
    <row r="11" spans="1:13" ht="31">
      <c r="A11" s="1">
        <f t="shared" si="0"/>
        <v>10</v>
      </c>
      <c r="B11" s="7" t="s">
        <v>52</v>
      </c>
      <c r="C11" s="7" t="s">
        <v>53</v>
      </c>
      <c r="D11" s="8" t="s">
        <v>34</v>
      </c>
      <c r="E11" s="8">
        <v>1</v>
      </c>
      <c r="F11" s="7" t="s">
        <v>54</v>
      </c>
      <c r="G11" s="8">
        <v>1975</v>
      </c>
      <c r="H11" s="8" t="s">
        <v>34</v>
      </c>
      <c r="I11" s="8"/>
      <c r="J11" s="8" t="s">
        <v>3</v>
      </c>
      <c r="K11" s="7" t="s">
        <v>55</v>
      </c>
      <c r="L11" s="31" t="s">
        <v>56</v>
      </c>
    </row>
  </sheetData>
  <pageMargins left="0.7" right="0.7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12"/>
  <sheetViews>
    <sheetView workbookViewId="0">
      <selection activeCell="N13" sqref="N13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1">
        <f t="shared" ref="A2:A8" si="0">1+(A1)</f>
        <v>1</v>
      </c>
      <c r="B2" s="7" t="s">
        <v>1386</v>
      </c>
      <c r="C2" s="7" t="s">
        <v>1387</v>
      </c>
      <c r="D2" s="8"/>
      <c r="E2" s="8">
        <v>1</v>
      </c>
      <c r="F2" s="7" t="s">
        <v>33</v>
      </c>
      <c r="G2" s="8" t="s">
        <v>1388</v>
      </c>
      <c r="H2" s="8" t="s">
        <v>34</v>
      </c>
      <c r="I2" s="8"/>
      <c r="J2" s="8" t="s">
        <v>3</v>
      </c>
      <c r="K2" s="7" t="s">
        <v>1389</v>
      </c>
      <c r="L2" s="30" t="s">
        <v>1390</v>
      </c>
      <c r="M2" s="9" t="s">
        <v>1660</v>
      </c>
    </row>
    <row r="3" spans="1:13" ht="31">
      <c r="A3" s="1">
        <f t="shared" si="0"/>
        <v>2</v>
      </c>
      <c r="B3" s="7" t="s">
        <v>1391</v>
      </c>
      <c r="C3" s="7" t="s">
        <v>1392</v>
      </c>
      <c r="D3" s="8">
        <v>3</v>
      </c>
      <c r="E3" s="8">
        <v>1</v>
      </c>
      <c r="F3" s="7" t="s">
        <v>1</v>
      </c>
      <c r="G3" s="8">
        <v>1989</v>
      </c>
      <c r="H3" s="8" t="s">
        <v>154</v>
      </c>
      <c r="I3" s="8" t="s">
        <v>3</v>
      </c>
      <c r="J3" s="8"/>
      <c r="K3" s="7" t="s">
        <v>1393</v>
      </c>
      <c r="L3" s="30" t="s">
        <v>1394</v>
      </c>
      <c r="M3" s="9" t="s">
        <v>1660</v>
      </c>
    </row>
    <row r="4" spans="1:13" ht="31">
      <c r="A4" s="1">
        <f t="shared" si="0"/>
        <v>3</v>
      </c>
      <c r="B4" s="7" t="s">
        <v>1395</v>
      </c>
      <c r="C4" s="7" t="s">
        <v>1396</v>
      </c>
      <c r="D4" s="8"/>
      <c r="E4" s="8">
        <v>1</v>
      </c>
      <c r="F4" s="7" t="s">
        <v>1076</v>
      </c>
      <c r="G4" s="8">
        <v>1987</v>
      </c>
      <c r="H4" s="8"/>
      <c r="I4" s="8"/>
      <c r="J4" s="16" t="s">
        <v>3</v>
      </c>
      <c r="K4" s="7" t="s">
        <v>1397</v>
      </c>
      <c r="L4" s="31" t="s">
        <v>1398</v>
      </c>
      <c r="M4" s="9"/>
    </row>
    <row r="5" spans="1:13" ht="46.5">
      <c r="A5" s="1">
        <f t="shared" si="0"/>
        <v>4</v>
      </c>
      <c r="B5" s="7" t="s">
        <v>1399</v>
      </c>
      <c r="C5" s="7" t="s">
        <v>1400</v>
      </c>
      <c r="D5" s="8">
        <v>12</v>
      </c>
      <c r="E5" s="8">
        <v>1</v>
      </c>
      <c r="F5" s="7" t="s">
        <v>331</v>
      </c>
      <c r="G5" s="8">
        <v>2002</v>
      </c>
      <c r="H5" s="8" t="s">
        <v>234</v>
      </c>
      <c r="I5" s="8"/>
      <c r="J5" s="8" t="s">
        <v>3</v>
      </c>
      <c r="K5" s="7" t="s">
        <v>1401</v>
      </c>
      <c r="L5" s="30" t="s">
        <v>1402</v>
      </c>
      <c r="M5" s="9" t="s">
        <v>1660</v>
      </c>
    </row>
    <row r="6" spans="1:13" ht="31">
      <c r="A6" s="1">
        <f t="shared" si="0"/>
        <v>5</v>
      </c>
      <c r="B6" s="7" t="s">
        <v>1403</v>
      </c>
      <c r="C6" s="7" t="s">
        <v>1404</v>
      </c>
      <c r="D6" s="8" t="s">
        <v>34</v>
      </c>
      <c r="E6" s="8">
        <v>1</v>
      </c>
      <c r="F6" s="7" t="s">
        <v>33</v>
      </c>
      <c r="G6" s="8" t="s">
        <v>34</v>
      </c>
      <c r="H6" s="8" t="s">
        <v>34</v>
      </c>
      <c r="I6" s="8"/>
      <c r="J6" s="8" t="s">
        <v>3</v>
      </c>
      <c r="K6" s="7" t="s">
        <v>1405</v>
      </c>
      <c r="L6" s="30" t="s">
        <v>1406</v>
      </c>
      <c r="M6" s="9" t="s">
        <v>1660</v>
      </c>
    </row>
    <row r="7" spans="1:13" ht="15.5">
      <c r="A7" s="1">
        <f t="shared" si="0"/>
        <v>6</v>
      </c>
      <c r="B7" s="7" t="s">
        <v>1407</v>
      </c>
      <c r="C7" s="7" t="s">
        <v>1408</v>
      </c>
      <c r="D7" s="8"/>
      <c r="E7" s="8">
        <v>1</v>
      </c>
      <c r="F7" s="7" t="s">
        <v>1409</v>
      </c>
      <c r="G7" s="8">
        <v>2007</v>
      </c>
      <c r="H7" s="8" t="s">
        <v>2</v>
      </c>
      <c r="I7" s="8"/>
      <c r="J7" s="8" t="s">
        <v>3</v>
      </c>
      <c r="K7" s="7" t="s">
        <v>1410</v>
      </c>
      <c r="L7" s="31" t="s">
        <v>1411</v>
      </c>
      <c r="M7" s="9"/>
    </row>
    <row r="8" spans="1:13" ht="31">
      <c r="A8" s="1">
        <f t="shared" si="0"/>
        <v>7</v>
      </c>
      <c r="B8" s="7" t="s">
        <v>1412</v>
      </c>
      <c r="C8" s="7" t="s">
        <v>1413</v>
      </c>
      <c r="D8" s="8">
        <v>1</v>
      </c>
      <c r="E8" s="8">
        <v>1</v>
      </c>
      <c r="F8" s="7" t="s">
        <v>48</v>
      </c>
      <c r="G8" s="8">
        <v>2002</v>
      </c>
      <c r="H8" s="8" t="s">
        <v>34</v>
      </c>
      <c r="I8" s="8"/>
      <c r="J8" s="8" t="s">
        <v>3</v>
      </c>
      <c r="K8" s="7" t="s">
        <v>1414</v>
      </c>
      <c r="L8" s="31" t="s">
        <v>1415</v>
      </c>
      <c r="M8" s="9"/>
    </row>
    <row r="9" spans="1:13" ht="15.5">
      <c r="A9" s="1"/>
      <c r="B9" s="7"/>
      <c r="C9" s="7"/>
      <c r="D9" s="8"/>
      <c r="E9" s="8">
        <f>SUM(E2:E8)</f>
        <v>7</v>
      </c>
      <c r="F9" s="7"/>
      <c r="G9" s="8"/>
      <c r="H9" s="8"/>
      <c r="I9" s="8"/>
      <c r="J9" s="8"/>
      <c r="K9" s="7"/>
      <c r="L9" s="9"/>
    </row>
    <row r="10" spans="1:13" ht="15.5">
      <c r="A10" s="1"/>
      <c r="B10" s="7"/>
      <c r="C10" s="7"/>
      <c r="D10" s="8"/>
      <c r="E10" s="8"/>
      <c r="F10" s="7"/>
      <c r="G10" s="8"/>
      <c r="H10" s="8"/>
      <c r="I10" s="8"/>
      <c r="J10" s="8"/>
      <c r="K10" s="7"/>
      <c r="L10" s="9"/>
    </row>
    <row r="11" spans="1:13" ht="15.5">
      <c r="A11" s="1"/>
      <c r="B11" s="7"/>
      <c r="C11" s="7"/>
      <c r="D11" s="8"/>
      <c r="E11" s="8"/>
      <c r="F11" s="7"/>
      <c r="G11" s="8"/>
      <c r="H11" s="8"/>
      <c r="I11" s="8"/>
      <c r="J11" s="8"/>
      <c r="K11" s="7"/>
      <c r="L11" s="9"/>
    </row>
    <row r="12" spans="1:13" ht="15.5">
      <c r="A12" s="1"/>
      <c r="B12" s="7"/>
      <c r="C12" s="7"/>
      <c r="D12" s="8"/>
      <c r="E12" s="8"/>
      <c r="F12" s="7"/>
      <c r="G12" s="8"/>
      <c r="H12" s="8"/>
      <c r="I12" s="8"/>
      <c r="J12" s="8"/>
      <c r="K12" s="7"/>
      <c r="L12" s="9"/>
    </row>
  </sheetData>
  <pageMargins left="0.25" right="0.25" top="0.75" bottom="0.75" header="0.3" footer="0.3"/>
  <pageSetup paperSize="9" scale="7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3"/>
  <sheetViews>
    <sheetView workbookViewId="0">
      <selection activeCell="B2" sqref="B2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4" ht="15.5">
      <c r="A2" s="1">
        <f t="shared" ref="A2:A12" si="0">1+(A1)</f>
        <v>1</v>
      </c>
      <c r="B2" s="7" t="s">
        <v>1348</v>
      </c>
      <c r="C2" s="7" t="s">
        <v>1349</v>
      </c>
      <c r="D2" s="8">
        <v>3</v>
      </c>
      <c r="E2" s="8">
        <v>1</v>
      </c>
      <c r="F2" s="7" t="s">
        <v>33</v>
      </c>
      <c r="G2" s="8">
        <v>2001</v>
      </c>
      <c r="H2" s="8" t="s">
        <v>154</v>
      </c>
      <c r="I2" s="8"/>
      <c r="J2" s="8" t="s">
        <v>3</v>
      </c>
      <c r="K2" s="7" t="s">
        <v>1350</v>
      </c>
      <c r="L2" s="31" t="s">
        <v>1351</v>
      </c>
    </row>
    <row r="3" spans="1:14" ht="15.5">
      <c r="A3" s="1">
        <f t="shared" si="0"/>
        <v>2</v>
      </c>
      <c r="B3" s="7" t="s">
        <v>663</v>
      </c>
      <c r="C3" s="7" t="s">
        <v>1352</v>
      </c>
      <c r="D3" s="8">
        <v>15</v>
      </c>
      <c r="E3" s="8">
        <v>2</v>
      </c>
      <c r="F3" s="7" t="s">
        <v>54</v>
      </c>
      <c r="G3" s="8">
        <v>2000</v>
      </c>
      <c r="H3" s="8" t="s">
        <v>175</v>
      </c>
      <c r="I3" s="8" t="s">
        <v>3</v>
      </c>
      <c r="J3" s="8"/>
      <c r="K3" s="7" t="s">
        <v>1353</v>
      </c>
      <c r="L3" s="31" t="s">
        <v>1617</v>
      </c>
      <c r="M3" s="31" t="s">
        <v>1618</v>
      </c>
    </row>
    <row r="4" spans="1:14" ht="31">
      <c r="A4" s="1">
        <f t="shared" si="0"/>
        <v>3</v>
      </c>
      <c r="B4" s="7" t="s">
        <v>1354</v>
      </c>
      <c r="C4" s="7" t="s">
        <v>1355</v>
      </c>
      <c r="D4" s="8">
        <v>4</v>
      </c>
      <c r="E4" s="8">
        <v>2</v>
      </c>
      <c r="F4" s="7" t="s">
        <v>48</v>
      </c>
      <c r="G4" s="8">
        <v>2000</v>
      </c>
      <c r="H4" s="8" t="s">
        <v>154</v>
      </c>
      <c r="I4" s="8" t="s">
        <v>3</v>
      </c>
      <c r="J4" s="8"/>
      <c r="K4" s="7" t="s">
        <v>1661</v>
      </c>
      <c r="L4" s="31" t="s">
        <v>1662</v>
      </c>
      <c r="M4" s="9"/>
    </row>
    <row r="5" spans="1:14" ht="31">
      <c r="A5" s="1">
        <f t="shared" si="0"/>
        <v>4</v>
      </c>
      <c r="B5" s="7" t="s">
        <v>1354</v>
      </c>
      <c r="C5" s="7" t="s">
        <v>1357</v>
      </c>
      <c r="D5" s="8">
        <v>4</v>
      </c>
      <c r="E5" s="8">
        <v>1</v>
      </c>
      <c r="F5" s="7" t="s">
        <v>48</v>
      </c>
      <c r="G5" s="8">
        <v>2009</v>
      </c>
      <c r="H5" s="8" t="s">
        <v>154</v>
      </c>
      <c r="I5" s="8"/>
      <c r="J5" s="8" t="s">
        <v>3</v>
      </c>
      <c r="K5" s="7" t="s">
        <v>1358</v>
      </c>
      <c r="L5" s="31" t="s">
        <v>1356</v>
      </c>
    </row>
    <row r="6" spans="1:14" ht="15.5">
      <c r="A6" s="1">
        <f t="shared" si="0"/>
        <v>5</v>
      </c>
      <c r="B6" s="7"/>
      <c r="C6" s="7"/>
      <c r="D6" s="8"/>
      <c r="E6" s="8"/>
      <c r="F6" s="7"/>
      <c r="G6" s="8"/>
      <c r="H6" s="8"/>
      <c r="I6" s="8"/>
      <c r="J6" s="8"/>
      <c r="K6" s="7"/>
      <c r="L6" s="30" t="s">
        <v>1359</v>
      </c>
      <c r="N6" t="s">
        <v>1663</v>
      </c>
    </row>
    <row r="7" spans="1:14" ht="31">
      <c r="A7" s="1">
        <f t="shared" si="0"/>
        <v>6</v>
      </c>
      <c r="B7" s="7" t="s">
        <v>1361</v>
      </c>
      <c r="C7" s="7" t="s">
        <v>1362</v>
      </c>
      <c r="D7" s="8">
        <v>1</v>
      </c>
      <c r="E7" s="8">
        <v>1</v>
      </c>
      <c r="F7" s="7" t="s">
        <v>71</v>
      </c>
      <c r="G7" s="8">
        <v>2004</v>
      </c>
      <c r="H7" s="8" t="s">
        <v>154</v>
      </c>
      <c r="I7" s="8"/>
      <c r="J7" s="8" t="s">
        <v>3</v>
      </c>
      <c r="K7" s="7" t="s">
        <v>1363</v>
      </c>
      <c r="L7" s="31" t="s">
        <v>1360</v>
      </c>
    </row>
    <row r="8" spans="1:14" ht="46.5">
      <c r="A8" s="1">
        <f t="shared" si="0"/>
        <v>7</v>
      </c>
      <c r="B8" s="7" t="s">
        <v>1365</v>
      </c>
      <c r="C8" s="7" t="s">
        <v>1366</v>
      </c>
      <c r="D8" s="8"/>
      <c r="E8" s="8">
        <v>1</v>
      </c>
      <c r="F8" s="7" t="s">
        <v>1367</v>
      </c>
      <c r="G8" s="8">
        <v>1985</v>
      </c>
      <c r="H8" s="8" t="s">
        <v>154</v>
      </c>
      <c r="I8" s="8"/>
      <c r="J8" s="8" t="s">
        <v>3</v>
      </c>
      <c r="K8" s="7" t="s">
        <v>1368</v>
      </c>
      <c r="L8" s="31" t="s">
        <v>1364</v>
      </c>
    </row>
    <row r="9" spans="1:14" ht="31">
      <c r="A9" s="1">
        <f t="shared" si="0"/>
        <v>8</v>
      </c>
      <c r="B9" s="7" t="s">
        <v>1370</v>
      </c>
      <c r="C9" s="7" t="s">
        <v>1371</v>
      </c>
      <c r="D9" s="8"/>
      <c r="E9" s="8">
        <v>1</v>
      </c>
      <c r="F9" s="7" t="s">
        <v>673</v>
      </c>
      <c r="G9" s="8"/>
      <c r="H9" s="8" t="s">
        <v>154</v>
      </c>
      <c r="I9" s="8"/>
      <c r="J9" s="8" t="s">
        <v>3</v>
      </c>
      <c r="K9" s="7" t="s">
        <v>1372</v>
      </c>
      <c r="L9" s="31" t="s">
        <v>1369</v>
      </c>
    </row>
    <row r="10" spans="1:14" ht="15.5">
      <c r="A10" s="1">
        <f t="shared" si="0"/>
        <v>9</v>
      </c>
      <c r="B10" s="7" t="s">
        <v>1374</v>
      </c>
      <c r="C10" s="7" t="s">
        <v>1375</v>
      </c>
      <c r="D10" s="8">
        <v>2</v>
      </c>
      <c r="E10" s="8">
        <v>1</v>
      </c>
      <c r="F10" s="7" t="s">
        <v>48</v>
      </c>
      <c r="G10" s="8">
        <v>2012</v>
      </c>
      <c r="H10" s="8" t="s">
        <v>154</v>
      </c>
      <c r="I10" s="8" t="s">
        <v>3</v>
      </c>
      <c r="J10" s="8"/>
      <c r="K10" s="7" t="s">
        <v>1376</v>
      </c>
      <c r="L10" s="30" t="s">
        <v>1373</v>
      </c>
      <c r="N10" t="s">
        <v>175</v>
      </c>
    </row>
    <row r="11" spans="1:14" ht="31">
      <c r="A11" s="1">
        <f t="shared" si="0"/>
        <v>10</v>
      </c>
      <c r="B11" s="7" t="s">
        <v>1378</v>
      </c>
      <c r="C11" s="7" t="s">
        <v>1379</v>
      </c>
      <c r="D11" s="8">
        <v>1</v>
      </c>
      <c r="E11" s="8">
        <v>1</v>
      </c>
      <c r="F11" s="7" t="s">
        <v>21</v>
      </c>
      <c r="G11" s="8">
        <v>2001</v>
      </c>
      <c r="H11" s="8" t="s">
        <v>154</v>
      </c>
      <c r="I11" s="8"/>
      <c r="J11" s="8" t="s">
        <v>3</v>
      </c>
      <c r="K11" s="7" t="s">
        <v>1380</v>
      </c>
      <c r="L11" s="31" t="s">
        <v>1377</v>
      </c>
    </row>
    <row r="12" spans="1:14" ht="31">
      <c r="A12" s="1">
        <f t="shared" si="0"/>
        <v>11</v>
      </c>
      <c r="B12" s="7" t="s">
        <v>1382</v>
      </c>
      <c r="C12" s="7" t="s">
        <v>1383</v>
      </c>
      <c r="D12" s="8"/>
      <c r="E12" s="8">
        <v>1</v>
      </c>
      <c r="F12" s="7" t="s">
        <v>1384</v>
      </c>
      <c r="G12" s="8"/>
      <c r="H12" s="8" t="s">
        <v>154</v>
      </c>
      <c r="I12" s="8"/>
      <c r="J12" s="8" t="s">
        <v>3</v>
      </c>
      <c r="K12" s="7" t="s">
        <v>1385</v>
      </c>
      <c r="L12" s="31" t="s">
        <v>1381</v>
      </c>
    </row>
    <row r="13" spans="1:14">
      <c r="E13">
        <f>SUM(E2:E12)</f>
        <v>12</v>
      </c>
    </row>
  </sheetData>
  <pageMargins left="0.25" right="0.25" top="0.75" bottom="0.75" header="0.3" footer="0.3"/>
  <pageSetup paperSize="9" scale="7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9"/>
  <sheetViews>
    <sheetView topLeftCell="A7" workbookViewId="0">
      <selection activeCell="I22" sqref="I22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15.5">
      <c r="A2" s="1">
        <f t="shared" ref="A2:A18" si="0">1+(A1)</f>
        <v>1</v>
      </c>
      <c r="B2" s="7" t="s">
        <v>1230</v>
      </c>
      <c r="C2" s="7" t="s">
        <v>1628</v>
      </c>
      <c r="D2" s="8"/>
      <c r="E2" s="8">
        <v>1</v>
      </c>
      <c r="F2" s="7" t="s">
        <v>21</v>
      </c>
      <c r="G2" s="8">
        <v>2006</v>
      </c>
      <c r="H2" s="8" t="s">
        <v>2</v>
      </c>
      <c r="I2" s="8"/>
      <c r="J2" s="8" t="s">
        <v>3</v>
      </c>
      <c r="K2" s="7" t="s">
        <v>1231</v>
      </c>
      <c r="L2" s="31" t="s">
        <v>1232</v>
      </c>
      <c r="M2" s="4"/>
    </row>
    <row r="3" spans="1:13" ht="31">
      <c r="A3" s="1">
        <f t="shared" si="0"/>
        <v>2</v>
      </c>
      <c r="B3" s="7" t="s">
        <v>1233</v>
      </c>
      <c r="C3" s="7" t="s">
        <v>1234</v>
      </c>
      <c r="D3" s="8"/>
      <c r="E3" s="8">
        <v>1</v>
      </c>
      <c r="F3" s="7" t="s">
        <v>420</v>
      </c>
      <c r="G3" s="8">
        <v>2006</v>
      </c>
      <c r="H3" s="8" t="s">
        <v>2</v>
      </c>
      <c r="I3" s="8"/>
      <c r="J3" s="8" t="s">
        <v>3</v>
      </c>
      <c r="K3" s="7" t="s">
        <v>1235</v>
      </c>
      <c r="L3" s="31" t="s">
        <v>1236</v>
      </c>
    </row>
    <row r="4" spans="1:13" ht="15.5">
      <c r="A4" s="1">
        <f t="shared" si="0"/>
        <v>3</v>
      </c>
      <c r="B4" s="10" t="s">
        <v>1237</v>
      </c>
      <c r="C4" s="10" t="s">
        <v>1238</v>
      </c>
      <c r="D4" s="11">
        <v>3</v>
      </c>
      <c r="E4" s="11">
        <v>1</v>
      </c>
      <c r="F4" s="10" t="s">
        <v>1239</v>
      </c>
      <c r="G4" s="11">
        <v>1998</v>
      </c>
      <c r="H4" s="11" t="s">
        <v>10</v>
      </c>
      <c r="I4" s="11" t="s">
        <v>3</v>
      </c>
      <c r="J4" s="11"/>
      <c r="K4" s="10" t="s">
        <v>1240</v>
      </c>
      <c r="L4" s="31" t="s">
        <v>1241</v>
      </c>
      <c r="M4" s="43" t="s">
        <v>1667</v>
      </c>
    </row>
    <row r="5" spans="1:13" ht="31">
      <c r="A5" s="1">
        <f t="shared" si="0"/>
        <v>4</v>
      </c>
      <c r="B5" s="10" t="s">
        <v>1242</v>
      </c>
      <c r="C5" s="10" t="s">
        <v>1243</v>
      </c>
      <c r="D5" s="11">
        <v>2</v>
      </c>
      <c r="E5" s="11">
        <v>1</v>
      </c>
      <c r="F5" s="10" t="s">
        <v>709</v>
      </c>
      <c r="G5" s="11">
        <v>1993</v>
      </c>
      <c r="H5" s="11" t="s">
        <v>10</v>
      </c>
      <c r="I5" s="11" t="s">
        <v>3</v>
      </c>
      <c r="J5" s="11"/>
      <c r="K5" s="10" t="s">
        <v>1244</v>
      </c>
      <c r="L5" s="31" t="s">
        <v>1245</v>
      </c>
      <c r="M5" s="43" t="s">
        <v>1667</v>
      </c>
    </row>
    <row r="6" spans="1:13" ht="31">
      <c r="A6" s="1">
        <f t="shared" si="0"/>
        <v>5</v>
      </c>
      <c r="B6" s="7" t="s">
        <v>1516</v>
      </c>
      <c r="C6" s="7" t="s">
        <v>1517</v>
      </c>
      <c r="D6" s="8" t="s">
        <v>34</v>
      </c>
      <c r="E6" s="8">
        <v>1</v>
      </c>
      <c r="F6" s="7" t="s">
        <v>33</v>
      </c>
      <c r="G6" s="8">
        <v>1988</v>
      </c>
      <c r="H6" s="8" t="s">
        <v>34</v>
      </c>
      <c r="I6" s="8"/>
      <c r="J6" s="8" t="s">
        <v>3</v>
      </c>
      <c r="K6" s="7" t="s">
        <v>1518</v>
      </c>
      <c r="L6" s="31" t="s">
        <v>1519</v>
      </c>
    </row>
    <row r="7" spans="1:13" ht="15.5">
      <c r="A7" s="1">
        <f t="shared" si="0"/>
        <v>6</v>
      </c>
      <c r="B7" s="7" t="s">
        <v>1520</v>
      </c>
      <c r="C7" s="7" t="s">
        <v>1521</v>
      </c>
      <c r="D7" s="8">
        <v>3</v>
      </c>
      <c r="E7" s="8">
        <v>1</v>
      </c>
      <c r="F7" s="7" t="s">
        <v>1522</v>
      </c>
      <c r="G7" s="8">
        <v>1999</v>
      </c>
      <c r="H7" s="8" t="s">
        <v>175</v>
      </c>
      <c r="I7" s="8" t="s">
        <v>3</v>
      </c>
      <c r="J7" s="8"/>
      <c r="K7" s="7" t="s">
        <v>1523</v>
      </c>
      <c r="L7" s="31" t="s">
        <v>1524</v>
      </c>
      <c r="M7" s="35" t="s">
        <v>1667</v>
      </c>
    </row>
    <row r="8" spans="1:13" ht="31">
      <c r="A8" s="1">
        <f t="shared" si="0"/>
        <v>7</v>
      </c>
      <c r="B8" s="7" t="s">
        <v>1525</v>
      </c>
      <c r="C8" s="7" t="s">
        <v>1526</v>
      </c>
      <c r="D8" s="8">
        <v>4</v>
      </c>
      <c r="E8" s="8">
        <v>1</v>
      </c>
      <c r="F8" s="7" t="s">
        <v>48</v>
      </c>
      <c r="G8" s="8">
        <v>1997</v>
      </c>
      <c r="H8" s="8" t="s">
        <v>28</v>
      </c>
      <c r="I8" s="8" t="s">
        <v>3</v>
      </c>
      <c r="J8" s="8"/>
      <c r="K8" s="7" t="s">
        <v>1527</v>
      </c>
      <c r="L8" s="31" t="s">
        <v>1528</v>
      </c>
    </row>
    <row r="9" spans="1:13" ht="31">
      <c r="A9" s="1">
        <f t="shared" si="0"/>
        <v>8</v>
      </c>
      <c r="B9" s="7" t="s">
        <v>1529</v>
      </c>
      <c r="C9" s="7" t="s">
        <v>1530</v>
      </c>
      <c r="D9" s="8">
        <v>2</v>
      </c>
      <c r="E9" s="8">
        <v>1</v>
      </c>
      <c r="F9" s="7" t="s">
        <v>1531</v>
      </c>
      <c r="G9" s="8">
        <v>1998</v>
      </c>
      <c r="H9" s="8" t="s">
        <v>2</v>
      </c>
      <c r="I9" s="8" t="s">
        <v>3</v>
      </c>
      <c r="J9" s="8"/>
      <c r="K9" s="7" t="s">
        <v>1532</v>
      </c>
      <c r="L9" s="31" t="s">
        <v>1533</v>
      </c>
    </row>
    <row r="10" spans="1:13" ht="31">
      <c r="A10" s="1">
        <f t="shared" si="0"/>
        <v>9</v>
      </c>
      <c r="B10" s="7" t="s">
        <v>1534</v>
      </c>
      <c r="C10" s="7" t="s">
        <v>1535</v>
      </c>
      <c r="D10" s="8">
        <v>2</v>
      </c>
      <c r="E10" s="8">
        <v>1</v>
      </c>
      <c r="F10" s="7" t="s">
        <v>1076</v>
      </c>
      <c r="G10" s="8"/>
      <c r="H10" s="8"/>
      <c r="I10" s="8" t="s">
        <v>3</v>
      </c>
      <c r="J10" s="8"/>
      <c r="K10" s="7" t="s">
        <v>1536</v>
      </c>
      <c r="L10" s="31" t="s">
        <v>1537</v>
      </c>
    </row>
    <row r="11" spans="1:13" ht="31">
      <c r="A11" s="1">
        <f t="shared" si="0"/>
        <v>10</v>
      </c>
      <c r="B11" s="7" t="s">
        <v>1538</v>
      </c>
      <c r="C11" s="7" t="s">
        <v>1539</v>
      </c>
      <c r="D11" s="8">
        <v>2</v>
      </c>
      <c r="E11" s="8">
        <v>1</v>
      </c>
      <c r="F11" s="7" t="s">
        <v>48</v>
      </c>
      <c r="G11" s="8">
        <v>2016</v>
      </c>
      <c r="H11" s="8"/>
      <c r="I11" s="8" t="s">
        <v>3</v>
      </c>
      <c r="J11" s="8"/>
      <c r="K11" s="7" t="s">
        <v>1540</v>
      </c>
      <c r="L11" s="31" t="s">
        <v>1541</v>
      </c>
      <c r="M11" s="35" t="s">
        <v>1629</v>
      </c>
    </row>
    <row r="12" spans="1:13" ht="31">
      <c r="A12" s="1">
        <f t="shared" si="0"/>
        <v>11</v>
      </c>
      <c r="B12" s="7" t="s">
        <v>1542</v>
      </c>
      <c r="C12" s="7" t="s">
        <v>1543</v>
      </c>
      <c r="D12" s="8"/>
      <c r="E12" s="8">
        <v>1</v>
      </c>
      <c r="F12" s="7" t="s">
        <v>1544</v>
      </c>
      <c r="G12" s="8">
        <v>2005</v>
      </c>
      <c r="H12" s="8" t="s">
        <v>175</v>
      </c>
      <c r="I12" s="8"/>
      <c r="J12" s="8" t="s">
        <v>3</v>
      </c>
      <c r="K12" s="7" t="s">
        <v>1545</v>
      </c>
      <c r="L12" s="31" t="s">
        <v>1546</v>
      </c>
      <c r="M12" s="35" t="s">
        <v>1664</v>
      </c>
    </row>
    <row r="13" spans="1:13" ht="31">
      <c r="A13" s="1">
        <f t="shared" si="0"/>
        <v>12</v>
      </c>
      <c r="B13" s="7" t="s">
        <v>1547</v>
      </c>
      <c r="C13" s="7" t="s">
        <v>1548</v>
      </c>
      <c r="D13" s="8"/>
      <c r="E13" s="8">
        <v>1</v>
      </c>
      <c r="F13" s="7" t="s">
        <v>153</v>
      </c>
      <c r="G13" s="8"/>
      <c r="H13" s="8" t="s">
        <v>28</v>
      </c>
      <c r="I13" s="8"/>
      <c r="J13" s="8" t="s">
        <v>3</v>
      </c>
      <c r="K13" s="7" t="s">
        <v>1545</v>
      </c>
      <c r="L13" s="31" t="s">
        <v>1549</v>
      </c>
    </row>
    <row r="14" spans="1:13" ht="15.5">
      <c r="A14" s="1">
        <f t="shared" si="0"/>
        <v>13</v>
      </c>
      <c r="B14" s="7"/>
      <c r="C14" s="7"/>
      <c r="D14" s="8"/>
      <c r="E14" s="8"/>
      <c r="F14" s="7"/>
      <c r="G14" s="8"/>
      <c r="H14" s="8"/>
      <c r="I14" s="8"/>
      <c r="J14" s="8"/>
      <c r="K14" s="7"/>
      <c r="L14" s="31" t="s">
        <v>1550</v>
      </c>
      <c r="M14" t="s">
        <v>1668</v>
      </c>
    </row>
    <row r="15" spans="1:13" ht="15.5">
      <c r="A15" s="1">
        <f t="shared" si="0"/>
        <v>14</v>
      </c>
      <c r="B15" s="7" t="s">
        <v>1551</v>
      </c>
      <c r="C15" s="7" t="s">
        <v>1552</v>
      </c>
      <c r="D15" s="8" t="s">
        <v>34</v>
      </c>
      <c r="E15" s="8">
        <v>1</v>
      </c>
      <c r="F15" s="7" t="s">
        <v>33</v>
      </c>
      <c r="G15" s="8" t="s">
        <v>34</v>
      </c>
      <c r="H15" s="8" t="s">
        <v>34</v>
      </c>
      <c r="I15" s="8"/>
      <c r="J15" s="8" t="s">
        <v>3</v>
      </c>
      <c r="K15" s="7" t="s">
        <v>1553</v>
      </c>
      <c r="L15" s="31" t="s">
        <v>1554</v>
      </c>
    </row>
    <row r="16" spans="1:13" ht="31">
      <c r="A16" s="1">
        <f t="shared" si="0"/>
        <v>15</v>
      </c>
      <c r="B16" s="7" t="s">
        <v>1555</v>
      </c>
      <c r="C16" s="7" t="s">
        <v>1243</v>
      </c>
      <c r="D16" s="8">
        <v>2</v>
      </c>
      <c r="E16" s="8">
        <v>1</v>
      </c>
      <c r="F16" s="7" t="s">
        <v>1556</v>
      </c>
      <c r="G16" s="8">
        <v>1980</v>
      </c>
      <c r="H16" s="8" t="s">
        <v>10</v>
      </c>
      <c r="I16" s="8"/>
      <c r="J16" s="8" t="s">
        <v>3</v>
      </c>
      <c r="K16" s="7" t="s">
        <v>1557</v>
      </c>
      <c r="L16" s="31" t="s">
        <v>1558</v>
      </c>
    </row>
    <row r="17" spans="1:14" ht="31">
      <c r="A17" s="1">
        <f t="shared" si="0"/>
        <v>16</v>
      </c>
      <c r="B17" s="7" t="s">
        <v>1559</v>
      </c>
      <c r="C17" s="7" t="s">
        <v>1560</v>
      </c>
      <c r="D17" s="8"/>
      <c r="E17" s="8">
        <v>1</v>
      </c>
      <c r="F17" s="7" t="s">
        <v>153</v>
      </c>
      <c r="G17" s="8">
        <v>2000</v>
      </c>
      <c r="H17" s="8" t="s">
        <v>28</v>
      </c>
      <c r="I17" s="8"/>
      <c r="J17" s="8" t="s">
        <v>3</v>
      </c>
      <c r="K17" s="7" t="s">
        <v>1561</v>
      </c>
      <c r="L17" s="31" t="s">
        <v>1562</v>
      </c>
    </row>
    <row r="18" spans="1:14" ht="31">
      <c r="A18" s="1">
        <f t="shared" si="0"/>
        <v>17</v>
      </c>
      <c r="B18" s="7" t="s">
        <v>1563</v>
      </c>
      <c r="C18" s="7" t="s">
        <v>1564</v>
      </c>
      <c r="D18" s="8">
        <v>4</v>
      </c>
      <c r="E18" s="8">
        <v>1</v>
      </c>
      <c r="F18" s="7" t="s">
        <v>48</v>
      </c>
      <c r="G18" s="8">
        <v>2015</v>
      </c>
      <c r="H18" s="8"/>
      <c r="I18" s="8" t="s">
        <v>3</v>
      </c>
      <c r="J18" s="8"/>
      <c r="K18" s="7" t="s">
        <v>1565</v>
      </c>
      <c r="L18" s="31" t="s">
        <v>1566</v>
      </c>
      <c r="M18" s="35" t="s">
        <v>1665</v>
      </c>
      <c r="N18" s="35" t="s">
        <v>1666</v>
      </c>
    </row>
    <row r="19" spans="1:14">
      <c r="E19">
        <f>SUM(E2:E18)</f>
        <v>16</v>
      </c>
    </row>
  </sheetData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32"/>
  <sheetViews>
    <sheetView workbookViewId="0">
      <selection activeCell="M13" sqref="M13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  <col min="12" max="12" width="14.453125" customWidth="1"/>
    <col min="13" max="13" width="16.453125" customWidth="1"/>
  </cols>
  <sheetData>
    <row r="2" spans="1:13" ht="15.5">
      <c r="A2" s="1">
        <f t="shared" ref="A2:A21" si="0">1+(A1)</f>
        <v>1</v>
      </c>
      <c r="B2" s="7" t="s">
        <v>1247</v>
      </c>
      <c r="C2" s="7" t="s">
        <v>1248</v>
      </c>
      <c r="D2" s="8">
        <v>3</v>
      </c>
      <c r="E2" s="8">
        <v>1</v>
      </c>
      <c r="F2" s="7" t="s">
        <v>153</v>
      </c>
      <c r="G2" s="8">
        <v>2015</v>
      </c>
      <c r="H2" s="8"/>
      <c r="I2" s="8" t="s">
        <v>3</v>
      </c>
      <c r="J2" s="8"/>
      <c r="K2" s="7" t="s">
        <v>1249</v>
      </c>
      <c r="L2" s="31" t="s">
        <v>1250</v>
      </c>
      <c r="M2" s="4"/>
    </row>
    <row r="3" spans="1:13" ht="15.5">
      <c r="A3" s="1">
        <f t="shared" si="0"/>
        <v>2</v>
      </c>
      <c r="B3" s="7" t="s">
        <v>1251</v>
      </c>
      <c r="C3" s="7" t="s">
        <v>1252</v>
      </c>
      <c r="D3" s="8">
        <v>1</v>
      </c>
      <c r="E3" s="8">
        <v>1</v>
      </c>
      <c r="F3" s="7" t="s">
        <v>1253</v>
      </c>
      <c r="G3" s="8">
        <v>2003</v>
      </c>
      <c r="H3" s="8" t="s">
        <v>2</v>
      </c>
      <c r="I3" s="8"/>
      <c r="J3" s="8" t="s">
        <v>3</v>
      </c>
      <c r="K3" s="7" t="s">
        <v>1254</v>
      </c>
      <c r="L3" s="31" t="s">
        <v>1255</v>
      </c>
    </row>
    <row r="4" spans="1:13" ht="15.5">
      <c r="A4" s="1">
        <f t="shared" si="0"/>
        <v>3</v>
      </c>
      <c r="B4" s="7" t="s">
        <v>1256</v>
      </c>
      <c r="C4" s="7" t="s">
        <v>1257</v>
      </c>
      <c r="D4" s="8">
        <v>7</v>
      </c>
      <c r="E4" s="8">
        <v>1</v>
      </c>
      <c r="F4" s="7" t="s">
        <v>48</v>
      </c>
      <c r="G4" s="8">
        <v>1999</v>
      </c>
      <c r="H4" s="8" t="s">
        <v>175</v>
      </c>
      <c r="I4" s="8"/>
      <c r="J4" s="8" t="s">
        <v>3</v>
      </c>
      <c r="K4" s="7" t="s">
        <v>1258</v>
      </c>
      <c r="L4" s="31" t="s">
        <v>1259</v>
      </c>
    </row>
    <row r="5" spans="1:13" ht="31">
      <c r="A5" s="1">
        <f t="shared" si="0"/>
        <v>4</v>
      </c>
      <c r="B5" s="7" t="s">
        <v>1260</v>
      </c>
      <c r="C5" s="7" t="s">
        <v>1261</v>
      </c>
      <c r="D5" s="8">
        <v>3</v>
      </c>
      <c r="E5" s="8">
        <v>1</v>
      </c>
      <c r="F5" s="7" t="s">
        <v>276</v>
      </c>
      <c r="G5" s="8">
        <v>1993</v>
      </c>
      <c r="H5" s="8" t="s">
        <v>34</v>
      </c>
      <c r="I5" s="8"/>
      <c r="J5" s="8" t="s">
        <v>3</v>
      </c>
      <c r="K5" s="7" t="s">
        <v>1262</v>
      </c>
      <c r="L5" s="31" t="s">
        <v>1263</v>
      </c>
    </row>
    <row r="6" spans="1:13" ht="31">
      <c r="A6" s="1">
        <f t="shared" si="0"/>
        <v>5</v>
      </c>
      <c r="B6" s="7" t="s">
        <v>1264</v>
      </c>
      <c r="C6" s="7" t="s">
        <v>1265</v>
      </c>
      <c r="D6" s="8" t="s">
        <v>34</v>
      </c>
      <c r="E6" s="8">
        <v>1</v>
      </c>
      <c r="F6" s="7" t="s">
        <v>180</v>
      </c>
      <c r="G6" s="8" t="s">
        <v>34</v>
      </c>
      <c r="H6" s="8" t="s">
        <v>1266</v>
      </c>
      <c r="I6" s="8"/>
      <c r="J6" s="8" t="s">
        <v>3</v>
      </c>
      <c r="K6" s="7" t="s">
        <v>1267</v>
      </c>
      <c r="L6" s="31" t="s">
        <v>1268</v>
      </c>
    </row>
    <row r="7" spans="1:13" ht="31">
      <c r="A7" s="1">
        <f t="shared" si="0"/>
        <v>6</v>
      </c>
      <c r="B7" s="7" t="s">
        <v>1269</v>
      </c>
      <c r="C7" s="7" t="s">
        <v>1270</v>
      </c>
      <c r="D7" s="8" t="s">
        <v>677</v>
      </c>
      <c r="E7" s="8">
        <v>1</v>
      </c>
      <c r="F7" s="7" t="s">
        <v>16</v>
      </c>
      <c r="G7" s="8">
        <v>2000</v>
      </c>
      <c r="H7" s="8" t="s">
        <v>2</v>
      </c>
      <c r="I7" s="8"/>
      <c r="J7" s="8" t="s">
        <v>3</v>
      </c>
      <c r="K7" s="7" t="s">
        <v>1271</v>
      </c>
      <c r="L7" s="31" t="s">
        <v>1272</v>
      </c>
    </row>
    <row r="8" spans="1:13" ht="15.5">
      <c r="A8" s="1">
        <f t="shared" si="0"/>
        <v>7</v>
      </c>
      <c r="B8" s="7" t="s">
        <v>1273</v>
      </c>
      <c r="C8" s="7" t="s">
        <v>995</v>
      </c>
      <c r="D8" s="8">
        <v>1</v>
      </c>
      <c r="E8" s="8">
        <v>1</v>
      </c>
      <c r="F8" s="7" t="s">
        <v>996</v>
      </c>
      <c r="G8" s="8">
        <v>1990</v>
      </c>
      <c r="H8" s="8" t="s">
        <v>234</v>
      </c>
      <c r="I8" s="8"/>
      <c r="J8" s="8" t="s">
        <v>3</v>
      </c>
      <c r="K8" s="7" t="s">
        <v>1274</v>
      </c>
      <c r="L8" s="31" t="s">
        <v>1275</v>
      </c>
    </row>
    <row r="9" spans="1:13" ht="15.5">
      <c r="A9" s="1">
        <f t="shared" si="0"/>
        <v>8</v>
      </c>
      <c r="B9" s="7" t="s">
        <v>1276</v>
      </c>
      <c r="C9" s="7" t="s">
        <v>995</v>
      </c>
      <c r="D9" s="8">
        <v>1</v>
      </c>
      <c r="E9" s="8">
        <v>1</v>
      </c>
      <c r="F9" s="7" t="s">
        <v>996</v>
      </c>
      <c r="G9" s="8">
        <v>1998</v>
      </c>
      <c r="H9" s="8" t="s">
        <v>234</v>
      </c>
      <c r="I9" s="8"/>
      <c r="J9" s="8" t="s">
        <v>3</v>
      </c>
      <c r="K9" s="7" t="s">
        <v>1277</v>
      </c>
      <c r="L9" s="31" t="s">
        <v>1278</v>
      </c>
    </row>
    <row r="10" spans="1:13" ht="15.5">
      <c r="A10" s="1">
        <f t="shared" si="0"/>
        <v>9</v>
      </c>
      <c r="L10" s="47" t="s">
        <v>1282</v>
      </c>
      <c r="M10" t="s">
        <v>1668</v>
      </c>
    </row>
    <row r="11" spans="1:13" ht="31">
      <c r="A11" s="1">
        <f t="shared" si="0"/>
        <v>10</v>
      </c>
      <c r="B11" s="7" t="s">
        <v>1283</v>
      </c>
      <c r="C11" s="7" t="s">
        <v>1284</v>
      </c>
      <c r="D11" s="8">
        <v>1</v>
      </c>
      <c r="E11" s="8">
        <v>2</v>
      </c>
      <c r="F11" s="7" t="s">
        <v>1285</v>
      </c>
      <c r="G11" s="8">
        <v>2000</v>
      </c>
      <c r="H11" s="8"/>
      <c r="I11" s="8"/>
      <c r="J11" s="16" t="s">
        <v>3</v>
      </c>
      <c r="K11" s="7" t="s">
        <v>1286</v>
      </c>
      <c r="L11" s="31" t="s">
        <v>1571</v>
      </c>
      <c r="M11" s="9"/>
    </row>
    <row r="12" spans="1:13" ht="31">
      <c r="A12" s="1">
        <f t="shared" si="0"/>
        <v>11</v>
      </c>
      <c r="B12" s="7" t="s">
        <v>1287</v>
      </c>
      <c r="C12" s="7" t="s">
        <v>1288</v>
      </c>
      <c r="D12" s="8">
        <v>2</v>
      </c>
      <c r="E12" s="8">
        <v>1</v>
      </c>
      <c r="F12" s="7" t="s">
        <v>48</v>
      </c>
      <c r="G12" s="8">
        <v>2008</v>
      </c>
      <c r="H12" s="8"/>
      <c r="I12" s="8" t="s">
        <v>3</v>
      </c>
      <c r="J12" s="8"/>
      <c r="K12" s="7" t="s">
        <v>1289</v>
      </c>
      <c r="L12" s="31" t="s">
        <v>1290</v>
      </c>
    </row>
    <row r="13" spans="1:13" ht="15.5">
      <c r="A13" s="1">
        <f t="shared" si="0"/>
        <v>12</v>
      </c>
      <c r="B13" s="7" t="s">
        <v>1291</v>
      </c>
      <c r="C13" s="7" t="s">
        <v>1292</v>
      </c>
      <c r="D13" s="8"/>
      <c r="E13" s="8">
        <v>1</v>
      </c>
      <c r="F13" s="7" t="s">
        <v>48</v>
      </c>
      <c r="G13" s="8">
        <v>2001</v>
      </c>
      <c r="H13" s="8" t="s">
        <v>2</v>
      </c>
      <c r="I13" s="8"/>
      <c r="J13" s="8" t="s">
        <v>3</v>
      </c>
      <c r="K13" s="7" t="s">
        <v>1293</v>
      </c>
      <c r="L13" s="31" t="s">
        <v>1294</v>
      </c>
    </row>
    <row r="14" spans="1:13" ht="31">
      <c r="A14" s="1">
        <f t="shared" si="0"/>
        <v>13</v>
      </c>
      <c r="B14" s="7" t="s">
        <v>1295</v>
      </c>
      <c r="C14" s="7" t="s">
        <v>1296</v>
      </c>
      <c r="D14" s="8">
        <v>1</v>
      </c>
      <c r="E14" s="8">
        <v>1</v>
      </c>
      <c r="F14" s="7" t="s">
        <v>54</v>
      </c>
      <c r="G14" s="8">
        <v>2014</v>
      </c>
      <c r="H14" s="8" t="s">
        <v>22</v>
      </c>
      <c r="I14" s="8"/>
      <c r="J14" s="8" t="s">
        <v>3</v>
      </c>
      <c r="K14" s="7" t="s">
        <v>1297</v>
      </c>
      <c r="L14" s="31" t="s">
        <v>1298</v>
      </c>
    </row>
    <row r="15" spans="1:13" ht="46.5">
      <c r="A15" s="1">
        <f t="shared" si="0"/>
        <v>14</v>
      </c>
      <c r="B15" s="7" t="s">
        <v>1299</v>
      </c>
      <c r="C15" s="7" t="s">
        <v>1300</v>
      </c>
      <c r="D15" s="7" t="s">
        <v>1301</v>
      </c>
      <c r="E15" s="8">
        <v>1</v>
      </c>
      <c r="F15" s="7" t="s">
        <v>54</v>
      </c>
      <c r="G15" s="8">
        <v>1981</v>
      </c>
      <c r="H15" s="8" t="s">
        <v>34</v>
      </c>
      <c r="I15" s="8"/>
      <c r="J15" s="8" t="s">
        <v>3</v>
      </c>
      <c r="K15" s="7" t="s">
        <v>1302</v>
      </c>
      <c r="L15" s="31" t="s">
        <v>1303</v>
      </c>
    </row>
    <row r="16" spans="1:13" ht="15.5">
      <c r="A16" s="1">
        <f t="shared" si="0"/>
        <v>15</v>
      </c>
      <c r="B16" s="7" t="s">
        <v>1304</v>
      </c>
      <c r="C16" s="7" t="s">
        <v>1305</v>
      </c>
      <c r="D16" s="8">
        <v>1</v>
      </c>
      <c r="E16" s="8">
        <v>1</v>
      </c>
      <c r="F16" s="7" t="s">
        <v>613</v>
      </c>
      <c r="G16" s="8">
        <v>2001</v>
      </c>
      <c r="H16" s="8" t="s">
        <v>34</v>
      </c>
      <c r="I16" s="8"/>
      <c r="J16" s="8" t="s">
        <v>3</v>
      </c>
      <c r="K16" s="7" t="s">
        <v>1306</v>
      </c>
      <c r="L16" s="31" t="s">
        <v>1307</v>
      </c>
    </row>
    <row r="17" spans="1:14" ht="46.5">
      <c r="A17" s="1">
        <f t="shared" si="0"/>
        <v>16</v>
      </c>
      <c r="B17" s="7" t="s">
        <v>1308</v>
      </c>
      <c r="C17" s="7" t="s">
        <v>1309</v>
      </c>
      <c r="D17" s="8" t="s">
        <v>1310</v>
      </c>
      <c r="E17" s="8">
        <v>1</v>
      </c>
      <c r="F17" s="7" t="s">
        <v>48</v>
      </c>
      <c r="G17" s="8">
        <v>1989</v>
      </c>
      <c r="H17" s="8" t="s">
        <v>2</v>
      </c>
      <c r="I17" s="8"/>
      <c r="J17" s="16" t="s">
        <v>3</v>
      </c>
      <c r="K17" s="7" t="s">
        <v>1311</v>
      </c>
      <c r="L17" s="31" t="s">
        <v>1312</v>
      </c>
    </row>
    <row r="18" spans="1:14" ht="15.5">
      <c r="A18" s="1">
        <f t="shared" si="0"/>
        <v>17</v>
      </c>
      <c r="B18" s="7"/>
      <c r="C18" s="7"/>
      <c r="D18" s="8"/>
      <c r="E18" s="8"/>
      <c r="F18" s="7"/>
      <c r="G18" s="8"/>
      <c r="H18" s="8"/>
      <c r="I18" s="8"/>
      <c r="J18" s="16"/>
      <c r="K18" s="7"/>
      <c r="L18" s="31" t="s">
        <v>1313</v>
      </c>
      <c r="M18" t="s">
        <v>1663</v>
      </c>
    </row>
    <row r="19" spans="1:14" ht="31">
      <c r="A19" s="1">
        <f t="shared" si="0"/>
        <v>18</v>
      </c>
      <c r="B19" s="7" t="s">
        <v>1314</v>
      </c>
      <c r="C19" s="7" t="s">
        <v>1315</v>
      </c>
      <c r="D19" s="8">
        <v>1</v>
      </c>
      <c r="E19" s="8">
        <v>1</v>
      </c>
      <c r="F19" s="7" t="s">
        <v>1316</v>
      </c>
      <c r="G19" s="8">
        <v>2005</v>
      </c>
      <c r="H19" s="8" t="s">
        <v>234</v>
      </c>
      <c r="I19" s="8"/>
      <c r="J19" s="8" t="s">
        <v>3</v>
      </c>
      <c r="K19" s="7" t="s">
        <v>1317</v>
      </c>
      <c r="L19" s="31" t="s">
        <v>1318</v>
      </c>
    </row>
    <row r="20" spans="1:14" ht="46.5">
      <c r="A20" s="1">
        <f t="shared" si="0"/>
        <v>19</v>
      </c>
      <c r="B20" s="7" t="s">
        <v>1319</v>
      </c>
      <c r="C20" s="7" t="s">
        <v>1320</v>
      </c>
      <c r="D20" s="8"/>
      <c r="E20" s="8">
        <v>1</v>
      </c>
      <c r="F20" s="7" t="s">
        <v>673</v>
      </c>
      <c r="G20" s="8">
        <v>2005</v>
      </c>
      <c r="H20" s="8" t="s">
        <v>175</v>
      </c>
      <c r="I20" s="8"/>
      <c r="J20" s="8" t="s">
        <v>3</v>
      </c>
      <c r="K20" s="7" t="s">
        <v>1321</v>
      </c>
      <c r="L20" s="31" t="s">
        <v>1322</v>
      </c>
    </row>
    <row r="21" spans="1:14" ht="31">
      <c r="A21" s="1">
        <f t="shared" si="0"/>
        <v>20</v>
      </c>
      <c r="B21" s="7" t="s">
        <v>1323</v>
      </c>
      <c r="C21" s="7" t="s">
        <v>1324</v>
      </c>
      <c r="D21" s="8">
        <v>2</v>
      </c>
      <c r="E21" s="8">
        <v>1</v>
      </c>
      <c r="F21" s="7" t="s">
        <v>153</v>
      </c>
      <c r="G21" s="8">
        <v>2007</v>
      </c>
      <c r="H21" s="8" t="s">
        <v>28</v>
      </c>
      <c r="I21" s="8"/>
      <c r="J21" s="8" t="s">
        <v>3</v>
      </c>
      <c r="K21" s="7" t="s">
        <v>1325</v>
      </c>
      <c r="L21" s="31" t="s">
        <v>1326</v>
      </c>
    </row>
    <row r="22" spans="1:14" ht="15.5">
      <c r="A22" s="1"/>
      <c r="B22" s="28"/>
      <c r="C22" s="28"/>
      <c r="D22" s="29"/>
      <c r="E22" s="29"/>
      <c r="F22" s="28"/>
      <c r="G22" s="29"/>
      <c r="H22" s="29"/>
      <c r="I22" s="29"/>
      <c r="J22" s="29"/>
      <c r="K22" s="28"/>
      <c r="L22" s="9"/>
    </row>
    <row r="23" spans="1:1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ht="15.5">
      <c r="A26" s="9"/>
      <c r="B26" s="37"/>
      <c r="C26" s="37"/>
      <c r="D26" s="9"/>
      <c r="E26" s="9"/>
      <c r="F26" s="37"/>
      <c r="G26" s="9"/>
      <c r="H26" s="9"/>
      <c r="I26" s="9"/>
      <c r="J26" s="9"/>
      <c r="K26" s="37"/>
      <c r="L26" s="9"/>
      <c r="M26" s="42"/>
      <c r="N26" s="42"/>
    </row>
    <row r="27" spans="1:14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</row>
    <row r="30" spans="1:14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1:14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</row>
    <row r="32" spans="1:14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</row>
  </sheetData>
  <pageMargins left="0.25" right="0.25" top="0.75" bottom="0.75" header="0.3" footer="0.3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3"/>
  <sheetViews>
    <sheetView workbookViewId="0">
      <selection activeCell="D20" sqref="D20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4" ht="15.5">
      <c r="A2" s="1">
        <f t="shared" ref="A2:A12" si="0">1+(A1)</f>
        <v>1</v>
      </c>
      <c r="B2" s="10" t="s">
        <v>1215</v>
      </c>
      <c r="C2" s="10" t="s">
        <v>1216</v>
      </c>
      <c r="D2" s="11"/>
      <c r="E2" s="11">
        <v>1</v>
      </c>
      <c r="F2" s="10" t="s">
        <v>205</v>
      </c>
      <c r="G2" s="11">
        <v>1995</v>
      </c>
      <c r="H2" s="11" t="s">
        <v>10</v>
      </c>
      <c r="I2" s="11" t="s">
        <v>3</v>
      </c>
      <c r="J2" s="11"/>
      <c r="K2" s="10" t="s">
        <v>1217</v>
      </c>
      <c r="L2" s="31" t="s">
        <v>1218</v>
      </c>
      <c r="M2" s="4"/>
    </row>
    <row r="3" spans="1:14" ht="15.5">
      <c r="A3" s="1">
        <f t="shared" si="0"/>
        <v>2</v>
      </c>
      <c r="B3" s="10" t="s">
        <v>1215</v>
      </c>
      <c r="C3" s="10" t="s">
        <v>1219</v>
      </c>
      <c r="D3" s="11">
        <v>1</v>
      </c>
      <c r="E3" s="11">
        <v>1</v>
      </c>
      <c r="F3" s="10" t="s">
        <v>143</v>
      </c>
      <c r="G3" s="11">
        <v>2008</v>
      </c>
      <c r="H3" s="11" t="s">
        <v>63</v>
      </c>
      <c r="I3" s="11"/>
      <c r="J3" s="11" t="s">
        <v>3</v>
      </c>
      <c r="K3" s="24" t="s">
        <v>1220</v>
      </c>
      <c r="L3" s="31" t="s">
        <v>1221</v>
      </c>
    </row>
    <row r="4" spans="1:14" ht="15.5">
      <c r="A4" s="1">
        <f t="shared" si="0"/>
        <v>3</v>
      </c>
      <c r="B4" s="10" t="s">
        <v>1215</v>
      </c>
      <c r="C4" s="10" t="s">
        <v>1222</v>
      </c>
      <c r="D4" s="11">
        <v>17</v>
      </c>
      <c r="E4" s="11">
        <v>1</v>
      </c>
      <c r="F4" s="10" t="s">
        <v>84</v>
      </c>
      <c r="G4" s="11">
        <v>1998</v>
      </c>
      <c r="H4" s="11" t="s">
        <v>63</v>
      </c>
      <c r="I4" s="11"/>
      <c r="J4" s="11" t="s">
        <v>3</v>
      </c>
      <c r="K4" s="24" t="s">
        <v>1223</v>
      </c>
      <c r="L4" s="31" t="s">
        <v>1224</v>
      </c>
    </row>
    <row r="5" spans="1:14" ht="15.5">
      <c r="A5" s="1">
        <f t="shared" si="0"/>
        <v>4</v>
      </c>
      <c r="B5" s="10" t="s">
        <v>1215</v>
      </c>
      <c r="C5" s="10" t="s">
        <v>1222</v>
      </c>
      <c r="D5" s="11">
        <v>11</v>
      </c>
      <c r="E5" s="11">
        <v>1</v>
      </c>
      <c r="F5" s="10" t="s">
        <v>84</v>
      </c>
      <c r="G5" s="11">
        <v>2007</v>
      </c>
      <c r="H5" s="11" t="s">
        <v>63</v>
      </c>
      <c r="I5" s="11"/>
      <c r="J5" s="11" t="s">
        <v>3</v>
      </c>
      <c r="K5" s="24" t="s">
        <v>1225</v>
      </c>
      <c r="L5" s="31" t="s">
        <v>1226</v>
      </c>
    </row>
    <row r="6" spans="1:14" ht="15.5">
      <c r="A6" s="1">
        <f t="shared" si="0"/>
        <v>5</v>
      </c>
      <c r="B6" s="10" t="s">
        <v>1215</v>
      </c>
      <c r="C6" s="10" t="s">
        <v>1227</v>
      </c>
      <c r="D6" s="11">
        <v>2</v>
      </c>
      <c r="E6" s="11">
        <v>1</v>
      </c>
      <c r="F6" s="10" t="s">
        <v>84</v>
      </c>
      <c r="G6" s="11">
        <v>2010</v>
      </c>
      <c r="H6" s="11" t="s">
        <v>63</v>
      </c>
      <c r="I6" s="11"/>
      <c r="J6" s="11" t="s">
        <v>3</v>
      </c>
      <c r="K6" s="10" t="s">
        <v>1228</v>
      </c>
      <c r="L6" s="31" t="s">
        <v>1229</v>
      </c>
    </row>
    <row r="7" spans="1:14" ht="15.5">
      <c r="A7" s="1">
        <f t="shared" si="0"/>
        <v>6</v>
      </c>
      <c r="B7" s="7" t="s">
        <v>1327</v>
      </c>
      <c r="C7" s="7" t="s">
        <v>1328</v>
      </c>
      <c r="D7" s="8">
        <v>1</v>
      </c>
      <c r="E7" s="8">
        <v>3</v>
      </c>
      <c r="F7" s="7" t="s">
        <v>205</v>
      </c>
      <c r="G7" s="8">
        <v>1991</v>
      </c>
      <c r="H7" s="8" t="s">
        <v>34</v>
      </c>
      <c r="I7" s="8" t="s">
        <v>3</v>
      </c>
      <c r="J7" s="8"/>
      <c r="K7" s="7" t="s">
        <v>1329</v>
      </c>
      <c r="L7" s="31" t="s">
        <v>1574</v>
      </c>
      <c r="M7" s="31" t="s">
        <v>1575</v>
      </c>
      <c r="N7" s="9"/>
    </row>
    <row r="8" spans="1:14" ht="31">
      <c r="A8" s="1">
        <f t="shared" si="0"/>
        <v>7</v>
      </c>
      <c r="B8" s="7" t="s">
        <v>1215</v>
      </c>
      <c r="C8" s="7" t="s">
        <v>1332</v>
      </c>
      <c r="D8" s="8">
        <v>2</v>
      </c>
      <c r="E8" s="8">
        <v>1</v>
      </c>
      <c r="F8" s="7" t="s">
        <v>436</v>
      </c>
      <c r="G8" s="8">
        <v>2005</v>
      </c>
      <c r="H8" s="8"/>
      <c r="I8" s="8"/>
      <c r="J8" s="8" t="s">
        <v>3</v>
      </c>
      <c r="K8" s="7" t="s">
        <v>1333</v>
      </c>
      <c r="L8" s="31" t="s">
        <v>1330</v>
      </c>
    </row>
    <row r="9" spans="1:14" ht="15.5">
      <c r="A9" s="1">
        <f t="shared" si="0"/>
        <v>8</v>
      </c>
      <c r="B9" s="7" t="s">
        <v>1327</v>
      </c>
      <c r="C9" s="7" t="s">
        <v>423</v>
      </c>
      <c r="D9" s="8">
        <v>3</v>
      </c>
      <c r="E9" s="8">
        <v>1</v>
      </c>
      <c r="F9" s="7" t="s">
        <v>331</v>
      </c>
      <c r="G9" s="8">
        <v>2002</v>
      </c>
      <c r="H9" s="8" t="s">
        <v>63</v>
      </c>
      <c r="I9" s="8"/>
      <c r="J9" s="8" t="s">
        <v>3</v>
      </c>
      <c r="K9" s="7" t="s">
        <v>1335</v>
      </c>
      <c r="L9" s="31" t="s">
        <v>1331</v>
      </c>
    </row>
    <row r="10" spans="1:14" ht="31">
      <c r="A10" s="1">
        <f t="shared" si="0"/>
        <v>9</v>
      </c>
      <c r="B10" s="7" t="s">
        <v>1337</v>
      </c>
      <c r="C10" s="7" t="s">
        <v>1338</v>
      </c>
      <c r="D10" s="7" t="s">
        <v>1339</v>
      </c>
      <c r="E10" s="8">
        <v>1</v>
      </c>
      <c r="F10" s="7" t="s">
        <v>316</v>
      </c>
      <c r="G10" s="8" t="s">
        <v>1339</v>
      </c>
      <c r="H10" s="8" t="s">
        <v>63</v>
      </c>
      <c r="I10" s="8"/>
      <c r="J10" s="8" t="s">
        <v>3</v>
      </c>
      <c r="K10" s="7" t="s">
        <v>1340</v>
      </c>
      <c r="L10" s="31" t="s">
        <v>1334</v>
      </c>
    </row>
    <row r="11" spans="1:14" ht="15.5">
      <c r="A11" s="1">
        <f t="shared" si="0"/>
        <v>10</v>
      </c>
      <c r="B11" s="7" t="s">
        <v>1342</v>
      </c>
      <c r="C11" s="7" t="s">
        <v>1343</v>
      </c>
      <c r="D11" s="8">
        <v>1</v>
      </c>
      <c r="E11" s="8">
        <v>1</v>
      </c>
      <c r="F11" s="7" t="s">
        <v>613</v>
      </c>
      <c r="G11" s="8">
        <v>1987</v>
      </c>
      <c r="H11" s="8" t="s">
        <v>34</v>
      </c>
      <c r="I11" s="8"/>
      <c r="J11" s="8" t="s">
        <v>3</v>
      </c>
      <c r="K11" s="7" t="s">
        <v>1344</v>
      </c>
      <c r="L11" s="31" t="s">
        <v>1336</v>
      </c>
    </row>
    <row r="12" spans="1:14" ht="31">
      <c r="A12" s="1">
        <f t="shared" si="0"/>
        <v>11</v>
      </c>
      <c r="B12" s="7" t="s">
        <v>1345</v>
      </c>
      <c r="C12" s="7" t="s">
        <v>1346</v>
      </c>
      <c r="D12" s="8">
        <v>1</v>
      </c>
      <c r="E12" s="8">
        <v>1</v>
      </c>
      <c r="F12" s="7" t="s">
        <v>205</v>
      </c>
      <c r="G12" s="8">
        <v>1981</v>
      </c>
      <c r="H12" s="8" t="s">
        <v>463</v>
      </c>
      <c r="I12" s="8"/>
      <c r="J12" s="8" t="s">
        <v>3</v>
      </c>
      <c r="K12" s="7" t="s">
        <v>1347</v>
      </c>
      <c r="L12" s="31" t="s">
        <v>1341</v>
      </c>
    </row>
    <row r="13" spans="1:14">
      <c r="E13">
        <f>SUM(E2:E12)</f>
        <v>13</v>
      </c>
    </row>
  </sheetData>
  <pageMargins left="0.25" right="0.25" top="0.75" bottom="0.75" header="0.3" footer="0.3"/>
  <pageSetup paperSize="9" scale="74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20"/>
  <sheetViews>
    <sheetView topLeftCell="B7" workbookViewId="0">
      <selection activeCell="O11" sqref="O11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1">
        <f t="shared" ref="A2" si="0">1+(A1)</f>
        <v>1</v>
      </c>
      <c r="B2" s="7"/>
      <c r="C2" s="7"/>
      <c r="D2" s="8"/>
      <c r="E2" s="8"/>
      <c r="F2" s="7"/>
      <c r="G2" s="8"/>
      <c r="H2" s="8"/>
      <c r="I2" s="8"/>
      <c r="J2" s="8"/>
      <c r="K2" s="7"/>
      <c r="L2" s="31" t="s">
        <v>1214</v>
      </c>
      <c r="M2" s="4" t="s">
        <v>1668</v>
      </c>
    </row>
    <row r="3" spans="1:13" ht="31">
      <c r="A3" s="1">
        <f t="shared" ref="A3:A19" si="1">1+(A2)</f>
        <v>2</v>
      </c>
      <c r="B3" s="7" t="s">
        <v>1141</v>
      </c>
      <c r="C3" s="7" t="s">
        <v>1142</v>
      </c>
      <c r="D3" s="8"/>
      <c r="E3" s="8">
        <v>1</v>
      </c>
      <c r="F3" s="7" t="s">
        <v>1143</v>
      </c>
      <c r="G3" s="8" t="s">
        <v>1144</v>
      </c>
      <c r="H3" s="8" t="s">
        <v>1145</v>
      </c>
      <c r="I3" s="8"/>
      <c r="J3" s="8" t="s">
        <v>3</v>
      </c>
      <c r="K3" s="7" t="s">
        <v>1146</v>
      </c>
      <c r="L3" s="31" t="s">
        <v>1147</v>
      </c>
    </row>
    <row r="4" spans="1:13" ht="31">
      <c r="A4" s="1">
        <f t="shared" si="1"/>
        <v>3</v>
      </c>
      <c r="B4" s="7" t="s">
        <v>1148</v>
      </c>
      <c r="C4" s="7" t="s">
        <v>1149</v>
      </c>
      <c r="D4" s="8"/>
      <c r="E4" s="8">
        <v>1</v>
      </c>
      <c r="F4" s="7" t="s">
        <v>33</v>
      </c>
      <c r="G4" s="8">
        <v>1989</v>
      </c>
      <c r="H4" s="8" t="s">
        <v>1150</v>
      </c>
      <c r="I4" s="8"/>
      <c r="J4" s="8" t="s">
        <v>3</v>
      </c>
      <c r="K4" s="7" t="s">
        <v>1151</v>
      </c>
      <c r="L4" s="31" t="s">
        <v>1152</v>
      </c>
    </row>
    <row r="5" spans="1:13" ht="15.5">
      <c r="A5" s="1">
        <f t="shared" si="1"/>
        <v>4</v>
      </c>
      <c r="B5" s="7" t="s">
        <v>1153</v>
      </c>
      <c r="C5" s="7" t="s">
        <v>995</v>
      </c>
      <c r="D5" s="8"/>
      <c r="E5" s="8">
        <v>1</v>
      </c>
      <c r="F5" s="7" t="s">
        <v>996</v>
      </c>
      <c r="G5" s="8">
        <v>1997</v>
      </c>
      <c r="H5" s="8" t="s">
        <v>2</v>
      </c>
      <c r="I5" s="8"/>
      <c r="J5" s="8" t="s">
        <v>3</v>
      </c>
      <c r="K5" s="7" t="s">
        <v>1154</v>
      </c>
      <c r="L5" s="31" t="s">
        <v>1155</v>
      </c>
    </row>
    <row r="6" spans="1:13" ht="15.5">
      <c r="A6" s="1">
        <f t="shared" si="1"/>
        <v>5</v>
      </c>
      <c r="B6" s="7" t="s">
        <v>1156</v>
      </c>
      <c r="C6" s="7" t="s">
        <v>1157</v>
      </c>
      <c r="D6" s="8"/>
      <c r="E6" s="8">
        <v>1</v>
      </c>
      <c r="F6" s="7" t="s">
        <v>996</v>
      </c>
      <c r="G6" s="8">
        <v>1995</v>
      </c>
      <c r="H6" s="8" t="s">
        <v>2</v>
      </c>
      <c r="I6" s="8" t="s">
        <v>3</v>
      </c>
      <c r="J6" s="8"/>
      <c r="K6" s="7" t="s">
        <v>1158</v>
      </c>
      <c r="L6" s="31" t="s">
        <v>1159</v>
      </c>
    </row>
    <row r="7" spans="1:13" ht="15.5">
      <c r="A7" s="1">
        <f t="shared" si="1"/>
        <v>6</v>
      </c>
      <c r="B7" s="7" t="s">
        <v>1160</v>
      </c>
      <c r="C7" s="7" t="s">
        <v>1161</v>
      </c>
      <c r="D7" s="8">
        <v>2</v>
      </c>
      <c r="E7" s="8">
        <v>1</v>
      </c>
      <c r="F7" s="7" t="s">
        <v>996</v>
      </c>
      <c r="G7" s="8">
        <v>1996</v>
      </c>
      <c r="H7" s="8" t="s">
        <v>2</v>
      </c>
      <c r="I7" s="8" t="s">
        <v>3</v>
      </c>
      <c r="J7" s="8"/>
      <c r="K7" s="24" t="s">
        <v>1162</v>
      </c>
      <c r="L7" s="31" t="s">
        <v>1163</v>
      </c>
    </row>
    <row r="8" spans="1:13" ht="31">
      <c r="A8" s="1">
        <f t="shared" si="1"/>
        <v>7</v>
      </c>
      <c r="B8" s="7" t="s">
        <v>1164</v>
      </c>
      <c r="C8" s="7" t="s">
        <v>1165</v>
      </c>
      <c r="D8" s="8">
        <v>3</v>
      </c>
      <c r="E8" s="8">
        <v>1</v>
      </c>
      <c r="F8" s="7" t="s">
        <v>33</v>
      </c>
      <c r="G8" s="8">
        <v>2013</v>
      </c>
      <c r="H8" s="8" t="s">
        <v>2</v>
      </c>
      <c r="I8" s="8"/>
      <c r="J8" s="8" t="s">
        <v>3</v>
      </c>
      <c r="K8" s="7" t="s">
        <v>1166</v>
      </c>
      <c r="L8" s="31" t="s">
        <v>1167</v>
      </c>
    </row>
    <row r="9" spans="1:13" ht="15.5">
      <c r="A9" s="1">
        <f t="shared" si="1"/>
        <v>8</v>
      </c>
      <c r="B9" s="7" t="s">
        <v>1168</v>
      </c>
      <c r="C9" s="7" t="s">
        <v>1169</v>
      </c>
      <c r="D9" s="8">
        <v>8</v>
      </c>
      <c r="E9" s="8">
        <v>1</v>
      </c>
      <c r="F9" s="7" t="s">
        <v>48</v>
      </c>
      <c r="G9" s="8">
        <v>2009</v>
      </c>
      <c r="H9" s="8" t="s">
        <v>34</v>
      </c>
      <c r="I9" s="8"/>
      <c r="J9" s="8" t="s">
        <v>3</v>
      </c>
      <c r="K9" s="7" t="s">
        <v>1170</v>
      </c>
      <c r="L9" s="31" t="s">
        <v>1171</v>
      </c>
    </row>
    <row r="10" spans="1:13" ht="31">
      <c r="A10" s="1">
        <f t="shared" si="1"/>
        <v>9</v>
      </c>
      <c r="B10" s="7" t="s">
        <v>1172</v>
      </c>
      <c r="C10" s="7" t="s">
        <v>1173</v>
      </c>
      <c r="D10" s="8">
        <v>3</v>
      </c>
      <c r="E10" s="8">
        <v>1</v>
      </c>
      <c r="F10" s="7" t="s">
        <v>276</v>
      </c>
      <c r="G10" s="8" t="s">
        <v>1174</v>
      </c>
      <c r="H10" s="8" t="s">
        <v>1175</v>
      </c>
      <c r="I10" s="8"/>
      <c r="J10" s="8" t="s">
        <v>3</v>
      </c>
      <c r="K10" s="7" t="s">
        <v>1176</v>
      </c>
      <c r="L10" s="31" t="s">
        <v>1177</v>
      </c>
    </row>
    <row r="11" spans="1:13" ht="31">
      <c r="A11" s="1">
        <f t="shared" si="1"/>
        <v>10</v>
      </c>
      <c r="B11" s="7" t="s">
        <v>1052</v>
      </c>
      <c r="C11" s="7" t="s">
        <v>1178</v>
      </c>
      <c r="D11" s="8"/>
      <c r="E11" s="8">
        <v>1</v>
      </c>
      <c r="F11" s="7" t="s">
        <v>276</v>
      </c>
      <c r="G11" s="8" t="s">
        <v>34</v>
      </c>
      <c r="H11" s="8" t="s">
        <v>2</v>
      </c>
      <c r="I11" s="8"/>
      <c r="J11" s="16" t="s">
        <v>3</v>
      </c>
      <c r="K11" s="7" t="s">
        <v>1179</v>
      </c>
      <c r="L11" s="31" t="s">
        <v>1180</v>
      </c>
    </row>
    <row r="12" spans="1:13" ht="46.5">
      <c r="A12" s="1">
        <f t="shared" si="1"/>
        <v>11</v>
      </c>
      <c r="B12" s="7" t="s">
        <v>1181</v>
      </c>
      <c r="C12" s="7" t="s">
        <v>1182</v>
      </c>
      <c r="D12" s="8">
        <v>4</v>
      </c>
      <c r="E12" s="8">
        <v>1</v>
      </c>
      <c r="F12" s="7" t="s">
        <v>281</v>
      </c>
      <c r="G12" s="8">
        <v>2000</v>
      </c>
      <c r="H12" s="8" t="s">
        <v>169</v>
      </c>
      <c r="I12" s="8" t="s">
        <v>3</v>
      </c>
      <c r="J12" s="8"/>
      <c r="K12" s="7" t="s">
        <v>1183</v>
      </c>
      <c r="L12" s="31" t="s">
        <v>1184</v>
      </c>
    </row>
    <row r="13" spans="1:13" ht="46.5">
      <c r="A13" s="1">
        <f t="shared" si="1"/>
        <v>12</v>
      </c>
      <c r="B13" s="7" t="s">
        <v>1185</v>
      </c>
      <c r="C13" s="7" t="s">
        <v>1186</v>
      </c>
      <c r="D13" s="8">
        <v>5</v>
      </c>
      <c r="E13" s="8">
        <v>1</v>
      </c>
      <c r="F13" s="7" t="s">
        <v>281</v>
      </c>
      <c r="G13" s="8">
        <v>2000</v>
      </c>
      <c r="H13" s="8" t="s">
        <v>175</v>
      </c>
      <c r="I13" s="8" t="s">
        <v>3</v>
      </c>
      <c r="J13" s="8"/>
      <c r="K13" s="7" t="s">
        <v>1187</v>
      </c>
      <c r="L13" s="31" t="s">
        <v>1188</v>
      </c>
      <c r="M13" s="35" t="s">
        <v>1660</v>
      </c>
    </row>
    <row r="14" spans="1:13" ht="31">
      <c r="A14" s="1">
        <f t="shared" si="1"/>
        <v>13</v>
      </c>
      <c r="B14" s="7" t="s">
        <v>1189</v>
      </c>
      <c r="C14" s="7" t="s">
        <v>1190</v>
      </c>
      <c r="D14" s="8">
        <v>2</v>
      </c>
      <c r="E14" s="8">
        <v>1</v>
      </c>
      <c r="F14" s="7" t="s">
        <v>33</v>
      </c>
      <c r="G14" s="8">
        <v>1996</v>
      </c>
      <c r="H14" s="8" t="s">
        <v>34</v>
      </c>
      <c r="I14" s="8"/>
      <c r="J14" s="8" t="s">
        <v>3</v>
      </c>
      <c r="K14" s="7" t="s">
        <v>1191</v>
      </c>
      <c r="L14" s="31" t="s">
        <v>1192</v>
      </c>
    </row>
    <row r="15" spans="1:13" ht="31">
      <c r="A15" s="1">
        <f t="shared" si="1"/>
        <v>14</v>
      </c>
      <c r="B15" s="7" t="s">
        <v>1193</v>
      </c>
      <c r="C15" s="7" t="s">
        <v>1194</v>
      </c>
      <c r="D15" s="8">
        <v>2</v>
      </c>
      <c r="E15" s="8">
        <v>2</v>
      </c>
      <c r="F15" s="7" t="s">
        <v>436</v>
      </c>
      <c r="G15" s="8">
        <v>2005</v>
      </c>
      <c r="H15" s="8" t="s">
        <v>175</v>
      </c>
      <c r="I15" s="8"/>
      <c r="J15" s="8" t="s">
        <v>3</v>
      </c>
      <c r="K15" s="7" t="s">
        <v>1195</v>
      </c>
      <c r="L15" s="31" t="s">
        <v>1577</v>
      </c>
      <c r="M15" s="9" t="s">
        <v>1578</v>
      </c>
    </row>
    <row r="16" spans="1:13" ht="15.5">
      <c r="A16" s="1">
        <f t="shared" si="1"/>
        <v>15</v>
      </c>
      <c r="B16" s="7" t="s">
        <v>1196</v>
      </c>
      <c r="C16" s="7" t="s">
        <v>1197</v>
      </c>
      <c r="D16" s="8">
        <v>3</v>
      </c>
      <c r="E16" s="8">
        <v>1</v>
      </c>
      <c r="F16" s="7" t="s">
        <v>33</v>
      </c>
      <c r="G16" s="8">
        <v>1989</v>
      </c>
      <c r="H16" s="8" t="s">
        <v>1198</v>
      </c>
      <c r="I16" s="8"/>
      <c r="J16" s="8" t="s">
        <v>3</v>
      </c>
      <c r="K16" s="7" t="s">
        <v>1199</v>
      </c>
      <c r="L16" s="31" t="s">
        <v>1576</v>
      </c>
    </row>
    <row r="17" spans="1:12" ht="46.5">
      <c r="A17" s="1">
        <f t="shared" si="1"/>
        <v>16</v>
      </c>
      <c r="B17" s="7" t="s">
        <v>1201</v>
      </c>
      <c r="C17" s="7" t="s">
        <v>1202</v>
      </c>
      <c r="D17" s="7" t="s">
        <v>1203</v>
      </c>
      <c r="E17" s="8">
        <v>1</v>
      </c>
      <c r="F17" s="7" t="s">
        <v>33</v>
      </c>
      <c r="G17" s="8">
        <v>2000</v>
      </c>
      <c r="H17" s="8" t="s">
        <v>34</v>
      </c>
      <c r="I17" s="8"/>
      <c r="J17" s="8" t="s">
        <v>3</v>
      </c>
      <c r="K17" s="7" t="s">
        <v>1204</v>
      </c>
      <c r="L17" s="31" t="s">
        <v>1200</v>
      </c>
    </row>
    <row r="18" spans="1:12" ht="31">
      <c r="A18" s="1">
        <f t="shared" si="1"/>
        <v>17</v>
      </c>
      <c r="B18" s="7" t="s">
        <v>1206</v>
      </c>
      <c r="C18" s="7" t="s">
        <v>1207</v>
      </c>
      <c r="D18" s="8">
        <v>1</v>
      </c>
      <c r="E18" s="8">
        <v>1</v>
      </c>
      <c r="F18" s="7" t="s">
        <v>1208</v>
      </c>
      <c r="G18" s="8">
        <v>2005</v>
      </c>
      <c r="H18" s="8" t="s">
        <v>2</v>
      </c>
      <c r="I18" s="8"/>
      <c r="J18" s="8" t="s">
        <v>3</v>
      </c>
      <c r="K18" s="7" t="s">
        <v>1209</v>
      </c>
      <c r="L18" s="31" t="s">
        <v>1205</v>
      </c>
    </row>
    <row r="19" spans="1:12" ht="15.5">
      <c r="A19" s="1">
        <f t="shared" si="1"/>
        <v>18</v>
      </c>
      <c r="B19" s="7" t="s">
        <v>1211</v>
      </c>
      <c r="C19" s="7" t="s">
        <v>1212</v>
      </c>
      <c r="D19" s="8" t="s">
        <v>34</v>
      </c>
      <c r="E19" s="8">
        <v>1</v>
      </c>
      <c r="F19" s="7" t="s">
        <v>33</v>
      </c>
      <c r="G19" s="8">
        <v>2005</v>
      </c>
      <c r="H19" s="8" t="s">
        <v>34</v>
      </c>
      <c r="I19" s="8"/>
      <c r="J19" s="8" t="s">
        <v>3</v>
      </c>
      <c r="K19" s="7" t="s">
        <v>1213</v>
      </c>
      <c r="L19" s="31" t="s">
        <v>1210</v>
      </c>
    </row>
    <row r="20" spans="1:12">
      <c r="E20">
        <f>SUM(E2:E19)</f>
        <v>18</v>
      </c>
    </row>
  </sheetData>
  <pageMargins left="0.25" right="0.25" top="0.75" bottom="0.75" header="0.3" footer="0.3"/>
  <pageSetup paperSize="9" scale="7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8"/>
  <sheetViews>
    <sheetView topLeftCell="A13" workbookViewId="0">
      <selection activeCell="F19" sqref="F19"/>
    </sheetView>
  </sheetViews>
  <sheetFormatPr defaultRowHeight="14.5"/>
  <cols>
    <col min="2" max="2" width="32.54296875" customWidth="1"/>
    <col min="3" max="3" width="25.453125" customWidth="1"/>
    <col min="6" max="6" width="18.54296875" customWidth="1"/>
    <col min="11" max="11" width="34.54296875" customWidth="1"/>
  </cols>
  <sheetData>
    <row r="2" spans="1:13" ht="31">
      <c r="A2" s="1">
        <f t="shared" ref="A2:A48" si="0">1+(A1)</f>
        <v>1</v>
      </c>
      <c r="B2" s="7" t="s">
        <v>974</v>
      </c>
      <c r="C2" s="7" t="s">
        <v>975</v>
      </c>
      <c r="D2" s="8">
        <v>1</v>
      </c>
      <c r="E2" s="8">
        <v>1</v>
      </c>
      <c r="F2" s="7" t="s">
        <v>519</v>
      </c>
      <c r="G2" s="8">
        <v>2010</v>
      </c>
      <c r="H2" s="8" t="s">
        <v>2</v>
      </c>
      <c r="I2" s="8"/>
      <c r="J2" s="8" t="s">
        <v>3</v>
      </c>
      <c r="K2" s="7" t="s">
        <v>976</v>
      </c>
      <c r="L2" s="38" t="s">
        <v>977</v>
      </c>
      <c r="M2" s="4"/>
    </row>
    <row r="3" spans="1:13" ht="31">
      <c r="A3" s="1">
        <f t="shared" si="0"/>
        <v>2</v>
      </c>
      <c r="B3" s="10" t="s">
        <v>978</v>
      </c>
      <c r="C3" s="10"/>
      <c r="D3" s="11">
        <v>4</v>
      </c>
      <c r="E3" s="11">
        <v>1</v>
      </c>
      <c r="F3" s="10" t="s">
        <v>561</v>
      </c>
      <c r="G3" s="11" t="s">
        <v>558</v>
      </c>
      <c r="H3" s="11" t="s">
        <v>22</v>
      </c>
      <c r="I3" s="11"/>
      <c r="J3" s="11" t="s">
        <v>3</v>
      </c>
      <c r="K3" s="24" t="s">
        <v>979</v>
      </c>
      <c r="L3" s="38" t="s">
        <v>980</v>
      </c>
    </row>
    <row r="4" spans="1:13" ht="31">
      <c r="A4" s="1">
        <f t="shared" si="0"/>
        <v>3</v>
      </c>
      <c r="B4" s="10" t="s">
        <v>981</v>
      </c>
      <c r="C4" s="10"/>
      <c r="D4" s="11">
        <v>3</v>
      </c>
      <c r="E4" s="11">
        <v>1</v>
      </c>
      <c r="F4" s="10" t="s">
        <v>982</v>
      </c>
      <c r="G4" s="11">
        <v>2013</v>
      </c>
      <c r="H4" s="11" t="s">
        <v>22</v>
      </c>
      <c r="I4" s="11"/>
      <c r="J4" s="11" t="s">
        <v>3</v>
      </c>
      <c r="K4" s="24" t="s">
        <v>983</v>
      </c>
      <c r="L4" s="38" t="s">
        <v>984</v>
      </c>
    </row>
    <row r="5" spans="1:13" ht="31">
      <c r="A5" s="1">
        <f t="shared" si="0"/>
        <v>4</v>
      </c>
      <c r="B5" s="24" t="s">
        <v>985</v>
      </c>
      <c r="C5" s="24" t="s">
        <v>986</v>
      </c>
      <c r="D5" s="25">
        <v>1</v>
      </c>
      <c r="E5" s="25">
        <v>1</v>
      </c>
      <c r="F5" s="24" t="s">
        <v>561</v>
      </c>
      <c r="G5" s="25" t="s">
        <v>987</v>
      </c>
      <c r="H5" s="25" t="s">
        <v>22</v>
      </c>
      <c r="I5" s="25"/>
      <c r="J5" s="25" t="s">
        <v>3</v>
      </c>
      <c r="K5" s="24" t="s">
        <v>988</v>
      </c>
      <c r="L5" s="38" t="s">
        <v>989</v>
      </c>
    </row>
    <row r="6" spans="1:13" ht="31">
      <c r="A6" s="1">
        <f t="shared" si="0"/>
        <v>5</v>
      </c>
      <c r="B6" s="7" t="s">
        <v>990</v>
      </c>
      <c r="C6" s="7" t="s">
        <v>991</v>
      </c>
      <c r="D6" s="8">
        <v>1</v>
      </c>
      <c r="E6" s="8">
        <v>1</v>
      </c>
      <c r="F6" s="7" t="s">
        <v>613</v>
      </c>
      <c r="G6" s="8">
        <v>1997</v>
      </c>
      <c r="H6" s="8" t="s">
        <v>2</v>
      </c>
      <c r="I6" s="8"/>
      <c r="J6" s="8" t="s">
        <v>3</v>
      </c>
      <c r="K6" s="7" t="s">
        <v>992</v>
      </c>
      <c r="L6" s="38" t="s">
        <v>993</v>
      </c>
    </row>
    <row r="7" spans="1:13" ht="31">
      <c r="A7" s="1">
        <f t="shared" si="0"/>
        <v>6</v>
      </c>
      <c r="B7" s="7" t="s">
        <v>994</v>
      </c>
      <c r="C7" s="7" t="s">
        <v>995</v>
      </c>
      <c r="D7" s="8">
        <v>2</v>
      </c>
      <c r="E7" s="8">
        <v>1</v>
      </c>
      <c r="F7" s="7" t="s">
        <v>996</v>
      </c>
      <c r="G7" s="8">
        <v>2001</v>
      </c>
      <c r="H7" s="8" t="s">
        <v>896</v>
      </c>
      <c r="I7" s="8"/>
      <c r="J7" s="8" t="s">
        <v>3</v>
      </c>
      <c r="K7" s="7" t="s">
        <v>997</v>
      </c>
      <c r="L7" s="38" t="s">
        <v>998</v>
      </c>
    </row>
    <row r="8" spans="1:13" ht="31">
      <c r="A8" s="1">
        <f t="shared" si="0"/>
        <v>7</v>
      </c>
      <c r="B8" s="10" t="s">
        <v>999</v>
      </c>
      <c r="C8" s="10" t="s">
        <v>1000</v>
      </c>
      <c r="D8" s="11">
        <v>7</v>
      </c>
      <c r="E8" s="11">
        <v>1</v>
      </c>
      <c r="F8" s="10" t="s">
        <v>557</v>
      </c>
      <c r="G8" s="11">
        <v>2015</v>
      </c>
      <c r="H8" s="11"/>
      <c r="I8" s="11"/>
      <c r="J8" s="11" t="s">
        <v>3</v>
      </c>
      <c r="K8" s="10" t="s">
        <v>1001</v>
      </c>
      <c r="L8" s="38" t="s">
        <v>1002</v>
      </c>
    </row>
    <row r="9" spans="1:13" ht="31">
      <c r="A9" s="1">
        <f t="shared" si="0"/>
        <v>8</v>
      </c>
      <c r="B9" s="7" t="s">
        <v>1003</v>
      </c>
      <c r="C9" s="7" t="s">
        <v>1004</v>
      </c>
      <c r="D9" s="8"/>
      <c r="E9" s="8">
        <v>1</v>
      </c>
      <c r="F9" s="7" t="s">
        <v>996</v>
      </c>
      <c r="G9" s="8">
        <v>1997</v>
      </c>
      <c r="H9" s="8" t="s">
        <v>2</v>
      </c>
      <c r="I9" s="8"/>
      <c r="J9" s="8" t="s">
        <v>3</v>
      </c>
      <c r="K9" s="7" t="s">
        <v>1005</v>
      </c>
      <c r="L9" s="38" t="s">
        <v>1006</v>
      </c>
    </row>
    <row r="10" spans="1:13" ht="31">
      <c r="A10" s="1">
        <f t="shared" si="0"/>
        <v>9</v>
      </c>
      <c r="B10" s="10" t="s">
        <v>1007</v>
      </c>
      <c r="C10" s="10" t="s">
        <v>1008</v>
      </c>
      <c r="D10" s="11" t="s">
        <v>1009</v>
      </c>
      <c r="E10" s="11">
        <v>1</v>
      </c>
      <c r="F10" s="10" t="s">
        <v>561</v>
      </c>
      <c r="G10" s="11" t="s">
        <v>987</v>
      </c>
      <c r="H10" s="11" t="s">
        <v>22</v>
      </c>
      <c r="I10" s="11"/>
      <c r="J10" s="11" t="s">
        <v>3</v>
      </c>
      <c r="K10" s="10" t="s">
        <v>1010</v>
      </c>
      <c r="L10" s="38" t="s">
        <v>1011</v>
      </c>
    </row>
    <row r="11" spans="1:13" ht="31">
      <c r="A11" s="1">
        <f t="shared" si="0"/>
        <v>10</v>
      </c>
      <c r="B11" s="10" t="s">
        <v>1012</v>
      </c>
      <c r="C11" s="10" t="s">
        <v>556</v>
      </c>
      <c r="D11" s="11">
        <v>5</v>
      </c>
      <c r="E11" s="11">
        <v>1</v>
      </c>
      <c r="F11" s="10" t="s">
        <v>557</v>
      </c>
      <c r="G11" s="11">
        <v>2013</v>
      </c>
      <c r="H11" s="11" t="s">
        <v>22</v>
      </c>
      <c r="I11" s="11"/>
      <c r="J11" s="11" t="s">
        <v>3</v>
      </c>
      <c r="K11" s="10" t="s">
        <v>1013</v>
      </c>
      <c r="L11" s="38" t="s">
        <v>1014</v>
      </c>
    </row>
    <row r="12" spans="1:13" ht="31">
      <c r="A12" s="1">
        <f t="shared" si="0"/>
        <v>11</v>
      </c>
      <c r="B12" s="24" t="s">
        <v>1015</v>
      </c>
      <c r="C12" s="24"/>
      <c r="D12" s="25" t="s">
        <v>1016</v>
      </c>
      <c r="E12" s="25">
        <v>1</v>
      </c>
      <c r="F12" s="24" t="s">
        <v>1017</v>
      </c>
      <c r="G12" s="25"/>
      <c r="H12" s="25" t="s">
        <v>2</v>
      </c>
      <c r="I12" s="25"/>
      <c r="J12" s="25" t="s">
        <v>3</v>
      </c>
      <c r="K12" s="24" t="s">
        <v>1018</v>
      </c>
      <c r="L12" s="38" t="s">
        <v>1019</v>
      </c>
    </row>
    <row r="13" spans="1:13" ht="31">
      <c r="A13" s="1">
        <f t="shared" si="0"/>
        <v>12</v>
      </c>
      <c r="B13" s="10" t="s">
        <v>1020</v>
      </c>
      <c r="C13" s="10" t="s">
        <v>1021</v>
      </c>
      <c r="D13" s="11">
        <v>1</v>
      </c>
      <c r="E13" s="11">
        <v>1</v>
      </c>
      <c r="F13" s="10" t="s">
        <v>1022</v>
      </c>
      <c r="G13" s="11">
        <v>2015</v>
      </c>
      <c r="H13" s="11" t="s">
        <v>22</v>
      </c>
      <c r="I13" s="11"/>
      <c r="J13" s="11" t="s">
        <v>3</v>
      </c>
      <c r="K13" s="10" t="s">
        <v>1023</v>
      </c>
      <c r="L13" s="38" t="s">
        <v>1024</v>
      </c>
    </row>
    <row r="14" spans="1:13" ht="31">
      <c r="A14" s="1">
        <f t="shared" si="0"/>
        <v>13</v>
      </c>
      <c r="B14" s="10" t="s">
        <v>1025</v>
      </c>
      <c r="C14" s="10" t="s">
        <v>1008</v>
      </c>
      <c r="D14" s="11">
        <v>1</v>
      </c>
      <c r="E14" s="11">
        <v>1</v>
      </c>
      <c r="F14" s="10" t="s">
        <v>561</v>
      </c>
      <c r="G14" s="11" t="s">
        <v>558</v>
      </c>
      <c r="H14" s="11" t="s">
        <v>22</v>
      </c>
      <c r="I14" s="11"/>
      <c r="J14" s="11" t="s">
        <v>3</v>
      </c>
      <c r="K14" s="24" t="s">
        <v>1026</v>
      </c>
      <c r="L14" s="38" t="s">
        <v>1027</v>
      </c>
    </row>
    <row r="15" spans="1:13" ht="31">
      <c r="A15" s="1">
        <f t="shared" si="0"/>
        <v>14</v>
      </c>
      <c r="B15" s="10" t="s">
        <v>1028</v>
      </c>
      <c r="C15" s="10" t="s">
        <v>1029</v>
      </c>
      <c r="D15" s="11">
        <v>3</v>
      </c>
      <c r="E15" s="11">
        <v>1</v>
      </c>
      <c r="F15" s="10" t="s">
        <v>33</v>
      </c>
      <c r="G15" s="11">
        <v>2007</v>
      </c>
      <c r="H15" s="11"/>
      <c r="I15" s="11"/>
      <c r="J15" s="23" t="s">
        <v>3</v>
      </c>
      <c r="K15" s="5" t="s">
        <v>1030</v>
      </c>
      <c r="L15" s="38" t="s">
        <v>1031</v>
      </c>
    </row>
    <row r="16" spans="1:13" ht="31">
      <c r="A16" s="1">
        <f t="shared" si="0"/>
        <v>15</v>
      </c>
      <c r="B16" s="10" t="s">
        <v>563</v>
      </c>
      <c r="C16" s="10" t="s">
        <v>564</v>
      </c>
      <c r="D16" s="11">
        <v>7</v>
      </c>
      <c r="E16" s="11">
        <v>1</v>
      </c>
      <c r="F16" s="10" t="s">
        <v>557</v>
      </c>
      <c r="G16" s="11">
        <v>2013</v>
      </c>
      <c r="H16" s="11" t="s">
        <v>22</v>
      </c>
      <c r="I16" s="11"/>
      <c r="J16" s="11" t="s">
        <v>3</v>
      </c>
      <c r="K16" s="10" t="s">
        <v>1032</v>
      </c>
      <c r="L16" s="38" t="s">
        <v>1033</v>
      </c>
    </row>
    <row r="17" spans="1:13" ht="31">
      <c r="A17" s="1">
        <f t="shared" si="0"/>
        <v>16</v>
      </c>
      <c r="B17" s="10" t="s">
        <v>1034</v>
      </c>
      <c r="C17" s="10" t="s">
        <v>1035</v>
      </c>
      <c r="D17" s="11">
        <v>8</v>
      </c>
      <c r="E17" s="11">
        <v>1</v>
      </c>
      <c r="F17" s="10" t="s">
        <v>316</v>
      </c>
      <c r="G17" s="11">
        <v>2015</v>
      </c>
      <c r="H17" s="11" t="s">
        <v>22</v>
      </c>
      <c r="I17" s="11"/>
      <c r="J17" s="11" t="s">
        <v>3</v>
      </c>
      <c r="K17" s="10" t="s">
        <v>1036</v>
      </c>
      <c r="L17" s="38" t="s">
        <v>1037</v>
      </c>
    </row>
    <row r="18" spans="1:13" ht="31">
      <c r="A18" s="1">
        <f t="shared" si="0"/>
        <v>17</v>
      </c>
      <c r="B18" s="48" t="s">
        <v>563</v>
      </c>
      <c r="C18" s="48" t="s">
        <v>564</v>
      </c>
      <c r="D18" s="49">
        <v>4</v>
      </c>
      <c r="E18" s="49">
        <v>1</v>
      </c>
      <c r="F18" s="48" t="s">
        <v>557</v>
      </c>
      <c r="G18" s="49">
        <v>2010</v>
      </c>
      <c r="H18" s="49" t="s">
        <v>22</v>
      </c>
      <c r="I18" s="49"/>
      <c r="J18" s="49" t="s">
        <v>3</v>
      </c>
      <c r="K18" s="48" t="s">
        <v>565</v>
      </c>
      <c r="L18" s="52" t="s">
        <v>1038</v>
      </c>
    </row>
    <row r="19" spans="1:13" ht="31">
      <c r="A19" s="1">
        <f t="shared" si="0"/>
        <v>18</v>
      </c>
      <c r="B19" s="10"/>
      <c r="C19" s="10"/>
      <c r="D19" s="11"/>
      <c r="E19" s="11"/>
      <c r="F19" s="10"/>
      <c r="G19" s="11"/>
      <c r="H19" s="11"/>
      <c r="I19" s="11"/>
      <c r="J19" s="23"/>
      <c r="K19" s="5"/>
      <c r="L19" s="38" t="s">
        <v>1039</v>
      </c>
      <c r="M19" t="s">
        <v>1669</v>
      </c>
    </row>
    <row r="20" spans="1:13" ht="31">
      <c r="A20" s="1">
        <f t="shared" si="0"/>
        <v>19</v>
      </c>
      <c r="B20" s="7" t="s">
        <v>1040</v>
      </c>
      <c r="C20" s="7" t="s">
        <v>1041</v>
      </c>
      <c r="D20" s="8">
        <v>2</v>
      </c>
      <c r="E20" s="8">
        <v>1</v>
      </c>
      <c r="F20" s="7" t="s">
        <v>1042</v>
      </c>
      <c r="G20" s="8">
        <v>1980</v>
      </c>
      <c r="H20" s="8" t="s">
        <v>34</v>
      </c>
      <c r="I20" s="8"/>
      <c r="J20" s="8" t="s">
        <v>3</v>
      </c>
      <c r="K20" s="7" t="s">
        <v>1043</v>
      </c>
      <c r="L20" s="31" t="s">
        <v>1044</v>
      </c>
    </row>
    <row r="21" spans="1:13" ht="31">
      <c r="A21" s="1">
        <f t="shared" si="0"/>
        <v>20</v>
      </c>
      <c r="B21" s="7" t="s">
        <v>1045</v>
      </c>
      <c r="C21" s="7" t="s">
        <v>1046</v>
      </c>
      <c r="D21" s="8">
        <v>3</v>
      </c>
      <c r="E21" s="8">
        <v>2</v>
      </c>
      <c r="F21" s="7" t="s">
        <v>561</v>
      </c>
      <c r="G21" s="8">
        <v>2001</v>
      </c>
      <c r="H21" s="8" t="s">
        <v>2</v>
      </c>
      <c r="I21" s="8"/>
      <c r="J21" s="8" t="s">
        <v>3</v>
      </c>
      <c r="K21" s="7" t="s">
        <v>1634</v>
      </c>
      <c r="L21" s="31" t="s">
        <v>1635</v>
      </c>
      <c r="M21" s="31" t="s">
        <v>1636</v>
      </c>
    </row>
    <row r="22" spans="1:13" ht="31">
      <c r="A22" s="1">
        <f t="shared" si="0"/>
        <v>21</v>
      </c>
      <c r="B22" s="7" t="s">
        <v>1630</v>
      </c>
      <c r="C22" s="7" t="s">
        <v>1631</v>
      </c>
      <c r="D22" s="8"/>
      <c r="E22" s="8">
        <v>1</v>
      </c>
      <c r="F22" s="7" t="s">
        <v>1632</v>
      </c>
      <c r="G22" s="8"/>
      <c r="H22" s="8"/>
      <c r="I22" s="8"/>
      <c r="J22" s="8" t="s">
        <v>3</v>
      </c>
      <c r="K22" s="7" t="s">
        <v>1633</v>
      </c>
      <c r="L22" s="31" t="s">
        <v>1047</v>
      </c>
    </row>
    <row r="23" spans="1:13" ht="31">
      <c r="A23" s="1">
        <f t="shared" si="0"/>
        <v>22</v>
      </c>
      <c r="B23" s="7" t="s">
        <v>1048</v>
      </c>
      <c r="C23" s="7" t="s">
        <v>1049</v>
      </c>
      <c r="D23" s="8"/>
      <c r="E23" s="8">
        <v>1</v>
      </c>
      <c r="F23" s="7" t="s">
        <v>281</v>
      </c>
      <c r="G23" s="8">
        <v>2002</v>
      </c>
      <c r="H23" s="8" t="s">
        <v>2</v>
      </c>
      <c r="I23" s="8"/>
      <c r="J23" s="8" t="s">
        <v>3</v>
      </c>
      <c r="K23" s="7" t="s">
        <v>1050</v>
      </c>
      <c r="L23" s="31" t="s">
        <v>1051</v>
      </c>
    </row>
    <row r="24" spans="1:13" ht="31">
      <c r="A24" s="1">
        <f t="shared" si="0"/>
        <v>23</v>
      </c>
      <c r="B24" s="44" t="s">
        <v>1279</v>
      </c>
      <c r="C24" s="44" t="s">
        <v>1280</v>
      </c>
      <c r="D24" s="45">
        <v>1</v>
      </c>
      <c r="E24" s="45">
        <v>1</v>
      </c>
      <c r="F24" s="44" t="s">
        <v>331</v>
      </c>
      <c r="G24" s="45">
        <v>2013</v>
      </c>
      <c r="H24" s="45"/>
      <c r="I24" s="45"/>
      <c r="J24" s="16" t="s">
        <v>3</v>
      </c>
      <c r="K24" s="44" t="s">
        <v>1281</v>
      </c>
      <c r="L24" s="30" t="s">
        <v>1053</v>
      </c>
      <c r="M24" t="s">
        <v>1670</v>
      </c>
    </row>
    <row r="25" spans="1:13" ht="31">
      <c r="A25" s="1">
        <f t="shared" si="0"/>
        <v>24</v>
      </c>
      <c r="B25" s="7" t="s">
        <v>1054</v>
      </c>
      <c r="C25" s="7" t="s">
        <v>1055</v>
      </c>
      <c r="D25" s="8">
        <v>1</v>
      </c>
      <c r="E25" s="8">
        <v>1</v>
      </c>
      <c r="F25" s="7" t="s">
        <v>436</v>
      </c>
      <c r="G25" s="8">
        <v>2009</v>
      </c>
      <c r="H25" s="8" t="s">
        <v>34</v>
      </c>
      <c r="I25" s="8"/>
      <c r="J25" s="8" t="s">
        <v>3</v>
      </c>
      <c r="K25" s="7" t="s">
        <v>1056</v>
      </c>
      <c r="L25" s="31" t="s">
        <v>1057</v>
      </c>
    </row>
    <row r="26" spans="1:13" ht="31">
      <c r="A26" s="1">
        <f t="shared" si="0"/>
        <v>25</v>
      </c>
      <c r="B26" s="7" t="s">
        <v>1058</v>
      </c>
      <c r="C26" s="7" t="s">
        <v>1059</v>
      </c>
      <c r="D26" s="8">
        <v>21</v>
      </c>
      <c r="E26" s="8">
        <v>1</v>
      </c>
      <c r="F26" s="7" t="s">
        <v>504</v>
      </c>
      <c r="G26" s="8">
        <v>1994</v>
      </c>
      <c r="H26" s="8" t="s">
        <v>2</v>
      </c>
      <c r="I26" s="8"/>
      <c r="J26" s="8" t="s">
        <v>3</v>
      </c>
      <c r="K26" s="7" t="s">
        <v>1060</v>
      </c>
      <c r="L26" s="31" t="s">
        <v>1061</v>
      </c>
    </row>
    <row r="27" spans="1:13" ht="31">
      <c r="A27" s="1">
        <f t="shared" si="0"/>
        <v>26</v>
      </c>
      <c r="B27" s="7" t="s">
        <v>818</v>
      </c>
      <c r="C27" s="7" t="s">
        <v>1062</v>
      </c>
      <c r="D27" s="8">
        <v>1</v>
      </c>
      <c r="E27" s="8">
        <v>1</v>
      </c>
      <c r="F27" s="7" t="s">
        <v>1062</v>
      </c>
      <c r="G27" s="8"/>
      <c r="H27" s="8" t="s">
        <v>154</v>
      </c>
      <c r="I27" s="8"/>
      <c r="J27" s="8" t="s">
        <v>3</v>
      </c>
      <c r="K27" s="7" t="s">
        <v>1063</v>
      </c>
      <c r="L27" s="31" t="s">
        <v>1064</v>
      </c>
    </row>
    <row r="28" spans="1:13" ht="31">
      <c r="A28" s="1">
        <f t="shared" si="0"/>
        <v>27</v>
      </c>
      <c r="B28" s="7" t="s">
        <v>1065</v>
      </c>
      <c r="C28" s="7" t="s">
        <v>1066</v>
      </c>
      <c r="D28" s="8">
        <v>1</v>
      </c>
      <c r="E28" s="8">
        <v>1</v>
      </c>
      <c r="F28" s="7" t="s">
        <v>382</v>
      </c>
      <c r="G28" s="8">
        <v>2005</v>
      </c>
      <c r="H28" s="8" t="s">
        <v>169</v>
      </c>
      <c r="I28" s="8"/>
      <c r="J28" s="8" t="s">
        <v>3</v>
      </c>
      <c r="K28" s="7" t="s">
        <v>1067</v>
      </c>
      <c r="L28" s="31" t="s">
        <v>1068</v>
      </c>
    </row>
    <row r="29" spans="1:13" ht="31">
      <c r="A29" s="1">
        <f t="shared" si="0"/>
        <v>28</v>
      </c>
      <c r="B29" s="10" t="s">
        <v>1069</v>
      </c>
      <c r="C29" s="10" t="s">
        <v>1070</v>
      </c>
      <c r="D29" s="11"/>
      <c r="E29" s="11">
        <v>1</v>
      </c>
      <c r="F29" s="10" t="s">
        <v>1071</v>
      </c>
      <c r="G29" s="11">
        <v>2003</v>
      </c>
      <c r="H29" s="11"/>
      <c r="I29" s="11"/>
      <c r="J29" s="11"/>
      <c r="K29" s="10" t="s">
        <v>1072</v>
      </c>
      <c r="L29" s="31" t="s">
        <v>1073</v>
      </c>
    </row>
    <row r="30" spans="1:13" ht="31">
      <c r="A30" s="1">
        <f t="shared" si="0"/>
        <v>29</v>
      </c>
      <c r="B30" s="48" t="s">
        <v>1074</v>
      </c>
      <c r="C30" s="48" t="s">
        <v>1075</v>
      </c>
      <c r="D30" s="49">
        <v>1</v>
      </c>
      <c r="E30" s="49">
        <v>1</v>
      </c>
      <c r="F30" s="48" t="s">
        <v>1076</v>
      </c>
      <c r="G30" s="49">
        <v>2013</v>
      </c>
      <c r="H30" s="49"/>
      <c r="I30" s="49"/>
      <c r="J30" s="49" t="s">
        <v>3</v>
      </c>
      <c r="K30" s="48" t="s">
        <v>1077</v>
      </c>
      <c r="L30" s="34" t="s">
        <v>1078</v>
      </c>
      <c r="M30" s="35"/>
    </row>
    <row r="31" spans="1:13" ht="31">
      <c r="A31" s="1">
        <f t="shared" si="0"/>
        <v>30</v>
      </c>
      <c r="B31" s="7" t="s">
        <v>1079</v>
      </c>
      <c r="C31" s="7" t="s">
        <v>1080</v>
      </c>
      <c r="D31" s="8"/>
      <c r="E31" s="8">
        <v>2</v>
      </c>
      <c r="F31" s="7" t="s">
        <v>84</v>
      </c>
      <c r="G31" s="8">
        <v>2001</v>
      </c>
      <c r="H31" s="8" t="s">
        <v>2</v>
      </c>
      <c r="I31" s="8"/>
      <c r="J31" s="8" t="s">
        <v>3</v>
      </c>
      <c r="K31" s="7" t="s">
        <v>1081</v>
      </c>
      <c r="L31" s="31" t="s">
        <v>1648</v>
      </c>
      <c r="M31" s="31" t="s">
        <v>1649</v>
      </c>
    </row>
    <row r="32" spans="1:13" ht="31">
      <c r="A32" s="1">
        <f t="shared" si="0"/>
        <v>31</v>
      </c>
      <c r="B32" s="7" t="s">
        <v>1082</v>
      </c>
      <c r="C32" s="7" t="s">
        <v>1083</v>
      </c>
      <c r="D32" s="8">
        <v>5</v>
      </c>
      <c r="E32" s="8">
        <v>1</v>
      </c>
      <c r="F32" s="7" t="s">
        <v>54</v>
      </c>
      <c r="G32" s="8">
        <v>2002</v>
      </c>
      <c r="H32" s="8" t="s">
        <v>175</v>
      </c>
      <c r="I32" s="8" t="s">
        <v>3</v>
      </c>
      <c r="J32" s="8"/>
      <c r="K32" s="7" t="s">
        <v>1084</v>
      </c>
      <c r="L32" s="31" t="s">
        <v>1647</v>
      </c>
    </row>
    <row r="33" spans="1:12" ht="31">
      <c r="A33" s="1">
        <f t="shared" si="0"/>
        <v>32</v>
      </c>
      <c r="B33" s="7" t="s">
        <v>1086</v>
      </c>
      <c r="C33" s="7" t="s">
        <v>1087</v>
      </c>
      <c r="D33" s="8">
        <v>1</v>
      </c>
      <c r="E33" s="8">
        <v>1</v>
      </c>
      <c r="F33" s="7" t="s">
        <v>1088</v>
      </c>
      <c r="G33" s="8">
        <v>2001</v>
      </c>
      <c r="H33" s="8" t="s">
        <v>2</v>
      </c>
      <c r="I33" s="8"/>
      <c r="J33" s="8" t="s">
        <v>3</v>
      </c>
      <c r="K33" s="7" t="s">
        <v>1089</v>
      </c>
      <c r="L33" s="31" t="s">
        <v>1085</v>
      </c>
    </row>
    <row r="34" spans="1:12" ht="31">
      <c r="A34" s="1">
        <f t="shared" si="0"/>
        <v>33</v>
      </c>
      <c r="B34" s="7" t="s">
        <v>1091</v>
      </c>
      <c r="C34" s="7" t="s">
        <v>1092</v>
      </c>
      <c r="D34" s="8" t="s">
        <v>1093</v>
      </c>
      <c r="E34" s="8">
        <v>1</v>
      </c>
      <c r="F34" s="7" t="s">
        <v>1</v>
      </c>
      <c r="G34" s="8">
        <v>2002</v>
      </c>
      <c r="H34" s="8" t="s">
        <v>28</v>
      </c>
      <c r="I34" s="8"/>
      <c r="J34" s="8" t="s">
        <v>3</v>
      </c>
      <c r="K34" s="7" t="s">
        <v>1094</v>
      </c>
      <c r="L34" s="31" t="s">
        <v>1090</v>
      </c>
    </row>
    <row r="35" spans="1:12" ht="31">
      <c r="A35" s="1">
        <f t="shared" si="0"/>
        <v>34</v>
      </c>
      <c r="B35" s="7" t="s">
        <v>1096</v>
      </c>
      <c r="C35" s="7" t="s">
        <v>1097</v>
      </c>
      <c r="D35" s="8">
        <v>2</v>
      </c>
      <c r="E35" s="8">
        <v>1</v>
      </c>
      <c r="F35" s="7" t="s">
        <v>1</v>
      </c>
      <c r="G35" s="8">
        <v>1991</v>
      </c>
      <c r="H35" s="8" t="s">
        <v>34</v>
      </c>
      <c r="I35" s="8"/>
      <c r="J35" s="8" t="s">
        <v>3</v>
      </c>
      <c r="K35" s="7" t="s">
        <v>1098</v>
      </c>
      <c r="L35" s="31" t="s">
        <v>1095</v>
      </c>
    </row>
    <row r="36" spans="1:12" ht="31">
      <c r="A36" s="1">
        <f t="shared" si="0"/>
        <v>35</v>
      </c>
      <c r="B36" s="7" t="s">
        <v>1100</v>
      </c>
      <c r="C36" s="7" t="s">
        <v>1101</v>
      </c>
      <c r="D36" s="8">
        <v>3</v>
      </c>
      <c r="E36" s="8">
        <v>1</v>
      </c>
      <c r="F36" s="7" t="s">
        <v>205</v>
      </c>
      <c r="G36" s="8">
        <v>1979</v>
      </c>
      <c r="H36" s="8" t="s">
        <v>169</v>
      </c>
      <c r="I36" s="8" t="s">
        <v>3</v>
      </c>
      <c r="J36" s="8"/>
      <c r="K36" s="7" t="s">
        <v>1102</v>
      </c>
      <c r="L36" s="31" t="s">
        <v>1099</v>
      </c>
    </row>
    <row r="37" spans="1:12" ht="31">
      <c r="A37" s="1">
        <f t="shared" si="0"/>
        <v>36</v>
      </c>
      <c r="B37" s="7" t="s">
        <v>1104</v>
      </c>
      <c r="C37" s="7" t="s">
        <v>1105</v>
      </c>
      <c r="D37" s="8">
        <v>2</v>
      </c>
      <c r="E37" s="8">
        <v>1</v>
      </c>
      <c r="F37" s="7" t="s">
        <v>316</v>
      </c>
      <c r="G37" s="8">
        <v>2000</v>
      </c>
      <c r="H37" s="8" t="s">
        <v>2</v>
      </c>
      <c r="I37" s="8"/>
      <c r="J37" s="8" t="s">
        <v>3</v>
      </c>
      <c r="K37" s="7" t="s">
        <v>1106</v>
      </c>
      <c r="L37" s="31" t="s">
        <v>1103</v>
      </c>
    </row>
    <row r="38" spans="1:12" ht="31">
      <c r="A38" s="1">
        <f t="shared" si="0"/>
        <v>37</v>
      </c>
      <c r="B38" s="10" t="s">
        <v>1108</v>
      </c>
      <c r="C38" s="10" t="s">
        <v>1109</v>
      </c>
      <c r="D38" s="11">
        <v>5</v>
      </c>
      <c r="E38" s="11">
        <v>1</v>
      </c>
      <c r="F38" s="10" t="s">
        <v>168</v>
      </c>
      <c r="G38" s="11">
        <v>2007</v>
      </c>
      <c r="H38" s="11"/>
      <c r="I38" s="11"/>
      <c r="J38" s="23" t="s">
        <v>3</v>
      </c>
      <c r="K38" s="10" t="s">
        <v>1110</v>
      </c>
      <c r="L38" s="31" t="s">
        <v>1107</v>
      </c>
    </row>
    <row r="39" spans="1:12" ht="31">
      <c r="A39" s="1">
        <f t="shared" si="0"/>
        <v>38</v>
      </c>
      <c r="B39" s="7" t="s">
        <v>1112</v>
      </c>
      <c r="C39" s="7" t="s">
        <v>1113</v>
      </c>
      <c r="D39" s="8">
        <v>7</v>
      </c>
      <c r="E39" s="8">
        <v>1</v>
      </c>
      <c r="F39" s="7" t="s">
        <v>1</v>
      </c>
      <c r="G39" s="8">
        <v>2004</v>
      </c>
      <c r="H39" s="8"/>
      <c r="I39" s="8"/>
      <c r="J39" s="8" t="s">
        <v>3</v>
      </c>
      <c r="K39" s="7" t="s">
        <v>1114</v>
      </c>
      <c r="L39" s="31" t="s">
        <v>1111</v>
      </c>
    </row>
    <row r="40" spans="1:12" ht="31">
      <c r="A40" s="1">
        <f t="shared" si="0"/>
        <v>39</v>
      </c>
      <c r="B40" s="7" t="s">
        <v>1116</v>
      </c>
      <c r="C40" s="7" t="s">
        <v>1117</v>
      </c>
      <c r="D40" s="8">
        <v>4</v>
      </c>
      <c r="E40" s="8">
        <v>1</v>
      </c>
      <c r="F40" s="7" t="s">
        <v>474</v>
      </c>
      <c r="G40" s="8">
        <v>2011</v>
      </c>
      <c r="H40" s="8"/>
      <c r="I40" s="8"/>
      <c r="J40" s="8" t="s">
        <v>3</v>
      </c>
      <c r="K40" s="7" t="s">
        <v>1118</v>
      </c>
      <c r="L40" s="31" t="s">
        <v>1115</v>
      </c>
    </row>
    <row r="41" spans="1:12" ht="31">
      <c r="A41" s="1">
        <f t="shared" si="0"/>
        <v>40</v>
      </c>
      <c r="B41" s="36" t="s">
        <v>1645</v>
      </c>
      <c r="C41" s="7" t="s">
        <v>1638</v>
      </c>
      <c r="D41" s="8"/>
      <c r="E41" s="8">
        <v>1</v>
      </c>
      <c r="F41" s="7" t="s">
        <v>1639</v>
      </c>
      <c r="G41" s="8"/>
      <c r="H41" s="8" t="s">
        <v>1638</v>
      </c>
      <c r="I41" s="8"/>
      <c r="J41" s="8" t="s">
        <v>3</v>
      </c>
      <c r="K41" s="7" t="s">
        <v>1646</v>
      </c>
      <c r="L41" s="31" t="s">
        <v>1119</v>
      </c>
    </row>
    <row r="42" spans="1:12" ht="31">
      <c r="A42" s="1">
        <f t="shared" si="0"/>
        <v>41</v>
      </c>
      <c r="B42" s="7" t="s">
        <v>1121</v>
      </c>
      <c r="C42" s="7" t="s">
        <v>1122</v>
      </c>
      <c r="D42" s="8">
        <v>1</v>
      </c>
      <c r="E42" s="8">
        <v>1</v>
      </c>
      <c r="F42" s="7" t="s">
        <v>420</v>
      </c>
      <c r="G42" s="8">
        <v>2000</v>
      </c>
      <c r="H42" s="8" t="s">
        <v>2</v>
      </c>
      <c r="I42" s="8"/>
      <c r="J42" s="8" t="s">
        <v>3</v>
      </c>
      <c r="K42" s="7" t="s">
        <v>1123</v>
      </c>
      <c r="L42" s="31" t="s">
        <v>1120</v>
      </c>
    </row>
    <row r="43" spans="1:12" ht="31">
      <c r="A43" s="1">
        <f t="shared" si="0"/>
        <v>42</v>
      </c>
      <c r="B43" s="7" t="s">
        <v>1125</v>
      </c>
      <c r="C43" s="7" t="s">
        <v>1126</v>
      </c>
      <c r="D43" s="8">
        <v>4</v>
      </c>
      <c r="E43" s="8">
        <v>1</v>
      </c>
      <c r="F43" s="7" t="s">
        <v>1</v>
      </c>
      <c r="G43" s="8">
        <v>1996</v>
      </c>
      <c r="H43" s="8" t="s">
        <v>34</v>
      </c>
      <c r="I43" s="8"/>
      <c r="J43" s="8" t="s">
        <v>3</v>
      </c>
      <c r="K43" s="7" t="s">
        <v>1127</v>
      </c>
      <c r="L43" s="31" t="s">
        <v>1124</v>
      </c>
    </row>
    <row r="44" spans="1:12" ht="31">
      <c r="A44" s="1">
        <f t="shared" si="0"/>
        <v>43</v>
      </c>
      <c r="B44" s="7" t="s">
        <v>1129</v>
      </c>
      <c r="C44" s="7" t="s">
        <v>369</v>
      </c>
      <c r="D44" s="8">
        <v>3</v>
      </c>
      <c r="E44" s="8">
        <v>1</v>
      </c>
      <c r="F44" s="7" t="s">
        <v>1</v>
      </c>
      <c r="G44" s="8">
        <v>1990</v>
      </c>
      <c r="H44" s="8" t="s">
        <v>34</v>
      </c>
      <c r="I44" s="8"/>
      <c r="J44" s="8" t="s">
        <v>3</v>
      </c>
      <c r="K44" s="7" t="s">
        <v>1130</v>
      </c>
      <c r="L44" s="31" t="s">
        <v>1128</v>
      </c>
    </row>
    <row r="45" spans="1:12" ht="31">
      <c r="A45" s="1">
        <f t="shared" si="0"/>
        <v>44</v>
      </c>
      <c r="B45" s="7" t="s">
        <v>1132</v>
      </c>
      <c r="C45" s="7" t="s">
        <v>1133</v>
      </c>
      <c r="D45" s="8">
        <v>3</v>
      </c>
      <c r="E45" s="8">
        <v>1</v>
      </c>
      <c r="F45" s="7" t="s">
        <v>1</v>
      </c>
      <c r="G45" s="8">
        <v>1974</v>
      </c>
      <c r="H45" s="8" t="s">
        <v>175</v>
      </c>
      <c r="I45" s="8"/>
      <c r="J45" s="8" t="s">
        <v>3</v>
      </c>
      <c r="K45" s="7" t="s">
        <v>1134</v>
      </c>
      <c r="L45" s="31" t="s">
        <v>1131</v>
      </c>
    </row>
    <row r="46" spans="1:12" ht="31">
      <c r="A46" s="1">
        <f t="shared" si="0"/>
        <v>45</v>
      </c>
      <c r="B46" s="7" t="s">
        <v>1136</v>
      </c>
      <c r="C46" s="7" t="s">
        <v>1137</v>
      </c>
      <c r="D46" s="8"/>
      <c r="E46" s="8">
        <v>1</v>
      </c>
      <c r="F46" s="7" t="s">
        <v>1138</v>
      </c>
      <c r="G46" s="8" t="s">
        <v>34</v>
      </c>
      <c r="H46" s="8" t="s">
        <v>34</v>
      </c>
      <c r="I46" s="8"/>
      <c r="J46" s="8" t="s">
        <v>3</v>
      </c>
      <c r="K46" s="7" t="s">
        <v>1139</v>
      </c>
      <c r="L46" s="31" t="s">
        <v>1135</v>
      </c>
    </row>
    <row r="47" spans="1:12" ht="31">
      <c r="A47" s="1">
        <f t="shared" si="0"/>
        <v>46</v>
      </c>
      <c r="B47" s="36" t="s">
        <v>1637</v>
      </c>
      <c r="C47" s="36" t="s">
        <v>1638</v>
      </c>
      <c r="D47" s="27"/>
      <c r="E47" s="27">
        <v>1</v>
      </c>
      <c r="F47" s="36" t="s">
        <v>1639</v>
      </c>
      <c r="G47" s="27" t="s">
        <v>1638</v>
      </c>
      <c r="H47" s="27" t="s">
        <v>1638</v>
      </c>
      <c r="I47" s="27" t="s">
        <v>1638</v>
      </c>
      <c r="J47" s="27" t="s">
        <v>1638</v>
      </c>
      <c r="K47" s="36" t="s">
        <v>1640</v>
      </c>
      <c r="L47" s="31" t="s">
        <v>1140</v>
      </c>
    </row>
    <row r="48" spans="1:12" ht="31">
      <c r="A48" s="1">
        <f t="shared" si="0"/>
        <v>47</v>
      </c>
      <c r="B48" s="36" t="s">
        <v>1641</v>
      </c>
      <c r="C48" s="36" t="s">
        <v>1642</v>
      </c>
      <c r="D48" s="27"/>
      <c r="E48" s="27">
        <v>1</v>
      </c>
      <c r="F48" s="36" t="s">
        <v>561</v>
      </c>
      <c r="G48" s="27">
        <v>2013</v>
      </c>
      <c r="H48" s="27" t="s">
        <v>22</v>
      </c>
      <c r="I48" s="27" t="s">
        <v>1638</v>
      </c>
      <c r="J48" s="27" t="s">
        <v>1638</v>
      </c>
      <c r="K48" s="36" t="s">
        <v>1643</v>
      </c>
      <c r="L48" s="31" t="s">
        <v>1644</v>
      </c>
    </row>
  </sheetData>
  <pageMargins left="0.25" right="0.25" top="0.75" bottom="0.75" header="0.3" footer="0.3"/>
  <pageSetup paperSize="9" scale="7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4:L4"/>
  <sheetViews>
    <sheetView workbookViewId="0">
      <selection activeCell="A4" sqref="A4:L4"/>
    </sheetView>
  </sheetViews>
  <sheetFormatPr defaultRowHeight="14.5"/>
  <sheetData>
    <row r="4" spans="1:12" ht="77.5">
      <c r="A4" s="1">
        <v>1</v>
      </c>
      <c r="B4" s="7" t="s">
        <v>395</v>
      </c>
      <c r="C4" s="7"/>
      <c r="D4" s="8"/>
      <c r="E4" s="8">
        <v>1</v>
      </c>
      <c r="F4" s="7" t="s">
        <v>396</v>
      </c>
      <c r="G4" s="8">
        <v>2000</v>
      </c>
      <c r="H4" s="8" t="s">
        <v>234</v>
      </c>
      <c r="I4" s="8"/>
      <c r="J4" s="8" t="s">
        <v>3</v>
      </c>
      <c r="K4" s="7" t="s">
        <v>397</v>
      </c>
      <c r="L4" s="31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Soft</vt:lpstr>
      <vt:lpstr>ROB</vt:lpstr>
      <vt:lpstr>RFC</vt:lpstr>
      <vt:lpstr>VLSI</vt:lpstr>
      <vt:lpstr>MCEMB</vt:lpstr>
      <vt:lpstr>PE</vt:lpstr>
      <vt:lpstr>MP</vt:lpstr>
      <vt:lpstr>MISC</vt:lpstr>
      <vt:lpstr>Sheet1</vt:lpstr>
      <vt:lpstr>LAB</vt:lpstr>
      <vt:lpstr>DSP</vt:lpstr>
      <vt:lpstr>EMFT</vt:lpstr>
      <vt:lpstr>EDC</vt:lpstr>
      <vt:lpstr>DLD</vt:lpstr>
      <vt:lpstr>commu</vt:lpstr>
      <vt:lpstr>AIC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2020-04-12T10:26:29Z</dcterms:modified>
</cp:coreProperties>
</file>