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0_ncr:8100000_{068A9434-7A25-4D07-8BD2-C5BB74827662}" xr6:coauthVersionLast="34" xr6:coauthVersionMax="34" xr10:uidLastSave="{00000000-0000-0000-0000-000000000000}"/>
  <bookViews>
    <workbookView xWindow="0" yWindow="0" windowWidth="19200" windowHeight="7540" xr2:uid="{A15F3470-8F0F-43E4-82C9-D201D7D58D0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2" i="1"/>
  <c r="K11" i="1"/>
  <c r="K10" i="1"/>
  <c r="K9" i="1"/>
  <c r="K8" i="1"/>
  <c r="K6" i="1"/>
  <c r="K5" i="1"/>
  <c r="K4" i="1"/>
</calcChain>
</file>

<file path=xl/sharedStrings.xml><?xml version="1.0" encoding="utf-8"?>
<sst xmlns="http://schemas.openxmlformats.org/spreadsheetml/2006/main" count="29" uniqueCount="29">
  <si>
    <t>Goods</t>
  </si>
  <si>
    <t>Quantity</t>
  </si>
  <si>
    <t>Cost</t>
  </si>
  <si>
    <t>Discount</t>
  </si>
  <si>
    <t>Revenue</t>
  </si>
  <si>
    <t>Bat</t>
  </si>
  <si>
    <t>Cricket Ball</t>
  </si>
  <si>
    <t>Basketball</t>
  </si>
  <si>
    <t>Cotton T-Shirt</t>
  </si>
  <si>
    <t>Sipper</t>
  </si>
  <si>
    <t>Basketball net</t>
  </si>
  <si>
    <t>baseball net</t>
  </si>
  <si>
    <t>dumbles - 5kg</t>
  </si>
  <si>
    <t>dumbles - 10kg</t>
  </si>
  <si>
    <t>shorts</t>
  </si>
  <si>
    <t>jacket</t>
  </si>
  <si>
    <t>sneakers</t>
  </si>
  <si>
    <t>skipping rope</t>
  </si>
  <si>
    <t>How many items are at discount?</t>
  </si>
  <si>
    <t>What is the number of products sold without a discount?</t>
  </si>
  <si>
    <t xml:space="preserve">Are there any products sold having cost more than 2000 along </t>
  </si>
  <si>
    <t xml:space="preserve">with a discount rate greater than 20%? </t>
  </si>
  <si>
    <t>What is the average number of products sold?</t>
  </si>
  <si>
    <t>What is the median of the number of products sold?</t>
  </si>
  <si>
    <t>What is the most frequent discount percentage?</t>
  </si>
  <si>
    <t>What is the standard deviation of the number of products sold?</t>
  </si>
  <si>
    <t xml:space="preserve">Is there any relationship between the number of products sold </t>
  </si>
  <si>
    <t>and the discount percentage?</t>
  </si>
  <si>
    <t>How many items/pieces of equipment are sold by the store?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</si>
</sst>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4005-C530-4547-B5C3-71C6217B92C3}">
  <dimension ref="A1:K14"/>
  <sheetViews>
    <sheetView tabSelected="1" zoomScaleNormal="100" workbookViewId="0">
      <selection activeCell="K15" sqref="K15"/>
    </sheetView>
  </sheetViews>
  <sheetFormatPr defaultColWidth="13.36328125" defaultRowHeight="14.5" x14ac:dyDescent="0.35"/>
  <sheetData>
    <row r="1" spans="1:1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1" x14ac:dyDescent="0.35">
      <c r="A2" s="1" t="s">
        <v>5</v>
      </c>
      <c r="B2" s="1">
        <v>263</v>
      </c>
      <c r="C2" s="1">
        <v>2000</v>
      </c>
      <c r="D2" s="2">
        <v>0.05</v>
      </c>
      <c r="E2" s="1">
        <v>26300</v>
      </c>
    </row>
    <row r="3" spans="1:11" x14ac:dyDescent="0.35">
      <c r="A3" s="1" t="s">
        <v>6</v>
      </c>
      <c r="B3" s="1">
        <v>590</v>
      </c>
      <c r="C3" s="1">
        <v>50</v>
      </c>
      <c r="D3" s="2">
        <v>0.1</v>
      </c>
      <c r="E3" s="1">
        <v>2950</v>
      </c>
    </row>
    <row r="4" spans="1:11" x14ac:dyDescent="0.35">
      <c r="A4" s="1" t="s">
        <v>7</v>
      </c>
      <c r="B4" s="1">
        <v>68</v>
      </c>
      <c r="C4" s="1">
        <v>500</v>
      </c>
      <c r="D4" s="1"/>
      <c r="E4" s="1">
        <v>34000</v>
      </c>
      <c r="G4" t="s">
        <v>18</v>
      </c>
      <c r="K4">
        <f>COUNT(D2:D14)</f>
        <v>11</v>
      </c>
    </row>
    <row r="5" spans="1:11" x14ac:dyDescent="0.35">
      <c r="A5" s="1" t="s">
        <v>8</v>
      </c>
      <c r="B5" s="1">
        <v>730</v>
      </c>
      <c r="C5" s="1">
        <v>490</v>
      </c>
      <c r="D5" s="2">
        <v>0.4</v>
      </c>
      <c r="E5" s="1">
        <v>143080</v>
      </c>
      <c r="G5" t="s">
        <v>28</v>
      </c>
      <c r="K5">
        <f>COUNTA(A2:A14)</f>
        <v>13</v>
      </c>
    </row>
    <row r="6" spans="1:11" x14ac:dyDescent="0.35">
      <c r="A6" s="1" t="s">
        <v>9</v>
      </c>
      <c r="B6" s="1">
        <v>321</v>
      </c>
      <c r="C6" s="1">
        <v>250</v>
      </c>
      <c r="D6" s="2">
        <v>0.2</v>
      </c>
      <c r="E6" s="1">
        <v>16050</v>
      </c>
      <c r="G6" t="s">
        <v>19</v>
      </c>
      <c r="K6">
        <f>COUNTBLANK(D2:D14)</f>
        <v>2</v>
      </c>
    </row>
    <row r="7" spans="1:11" x14ac:dyDescent="0.35">
      <c r="A7" s="1" t="s">
        <v>10</v>
      </c>
      <c r="B7" s="1">
        <v>39</v>
      </c>
      <c r="C7" s="1">
        <v>150</v>
      </c>
      <c r="D7" s="1"/>
      <c r="E7" s="1">
        <v>5850</v>
      </c>
      <c r="G7" t="s">
        <v>20</v>
      </c>
    </row>
    <row r="8" spans="1:11" x14ac:dyDescent="0.35">
      <c r="A8" s="1" t="s">
        <v>11</v>
      </c>
      <c r="B8" s="1">
        <v>76</v>
      </c>
      <c r="C8" s="1">
        <v>2500</v>
      </c>
      <c r="D8" s="2">
        <v>0.05</v>
      </c>
      <c r="E8" s="1">
        <v>9500</v>
      </c>
      <c r="G8" t="s">
        <v>21</v>
      </c>
      <c r="K8">
        <f>COUNTIFS(C2:C14,"&gt;2000",D2:D14,"&gt;20%")</f>
        <v>1</v>
      </c>
    </row>
    <row r="9" spans="1:11" x14ac:dyDescent="0.35">
      <c r="A9" s="1" t="s">
        <v>12</v>
      </c>
      <c r="B9" s="1">
        <v>125</v>
      </c>
      <c r="C9" s="1">
        <v>1150</v>
      </c>
      <c r="D9" s="2">
        <v>0.1</v>
      </c>
      <c r="E9" s="1">
        <v>14375</v>
      </c>
      <c r="G9" t="s">
        <v>22</v>
      </c>
      <c r="K9">
        <f>AVERAGE(B2:B14)</f>
        <v>365.23076923076923</v>
      </c>
    </row>
    <row r="10" spans="1:11" x14ac:dyDescent="0.35">
      <c r="A10" s="1" t="s">
        <v>13</v>
      </c>
      <c r="B10" s="1">
        <v>99</v>
      </c>
      <c r="C10" s="1">
        <v>2150</v>
      </c>
      <c r="D10" s="2">
        <v>0.1</v>
      </c>
      <c r="E10" s="1">
        <v>21285</v>
      </c>
      <c r="G10" t="s">
        <v>23</v>
      </c>
      <c r="K10">
        <f>MEDIAN(B2:B14)</f>
        <v>320</v>
      </c>
    </row>
    <row r="11" spans="1:11" x14ac:dyDescent="0.35">
      <c r="A11" s="1" t="s">
        <v>14</v>
      </c>
      <c r="B11" s="1">
        <v>620</v>
      </c>
      <c r="C11" s="1">
        <v>350</v>
      </c>
      <c r="D11" s="2">
        <v>0.4</v>
      </c>
      <c r="E11" s="1">
        <v>86800</v>
      </c>
      <c r="G11" t="s">
        <v>24</v>
      </c>
      <c r="K11">
        <f>MODE(D2:D14)</f>
        <v>0.1</v>
      </c>
    </row>
    <row r="12" spans="1:11" x14ac:dyDescent="0.35">
      <c r="A12" s="1" t="s">
        <v>15</v>
      </c>
      <c r="B12" s="1">
        <v>465</v>
      </c>
      <c r="C12" s="1">
        <v>2500</v>
      </c>
      <c r="D12" s="2">
        <v>0.2</v>
      </c>
      <c r="E12" s="1">
        <v>232500</v>
      </c>
      <c r="G12" t="s">
        <v>25</v>
      </c>
      <c r="K12">
        <f>_xlfn.STDEV.P(B2:B14)</f>
        <v>294.10755590067697</v>
      </c>
    </row>
    <row r="13" spans="1:11" x14ac:dyDescent="0.35">
      <c r="A13" s="1" t="s">
        <v>16</v>
      </c>
      <c r="B13" s="1">
        <v>1032</v>
      </c>
      <c r="C13" s="1">
        <v>3000</v>
      </c>
      <c r="D13" s="2">
        <v>0.5</v>
      </c>
      <c r="E13" s="1">
        <v>1548000</v>
      </c>
      <c r="G13" t="s">
        <v>26</v>
      </c>
    </row>
    <row r="14" spans="1:11" x14ac:dyDescent="0.35">
      <c r="A14" s="1" t="s">
        <v>17</v>
      </c>
      <c r="B14" s="1">
        <v>320</v>
      </c>
      <c r="C14" s="1">
        <v>120</v>
      </c>
      <c r="D14" s="2">
        <v>0.15</v>
      </c>
      <c r="E14" s="1">
        <v>5760</v>
      </c>
      <c r="G14" t="s">
        <v>27</v>
      </c>
      <c r="K14">
        <f>CORREL(B2:B14,D2:D14)</f>
        <v>0.87237664827293149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Acvm .</dc:creator>
  <cp:lastModifiedBy>Admin</cp:lastModifiedBy>
  <dcterms:created xsi:type="dcterms:W3CDTF">2021-05-11T10:24:50Z</dcterms:created>
  <dcterms:modified xsi:type="dcterms:W3CDTF">2021-05-21T21:47:03Z</dcterms:modified>
</cp:coreProperties>
</file>