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autoCompressPictures="0" defaultThemeVersion="124226"/>
  <bookViews>
    <workbookView xWindow="0" yWindow="0" windowWidth="25605" windowHeight="21645" activeTab="1"/>
  </bookViews>
  <sheets>
    <sheet name="Agenda Planner" sheetId="1" r:id="rId1"/>
    <sheet name="Challenge" sheetId="2" r:id="rId2"/>
  </sheets>
  <definedNames>
    <definedName name="_xlnm._FilterDatabase" localSheetId="0" hidden="1">'Agenda Planner'!$A$6:$E$6</definedName>
    <definedName name="Z_17634348_C618_47A5_B543_2E0EB7B0C327_.wvu.FilterData" localSheetId="0" hidden="1">'Agenda Planner'!$A$6:$E$6</definedName>
    <definedName name="Z_24742702_6688_4D30_A562_96F9B8EC0120_.wvu.FilterData" localSheetId="0" hidden="1">'Agenda Planner'!$A$6:$E$6</definedName>
    <definedName name="Z_4015ACA9_7A6D_4543_B559_0AC2079F972C_.wvu.FilterData" localSheetId="0" hidden="1">'Agenda Planner'!$A$6:$E$6</definedName>
    <definedName name="Z_58CDBA34_D04E_4336_BFDD_37D458506DEA_.wvu.FilterData" localSheetId="0" hidden="1">'Agenda Planner'!$A$6:$E$6</definedName>
    <definedName name="Z_858C7186_A89D_4962_B9BF_142CA9E657C0_.wvu.FilterData" localSheetId="0" hidden="1">'Agenda Planner'!$A$6:$E$6</definedName>
    <definedName name="Z_D3B490AE_7194_4AC2_9F1F_62F4484D03B7_.wvu.FilterData" localSheetId="0" hidden="1">'Agenda Planner'!$A$6:$E$6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" l="1"/>
  <c r="D7" i="2"/>
  <c r="D4" i="2"/>
  <c r="D5" i="2"/>
  <c r="D6" i="2"/>
  <c r="D3" i="2"/>
  <c r="C20" i="1" l="1"/>
</calcChain>
</file>

<file path=xl/sharedStrings.xml><?xml version="1.0" encoding="utf-8"?>
<sst xmlns="http://schemas.openxmlformats.org/spreadsheetml/2006/main" count="45" uniqueCount="45">
  <si>
    <t>Event:</t>
  </si>
  <si>
    <t>Location:</t>
  </si>
  <si>
    <t>Date:</t>
  </si>
  <si>
    <t>Start</t>
  </si>
  <si>
    <t>End</t>
  </si>
  <si>
    <t>Item</t>
  </si>
  <si>
    <t>Total</t>
  </si>
  <si>
    <t>Dinner</t>
  </si>
  <si>
    <t>Breakfast, welcome</t>
  </si>
  <si>
    <t>Exec team</t>
  </si>
  <si>
    <t>Introduction</t>
  </si>
  <si>
    <t>Garth</t>
  </si>
  <si>
    <t>Garth, Dean, Liz</t>
  </si>
  <si>
    <t>Break</t>
  </si>
  <si>
    <t>Facilitator</t>
  </si>
  <si>
    <t>Garth, exec team</t>
  </si>
  <si>
    <t>Strengths exercise</t>
  </si>
  <si>
    <t>Dean</t>
  </si>
  <si>
    <t>Waverly Point Nature Preserve</t>
  </si>
  <si>
    <t>Cady Falls hike (strategy game?)</t>
  </si>
  <si>
    <t>Redwoods hike</t>
  </si>
  <si>
    <t>See Liz for info</t>
  </si>
  <si>
    <t>Lunch (with strategy game team)</t>
  </si>
  <si>
    <t>Strategy debrief</t>
  </si>
  <si>
    <t>Tyler</t>
  </si>
  <si>
    <t>Julia</t>
  </si>
  <si>
    <t>Getting to know your team</t>
  </si>
  <si>
    <t>Break/snack</t>
  </si>
  <si>
    <t>Length</t>
  </si>
  <si>
    <r>
      <rPr>
        <b/>
        <sz val="11"/>
        <color rgb="FF76A43E"/>
        <rFont val="Tw Cen MT"/>
        <family val="2"/>
      </rPr>
      <t>AGENDA</t>
    </r>
    <r>
      <rPr>
        <b/>
        <sz val="11"/>
        <color rgb="FF76A43E"/>
        <rFont val="Calibri"/>
        <family val="2"/>
        <scheme val="minor"/>
      </rPr>
      <t xml:space="preserve"> </t>
    </r>
    <r>
      <rPr>
        <b/>
        <sz val="12"/>
        <color rgb="FF76A43E"/>
        <rFont val="Calibri"/>
        <family val="2"/>
        <scheme val="minor"/>
      </rPr>
      <t>PLANNER</t>
    </r>
  </si>
  <si>
    <t>Team-building exercise</t>
  </si>
  <si>
    <t>Team-Building Retreat</t>
  </si>
  <si>
    <t>Work relationships exerecise</t>
  </si>
  <si>
    <t>Invoice #: 40592 Date: 7/17/15</t>
  </si>
  <si>
    <t>ITEM DESCRIPTION</t>
  </si>
  <si>
    <t>UNIT PRICE</t>
  </si>
  <si>
    <t>LINE TOTAL</t>
  </si>
  <si>
    <t>Machu Picchu Special Blend</t>
  </si>
  <si>
    <t>TAX:</t>
  </si>
  <si>
    <t>TOTAL:</t>
  </si>
  <si>
    <t>QUANTITY</t>
  </si>
  <si>
    <t>Amazon Amanecer Breakfast Roast</t>
  </si>
  <si>
    <t>Cusco Dark Roost</t>
  </si>
  <si>
    <r>
      <rPr>
        <b/>
        <sz val="18"/>
        <color theme="1"/>
        <rFont val="Calibri Light"/>
        <family val="2"/>
      </rPr>
      <t>CUSTOMER INVOICE</t>
    </r>
    <r>
      <rPr>
        <sz val="16"/>
        <color theme="1"/>
        <rFont val="Calibri Light"/>
        <family val="2"/>
      </rPr>
      <t xml:space="preserve"> </t>
    </r>
    <r>
      <rPr>
        <sz val="14"/>
        <color theme="1"/>
        <rFont val="Calibri Light"/>
        <family val="2"/>
      </rPr>
      <t xml:space="preserve">Bad Llama Peruvian Coffee </t>
    </r>
    <r>
      <rPr>
        <sz val="12"/>
        <color theme="1"/>
        <rFont val="Calibri Light"/>
        <family val="2"/>
      </rPr>
      <t>2121 14th Avenue Circle Drive Raleigh, NC 27607</t>
    </r>
  </si>
  <si>
    <t>Sacred Valley Medium Roast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</si>
</sst>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h:mm;@"/>
    <numFmt numFmtId="166" formatCode="[$-F800]dddd\,\ mmmm\ dd\,\ yyyy"/>
    <numFmt numFmtId="167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w Cen MT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76A43E"/>
      <name val="Calibri"/>
      <family val="2"/>
      <scheme val="minor"/>
    </font>
    <font>
      <b/>
      <sz val="11"/>
      <color rgb="FF76A43E"/>
      <name val="Tw Cen MT"/>
      <family val="2"/>
    </font>
    <font>
      <b/>
      <sz val="12"/>
      <color rgb="FF76A43E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Calibri Light"/>
      <family val="2"/>
    </font>
    <font>
      <sz val="12"/>
      <color theme="1"/>
      <name val="Calibri Light"/>
      <family val="2"/>
    </font>
    <font>
      <b/>
      <sz val="12"/>
      <color theme="0"/>
      <name val="Calibri Light"/>
      <family val="2"/>
    </font>
    <font>
      <b/>
      <sz val="20"/>
      <color theme="1"/>
      <name val="Calibri Light"/>
      <family val="2"/>
    </font>
    <font>
      <b/>
      <sz val="18"/>
      <color theme="1"/>
      <name val="Calibri Light"/>
      <family val="2"/>
    </font>
    <font>
      <sz val="16"/>
      <color theme="1"/>
      <name val="Calibri Light"/>
      <family val="2"/>
    </font>
    <font>
      <sz val="14"/>
      <color theme="1"/>
      <name val="Calibri Light"/>
      <family val="2"/>
    </font>
    <font>
      <sz val="20"/>
      <color theme="1"/>
      <name val="Calibri Light"/>
      <family val="2"/>
    </font>
    <font>
      <b/>
      <sz val="14"/>
      <color theme="0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7BA4A"/>
        <bgColor indexed="64"/>
      </patternFill>
    </fill>
    <fill>
      <patternFill patternType="solid">
        <fgColor rgb="FFDDEBC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FA9E0"/>
        <bgColor indexed="64"/>
      </patternFill>
    </fill>
    <fill>
      <patternFill patternType="solid">
        <fgColor rgb="FFC96FCB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/>
      <bottom/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theme="0" tint="-0.14996795556505021"/>
      </right>
      <top/>
      <bottom/>
      <diagonal/>
    </border>
    <border>
      <left style="dotted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theme="0" tint="-0.1499679555650502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medium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medium">
        <color auto="1"/>
      </right>
      <top/>
      <bottom style="double">
        <color auto="1"/>
      </bottom>
      <diagonal/>
    </border>
    <border>
      <left style="dotted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tted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5" fillId="0" borderId="0" xfId="0" applyFont="1" applyFill="1" applyBorder="1"/>
    <xf numFmtId="0" fontId="0" fillId="2" borderId="0" xfId="0" applyFill="1" applyBorder="1"/>
    <xf numFmtId="0" fontId="2" fillId="0" borderId="0" xfId="0" applyFont="1" applyFill="1" applyBorder="1"/>
    <xf numFmtId="0" fontId="4" fillId="0" borderId="6" xfId="0" applyFont="1" applyFill="1" applyBorder="1" applyAlignment="1"/>
    <xf numFmtId="0" fontId="4" fillId="0" borderId="4" xfId="0" applyFont="1" applyFill="1" applyBorder="1" applyAlignment="1"/>
    <xf numFmtId="0" fontId="0" fillId="2" borderId="9" xfId="0" applyFill="1" applyBorder="1"/>
    <xf numFmtId="0" fontId="3" fillId="2" borderId="0" xfId="0" applyFont="1" applyFill="1" applyBorder="1" applyAlignment="1"/>
    <xf numFmtId="0" fontId="4" fillId="0" borderId="5" xfId="0" applyNumberFormat="1" applyFont="1" applyFill="1" applyBorder="1" applyAlignment="1">
      <alignment horizontal="left"/>
    </xf>
    <xf numFmtId="0" fontId="4" fillId="0" borderId="6" xfId="0" applyNumberFormat="1" applyFont="1" applyFill="1" applyBorder="1" applyAlignment="1">
      <alignment horizontal="left"/>
    </xf>
    <xf numFmtId="165" fontId="4" fillId="0" borderId="6" xfId="0" applyNumberFormat="1" applyFont="1" applyFill="1" applyBorder="1" applyAlignment="1">
      <alignment horizontal="left"/>
    </xf>
    <xf numFmtId="164" fontId="5" fillId="0" borderId="2" xfId="0" applyNumberFormat="1" applyFont="1" applyFill="1" applyBorder="1" applyAlignment="1">
      <alignment horizontal="left"/>
    </xf>
    <xf numFmtId="164" fontId="5" fillId="0" borderId="11" xfId="0" applyNumberFormat="1" applyFont="1" applyFill="1" applyBorder="1" applyAlignment="1">
      <alignment horizontal="left"/>
    </xf>
    <xf numFmtId="165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/>
    <xf numFmtId="0" fontId="5" fillId="0" borderId="12" xfId="0" applyFont="1" applyFill="1" applyBorder="1"/>
    <xf numFmtId="164" fontId="5" fillId="0" borderId="13" xfId="0" applyNumberFormat="1" applyFont="1" applyFill="1" applyBorder="1" applyAlignment="1">
      <alignment horizontal="left"/>
    </xf>
    <xf numFmtId="164" fontId="5" fillId="0" borderId="14" xfId="0" applyNumberFormat="1" applyFont="1" applyFill="1" applyBorder="1" applyAlignment="1">
      <alignment horizontal="left"/>
    </xf>
    <xf numFmtId="165" fontId="5" fillId="0" borderId="14" xfId="0" applyNumberFormat="1" applyFont="1" applyFill="1" applyBorder="1" applyAlignment="1">
      <alignment horizontal="left"/>
    </xf>
    <xf numFmtId="0" fontId="5" fillId="0" borderId="14" xfId="0" applyFont="1" applyFill="1" applyBorder="1" applyAlignment="1"/>
    <xf numFmtId="0" fontId="5" fillId="0" borderId="15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10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10" fillId="2" borderId="0" xfId="0" applyFont="1" applyFill="1" applyBorder="1"/>
    <xf numFmtId="0" fontId="10" fillId="0" borderId="0" xfId="0" applyFont="1"/>
    <xf numFmtId="0" fontId="11" fillId="0" borderId="0" xfId="0" applyFont="1"/>
    <xf numFmtId="0" fontId="12" fillId="0" borderId="0" xfId="0" applyFont="1" applyFill="1" applyBorder="1"/>
    <xf numFmtId="167" fontId="12" fillId="0" borderId="0" xfId="0" applyNumberFormat="1" applyFont="1" applyFill="1" applyBorder="1"/>
    <xf numFmtId="0" fontId="12" fillId="0" borderId="0" xfId="0" applyFont="1"/>
    <xf numFmtId="167" fontId="12" fillId="0" borderId="0" xfId="0" applyNumberFormat="1" applyFont="1"/>
    <xf numFmtId="0" fontId="12" fillId="6" borderId="0" xfId="0" applyFont="1" applyFill="1"/>
    <xf numFmtId="0" fontId="13" fillId="6" borderId="0" xfId="0" applyFont="1" applyFill="1" applyAlignment="1">
      <alignment horizontal="right"/>
    </xf>
    <xf numFmtId="167" fontId="13" fillId="6" borderId="0" xfId="0" applyNumberFormat="1" applyFont="1" applyFill="1"/>
    <xf numFmtId="0" fontId="12" fillId="7" borderId="0" xfId="0" applyFont="1" applyFill="1"/>
    <xf numFmtId="0" fontId="13" fillId="7" borderId="0" xfId="0" applyFont="1" applyFill="1" applyAlignment="1">
      <alignment horizontal="right"/>
    </xf>
    <xf numFmtId="167" fontId="13" fillId="7" borderId="0" xfId="0" applyNumberFormat="1" applyFont="1" applyFill="1"/>
    <xf numFmtId="0" fontId="11" fillId="2" borderId="0" xfId="0" applyFont="1" applyFill="1" applyAlignment="1">
      <alignment horizontal="right" vertical="center" wrapText="1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0" fillId="0" borderId="16" xfId="0" applyFill="1" applyBorder="1" applyAlignment="1">
      <alignment horizontal="left" indent="1"/>
    </xf>
    <xf numFmtId="0" fontId="0" fillId="0" borderId="17" xfId="0" applyFill="1" applyBorder="1" applyAlignment="1">
      <alignment horizontal="left" indent="1"/>
    </xf>
    <xf numFmtId="0" fontId="0" fillId="0" borderId="18" xfId="0" applyFill="1" applyBorder="1" applyAlignment="1">
      <alignment horizontal="left" indent="1"/>
    </xf>
    <xf numFmtId="0" fontId="0" fillId="0" borderId="19" xfId="0" applyFill="1" applyBorder="1" applyAlignment="1">
      <alignment horizontal="left" indent="1"/>
    </xf>
    <xf numFmtId="166" fontId="0" fillId="0" borderId="20" xfId="0" applyNumberFormat="1" applyFill="1" applyBorder="1" applyAlignment="1">
      <alignment horizontal="left" indent="1"/>
    </xf>
    <xf numFmtId="166" fontId="0" fillId="0" borderId="4" xfId="0" applyNumberFormat="1" applyFill="1" applyBorder="1" applyAlignment="1">
      <alignment horizontal="left" indent="1"/>
    </xf>
    <xf numFmtId="0" fontId="14" fillId="2" borderId="0" xfId="0" applyFont="1" applyFill="1" applyBorder="1" applyAlignment="1">
      <alignment vertical="center" wrapText="1"/>
    </xf>
    <xf numFmtId="0" fontId="18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6FCB"/>
      <color rgb="FFDFA9E0"/>
      <color rgb="FFBD53B8"/>
      <color rgb="FFDDEBCB"/>
      <color rgb="FFCBE1B1"/>
      <color rgb="FF76A43E"/>
      <color rgb="FF87BA4A"/>
      <color rgb="FF77BA4A"/>
      <color rgb="FF598820"/>
      <color rgb="FF96B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1</xdr:row>
      <xdr:rowOff>2481</xdr:rowOff>
    </xdr:from>
    <xdr:to>
      <xdr:col>1</xdr:col>
      <xdr:colOff>685801</xdr:colOff>
      <xdr:row>4</xdr:row>
      <xdr:rowOff>106065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1" y="202506"/>
          <a:ext cx="1428750" cy="6846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76200</xdr:rowOff>
    </xdr:from>
    <xdr:to>
      <xdr:col>0</xdr:col>
      <xdr:colOff>1597654</xdr:colOff>
      <xdr:row>0</xdr:row>
      <xdr:rowOff>1314450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76200"/>
          <a:ext cx="1216654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zoomScalePageLayoutView="200" workbookViewId="0">
      <selection activeCell="D21" sqref="D21"/>
    </sheetView>
  </sheetViews>
  <sheetFormatPr defaultColWidth="8.85546875" defaultRowHeight="15" x14ac:dyDescent="0.25"/>
  <cols>
    <col min="1" max="2" width="14.28515625" customWidth="1"/>
    <col min="3" max="3" width="12.140625" customWidth="1"/>
    <col min="4" max="4" width="31.7109375" style="2" customWidth="1"/>
    <col min="5" max="5" width="19.7109375" customWidth="1"/>
  </cols>
  <sheetData>
    <row r="1" spans="1:5" ht="15.75" thickBot="1" x14ac:dyDescent="0.3">
      <c r="A1" s="6"/>
      <c r="B1" s="6"/>
      <c r="C1" s="6"/>
      <c r="D1" s="1"/>
      <c r="E1" s="10"/>
    </row>
    <row r="2" spans="1:5" x14ac:dyDescent="0.25">
      <c r="A2" s="6"/>
      <c r="B2" s="6"/>
      <c r="C2" s="29" t="s">
        <v>0</v>
      </c>
      <c r="D2" s="48" t="s">
        <v>31</v>
      </c>
      <c r="E2" s="49"/>
    </row>
    <row r="3" spans="1:5" x14ac:dyDescent="0.25">
      <c r="A3" s="6"/>
      <c r="B3" s="6"/>
      <c r="C3" s="30" t="s">
        <v>1</v>
      </c>
      <c r="D3" s="50" t="s">
        <v>18</v>
      </c>
      <c r="E3" s="51"/>
    </row>
    <row r="4" spans="1:5" ht="15.75" thickBot="1" x14ac:dyDescent="0.3">
      <c r="A4" s="6"/>
      <c r="B4" s="6"/>
      <c r="C4" s="31" t="s">
        <v>2</v>
      </c>
      <c r="D4" s="52">
        <v>42592</v>
      </c>
      <c r="E4" s="53"/>
    </row>
    <row r="5" spans="1:5" ht="23.25" customHeight="1" thickBot="1" x14ac:dyDescent="0.3">
      <c r="A5" s="6"/>
      <c r="B5" s="6"/>
      <c r="C5" s="11"/>
      <c r="E5" s="28" t="s">
        <v>29</v>
      </c>
    </row>
    <row r="6" spans="1:5" s="7" customFormat="1" x14ac:dyDescent="0.25">
      <c r="A6" s="25" t="s">
        <v>3</v>
      </c>
      <c r="B6" s="26" t="s">
        <v>4</v>
      </c>
      <c r="C6" s="26" t="s">
        <v>28</v>
      </c>
      <c r="D6" s="26" t="s">
        <v>5</v>
      </c>
      <c r="E6" s="27" t="s">
        <v>14</v>
      </c>
    </row>
    <row r="7" spans="1:5" s="5" customFormat="1" x14ac:dyDescent="0.25">
      <c r="A7" s="15">
        <v>0.33333333333333331</v>
      </c>
      <c r="B7" s="16">
        <v>0.375</v>
      </c>
      <c r="C7" s="17">
        <v>4.1666666666666664E-2</v>
      </c>
      <c r="D7" s="18" t="s">
        <v>8</v>
      </c>
      <c r="E7" s="19" t="s">
        <v>9</v>
      </c>
    </row>
    <row r="8" spans="1:5" s="5" customFormat="1" x14ac:dyDescent="0.25">
      <c r="A8" s="15">
        <v>0.375</v>
      </c>
      <c r="B8" s="16">
        <v>0.39583333333333331</v>
      </c>
      <c r="C8" s="17">
        <v>2.0833333333333332E-2</v>
      </c>
      <c r="D8" s="18" t="s">
        <v>10</v>
      </c>
      <c r="E8" s="19" t="s">
        <v>11</v>
      </c>
    </row>
    <row r="9" spans="1:5" s="5" customFormat="1" x14ac:dyDescent="0.25">
      <c r="A9" s="15">
        <v>0.39583333333333331</v>
      </c>
      <c r="B9" s="16">
        <v>0.4375</v>
      </c>
      <c r="C9" s="17">
        <v>4.1666666666666664E-2</v>
      </c>
      <c r="D9" s="18" t="s">
        <v>32</v>
      </c>
      <c r="E9" s="19" t="s">
        <v>12</v>
      </c>
    </row>
    <row r="10" spans="1:5" s="5" customFormat="1" x14ac:dyDescent="0.25">
      <c r="A10" s="15">
        <v>0.4375</v>
      </c>
      <c r="B10" s="16">
        <v>0.44791666666666669</v>
      </c>
      <c r="C10" s="17">
        <v>1.0416666666666666E-2</v>
      </c>
      <c r="D10" s="18" t="s">
        <v>13</v>
      </c>
      <c r="E10" s="19"/>
    </row>
    <row r="11" spans="1:5" s="5" customFormat="1" x14ac:dyDescent="0.25">
      <c r="A11" s="15">
        <v>0.44791666666666669</v>
      </c>
      <c r="B11" s="16">
        <v>0.53125</v>
      </c>
      <c r="C11" s="17">
        <v>8.3333333333333329E-2</v>
      </c>
      <c r="D11" s="18" t="s">
        <v>19</v>
      </c>
      <c r="E11" s="19" t="s">
        <v>24</v>
      </c>
    </row>
    <row r="12" spans="1:5" s="5" customFormat="1" x14ac:dyDescent="0.25">
      <c r="A12" s="15">
        <v>0.53125</v>
      </c>
      <c r="B12" s="16">
        <v>0.57291666666666663</v>
      </c>
      <c r="C12" s="17">
        <v>4.1666666666666664E-2</v>
      </c>
      <c r="D12" s="18" t="s">
        <v>22</v>
      </c>
      <c r="E12" s="19"/>
    </row>
    <row r="13" spans="1:5" s="5" customFormat="1" x14ac:dyDescent="0.25">
      <c r="A13" s="15">
        <v>0.57291666666666663</v>
      </c>
      <c r="B13" s="16">
        <v>0.58333333333333337</v>
      </c>
      <c r="C13" s="17">
        <v>1.0416666666666666E-2</v>
      </c>
      <c r="D13" s="18" t="s">
        <v>23</v>
      </c>
      <c r="E13" s="19" t="s">
        <v>25</v>
      </c>
    </row>
    <row r="14" spans="1:5" s="5" customFormat="1" x14ac:dyDescent="0.25">
      <c r="A14" s="15">
        <v>0.58333333333333337</v>
      </c>
      <c r="B14" s="16">
        <v>0.625</v>
      </c>
      <c r="C14" s="17">
        <v>4.1666666666666664E-2</v>
      </c>
      <c r="D14" s="18" t="s">
        <v>26</v>
      </c>
      <c r="E14" s="19" t="s">
        <v>21</v>
      </c>
    </row>
    <row r="15" spans="1:5" s="5" customFormat="1" x14ac:dyDescent="0.25">
      <c r="A15" s="15">
        <v>0.625</v>
      </c>
      <c r="B15" s="16">
        <v>0.66666666666666663</v>
      </c>
      <c r="C15" s="17">
        <v>4.1666666666666664E-2</v>
      </c>
      <c r="D15" s="18" t="s">
        <v>16</v>
      </c>
      <c r="E15" s="19"/>
    </row>
    <row r="16" spans="1:5" s="5" customFormat="1" x14ac:dyDescent="0.25">
      <c r="A16" s="15">
        <v>0.66666666666666663</v>
      </c>
      <c r="B16" s="16">
        <v>0.67708333333333337</v>
      </c>
      <c r="C16" s="17">
        <v>1.0416666666666666E-2</v>
      </c>
      <c r="D16" s="18" t="s">
        <v>27</v>
      </c>
      <c r="E16" s="19"/>
    </row>
    <row r="17" spans="1:5" s="5" customFormat="1" x14ac:dyDescent="0.25">
      <c r="A17" s="15">
        <v>0.67708333333333337</v>
      </c>
      <c r="B17" s="16">
        <v>0.70833333333333337</v>
      </c>
      <c r="C17" s="17">
        <v>3.125E-2</v>
      </c>
      <c r="D17" s="18" t="s">
        <v>20</v>
      </c>
      <c r="E17" s="19" t="s">
        <v>17</v>
      </c>
    </row>
    <row r="18" spans="1:5" s="5" customFormat="1" x14ac:dyDescent="0.25">
      <c r="A18" s="15">
        <v>0.70833333333333337</v>
      </c>
      <c r="B18" s="16">
        <v>0.75</v>
      </c>
      <c r="C18" s="17">
        <v>4.1666666666666664E-2</v>
      </c>
      <c r="D18" s="5" t="s">
        <v>30</v>
      </c>
      <c r="E18" s="19" t="s">
        <v>15</v>
      </c>
    </row>
    <row r="19" spans="1:5" s="5" customFormat="1" ht="15.75" thickBot="1" x14ac:dyDescent="0.3">
      <c r="A19" s="20">
        <v>0.75</v>
      </c>
      <c r="B19" s="21">
        <v>0.83333333333333337</v>
      </c>
      <c r="C19" s="22">
        <v>8.3333333333333329E-2</v>
      </c>
      <c r="D19" s="23" t="s">
        <v>7</v>
      </c>
      <c r="E19" s="24"/>
    </row>
    <row r="20" spans="1:5" s="5" customFormat="1" ht="16.5" thickTop="1" thickBot="1" x14ac:dyDescent="0.3">
      <c r="A20" s="12" t="s">
        <v>6</v>
      </c>
      <c r="B20" s="13"/>
      <c r="C20" s="14">
        <f>SUBTOTAL(109,'Agenda Planner'!$C$7:$C$19)</f>
        <v>0.5</v>
      </c>
      <c r="D20" s="8"/>
      <c r="E20" s="9"/>
    </row>
    <row r="21" spans="1:5" s="3" customFormat="1" x14ac:dyDescent="0.25">
      <c r="D21" s="4"/>
    </row>
  </sheetData>
  <mergeCells count="3">
    <mergeCell ref="D2:E2"/>
    <mergeCell ref="D3:E3"/>
    <mergeCell ref="D4:E4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5" sqref="A5"/>
    </sheetView>
  </sheetViews>
  <sheetFormatPr defaultRowHeight="16.5" x14ac:dyDescent="0.3"/>
  <cols>
    <col min="1" max="1" width="38.7109375" style="33" bestFit="1" customWidth="1"/>
    <col min="2" max="2" width="15.85546875" style="33" bestFit="1" customWidth="1"/>
    <col min="3" max="3" width="17.85546875" style="33" customWidth="1"/>
    <col min="4" max="4" width="19.5703125" style="33" customWidth="1"/>
    <col min="5" max="16384" width="9.140625" style="33"/>
  </cols>
  <sheetData>
    <row r="1" spans="1:4" ht="111.75" customHeight="1" x14ac:dyDescent="0.3">
      <c r="A1" s="32"/>
      <c r="B1" s="54" t="s">
        <v>43</v>
      </c>
      <c r="C1" s="55"/>
      <c r="D1" s="45" t="s">
        <v>33</v>
      </c>
    </row>
    <row r="2" spans="1:4" s="34" customFormat="1" ht="18.75" x14ac:dyDescent="0.25">
      <c r="A2" s="46" t="s">
        <v>34</v>
      </c>
      <c r="B2" s="46" t="s">
        <v>35</v>
      </c>
      <c r="C2" s="47" t="s">
        <v>40</v>
      </c>
      <c r="D2" s="47" t="s">
        <v>36</v>
      </c>
    </row>
    <row r="3" spans="1:4" x14ac:dyDescent="0.3">
      <c r="A3" s="35" t="s">
        <v>42</v>
      </c>
      <c r="B3" s="36">
        <v>6.59</v>
      </c>
      <c r="C3" s="37">
        <v>3</v>
      </c>
      <c r="D3" s="38">
        <f>B3*C3</f>
        <v>19.77</v>
      </c>
    </row>
    <row r="4" spans="1:4" x14ac:dyDescent="0.3">
      <c r="A4" s="35" t="s">
        <v>41</v>
      </c>
      <c r="B4" s="36">
        <v>6.89</v>
      </c>
      <c r="C4" s="37">
        <v>8</v>
      </c>
      <c r="D4" s="38">
        <f t="shared" ref="D4:D6" si="0">B4*C4</f>
        <v>55.12</v>
      </c>
    </row>
    <row r="5" spans="1:4" x14ac:dyDescent="0.3">
      <c r="A5" s="35" t="s">
        <v>44</v>
      </c>
      <c r="B5" s="36">
        <v>6.49</v>
      </c>
      <c r="C5" s="37">
        <v>10</v>
      </c>
      <c r="D5" s="38">
        <f t="shared" si="0"/>
        <v>64.900000000000006</v>
      </c>
    </row>
    <row r="6" spans="1:4" x14ac:dyDescent="0.3">
      <c r="A6" s="37" t="s">
        <v>37</v>
      </c>
      <c r="B6" s="38">
        <v>7.29</v>
      </c>
      <c r="C6" s="37">
        <v>2</v>
      </c>
      <c r="D6" s="38">
        <f t="shared" si="0"/>
        <v>14.58</v>
      </c>
    </row>
    <row r="7" spans="1:4" x14ac:dyDescent="0.3">
      <c r="A7" s="39"/>
      <c r="B7" s="39"/>
      <c r="C7" s="40" t="s">
        <v>38</v>
      </c>
      <c r="D7" s="41">
        <f>(D3+D4+D5+D6)*0.075</f>
        <v>11.577750000000002</v>
      </c>
    </row>
    <row r="8" spans="1:4" x14ac:dyDescent="0.3">
      <c r="A8" s="42"/>
      <c r="B8" s="42"/>
      <c r="C8" s="43" t="s">
        <v>39</v>
      </c>
      <c r="D8" s="44">
        <f>SUM(D3:D7)</f>
        <v>165.94775000000004</v>
      </c>
    </row>
  </sheetData>
  <mergeCells count="1">
    <mergeCell ref="B1:C1"/>
  </mergeCells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Agenda Planner</vt:lpstr>
      <vt:lpstr>Challenge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2013-04-15T17:48:29Z</dcterms:created>
  <dcterms:modified xsi:type="dcterms:W3CDTF">2024-04-04T22:40:18Z</dcterms:modified>
  <cp:contentStatus/>
</cp:coreProperties>
</file>