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p\Documents\"/>
    </mc:Choice>
  </mc:AlternateContent>
  <bookViews>
    <workbookView xWindow="2796" yWindow="0" windowWidth="28800" windowHeight="11160" activeTab="2" xr2:uid="{00000000-000D-0000-FFFF-FFFF00000000}"/>
  </bookViews>
  <sheets>
    <sheet name="October" sheetId="1" r:id="rId1"/>
    <sheet name="November" sheetId="2" r:id="rId2"/>
    <sheet name="December" sheetId="3" r:id="rId3"/>
    <sheet name="January" sheetId="4" r:id="rId4"/>
  </sheets>
  <definedNames>
    <definedName name="calendar" localSheetId="2">daygrid+December!firstdate-WEEKDAY(December!firstdate)-December!weekday_option</definedName>
    <definedName name="calendar" localSheetId="3">daygrid+January!firstdate-WEEKDAY(January!firstdate)-January!weekday_option</definedName>
    <definedName name="calendar" localSheetId="1">daygrid+November!firstdate-WEEKDAY(November!firstdate)-November!weekday_option</definedName>
    <definedName name="calendar" localSheetId="0">daygrid+October!firstdate-WEEKDAY(October!firstdate)-weekday_option</definedName>
    <definedName name="daygrid">days+weeks*7</definedName>
    <definedName name="daypattern">{1,1,2,2,3,3,4,4,5,5,6,6,7}</definedName>
    <definedName name="days">{0,1,2,3,4,5,6}</definedName>
    <definedName name="DayToStart" localSheetId="2">December!$E$1</definedName>
    <definedName name="DayToStart" localSheetId="3">January!$E$1</definedName>
    <definedName name="DayToStart" localSheetId="1">November!$E$1</definedName>
    <definedName name="DayToStart">October!$E$1</definedName>
    <definedName name="firstdate" localSheetId="2">DATE(December!YearToDisplay,December!month,1)</definedName>
    <definedName name="firstdate" localSheetId="3">DATE(January!YearToDisplay,January!month,1)</definedName>
    <definedName name="firstdate" localSheetId="1">DATE(November!YearToDisplay,November!month,1)</definedName>
    <definedName name="firstdate" localSheetId="0">DATE(October!YearToDisplay,October!month,1)</definedName>
    <definedName name="month" localSheetId="2">MATCH(December!MonthToDisplay,months,0)</definedName>
    <definedName name="month" localSheetId="3">MATCH(January!MonthToDisplay,months,0)</definedName>
    <definedName name="month" localSheetId="1">MATCH(November!MonthToDisplay,months,0)</definedName>
    <definedName name="month" localSheetId="0">MATCH(October!MonthToDisplay,months,0)</definedName>
    <definedName name="months">{"January","February","March","April","May","June","July","August","September","October","November","December"}</definedName>
    <definedName name="MonthToDisplay" localSheetId="2">December!$C$1</definedName>
    <definedName name="MonthToDisplay" localSheetId="3">January!$C$1</definedName>
    <definedName name="MonthToDisplay" localSheetId="1">November!$C$1</definedName>
    <definedName name="MonthToDisplay" localSheetId="0">October!$C$1</definedName>
    <definedName name="MonthToDisplayNumber" localSheetId="2">MATCH(December!MonthToDisplay,months,0)</definedName>
    <definedName name="MonthToDisplayNumber" localSheetId="3">MATCH(January!MonthToDisplay,months,0)</definedName>
    <definedName name="MonthToDisplayNumber" localSheetId="1">MATCH(November!MonthToDisplay,months,0)</definedName>
    <definedName name="MonthToDisplayNumber" localSheetId="0">MATCH(October!MonthToDisplay,months,0)</definedName>
    <definedName name="ndx" localSheetId="2">ROUNDUP(MATCH(2,1/FREQUENCY(DATE(December!YearToDisplay,December!MonthToDisplayNumber,1),December!calendar))/7,0)</definedName>
    <definedName name="ndx" localSheetId="3">ROUNDUP(MATCH(2,1/FREQUENCY(DATE(January!YearToDisplay,January!MonthToDisplayNumber,1),January!calendar))/7,0)</definedName>
    <definedName name="ndx" localSheetId="1">ROUNDUP(MATCH(2,1/FREQUENCY(DATE(November!YearToDisplay,November!MonthToDisplayNumber,1),November!calendar))/7,0)</definedName>
    <definedName name="ndx" localSheetId="0">ROUNDUP(MATCH(2,1/FREQUENCY(DATE(October!YearToDisplay,October!MonthToDisplayNumber,1),October!calendar))/7,0)</definedName>
    <definedName name="_xlnm.Print_Titles" localSheetId="2">December!$3:$3</definedName>
    <definedName name="_xlnm.Print_Titles" localSheetId="3">January!$3:$3</definedName>
    <definedName name="_xlnm.Print_Titles" localSheetId="1">November!$3:$3</definedName>
    <definedName name="_xlnm.Print_Titles" localSheetId="0">October!$3:$3</definedName>
    <definedName name="startdate" localSheetId="2">DATE(December!YearToDisplay,December!month,1)</definedName>
    <definedName name="startdate" localSheetId="3">DATE(January!YearToDisplay,January!month,1)</definedName>
    <definedName name="startdate" localSheetId="1">DATE(November!YearToDisplay,November!month,1)</definedName>
    <definedName name="startdate" localSheetId="0">DATE(October!YearToDisplay,October!month,1)</definedName>
    <definedName name="weekday_option" localSheetId="2">MATCH(December!DayToStart,weekdays_reversed,0)-2</definedName>
    <definedName name="weekday_option" localSheetId="3">MATCH(January!DayToStart,weekdays_reversed,0)-2</definedName>
    <definedName name="weekday_option" localSheetId="1">MATCH(November!DayToStart,weekdays_reversed,0)-2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2">December!$B$1</definedName>
    <definedName name="YearToDisplay" localSheetId="3">January!$B$1</definedName>
    <definedName name="YearToDisplay" localSheetId="1">November!$B$1</definedName>
    <definedName name="YearToDisplay" localSheetId="0">October!$B$1</definedName>
  </definedNames>
  <calcPr calcId="171027" concurrentCalc="0"/>
</workbook>
</file>

<file path=xl/calcChain.xml><?xml version="1.0" encoding="utf-8"?>
<calcChain xmlns="http://schemas.openxmlformats.org/spreadsheetml/2006/main">
  <c r="B1" i="3" l="1"/>
  <c r="B20" i="4" a="1"/>
  <c r="B20" i="4"/>
  <c r="C20" i="4"/>
  <c r="D20" i="4"/>
  <c r="E20" i="4"/>
  <c r="F20" i="4"/>
  <c r="G20" i="4"/>
  <c r="H20" i="4"/>
  <c r="B16" i="4" a="1"/>
  <c r="B16" i="4"/>
  <c r="C16" i="4"/>
  <c r="D16" i="4"/>
  <c r="E16" i="4"/>
  <c r="F16" i="4"/>
  <c r="G16" i="4"/>
  <c r="H16" i="4"/>
  <c r="B12" i="4" a="1"/>
  <c r="B12" i="4"/>
  <c r="C12" i="4"/>
  <c r="D12" i="4"/>
  <c r="E12" i="4"/>
  <c r="F12" i="4"/>
  <c r="G12" i="4"/>
  <c r="H12" i="4"/>
  <c r="B8" i="4" a="1"/>
  <c r="B8" i="4"/>
  <c r="C8" i="4"/>
  <c r="D8" i="4"/>
  <c r="E8" i="4"/>
  <c r="F8" i="4"/>
  <c r="G8" i="4"/>
  <c r="H8" i="4"/>
  <c r="B4" i="4" a="1"/>
  <c r="B4" i="4"/>
  <c r="C4" i="4"/>
  <c r="D4" i="4"/>
  <c r="E4" i="4"/>
  <c r="F4" i="4"/>
  <c r="G4" i="4"/>
  <c r="H4" i="4"/>
  <c r="B3" i="4" a="1"/>
  <c r="B3" i="4"/>
  <c r="C3" i="4"/>
  <c r="D3" i="4"/>
  <c r="E3" i="4"/>
  <c r="F3" i="4"/>
  <c r="G3" i="4"/>
  <c r="H3" i="4"/>
  <c r="B20" i="3" a="1"/>
  <c r="B20" i="3"/>
  <c r="C20" i="3"/>
  <c r="D20" i="3"/>
  <c r="E20" i="3"/>
  <c r="F20" i="3"/>
  <c r="G20" i="3"/>
  <c r="H20" i="3"/>
  <c r="B16" i="3" a="1"/>
  <c r="B16" i="3"/>
  <c r="C16" i="3"/>
  <c r="D16" i="3"/>
  <c r="E16" i="3"/>
  <c r="F16" i="3"/>
  <c r="G16" i="3"/>
  <c r="H16" i="3"/>
  <c r="B12" i="3" a="1"/>
  <c r="B12" i="3"/>
  <c r="C12" i="3"/>
  <c r="D12" i="3"/>
  <c r="E12" i="3"/>
  <c r="F12" i="3"/>
  <c r="G12" i="3"/>
  <c r="H12" i="3"/>
  <c r="B8" i="3" a="1"/>
  <c r="B8" i="3"/>
  <c r="C8" i="3"/>
  <c r="D8" i="3"/>
  <c r="E8" i="3"/>
  <c r="F8" i="3"/>
  <c r="G8" i="3"/>
  <c r="H8" i="3"/>
  <c r="B4" i="3" a="1"/>
  <c r="B4" i="3"/>
  <c r="C4" i="3"/>
  <c r="D4" i="3"/>
  <c r="E4" i="3"/>
  <c r="F4" i="3"/>
  <c r="G4" i="3"/>
  <c r="H4" i="3"/>
  <c r="B3" i="3" a="1"/>
  <c r="B3" i="3"/>
  <c r="C3" i="3"/>
  <c r="D3" i="3"/>
  <c r="E3" i="3"/>
  <c r="F3" i="3"/>
  <c r="G3" i="3"/>
  <c r="H3" i="3"/>
  <c r="B1" i="2"/>
  <c r="B20" i="2" a="1"/>
  <c r="B20" i="2"/>
  <c r="C20" i="2"/>
  <c r="D20" i="2"/>
  <c r="E20" i="2"/>
  <c r="F20" i="2"/>
  <c r="G20" i="2"/>
  <c r="H20" i="2"/>
  <c r="B16" i="2" a="1"/>
  <c r="B16" i="2"/>
  <c r="C16" i="2"/>
  <c r="D16" i="2"/>
  <c r="E16" i="2"/>
  <c r="F16" i="2"/>
  <c r="G16" i="2"/>
  <c r="H16" i="2"/>
  <c r="B12" i="2" a="1"/>
  <c r="B12" i="2"/>
  <c r="C12" i="2"/>
  <c r="D12" i="2"/>
  <c r="E12" i="2"/>
  <c r="F12" i="2"/>
  <c r="G12" i="2"/>
  <c r="H12" i="2"/>
  <c r="B8" i="2" a="1"/>
  <c r="B8" i="2"/>
  <c r="C8" i="2"/>
  <c r="D8" i="2"/>
  <c r="E8" i="2"/>
  <c r="F8" i="2"/>
  <c r="G8" i="2"/>
  <c r="H8" i="2"/>
  <c r="B4" i="2" a="1"/>
  <c r="B4" i="2"/>
  <c r="C4" i="2"/>
  <c r="D4" i="2"/>
  <c r="E4" i="2"/>
  <c r="F4" i="2"/>
  <c r="G4" i="2"/>
  <c r="H4" i="2"/>
  <c r="B3" i="2" a="1"/>
  <c r="B3" i="2"/>
  <c r="C3" i="2"/>
  <c r="D3" i="2"/>
  <c r="E3" i="2"/>
  <c r="F3" i="2"/>
  <c r="G3" i="2"/>
  <c r="H3" i="2"/>
  <c r="B1" i="1"/>
  <c r="B3" i="1" a="1"/>
  <c r="B3" i="1"/>
  <c r="D3" i="1"/>
  <c r="G3" i="1"/>
  <c r="F3" i="1"/>
  <c r="E3" i="1"/>
  <c r="C3" i="1"/>
  <c r="H3" i="1"/>
  <c r="B14" i="1" a="1"/>
  <c r="C14" i="1"/>
  <c r="B12" i="1" a="1"/>
  <c r="B12" i="1"/>
  <c r="B10" i="1" a="1"/>
  <c r="B10" i="1"/>
  <c r="B8" i="1" a="1"/>
  <c r="B8" i="1"/>
  <c r="B6" i="1" a="1"/>
  <c r="B6" i="1"/>
  <c r="B4" i="1" a="1"/>
  <c r="B4" i="1"/>
  <c r="D14" i="1"/>
  <c r="H14" i="1"/>
  <c r="B14" i="1"/>
  <c r="G14" i="1"/>
  <c r="F14" i="1"/>
  <c r="E14" i="1"/>
  <c r="D12" i="1"/>
  <c r="C12" i="1"/>
  <c r="G12" i="1"/>
  <c r="F12" i="1"/>
  <c r="E12" i="1"/>
  <c r="H12" i="1"/>
  <c r="F10" i="1"/>
  <c r="E10" i="1"/>
  <c r="G10" i="1"/>
  <c r="D10" i="1"/>
  <c r="C10" i="1"/>
  <c r="H10" i="1"/>
  <c r="G8" i="1"/>
  <c r="F8" i="1"/>
  <c r="E8" i="1"/>
  <c r="D8" i="1"/>
  <c r="C8" i="1"/>
  <c r="H8" i="1"/>
  <c r="G6" i="1"/>
  <c r="F6" i="1"/>
  <c r="E6" i="1"/>
  <c r="D6" i="1"/>
  <c r="C6" i="1"/>
  <c r="H6" i="1"/>
  <c r="F4" i="1"/>
  <c r="E4" i="1"/>
  <c r="D4" i="1"/>
  <c r="C4" i="1"/>
  <c r="G4" i="1"/>
  <c r="H4" i="1"/>
</calcChain>
</file>

<file path=xl/sharedStrings.xml><?xml version="1.0" encoding="utf-8"?>
<sst xmlns="http://schemas.openxmlformats.org/spreadsheetml/2006/main" count="284" uniqueCount="183">
  <si>
    <t>MONDAY</t>
  </si>
  <si>
    <t>FIRST DAY OF WEEK</t>
  </si>
  <si>
    <t>JANUARY</t>
  </si>
  <si>
    <t xml:space="preserve">  CALENDAR YEAR</t>
  </si>
  <si>
    <t>CALENDAR MONTH</t>
  </si>
  <si>
    <t>OCTOBER</t>
  </si>
  <si>
    <t>NOVEMBER</t>
  </si>
  <si>
    <t>DECEMBER</t>
  </si>
  <si>
    <t>Course Day 1</t>
  </si>
  <si>
    <r>
      <rPr>
        <b/>
        <sz val="11"/>
        <color theme="1"/>
        <rFont val="Calibri Light"/>
        <family val="2"/>
        <scheme val="minor"/>
      </rPr>
      <t>Introduction and Setup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theme="1"/>
        <rFont val="Calibri Light"/>
        <family val="2"/>
        <scheme val="minor"/>
      </rPr>
      <t>Unit 1: HTML</t>
    </r>
    <r>
      <rPr>
        <sz val="11"/>
        <color theme="1"/>
        <rFont val="Calibri Light"/>
        <family val="2"/>
        <scheme val="minor"/>
      </rPr>
      <t xml:space="preserve">
Lesson: Introduction to HTML</t>
    </r>
  </si>
  <si>
    <t>Course Day 2</t>
  </si>
  <si>
    <t>Course Day 3</t>
  </si>
  <si>
    <t>Course Day 4</t>
  </si>
  <si>
    <t>Course Day 5</t>
  </si>
  <si>
    <t>Course Day 6</t>
  </si>
  <si>
    <t>Course Day 7</t>
  </si>
  <si>
    <t>Course Day 8</t>
  </si>
  <si>
    <t>Course Day 9</t>
  </si>
  <si>
    <t>Course Day 10</t>
  </si>
  <si>
    <t>Course Day 11</t>
  </si>
  <si>
    <t>Course Day 12</t>
  </si>
  <si>
    <t>Course Day 13</t>
  </si>
  <si>
    <t>Unit Day 1</t>
  </si>
  <si>
    <t>Unit Day 2</t>
  </si>
  <si>
    <t>Unit Day 3</t>
  </si>
  <si>
    <t>Unit Day 4</t>
  </si>
  <si>
    <t>Unit Day 5</t>
  </si>
  <si>
    <t>Unit Day 6</t>
  </si>
  <si>
    <t>Course Day 14</t>
  </si>
  <si>
    <t>Course Day 15</t>
  </si>
  <si>
    <t>Course Day 16</t>
  </si>
  <si>
    <t>Course Day 17</t>
  </si>
  <si>
    <t>Course Day 18</t>
  </si>
  <si>
    <t>Course Day 19</t>
  </si>
  <si>
    <t>Unit Day 7</t>
  </si>
  <si>
    <t>Unit Day 8</t>
  </si>
  <si>
    <t>Course Day 20</t>
  </si>
  <si>
    <t>Course Day 21</t>
  </si>
  <si>
    <t>Course Day 22</t>
  </si>
  <si>
    <t>Course Day 23</t>
  </si>
  <si>
    <t>Course Day 24</t>
  </si>
  <si>
    <t>Course Day 25</t>
  </si>
  <si>
    <t>Course Day 26</t>
  </si>
  <si>
    <t>Course Day 27</t>
  </si>
  <si>
    <t>Unit Day 9</t>
  </si>
  <si>
    <t>Course Day 28</t>
  </si>
  <si>
    <t>Unit Day 10</t>
  </si>
  <si>
    <t>Course Day 29</t>
  </si>
  <si>
    <t>Course Day 30</t>
  </si>
  <si>
    <t>Course Day 31</t>
  </si>
  <si>
    <t>Unit Day 11</t>
  </si>
  <si>
    <t>Unit Day 12</t>
  </si>
  <si>
    <t>Unit Day 13</t>
  </si>
  <si>
    <r>
      <rPr>
        <b/>
        <sz val="11"/>
        <color theme="1"/>
        <rFont val="Calibri Light"/>
        <family val="2"/>
        <scheme val="minor"/>
      </rPr>
      <t xml:space="preserve">Unit 1: HTML </t>
    </r>
    <r>
      <rPr>
        <sz val="11"/>
        <color theme="1"/>
        <rFont val="Calibri Light"/>
        <family val="2"/>
        <scheme val="minor"/>
      </rPr>
      <t xml:space="preserve">
Quiz: Introduction to HTML
Lesson: HTML Tags</t>
    </r>
  </si>
  <si>
    <r>
      <rPr>
        <b/>
        <sz val="11"/>
        <color theme="1"/>
        <rFont val="Calibri Light"/>
        <family val="2"/>
        <scheme val="minor"/>
      </rPr>
      <t xml:space="preserve">Unit 1: HTML 
</t>
    </r>
    <r>
      <rPr>
        <sz val="11"/>
        <color theme="1"/>
        <rFont val="Calibri Light"/>
        <family val="2"/>
        <scheme val="minor"/>
      </rPr>
      <t>Quiz: HTML Tags
Article: Getting Started with Atom
Article: How to Create a Website</t>
    </r>
  </si>
  <si>
    <r>
      <rPr>
        <b/>
        <sz val="11"/>
        <color theme="1"/>
        <rFont val="Calibri Light"/>
        <family val="2"/>
        <scheme val="minor"/>
      </rPr>
      <t xml:space="preserve">Unit 1: HTML 
</t>
    </r>
    <r>
      <rPr>
        <sz val="11"/>
        <color theme="1"/>
        <rFont val="Calibri Light"/>
        <family val="2"/>
        <scheme val="minor"/>
      </rPr>
      <t>Quiz: Text Editors and Browsers
Project: Travel Blog</t>
    </r>
  </si>
  <si>
    <r>
      <rPr>
        <b/>
        <sz val="11"/>
        <color theme="1"/>
        <rFont val="Calibri Light"/>
        <family val="2"/>
        <scheme val="minor"/>
      </rPr>
      <t xml:space="preserve">Unit 1: HTML </t>
    </r>
    <r>
      <rPr>
        <sz val="11"/>
        <color theme="1"/>
        <rFont val="Calibri Light"/>
        <family val="2"/>
        <scheme val="minor"/>
      </rPr>
      <t xml:space="preserve">
Project: Two Sandals Soups and Salads
Unit 1 Recap</t>
    </r>
  </si>
  <si>
    <r>
      <rPr>
        <b/>
        <sz val="11"/>
        <color theme="1"/>
        <rFont val="Calibri Light"/>
        <family val="2"/>
        <scheme val="minor"/>
      </rPr>
      <t>Unit 2: CSS</t>
    </r>
    <r>
      <rPr>
        <sz val="11"/>
        <color theme="1"/>
        <rFont val="Calibri Light"/>
        <family val="2"/>
        <scheme val="minor"/>
      </rPr>
      <t xml:space="preserve">
Lesson: CSS Setup
Lesson: CSS Selectors</t>
    </r>
  </si>
  <si>
    <r>
      <rPr>
        <b/>
        <sz val="11"/>
        <color theme="1"/>
        <rFont val="Calibri Light"/>
        <family val="2"/>
        <scheme val="minor"/>
      </rPr>
      <t>Unit 2: CSS</t>
    </r>
    <r>
      <rPr>
        <sz val="11"/>
        <color theme="1"/>
        <rFont val="Calibri Light"/>
        <family val="2"/>
        <scheme val="minor"/>
      </rPr>
      <t xml:space="preserve">
Quiz: CSS Setup
Quiz: CSS Selectors
Lesson: CSS Visual Rules</t>
    </r>
  </si>
  <si>
    <r>
      <rPr>
        <b/>
        <sz val="11"/>
        <color theme="1"/>
        <rFont val="Calibri Light"/>
        <family val="2"/>
        <scheme val="minor"/>
      </rPr>
      <t>Unit 2: CSS</t>
    </r>
    <r>
      <rPr>
        <sz val="11"/>
        <color theme="1"/>
        <rFont val="Calibri Light"/>
        <family val="2"/>
        <scheme val="minor"/>
      </rPr>
      <t xml:space="preserve">
Quiz: CSS Visual Rules
Project: Healthy Recipes
Article: Create Your First HTML/CSS Project</t>
    </r>
  </si>
  <si>
    <r>
      <rPr>
        <b/>
        <sz val="11"/>
        <color theme="1"/>
        <rFont val="Calibri Light"/>
        <family val="2"/>
        <scheme val="minor"/>
      </rPr>
      <t>Unit 2: CSS</t>
    </r>
    <r>
      <rPr>
        <sz val="11"/>
        <color theme="1"/>
        <rFont val="Calibri Light"/>
        <family val="2"/>
        <scheme val="minor"/>
      </rPr>
      <t xml:space="preserve">
Project: Olivia Woodruff Portfolio
Article: CSS Visual Rules in Chrome Inspector</t>
    </r>
  </si>
  <si>
    <r>
      <rPr>
        <b/>
        <sz val="11"/>
        <color theme="1"/>
        <rFont val="Calibri Light"/>
        <family val="2"/>
        <scheme val="minor"/>
      </rPr>
      <t>Unit 2: CSS</t>
    </r>
    <r>
      <rPr>
        <sz val="11"/>
        <color theme="1"/>
        <rFont val="Calibri Light"/>
        <family val="2"/>
        <scheme val="minor"/>
      </rPr>
      <t xml:space="preserve">
Project: Beach Paradise
</t>
    </r>
  </si>
  <si>
    <r>
      <rPr>
        <b/>
        <sz val="11"/>
        <color theme="1"/>
        <rFont val="Calibri Light"/>
        <family val="2"/>
        <scheme val="minor"/>
      </rPr>
      <t>Unit 2: CSS</t>
    </r>
    <r>
      <rPr>
        <sz val="11"/>
        <color theme="1"/>
        <rFont val="Calibri Light"/>
        <family val="2"/>
        <scheme val="minor"/>
      </rPr>
      <t xml:space="preserve">
Reviewable Project: Dasmoto's Arts &amp; Crafts</t>
    </r>
  </si>
  <si>
    <r>
      <rPr>
        <b/>
        <sz val="11"/>
        <color theme="1"/>
        <rFont val="Calibri Light"/>
        <family val="2"/>
        <scheme val="minor"/>
      </rPr>
      <t>Unit 3: Command Line and Git</t>
    </r>
    <r>
      <rPr>
        <sz val="11"/>
        <color theme="1"/>
        <rFont val="Calibri Light"/>
        <family val="2"/>
        <scheme val="minor"/>
      </rPr>
      <t xml:space="preserve">
Lesson: Command Line Navigation</t>
    </r>
  </si>
  <si>
    <r>
      <rPr>
        <b/>
        <sz val="11"/>
        <color theme="1"/>
        <rFont val="Calibri Light"/>
        <family val="2"/>
        <scheme val="minor"/>
      </rPr>
      <t>Unit 3: Command Line and Git</t>
    </r>
    <r>
      <rPr>
        <sz val="11"/>
        <color theme="1"/>
        <rFont val="Calibri Light"/>
        <family val="2"/>
        <scheme val="minor"/>
      </rPr>
      <t xml:space="preserve">
Quiz: Command Line Navigation
Article: Setting Up Command Line
Lesson: Git Workflow</t>
    </r>
  </si>
  <si>
    <r>
      <rPr>
        <b/>
        <sz val="11"/>
        <color theme="1"/>
        <rFont val="Calibri Light"/>
        <family val="2"/>
        <scheme val="minor"/>
      </rPr>
      <t>Unit 3: Command Line and Git</t>
    </r>
    <r>
      <rPr>
        <sz val="11"/>
        <color theme="1"/>
        <rFont val="Calibri Light"/>
        <family val="2"/>
        <scheme val="minor"/>
      </rPr>
      <t xml:space="preserve">
Quiz: Basic Git Workflow
Project: Bicycle World</t>
    </r>
  </si>
  <si>
    <r>
      <rPr>
        <b/>
        <sz val="11"/>
        <color theme="1"/>
        <rFont val="Calibri Light"/>
        <family val="2"/>
        <scheme val="minor"/>
      </rPr>
      <t>Unit 3: Command Line and Git</t>
    </r>
    <r>
      <rPr>
        <sz val="11"/>
        <color theme="1"/>
        <rFont val="Calibri Light"/>
        <family val="2"/>
        <scheme val="minor"/>
      </rPr>
      <t xml:space="preserve">
Article: Getting Started with Git and GitHub
Article: Deploying to GitHub Pages
Optional - Git Demo
Project: Excursion</t>
    </r>
  </si>
  <si>
    <r>
      <rPr>
        <b/>
        <sz val="11"/>
        <color theme="1"/>
        <rFont val="Calibri Light"/>
        <family val="2"/>
        <scheme val="minor"/>
      </rPr>
      <t>Unit 3: Command Line and Git</t>
    </r>
    <r>
      <rPr>
        <sz val="11"/>
        <color theme="1"/>
        <rFont val="Calibri Light"/>
        <family val="2"/>
        <scheme val="minor"/>
      </rPr>
      <t xml:space="preserve">
Project: Excursion (Continued)</t>
    </r>
  </si>
  <si>
    <r>
      <rPr>
        <b/>
        <sz val="11"/>
        <color theme="1"/>
        <rFont val="Calibri Light"/>
        <family val="2"/>
        <scheme val="minor"/>
      </rPr>
      <t>Unit 3: Command Line and Git</t>
    </r>
    <r>
      <rPr>
        <sz val="11"/>
        <color theme="1"/>
        <rFont val="Calibri Light"/>
        <family val="2"/>
        <scheme val="minor"/>
      </rPr>
      <t xml:space="preserve">
Project: Broadway</t>
    </r>
  </si>
  <si>
    <r>
      <rPr>
        <b/>
        <sz val="11"/>
        <color theme="1"/>
        <rFont val="Calibri Light"/>
        <family val="2"/>
        <scheme val="minor"/>
      </rPr>
      <t>Unit 3: Command Line and Git</t>
    </r>
    <r>
      <rPr>
        <sz val="11"/>
        <color theme="1"/>
        <rFont val="Calibri Light"/>
        <family val="2"/>
        <scheme val="minor"/>
      </rPr>
      <t xml:space="preserve">
Project: Broadway (Continued)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</si>
  <si>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Lesson: The Box Model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</si>
  <si>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Quiz: The Box Model
Lesson: CSS Display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</si>
  <si>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Lesson: CSS Display (Continued)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</si>
  <si>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Quiz: CSS Display
Lesson: Flexbox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</si>
  <si>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Lesson: Flexbox (Continued)
Optional - Flexbox Demo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</si>
  <si>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Quiz: Flexbox
Project: The Box Model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</si>
  <si>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Project: CSS Display
Article: The Box Model in DevTools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</si>
  <si>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Project: Flexbox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</si>
  <si>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Project: My Times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</si>
  <si>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Project: My Times (Continued)</t>
    </r>
  </si>
  <si>
    <t>Course Day 32</t>
  </si>
  <si>
    <t>Course Day 33</t>
  </si>
  <si>
    <t>Course Day 34</t>
  </si>
  <si>
    <t>Unit Day 14</t>
  </si>
  <si>
    <t>Unit Day 15</t>
  </si>
  <si>
    <t>Unit Day 16</t>
  </si>
  <si>
    <t>Course Day 35</t>
  </si>
  <si>
    <t>Course Day 36</t>
  </si>
  <si>
    <t>Course Day 37</t>
  </si>
  <si>
    <t>Course Day 38</t>
  </si>
  <si>
    <t>Course Day 39</t>
  </si>
  <si>
    <t>Course Day 40</t>
  </si>
  <si>
    <t>Course Day 41</t>
  </si>
  <si>
    <t>Course Day 42</t>
  </si>
  <si>
    <t>Course Day 43</t>
  </si>
  <si>
    <t>Course Day 44</t>
  </si>
  <si>
    <t>Course Day 45</t>
  </si>
  <si>
    <t>Course Day 46</t>
  </si>
  <si>
    <t>Course Day 47</t>
  </si>
  <si>
    <t>Course Day 48</t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</si>
  <si>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Reviewable Project: Tea Cozy
</t>
    </r>
  </si>
  <si>
    <r>
      <rPr>
        <b/>
        <sz val="11"/>
        <color theme="1"/>
        <rFont val="Calibri Light"/>
        <family val="2"/>
        <scheme val="minor"/>
      </rPr>
      <t>Unit 4: Display and Positioning</t>
    </r>
    <r>
      <rPr>
        <sz val="11"/>
        <color theme="1"/>
        <rFont val="Calibri Light"/>
        <family val="2"/>
        <scheme val="minor"/>
      </rPr>
      <t xml:space="preserve">
Reviewable Project: Tea Cozy (Continued)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</si>
  <si>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Lesson: Responsive Design: Sizing Elements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</si>
  <si>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Quiz: Sizing Elements
Lesson: Responsive Design: Media Queries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</si>
  <si>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Quiz: Media Queries
Article: Browser Compatibility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</si>
  <si>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Quiz: Browser Compatibility
Project: Tsunami Coffee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</si>
  <si>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Project: Tsunami Coffee (Continued)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</si>
  <si>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Project: Secret Agent Supply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</si>
  <si>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Project: Secret Agent Supply (Continued)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</si>
  <si>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Project: Tortoiseshell Optics</t>
    </r>
  </si>
  <si>
    <r>
      <rPr>
        <b/>
        <sz val="11"/>
        <color theme="1"/>
        <rFont val="Calibri Light"/>
        <family val="2"/>
        <scheme val="minor"/>
      </rPr>
      <t>Unit 5: Responsive Design and Browser Compatibility</t>
    </r>
    <r>
      <rPr>
        <sz val="11"/>
        <color theme="1"/>
        <rFont val="Calibri Light"/>
        <family val="2"/>
        <scheme val="minor"/>
      </rPr>
      <t xml:space="preserve"> 
Project: Tortoiseshell Optics (Continued)</t>
    </r>
  </si>
  <si>
    <r>
      <rPr>
        <b/>
        <sz val="11"/>
        <color theme="1"/>
        <rFont val="Calibri Light"/>
        <family val="2"/>
        <scheme val="minor"/>
      </rPr>
      <t xml:space="preserve">Unit 6: CSS Documentation and Debugging </t>
    </r>
    <r>
      <rPr>
        <sz val="11"/>
        <color theme="1"/>
        <rFont val="Calibri Light"/>
        <family val="2"/>
        <scheme val="minor"/>
      </rPr>
      <t xml:space="preserve">
Lesson: Documentation and Research
Project: Fotomatic</t>
    </r>
  </si>
  <si>
    <r>
      <rPr>
        <b/>
        <sz val="11"/>
        <color theme="1"/>
        <rFont val="Calibri Light"/>
        <family val="2"/>
        <scheme val="minor"/>
      </rPr>
      <t xml:space="preserve">Unit 6: CSS Documentation and Debugging </t>
    </r>
    <r>
      <rPr>
        <sz val="11"/>
        <color theme="1"/>
        <rFont val="Calibri Light"/>
        <family val="2"/>
        <scheme val="minor"/>
      </rPr>
      <t xml:space="preserve">
Project: Fotomatic (Continued)</t>
    </r>
  </si>
  <si>
    <t>Course Day 49</t>
  </si>
  <si>
    <t>Course Day 50</t>
  </si>
  <si>
    <t>Course Day 51</t>
  </si>
  <si>
    <t>Course Day 52</t>
  </si>
  <si>
    <t>Course Day 53</t>
  </si>
  <si>
    <t>Course Day 54</t>
  </si>
  <si>
    <t>Course Day 55</t>
  </si>
  <si>
    <t>Course Day 56</t>
  </si>
  <si>
    <t>Course Day 57</t>
  </si>
  <si>
    <t>Course Day 58</t>
  </si>
  <si>
    <t>Course Day 59</t>
  </si>
  <si>
    <t>Course Day 60</t>
  </si>
  <si>
    <t>Course Day 61</t>
  </si>
  <si>
    <t>Course Day 62</t>
  </si>
  <si>
    <t>Course Day 63</t>
  </si>
  <si>
    <t>Course Day 64</t>
  </si>
  <si>
    <t>Course Day 65</t>
  </si>
  <si>
    <t>Course Day 66</t>
  </si>
  <si>
    <t>Course Day 67</t>
  </si>
  <si>
    <t>Course Day 68</t>
  </si>
  <si>
    <t>Course Day 69</t>
  </si>
  <si>
    <t>Course Day 70</t>
  </si>
  <si>
    <t xml:space="preserve">Unit Day </t>
  </si>
  <si>
    <t>Course Day 71</t>
  </si>
  <si>
    <t>Course Day 72</t>
  </si>
  <si>
    <t>Course Day 73</t>
  </si>
  <si>
    <t>Course Day 74</t>
  </si>
  <si>
    <t>Course Day 75</t>
  </si>
  <si>
    <t>Course Day 76</t>
  </si>
  <si>
    <t>Course Day 77</t>
  </si>
  <si>
    <t>Course Day 78</t>
  </si>
  <si>
    <t>Course Day 79</t>
  </si>
  <si>
    <t>Course Day 80</t>
  </si>
  <si>
    <t>Course Day 81</t>
  </si>
  <si>
    <t>Course Day 82</t>
  </si>
  <si>
    <t>Course Day 83</t>
  </si>
  <si>
    <t>Course Day 84</t>
  </si>
  <si>
    <t>Course Day 85</t>
  </si>
  <si>
    <t>Course Day 86</t>
  </si>
  <si>
    <t>Course Day 87</t>
  </si>
  <si>
    <t>Course Day 88</t>
  </si>
  <si>
    <t>Course Day 89</t>
  </si>
  <si>
    <t>Course Day 90</t>
  </si>
  <si>
    <t>Course Day 91</t>
  </si>
  <si>
    <t>Course Day 92</t>
  </si>
  <si>
    <t>Course Day 93</t>
  </si>
  <si>
    <t>Course Day 94</t>
  </si>
  <si>
    <t>Course Day 95</t>
  </si>
  <si>
    <t>Course Day 96</t>
  </si>
  <si>
    <t>Course Day 97</t>
  </si>
  <si>
    <r>
      <rPr>
        <b/>
        <sz val="11"/>
        <color theme="1"/>
        <rFont val="Calibri Light"/>
        <family val="2"/>
        <scheme val="minor"/>
      </rPr>
      <t>Unit 7: Design and UI Feedback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CSS - Color
</t>
    </r>
    <r>
      <rPr>
        <b/>
        <sz val="11"/>
        <color rgb="FF0070C0"/>
        <rFont val="Calibri Light"/>
        <family val="2"/>
        <scheme val="minor"/>
      </rPr>
      <t>Article:</t>
    </r>
    <r>
      <rPr>
        <sz val="11"/>
        <color theme="1"/>
        <rFont val="Calibri Light"/>
        <family val="2"/>
        <scheme val="minor"/>
      </rPr>
      <t xml:space="preserve"> Design - Color</t>
    </r>
  </si>
  <si>
    <r>
      <rPr>
        <b/>
        <sz val="11"/>
        <color theme="1"/>
        <rFont val="Calibri Light"/>
        <family val="2"/>
        <scheme val="minor"/>
      </rPr>
      <t>Unit 7: Design and UI Feedback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CSS - Typography
</t>
    </r>
    <r>
      <rPr>
        <b/>
        <sz val="11"/>
        <color rgb="FF0070C0"/>
        <rFont val="Calibri Light"/>
        <family val="2"/>
        <scheme val="minor"/>
      </rPr>
      <t>Article:</t>
    </r>
    <r>
      <rPr>
        <sz val="11"/>
        <color theme="1"/>
        <rFont val="Calibri Light"/>
        <family val="2"/>
        <scheme val="minor"/>
      </rPr>
      <t xml:space="preserve"> Design - Typography</t>
    </r>
  </si>
  <si>
    <r>
      <rPr>
        <b/>
        <sz val="11"/>
        <color theme="1"/>
        <rFont val="Calibri Light"/>
        <family val="2"/>
        <scheme val="minor"/>
      </rPr>
      <t>Unit 7: Design and UI Feedback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Design - Color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Pseudo-classes</t>
    </r>
  </si>
  <si>
    <r>
      <rPr>
        <b/>
        <sz val="11"/>
        <color theme="1"/>
        <rFont val="Calibri Light"/>
        <family val="2"/>
        <scheme val="minor"/>
      </rPr>
      <t>Unit 7: Design and UI Feedback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Quiz:</t>
    </r>
    <r>
      <rPr>
        <sz val="11"/>
        <color theme="1"/>
        <rFont val="Calibri Light"/>
        <family val="2"/>
        <scheme val="minor"/>
      </rPr>
      <t xml:space="preserve"> Pseudo-classes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Design - Typography</t>
    </r>
  </si>
  <si>
    <r>
      <rPr>
        <b/>
        <sz val="11"/>
        <color theme="1"/>
        <rFont val="Calibri Light"/>
        <family val="2"/>
        <scheme val="minor"/>
      </rPr>
      <t>Unit 7: Design and UI Feedback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Animations - Transitions</t>
    </r>
  </si>
  <si>
    <r>
      <rPr>
        <b/>
        <sz val="11"/>
        <color theme="1"/>
        <rFont val="Calibri Light"/>
        <family val="2"/>
        <scheme val="minor"/>
      </rPr>
      <t>Unit 7: Design and UI Feedback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Quiz:</t>
    </r>
    <r>
      <rPr>
        <sz val="11"/>
        <color theme="1"/>
        <rFont val="Calibri Light"/>
        <family val="2"/>
        <scheme val="minor"/>
      </rPr>
      <t xml:space="preserve"> Animations - Transitions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Pseudo-classes</t>
    </r>
  </si>
  <si>
    <r>
      <rPr>
        <b/>
        <sz val="11"/>
        <color theme="1"/>
        <rFont val="Calibri Light"/>
        <family val="2"/>
        <scheme val="minor"/>
      </rPr>
      <t>Unit 7: Design and UI Feedback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Animations - Transitions</t>
    </r>
  </si>
  <si>
    <r>
      <rPr>
        <b/>
        <sz val="11"/>
        <color theme="1"/>
        <rFont val="Calibri Light"/>
        <family val="2"/>
        <scheme val="minor"/>
      </rPr>
      <t>Unit 9: Next Steps - Bootstrap, JavaScript, and jQuery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Introduction to JavaScript</t>
    </r>
  </si>
  <si>
    <r>
      <rPr>
        <b/>
        <sz val="11"/>
        <color theme="1"/>
        <rFont val="Calibri Light"/>
        <family val="2"/>
        <scheme val="minor"/>
      </rPr>
      <t>Unit 8: Capstone Project - Colmar Academy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theme="8" tint="-0.249977111117893"/>
        <rFont val="Calibri Light"/>
        <family val="2"/>
        <scheme val="minor"/>
      </rPr>
      <t>Reviewable Project</t>
    </r>
    <r>
      <rPr>
        <sz val="11"/>
        <color theme="1"/>
        <rFont val="Calibri Light"/>
        <family val="2"/>
        <scheme val="minor"/>
      </rPr>
      <t xml:space="preserve">: Capstone Project: Colmar Academy (Continued)
</t>
    </r>
    <r>
      <rPr>
        <b/>
        <sz val="11"/>
        <color rgb="FF0070C0"/>
        <rFont val="Calibri Light"/>
        <family val="2"/>
        <scheme val="minor"/>
      </rPr>
      <t>Article:</t>
    </r>
    <r>
      <rPr>
        <sz val="11"/>
        <color theme="1"/>
        <rFont val="Calibri Light"/>
        <family val="2"/>
        <scheme val="minor"/>
      </rPr>
      <t xml:space="preserve"> Managing Assets and Icons</t>
    </r>
  </si>
  <si>
    <r>
      <rPr>
        <b/>
        <sz val="11"/>
        <color theme="1"/>
        <rFont val="Calibri Light"/>
        <family val="2"/>
        <scheme val="minor"/>
      </rPr>
      <t>Unit 8: Capstone Project - Colmar Academy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theme="8" tint="-0.249977111117893"/>
        <rFont val="Calibri Light"/>
        <family val="2"/>
        <scheme val="minor"/>
      </rPr>
      <t>Reviewable Project</t>
    </r>
    <r>
      <rPr>
        <sz val="11"/>
        <color theme="1"/>
        <rFont val="Calibri Light"/>
        <family val="2"/>
        <scheme val="minor"/>
      </rPr>
      <t xml:space="preserve">: Capstone Project: Colmar Academy
</t>
    </r>
  </si>
  <si>
    <r>
      <rPr>
        <b/>
        <sz val="11"/>
        <color theme="1"/>
        <rFont val="Calibri Light"/>
        <family val="2"/>
        <scheme val="minor"/>
      </rPr>
      <t xml:space="preserve">Unit 6: CSS Documentation and Debugging 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Fotomatic </t>
    </r>
    <r>
      <rPr>
        <b/>
        <sz val="11"/>
        <color theme="8" tint="0.39997558519241921"/>
        <rFont val="Calibri Light"/>
        <family val="2"/>
        <scheme val="minor"/>
      </rPr>
      <t>(Continued)</t>
    </r>
  </si>
  <si>
    <r>
      <rPr>
        <b/>
        <sz val="11"/>
        <color theme="1"/>
        <rFont val="Calibri Light"/>
        <family val="2"/>
        <scheme val="minor"/>
      </rPr>
      <t>Unit 8: Capstone Project - Colmar Academy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theme="8" tint="-0.249977111117893"/>
        <rFont val="Calibri Light"/>
        <family val="2"/>
        <scheme val="minor"/>
      </rPr>
      <t>Reviewable Project</t>
    </r>
    <r>
      <rPr>
        <sz val="11"/>
        <color theme="1"/>
        <rFont val="Calibri Light"/>
        <family val="2"/>
        <scheme val="minor"/>
      </rPr>
      <t xml:space="preserve">: Capstone Project: Colmar Academy </t>
    </r>
    <r>
      <rPr>
        <b/>
        <sz val="11"/>
        <color theme="8" tint="0.39997558519241921"/>
        <rFont val="Calibri Light"/>
        <family val="2"/>
        <scheme val="minor"/>
      </rPr>
      <t>(Continued)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Font Awesome
</t>
    </r>
  </si>
  <si>
    <r>
      <rPr>
        <b/>
        <sz val="11"/>
        <color theme="1"/>
        <rFont val="Calibri Light"/>
        <family val="2"/>
        <scheme val="minor"/>
      </rPr>
      <t>Unit 8: Capstone Project - Colmar Academy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theme="8" tint="-0.249977111117893"/>
        <rFont val="Calibri Light"/>
        <family val="2"/>
        <scheme val="minor"/>
      </rPr>
      <t>Reviewable Project</t>
    </r>
    <r>
      <rPr>
        <sz val="11"/>
        <color theme="1"/>
        <rFont val="Calibri Light"/>
        <family val="2"/>
        <scheme val="minor"/>
      </rPr>
      <t xml:space="preserve">: Capstone Project: Colmar Academy </t>
    </r>
    <r>
      <rPr>
        <b/>
        <sz val="11"/>
        <color theme="8" tint="0.39997558519241921"/>
        <rFont val="Calibri Light"/>
        <family val="2"/>
        <scheme val="minor"/>
      </rPr>
      <t>(Continued)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Accessibility and ARIA</t>
    </r>
  </si>
  <si>
    <r>
      <rPr>
        <b/>
        <sz val="11"/>
        <color theme="1"/>
        <rFont val="Calibri Light"/>
        <family val="2"/>
        <scheme val="minor"/>
      </rPr>
      <t>Unit 8: Capstone Project - Colmar Academy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theme="8" tint="-0.249977111117893"/>
        <rFont val="Calibri Light"/>
        <family val="2"/>
        <scheme val="minor"/>
      </rPr>
      <t>Reviewable Project:</t>
    </r>
    <r>
      <rPr>
        <sz val="11"/>
        <color theme="1"/>
        <rFont val="Calibri Light"/>
        <family val="2"/>
        <scheme val="minor"/>
      </rPr>
      <t xml:space="preserve"> Capstone Project: Colmar Academy </t>
    </r>
    <r>
      <rPr>
        <b/>
        <sz val="11"/>
        <color theme="8" tint="0.39997558519241921"/>
        <rFont val="Calibri Light"/>
        <family val="2"/>
        <scheme val="minor"/>
      </rPr>
      <t>(Continued)</t>
    </r>
    <r>
      <rPr>
        <sz val="11"/>
        <color theme="1"/>
        <rFont val="Calibri Light"/>
        <family val="2"/>
        <scheme val="minor"/>
      </rPr>
      <t xml:space="preserve">
</t>
    </r>
  </si>
  <si>
    <r>
      <rPr>
        <b/>
        <sz val="11"/>
        <color theme="1"/>
        <rFont val="Calibri Light"/>
        <family val="2"/>
        <scheme val="minor"/>
      </rPr>
      <t>Unit 8: Capstone Project - Colmar Academy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theme="8" tint="-0.249977111117893"/>
        <rFont val="Calibri Light"/>
        <family val="2"/>
        <scheme val="minor"/>
      </rPr>
      <t>Reviewable Project</t>
    </r>
    <r>
      <rPr>
        <sz val="11"/>
        <color theme="1"/>
        <rFont val="Calibri Light"/>
        <family val="2"/>
        <scheme val="minor"/>
      </rPr>
      <t xml:space="preserve">: Capstone Project: Colmar Academy </t>
    </r>
    <r>
      <rPr>
        <b/>
        <sz val="11"/>
        <color theme="8" tint="0.39997558519241921"/>
        <rFont val="Calibri Light"/>
        <family val="2"/>
        <scheme val="minor"/>
      </rPr>
      <t>(Continued)</t>
    </r>
    <r>
      <rPr>
        <sz val="11"/>
        <color theme="1"/>
        <rFont val="Calibri Light"/>
        <family val="2"/>
        <scheme val="minor"/>
      </rPr>
      <t xml:space="preserve">
</t>
    </r>
  </si>
  <si>
    <r>
      <rPr>
        <b/>
        <sz val="11"/>
        <color theme="1"/>
        <rFont val="Calibri Light"/>
        <family val="2"/>
        <scheme val="minor"/>
      </rPr>
      <t>Unit 9: Next Steps - Bootstrap, JavaScript, and jQuery</t>
    </r>
    <r>
      <rPr>
        <sz val="11"/>
        <color theme="1"/>
        <rFont val="Calibri Light"/>
        <family val="2"/>
        <scheme val="minor"/>
      </rPr>
      <t xml:space="preserve">
Chosen Project </t>
    </r>
    <r>
      <rPr>
        <b/>
        <sz val="11"/>
        <color theme="8" tint="0.39997558519241921"/>
        <rFont val="Calibri Light"/>
        <family val="2"/>
        <scheme val="minor"/>
      </rPr>
      <t>(Continued)</t>
    </r>
  </si>
  <si>
    <r>
      <rPr>
        <b/>
        <sz val="11"/>
        <color theme="1"/>
        <rFont val="Calibri Light"/>
        <family val="2"/>
        <scheme val="minor"/>
      </rPr>
      <t>Unit 9: Next Steps - Bootstrap, JavaScript, and jQuery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Article:</t>
    </r>
    <r>
      <rPr>
        <sz val="11"/>
        <color theme="1"/>
        <rFont val="Calibri Light"/>
        <family val="2"/>
        <scheme val="minor"/>
      </rPr>
      <t xml:space="preserve"> Test-Driven Development
</t>
    </r>
    <r>
      <rPr>
        <i/>
        <sz val="11"/>
        <color theme="1"/>
        <rFont val="Calibri Light"/>
        <family val="2"/>
        <scheme val="minor"/>
      </rPr>
      <t>Pick 1: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Match Game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Trackster
</t>
    </r>
    <r>
      <rPr>
        <b/>
        <sz val="11"/>
        <color rgb="FF0070C0"/>
        <rFont val="Calibri Light"/>
        <family val="2"/>
        <scheme val="minor"/>
      </rPr>
      <t>Project:</t>
    </r>
    <r>
      <rPr>
        <sz val="11"/>
        <color theme="1"/>
        <rFont val="Calibri Light"/>
        <family val="2"/>
        <scheme val="minor"/>
      </rPr>
      <t xml:space="preserve"> Jumpstart</t>
    </r>
  </si>
  <si>
    <r>
      <rPr>
        <b/>
        <sz val="11"/>
        <color theme="1"/>
        <rFont val="Calibri Light"/>
        <family val="2"/>
        <scheme val="minor"/>
      </rPr>
      <t>Unit 9: Next Steps - Bootstrap, JavaScript, and jQuery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Introduction to Bootstrap
</t>
    </r>
    <r>
      <rPr>
        <b/>
        <sz val="11"/>
        <color rgb="FF00B0F0"/>
        <rFont val="Calibri Light"/>
        <family val="2"/>
        <scheme val="minor"/>
      </rPr>
      <t>Optional</t>
    </r>
    <r>
      <rPr>
        <sz val="11"/>
        <color theme="1"/>
        <rFont val="Calibri Light"/>
        <family val="2"/>
        <scheme val="minor"/>
      </rPr>
      <t xml:space="preserve"> - Bootstrap a Portfolio Site</t>
    </r>
  </si>
  <si>
    <r>
      <rPr>
        <b/>
        <sz val="11"/>
        <color theme="1"/>
        <rFont val="Calibri Light"/>
        <family val="2"/>
        <scheme val="minor"/>
      </rPr>
      <t>Unit 9: Next Steps - Bootstrap, JavaScript, and jQuery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70C0"/>
        <rFont val="Calibri Light"/>
        <family val="2"/>
        <scheme val="minor"/>
      </rPr>
      <t>Lesson:</t>
    </r>
    <r>
      <rPr>
        <sz val="11"/>
        <color theme="1"/>
        <rFont val="Calibri Light"/>
        <family val="2"/>
        <scheme val="minor"/>
      </rPr>
      <t xml:space="preserve"> Introduction to jQuery
</t>
    </r>
    <r>
      <rPr>
        <b/>
        <sz val="11"/>
        <color rgb="FF00B0F0"/>
        <rFont val="Calibri Light"/>
        <family val="2"/>
        <scheme val="minor"/>
      </rPr>
      <t>Optional</t>
    </r>
    <r>
      <rPr>
        <sz val="11"/>
        <color theme="1"/>
        <rFont val="Calibri Light"/>
        <family val="2"/>
        <scheme val="minor"/>
      </rPr>
      <t xml:space="preserve"> - Adding jQuery to Tea Cozy</t>
    </r>
  </si>
  <si>
    <r>
      <rPr>
        <b/>
        <sz val="11"/>
        <color theme="1"/>
        <rFont val="Calibri Light"/>
        <family val="2"/>
        <scheme val="minor"/>
      </rPr>
      <t>Unit 9: Next Steps - Bootstrap, JavaScript, and jQuery</t>
    </r>
    <r>
      <rPr>
        <sz val="11"/>
        <color theme="1"/>
        <rFont val="Calibri Light"/>
        <family val="2"/>
        <scheme val="minor"/>
      </rPr>
      <t xml:space="preserve">
Chosen Project </t>
    </r>
    <r>
      <rPr>
        <b/>
        <sz val="11"/>
        <color theme="8" tint="0.39997558519241921"/>
        <rFont val="Calibri Light"/>
        <family val="2"/>
        <scheme val="minor"/>
      </rPr>
      <t>(Continued)</t>
    </r>
    <r>
      <rPr>
        <sz val="11"/>
        <color theme="1"/>
        <rFont val="Calibri Light"/>
        <family val="2"/>
        <scheme val="minor"/>
      </rPr>
      <t xml:space="preserve">
</t>
    </r>
    <r>
      <rPr>
        <b/>
        <sz val="11"/>
        <color rgb="FF00B0F0"/>
        <rFont val="Calibri Light"/>
        <family val="2"/>
        <scheme val="minor"/>
      </rPr>
      <t>Optional</t>
    </r>
    <r>
      <rPr>
        <sz val="11"/>
        <color theme="1"/>
        <rFont val="Calibri Light"/>
        <family val="2"/>
        <scheme val="minor"/>
      </rPr>
      <t xml:space="preserve"> - Where To Go From Here?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</si>
</sst>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16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b/>
      <sz val="11"/>
      <color theme="1"/>
      <name val="Calibri Light"/>
      <family val="2"/>
      <scheme val="minor"/>
    </font>
    <font>
      <i/>
      <sz val="9"/>
      <color theme="1"/>
      <name val="Calibri Light"/>
      <family val="2"/>
      <scheme val="minor"/>
    </font>
    <font>
      <i/>
      <sz val="11"/>
      <color theme="1"/>
      <name val="Calibri Light"/>
      <family val="2"/>
      <scheme val="minor"/>
    </font>
    <font>
      <sz val="11"/>
      <color theme="0"/>
      <name val="Calibri"/>
      <family val="2"/>
      <scheme val="major"/>
    </font>
    <font>
      <b/>
      <sz val="11"/>
      <color rgb="FF0070C0"/>
      <name val="Calibri Light"/>
      <family val="2"/>
      <scheme val="minor"/>
    </font>
    <font>
      <b/>
      <sz val="11"/>
      <color theme="8" tint="-0.249977111117893"/>
      <name val="Calibri Light"/>
      <family val="2"/>
      <scheme val="minor"/>
    </font>
    <font>
      <b/>
      <sz val="11"/>
      <color theme="8" tint="0.39997558519241921"/>
      <name val="Calibri Light"/>
      <family val="2"/>
      <scheme val="minor"/>
    </font>
    <font>
      <b/>
      <sz val="11"/>
      <color rgb="FF00B0F0"/>
      <name val="Calibri Light"/>
      <family val="2"/>
      <scheme val="minor"/>
    </font>
    <font>
      <sz val="32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9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</cellStyleXfs>
  <cellXfs count="18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4" fillId="0" borderId="0" xfId="1">
      <alignment vertical="top"/>
    </xf>
    <xf numFmtId="0" fontId="8" fillId="0" borderId="5" xfId="7" applyFont="1" applyBorder="1">
      <alignment vertical="top" wrapText="1"/>
    </xf>
    <xf numFmtId="0" fontId="8" fillId="0" borderId="0" xfId="0" applyFont="1">
      <alignment vertical="top"/>
    </xf>
    <xf numFmtId="0" fontId="8" fillId="0" borderId="0" xfId="0" applyFont="1" applyBorder="1">
      <alignment vertical="top"/>
    </xf>
    <xf numFmtId="0" fontId="10" fillId="0" borderId="0" xfId="4" applyFont="1">
      <alignment horizontal="right"/>
    </xf>
    <xf numFmtId="0" fontId="1" fillId="0" borderId="0" xfId="2">
      <alignment horizontal="left"/>
    </xf>
    <xf numFmtId="0" fontId="4" fillId="0" borderId="0" xfId="1">
      <alignment vertical="top"/>
    </xf>
    <xf numFmtId="0" fontId="15" fillId="0" borderId="0" xfId="3" applyFont="1">
      <alignment horizontal="left"/>
    </xf>
  </cellXfs>
  <cellStyles count="9">
    <cellStyle name="DayDescriptions" xfId="7" xr:uid="{00000000-0005-0000-0000-00000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Title" xfId="2" builtinId="15" customBuiltin="1"/>
  </cellStyles>
  <dxfs count="21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H17"/>
  <sheetViews>
    <sheetView showGridLines="0" showRuler="0" topLeftCell="A10" zoomScaleNormal="100" workbookViewId="0">
      <selection activeCell="A15" sqref="A15:XFD16"/>
    </sheetView>
  </sheetViews>
  <sheetFormatPr defaultRowHeight="14.4" x14ac:dyDescent="0.55000000000000004"/>
  <cols>
    <col min="1" max="1" width="2.47265625" customWidth="1"/>
    <col min="2" max="8" width="20.62890625" customWidth="1"/>
  </cols>
  <sheetData>
    <row r="1" spans="2:8" ht="45" customHeight="1" x14ac:dyDescent="1.5">
      <c r="B1" s="7">
        <f ca="1">YEAR(TODAY())</f>
        <v>2017</v>
      </c>
      <c r="C1" s="15" t="s">
        <v>5</v>
      </c>
      <c r="D1" s="15"/>
      <c r="E1" s="8" t="s">
        <v>0</v>
      </c>
    </row>
    <row r="2" spans="2:8" ht="30" customHeight="1" x14ac:dyDescent="0.55000000000000004">
      <c r="B2" s="1" t="s">
        <v>3</v>
      </c>
      <c r="C2" s="16" t="s">
        <v>4</v>
      </c>
      <c r="D2" s="16"/>
      <c r="E2" s="9" t="s">
        <v>1</v>
      </c>
    </row>
    <row r="3" spans="2:8" ht="19.5" customHeight="1" thickBot="1" x14ac:dyDescent="0.6">
      <c r="B3" s="2">
        <f t="array" aca="1" ref="B3:H3" ca="1">calendar</f>
        <v>43003</v>
      </c>
      <c r="C3" s="2">
        <f ca="1"/>
        <v>43004</v>
      </c>
      <c r="D3" s="2">
        <f ca="1"/>
        <v>43005</v>
      </c>
      <c r="E3" s="2">
        <f ca="1"/>
        <v>43006</v>
      </c>
      <c r="F3" s="2">
        <f ca="1"/>
        <v>43007</v>
      </c>
      <c r="G3" s="2">
        <f ca="1"/>
        <v>43008</v>
      </c>
      <c r="H3" s="2">
        <f ca="1"/>
        <v>43009</v>
      </c>
    </row>
    <row r="4" spans="2:8" ht="24" customHeight="1" thickTop="1" x14ac:dyDescent="0.55000000000000004">
      <c r="B4" s="3">
        <f t="array" aca="1" ref="B4:H4" ca="1">INDEX(calendar,ndx+0)</f>
        <v>43003</v>
      </c>
      <c r="C4" s="3">
        <f ca="1"/>
        <v>43004</v>
      </c>
      <c r="D4" s="3">
        <f ca="1"/>
        <v>43005</v>
      </c>
      <c r="E4" s="3">
        <f ca="1"/>
        <v>43006</v>
      </c>
      <c r="F4" s="3">
        <f ca="1"/>
        <v>43007</v>
      </c>
      <c r="G4" s="3">
        <f ca="1"/>
        <v>43008</v>
      </c>
      <c r="H4" s="3">
        <f ca="1"/>
        <v>43009</v>
      </c>
    </row>
    <row r="5" spans="2:8" ht="51" customHeight="1" x14ac:dyDescent="0.55000000000000004">
      <c r="B5" s="6"/>
      <c r="C5" s="6"/>
      <c r="D5" s="6"/>
      <c r="E5" s="6"/>
      <c r="F5" s="6"/>
      <c r="G5" s="6"/>
      <c r="H5" s="6"/>
    </row>
    <row r="6" spans="2:8" ht="24" customHeight="1" x14ac:dyDescent="0.55000000000000004">
      <c r="B6" s="4">
        <f t="array" aca="1" ref="B6:H6" ca="1">INDEX(calendar,ndx+1)</f>
        <v>43010</v>
      </c>
      <c r="C6" s="4">
        <f ca="1"/>
        <v>43011</v>
      </c>
      <c r="D6" s="4">
        <f ca="1"/>
        <v>43012</v>
      </c>
      <c r="E6" s="4">
        <f ca="1"/>
        <v>43013</v>
      </c>
      <c r="F6" s="4">
        <f ca="1"/>
        <v>43014</v>
      </c>
      <c r="G6" s="4">
        <f ca="1"/>
        <v>43015</v>
      </c>
      <c r="H6" s="4">
        <f ca="1"/>
        <v>43016</v>
      </c>
    </row>
    <row r="7" spans="2:8" ht="51" customHeight="1" x14ac:dyDescent="0.55000000000000004">
      <c r="B7" s="6"/>
      <c r="C7" s="5"/>
      <c r="D7" s="5"/>
      <c r="E7" s="5"/>
      <c r="F7" s="5"/>
      <c r="G7" s="5"/>
      <c r="H7" s="5"/>
    </row>
    <row r="8" spans="2:8" ht="24" customHeight="1" x14ac:dyDescent="0.55000000000000004">
      <c r="B8" s="4">
        <f t="array" aca="1" ref="B8:H8" ca="1">INDEX(calendar,ndx+2)</f>
        <v>43017</v>
      </c>
      <c r="C8" s="4">
        <f ca="1"/>
        <v>43018</v>
      </c>
      <c r="D8" s="4">
        <f ca="1"/>
        <v>43019</v>
      </c>
      <c r="E8" s="4">
        <f ca="1"/>
        <v>43020</v>
      </c>
      <c r="F8" s="4">
        <f ca="1"/>
        <v>43021</v>
      </c>
      <c r="G8" s="4">
        <f ca="1"/>
        <v>43022</v>
      </c>
      <c r="H8" s="4">
        <f ca="1"/>
        <v>43023</v>
      </c>
    </row>
    <row r="9" spans="2:8" ht="51" customHeight="1" x14ac:dyDescent="0.55000000000000004">
      <c r="B9" s="6"/>
      <c r="C9" s="5"/>
      <c r="D9" s="5"/>
      <c r="E9" s="5"/>
      <c r="F9" s="5"/>
      <c r="G9" s="5"/>
      <c r="H9" s="5"/>
    </row>
    <row r="10" spans="2:8" ht="24" customHeight="1" x14ac:dyDescent="0.55000000000000004">
      <c r="B10" s="4">
        <f t="array" aca="1" ref="B10:H10" ca="1">INDEX(calendar,ndx+3)</f>
        <v>43024</v>
      </c>
      <c r="C10" s="4">
        <f ca="1"/>
        <v>43025</v>
      </c>
      <c r="D10" s="4">
        <f ca="1"/>
        <v>43026</v>
      </c>
      <c r="E10" s="4">
        <f ca="1"/>
        <v>43027</v>
      </c>
      <c r="F10" s="4">
        <f ca="1"/>
        <v>43028</v>
      </c>
      <c r="G10" s="4">
        <f ca="1"/>
        <v>43029</v>
      </c>
      <c r="H10" s="4">
        <f ca="1"/>
        <v>43030</v>
      </c>
    </row>
    <row r="11" spans="2:8" ht="51" customHeight="1" x14ac:dyDescent="0.55000000000000004">
      <c r="B11" s="5"/>
      <c r="C11" s="5"/>
      <c r="D11" s="5"/>
      <c r="E11" s="5"/>
      <c r="F11" s="5"/>
      <c r="G11" s="5"/>
      <c r="H11" s="5"/>
    </row>
    <row r="12" spans="2:8" ht="24" customHeight="1" x14ac:dyDescent="0.55000000000000004">
      <c r="B12" s="4">
        <f t="array" aca="1" ref="B12:H12" ca="1">INDEX(calendar,ndx+4)</f>
        <v>43031</v>
      </c>
      <c r="C12" s="4">
        <f ca="1"/>
        <v>43032</v>
      </c>
      <c r="D12" s="4">
        <f ca="1"/>
        <v>43033</v>
      </c>
      <c r="E12" s="4">
        <f ca="1"/>
        <v>43034</v>
      </c>
      <c r="F12" s="4">
        <f ca="1"/>
        <v>43035</v>
      </c>
      <c r="G12" s="4">
        <f ca="1"/>
        <v>43036</v>
      </c>
      <c r="H12" s="4">
        <f ca="1"/>
        <v>43037</v>
      </c>
    </row>
    <row r="13" spans="2:8" ht="51" customHeight="1" x14ac:dyDescent="0.55000000000000004">
      <c r="B13" s="5"/>
      <c r="C13" s="6"/>
      <c r="D13" s="6"/>
      <c r="E13" s="6"/>
      <c r="F13" s="5"/>
      <c r="G13" s="5"/>
      <c r="H13" s="5"/>
    </row>
    <row r="14" spans="2:8" ht="23.25" customHeight="1" x14ac:dyDescent="0.55000000000000004">
      <c r="B14" s="4">
        <f t="array" aca="1" ref="B14:H14" ca="1">INDEX(calendar,ndx+5)</f>
        <v>43038</v>
      </c>
      <c r="C14" s="4">
        <f ca="1"/>
        <v>43039</v>
      </c>
      <c r="D14" s="4">
        <f ca="1"/>
        <v>43040</v>
      </c>
      <c r="E14" s="4">
        <f ca="1"/>
        <v>43041</v>
      </c>
      <c r="F14" s="4">
        <f ca="1"/>
        <v>43042</v>
      </c>
      <c r="G14" s="4">
        <f ca="1"/>
        <v>43043</v>
      </c>
      <c r="H14" s="4">
        <f ca="1"/>
        <v>43044</v>
      </c>
    </row>
    <row r="15" spans="2:8" s="12" customFormat="1" ht="11.7" x14ac:dyDescent="0.55000000000000004">
      <c r="B15" s="11"/>
      <c r="C15" s="11" t="s">
        <v>8</v>
      </c>
      <c r="D15" s="11"/>
      <c r="E15" s="11"/>
      <c r="F15" s="11"/>
      <c r="G15" s="11"/>
      <c r="H15" s="11"/>
    </row>
    <row r="16" spans="2:8" s="13" customFormat="1" ht="11.7" x14ac:dyDescent="0.55000000000000004">
      <c r="B16" s="11"/>
      <c r="C16" s="11" t="s">
        <v>22</v>
      </c>
      <c r="D16" s="11"/>
      <c r="E16" s="11"/>
      <c r="F16" s="11"/>
      <c r="G16" s="11"/>
      <c r="H16" s="11"/>
    </row>
    <row r="17" spans="2:8" ht="57.6" x14ac:dyDescent="0.55000000000000004">
      <c r="B17" s="5"/>
      <c r="C17" s="6" t="s">
        <v>9</v>
      </c>
      <c r="D17" s="5"/>
      <c r="E17" s="6"/>
      <c r="F17" s="5"/>
      <c r="G17" s="5"/>
      <c r="H17" s="5"/>
    </row>
  </sheetData>
  <mergeCells count="2">
    <mergeCell ref="C1:D1"/>
    <mergeCell ref="C2:D2"/>
  </mergeCells>
  <conditionalFormatting sqref="B6:H6">
    <cfRule type="expression" dxfId="20" priority="6">
      <formula>MonthToDisplayNumber&lt;&gt;MONTH(B6)</formula>
    </cfRule>
  </conditionalFormatting>
  <conditionalFormatting sqref="B8:H8">
    <cfRule type="expression" dxfId="19" priority="5">
      <formula>MonthToDisplayNumber&lt;&gt;MONTH(B8)</formula>
    </cfRule>
  </conditionalFormatting>
  <conditionalFormatting sqref="B10:H10">
    <cfRule type="expression" dxfId="18" priority="4">
      <formula>MonthToDisplayNumber&lt;&gt;MONTH(B10)</formula>
    </cfRule>
  </conditionalFormatting>
  <conditionalFormatting sqref="B12:H12">
    <cfRule type="expression" dxfId="17" priority="3">
      <formula>MonthToDisplayNumber&lt;&gt;MONTH(B12)</formula>
    </cfRule>
  </conditionalFormatting>
  <conditionalFormatting sqref="B14:H14">
    <cfRule type="expression" dxfId="16" priority="2">
      <formula>MonthToDisplayNumber&lt;&gt;MONTH(B14)</formula>
    </cfRule>
  </conditionalFormatting>
  <conditionalFormatting sqref="B4:H4">
    <cfRule type="expression" dxfId="15" priority="1">
      <formula>MonthToDisplayNumber&lt;&gt;MONTH(B4)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00000000-0002-0000-0000-00000100000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00000000-0002-0000-0000-000002000000}"/>
    <dataValidation allowBlank="1" showInputMessage="1" showErrorMessage="1" prompt="Enter the year for this calendar month" sqref="B1" xr:uid="{00000000-0002-0000-0000-000003000000}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0000000-0002-0000-0000-00000400000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00000000-0002-0000-0000-000005000000}"/>
    <dataValidation allowBlank="1" showInputMessage="1" showErrorMessage="1" prompt="Enter daily notes in this cell. Rows 5, 7, 9, 11, 13 and 15 have cells beneath the day of the week for daily notes" sqref="B5" xr:uid="{00000000-0002-0000-0000-000006000000}"/>
    <dataValidation allowBlank="1" showInputMessage="1" showErrorMessage="1" prompt="Rows 12 and 14 may contain dates for the following month if the end of this month concludes in either row" sqref="B12" xr:uid="{00000000-0002-0000-0000-000007000000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3918-995B-4C6F-A2F9-B34EE2FFAFCA}">
  <sheetPr>
    <tabColor theme="4" tint="-0.499984740745262"/>
    <pageSetUpPr fitToPage="1"/>
  </sheetPr>
  <dimension ref="B1:H23"/>
  <sheetViews>
    <sheetView showGridLines="0" showRuler="0" zoomScaleNormal="100" workbookViewId="0">
      <selection activeCell="A21" sqref="A21:XFD22"/>
    </sheetView>
  </sheetViews>
  <sheetFormatPr defaultRowHeight="14.4" x14ac:dyDescent="0.55000000000000004"/>
  <cols>
    <col min="1" max="1" width="2.47265625" customWidth="1"/>
    <col min="2" max="8" width="20.62890625" customWidth="1"/>
  </cols>
  <sheetData>
    <row r="1" spans="2:8" ht="45" customHeight="1" x14ac:dyDescent="1.5">
      <c r="B1" s="7">
        <f ca="1">YEAR(TODAY())</f>
        <v>2017</v>
      </c>
      <c r="C1" s="15" t="s">
        <v>6</v>
      </c>
      <c r="D1" s="15"/>
      <c r="E1" s="8" t="s">
        <v>0</v>
      </c>
    </row>
    <row r="2" spans="2:8" ht="30" customHeight="1" x14ac:dyDescent="0.55000000000000004">
      <c r="B2" s="10" t="s">
        <v>3</v>
      </c>
      <c r="C2" s="16" t="s">
        <v>4</v>
      </c>
      <c r="D2" s="16"/>
      <c r="E2" s="9" t="s">
        <v>1</v>
      </c>
    </row>
    <row r="3" spans="2:8" ht="19.5" customHeight="1" thickBot="1" x14ac:dyDescent="0.6">
      <c r="B3" s="2">
        <f t="array" aca="1" ref="B3:H3" ca="1">calendar</f>
        <v>43031</v>
      </c>
      <c r="C3" s="2">
        <f ca="1"/>
        <v>43032</v>
      </c>
      <c r="D3" s="2">
        <f ca="1"/>
        <v>43033</v>
      </c>
      <c r="E3" s="2">
        <f ca="1"/>
        <v>43034</v>
      </c>
      <c r="F3" s="2">
        <f ca="1"/>
        <v>43035</v>
      </c>
      <c r="G3" s="2">
        <f ca="1"/>
        <v>43036</v>
      </c>
      <c r="H3" s="2">
        <f ca="1"/>
        <v>43037</v>
      </c>
    </row>
    <row r="4" spans="2:8" ht="24" customHeight="1" thickTop="1" x14ac:dyDescent="0.55000000000000004">
      <c r="B4" s="3">
        <f t="array" aca="1" ref="B4:H4" ca="1">INDEX(calendar,ndx+0)</f>
        <v>43038</v>
      </c>
      <c r="C4" s="3">
        <f ca="1"/>
        <v>43039</v>
      </c>
      <c r="D4" s="3">
        <f ca="1"/>
        <v>43040</v>
      </c>
      <c r="E4" s="3">
        <f ca="1"/>
        <v>43041</v>
      </c>
      <c r="F4" s="3">
        <f ca="1"/>
        <v>43042</v>
      </c>
      <c r="G4" s="3">
        <f ca="1"/>
        <v>43043</v>
      </c>
      <c r="H4" s="3">
        <f ca="1"/>
        <v>43044</v>
      </c>
    </row>
    <row r="5" spans="2:8" s="12" customFormat="1" ht="11.7" x14ac:dyDescent="0.55000000000000004">
      <c r="B5" s="11"/>
      <c r="C5" s="11"/>
      <c r="D5" s="11" t="s">
        <v>10</v>
      </c>
      <c r="E5" s="11" t="s">
        <v>11</v>
      </c>
      <c r="F5" s="11" t="s">
        <v>12</v>
      </c>
      <c r="G5" s="11" t="s">
        <v>13</v>
      </c>
      <c r="H5" s="11" t="s">
        <v>14</v>
      </c>
    </row>
    <row r="6" spans="2:8" s="13" customFormat="1" ht="11.7" x14ac:dyDescent="0.55000000000000004">
      <c r="B6" s="11"/>
      <c r="C6" s="11"/>
      <c r="D6" s="11" t="s">
        <v>23</v>
      </c>
      <c r="E6" s="11" t="s">
        <v>24</v>
      </c>
      <c r="F6" s="11" t="s">
        <v>25</v>
      </c>
      <c r="G6" s="11" t="s">
        <v>26</v>
      </c>
      <c r="H6" s="11" t="s">
        <v>22</v>
      </c>
    </row>
    <row r="7" spans="2:8" ht="86.4" x14ac:dyDescent="0.55000000000000004">
      <c r="B7" s="6"/>
      <c r="C7" s="6"/>
      <c r="D7" s="6" t="s">
        <v>53</v>
      </c>
      <c r="E7" s="6" t="s">
        <v>54</v>
      </c>
      <c r="F7" s="6" t="s">
        <v>55</v>
      </c>
      <c r="G7" s="6" t="s">
        <v>56</v>
      </c>
      <c r="H7" s="6" t="s">
        <v>57</v>
      </c>
    </row>
    <row r="8" spans="2:8" ht="24" customHeight="1" x14ac:dyDescent="0.55000000000000004">
      <c r="B8" s="4">
        <f t="array" aca="1" ref="B8:H8" ca="1">INDEX(calendar,ndx+1)</f>
        <v>43045</v>
      </c>
      <c r="C8" s="4">
        <f ca="1"/>
        <v>43046</v>
      </c>
      <c r="D8" s="4">
        <f ca="1"/>
        <v>43047</v>
      </c>
      <c r="E8" s="4">
        <f ca="1"/>
        <v>43048</v>
      </c>
      <c r="F8" s="4">
        <f ca="1"/>
        <v>43049</v>
      </c>
      <c r="G8" s="4">
        <f ca="1"/>
        <v>43050</v>
      </c>
      <c r="H8" s="4">
        <f ca="1"/>
        <v>43051</v>
      </c>
    </row>
    <row r="9" spans="2:8" s="12" customFormat="1" ht="11.7" x14ac:dyDescent="0.55000000000000004">
      <c r="B9" s="11" t="s">
        <v>15</v>
      </c>
      <c r="C9" s="11" t="s">
        <v>16</v>
      </c>
      <c r="D9" s="11" t="s">
        <v>17</v>
      </c>
      <c r="E9" s="11" t="s">
        <v>18</v>
      </c>
      <c r="F9" s="11" t="s">
        <v>19</v>
      </c>
      <c r="G9" s="11" t="s">
        <v>20</v>
      </c>
      <c r="H9" s="11" t="s">
        <v>21</v>
      </c>
    </row>
    <row r="10" spans="2:8" s="13" customFormat="1" ht="11.7" x14ac:dyDescent="0.55000000000000004">
      <c r="B10" s="11" t="s">
        <v>23</v>
      </c>
      <c r="C10" s="11" t="s">
        <v>24</v>
      </c>
      <c r="D10" s="11" t="s">
        <v>25</v>
      </c>
      <c r="E10" s="11" t="s">
        <v>26</v>
      </c>
      <c r="F10" s="11" t="s">
        <v>27</v>
      </c>
      <c r="G10" s="11" t="s">
        <v>22</v>
      </c>
      <c r="H10" s="11" t="s">
        <v>23</v>
      </c>
    </row>
    <row r="11" spans="2:8" ht="100.8" x14ac:dyDescent="0.55000000000000004">
      <c r="B11" s="6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</row>
    <row r="12" spans="2:8" ht="24" customHeight="1" x14ac:dyDescent="0.55000000000000004">
      <c r="B12" s="4">
        <f t="array" aca="1" ref="B12:H12" ca="1">INDEX(calendar,ndx+2)</f>
        <v>43052</v>
      </c>
      <c r="C12" s="4">
        <f ca="1"/>
        <v>43053</v>
      </c>
      <c r="D12" s="4">
        <f ca="1"/>
        <v>43054</v>
      </c>
      <c r="E12" s="4">
        <f ca="1"/>
        <v>43055</v>
      </c>
      <c r="F12" s="4">
        <f ca="1"/>
        <v>43056</v>
      </c>
      <c r="G12" s="4">
        <f ca="1"/>
        <v>43057</v>
      </c>
      <c r="H12" s="4">
        <f ca="1"/>
        <v>43058</v>
      </c>
    </row>
    <row r="13" spans="2:8" s="12" customFormat="1" ht="11.7" x14ac:dyDescent="0.55000000000000004">
      <c r="B13" s="11" t="s">
        <v>28</v>
      </c>
      <c r="C13" s="11" t="s">
        <v>29</v>
      </c>
      <c r="D13" s="11" t="s">
        <v>30</v>
      </c>
      <c r="E13" s="11" t="s">
        <v>31</v>
      </c>
      <c r="F13" s="11" t="s">
        <v>32</v>
      </c>
      <c r="G13" s="11" t="s">
        <v>33</v>
      </c>
      <c r="H13" s="11" t="s">
        <v>36</v>
      </c>
    </row>
    <row r="14" spans="2:8" s="13" customFormat="1" ht="11.7" x14ac:dyDescent="0.55000000000000004">
      <c r="B14" s="11" t="s">
        <v>24</v>
      </c>
      <c r="C14" s="11" t="s">
        <v>25</v>
      </c>
      <c r="D14" s="11" t="s">
        <v>26</v>
      </c>
      <c r="E14" s="11" t="s">
        <v>27</v>
      </c>
      <c r="F14" s="11" t="s">
        <v>34</v>
      </c>
      <c r="G14" s="11" t="s">
        <v>22</v>
      </c>
      <c r="H14" s="11" t="s">
        <v>23</v>
      </c>
    </row>
    <row r="15" spans="2:8" ht="115.2" x14ac:dyDescent="0.55000000000000004">
      <c r="B15" s="6" t="s">
        <v>65</v>
      </c>
      <c r="C15" s="6" t="s">
        <v>66</v>
      </c>
      <c r="D15" s="6" t="s">
        <v>67</v>
      </c>
      <c r="E15" s="6" t="s">
        <v>68</v>
      </c>
      <c r="F15" s="6" t="s">
        <v>69</v>
      </c>
      <c r="G15" s="6" t="s">
        <v>70</v>
      </c>
      <c r="H15" s="6" t="s">
        <v>71</v>
      </c>
    </row>
    <row r="16" spans="2:8" ht="24" customHeight="1" x14ac:dyDescent="0.55000000000000004">
      <c r="B16" s="4">
        <f t="array" aca="1" ref="B16:H16" ca="1">INDEX(calendar,ndx+3)</f>
        <v>43059</v>
      </c>
      <c r="C16" s="4">
        <f ca="1"/>
        <v>43060</v>
      </c>
      <c r="D16" s="4">
        <f ca="1"/>
        <v>43061</v>
      </c>
      <c r="E16" s="4">
        <f ca="1"/>
        <v>43062</v>
      </c>
      <c r="F16" s="4">
        <f ca="1"/>
        <v>43063</v>
      </c>
      <c r="G16" s="4">
        <f ca="1"/>
        <v>43064</v>
      </c>
      <c r="H16" s="4">
        <f ca="1"/>
        <v>43065</v>
      </c>
    </row>
    <row r="17" spans="2:8" s="12" customFormat="1" ht="11.7" x14ac:dyDescent="0.55000000000000004">
      <c r="B17" s="11" t="s">
        <v>37</v>
      </c>
      <c r="C17" s="11" t="s">
        <v>38</v>
      </c>
      <c r="D17" s="11" t="s">
        <v>39</v>
      </c>
      <c r="E17" s="11" t="s">
        <v>40</v>
      </c>
      <c r="F17" s="11" t="s">
        <v>41</v>
      </c>
      <c r="G17" s="11" t="s">
        <v>42</v>
      </c>
      <c r="H17" s="11" t="s">
        <v>43</v>
      </c>
    </row>
    <row r="18" spans="2:8" s="13" customFormat="1" ht="11.7" x14ac:dyDescent="0.55000000000000004">
      <c r="B18" s="11" t="s">
        <v>24</v>
      </c>
      <c r="C18" s="11" t="s">
        <v>25</v>
      </c>
      <c r="D18" s="11" t="s">
        <v>26</v>
      </c>
      <c r="E18" s="11" t="s">
        <v>27</v>
      </c>
      <c r="F18" s="11" t="s">
        <v>34</v>
      </c>
      <c r="G18" s="11" t="s">
        <v>35</v>
      </c>
      <c r="H18" s="11" t="s">
        <v>44</v>
      </c>
    </row>
    <row r="19" spans="2:8" ht="72" x14ac:dyDescent="0.55000000000000004">
      <c r="B19" s="6" t="s">
        <v>72</v>
      </c>
      <c r="C19" s="6" t="s">
        <v>73</v>
      </c>
      <c r="D19" s="6" t="s">
        <v>74</v>
      </c>
      <c r="E19" s="6" t="s">
        <v>75</v>
      </c>
      <c r="F19" s="6" t="s">
        <v>76</v>
      </c>
      <c r="G19" s="6" t="s">
        <v>77</v>
      </c>
      <c r="H19" s="6" t="s">
        <v>78</v>
      </c>
    </row>
    <row r="20" spans="2:8" ht="24" customHeight="1" x14ac:dyDescent="0.55000000000000004">
      <c r="B20" s="4">
        <f t="array" aca="1" ref="B20:H20" ca="1">INDEX(calendar,ndx+4)</f>
        <v>43066</v>
      </c>
      <c r="C20" s="4">
        <f ca="1"/>
        <v>43067</v>
      </c>
      <c r="D20" s="4">
        <f ca="1"/>
        <v>43068</v>
      </c>
      <c r="E20" s="4">
        <f ca="1"/>
        <v>43069</v>
      </c>
      <c r="F20" s="4">
        <f ca="1"/>
        <v>43070</v>
      </c>
      <c r="G20" s="4">
        <f ca="1"/>
        <v>43071</v>
      </c>
      <c r="H20" s="4">
        <f ca="1"/>
        <v>43072</v>
      </c>
    </row>
    <row r="21" spans="2:8" s="12" customFormat="1" ht="11.7" x14ac:dyDescent="0.55000000000000004">
      <c r="B21" s="11" t="s">
        <v>45</v>
      </c>
      <c r="C21" s="11" t="s">
        <v>47</v>
      </c>
      <c r="D21" s="11" t="s">
        <v>48</v>
      </c>
      <c r="E21" s="11" t="s">
        <v>49</v>
      </c>
      <c r="F21" s="11"/>
      <c r="G21" s="11"/>
      <c r="H21" s="11"/>
    </row>
    <row r="22" spans="2:8" s="13" customFormat="1" ht="11.7" x14ac:dyDescent="0.55000000000000004">
      <c r="B22" s="11" t="s">
        <v>46</v>
      </c>
      <c r="C22" s="11" t="s">
        <v>50</v>
      </c>
      <c r="D22" s="11" t="s">
        <v>51</v>
      </c>
      <c r="E22" s="11" t="s">
        <v>52</v>
      </c>
      <c r="F22" s="11"/>
      <c r="G22" s="11"/>
      <c r="H22" s="11"/>
    </row>
    <row r="23" spans="2:8" ht="57.6" x14ac:dyDescent="0.55000000000000004">
      <c r="B23" s="6" t="s">
        <v>79</v>
      </c>
      <c r="C23" s="6" t="s">
        <v>79</v>
      </c>
      <c r="D23" s="6" t="s">
        <v>79</v>
      </c>
      <c r="E23" s="6" t="s">
        <v>79</v>
      </c>
      <c r="F23" s="5"/>
      <c r="G23" s="5"/>
      <c r="H23" s="5"/>
    </row>
  </sheetData>
  <mergeCells count="2">
    <mergeCell ref="C1:D1"/>
    <mergeCell ref="C2:D2"/>
  </mergeCells>
  <conditionalFormatting sqref="B8:H8">
    <cfRule type="expression" dxfId="14" priority="6">
      <formula>MonthToDisplayNumber&lt;&gt;MONTH(B8)</formula>
    </cfRule>
  </conditionalFormatting>
  <conditionalFormatting sqref="B12:H12">
    <cfRule type="expression" dxfId="13" priority="5">
      <formula>MonthToDisplayNumber&lt;&gt;MONTH(B12)</formula>
    </cfRule>
  </conditionalFormatting>
  <conditionalFormatting sqref="B16:H16">
    <cfRule type="expression" dxfId="12" priority="4">
      <formula>MonthToDisplayNumber&lt;&gt;MONTH(B16)</formula>
    </cfRule>
  </conditionalFormatting>
  <conditionalFormatting sqref="B20:H20">
    <cfRule type="expression" dxfId="11" priority="3">
      <formula>MonthToDisplayNumber&lt;&gt;MONTH(B20)</formula>
    </cfRule>
  </conditionalFormatting>
  <conditionalFormatting sqref="B4:H4">
    <cfRule type="expression" dxfId="10" priority="1">
      <formula>MonthToDisplayNumber&lt;&gt;MONTH(B4)</formula>
    </cfRule>
  </conditionalFormatting>
  <dataValidations count="8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F2FE251C-9E24-4256-8A9A-94F12B62C38A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F5A65624-C49B-4246-9645-EE4BF97B1B34}"/>
    <dataValidation allowBlank="1" showInputMessage="1" showErrorMessage="1" prompt="Rows 12 and 14 may contain dates for the following month if the end of this month concludes in either row" sqref="B20" xr:uid="{2661D4A6-ACB4-4DFE-AD12-993B75BC6C6F}"/>
    <dataValidation allowBlank="1" showInputMessage="1" showErrorMessage="1" prompt="Enter daily notes in this cell. Rows 5, 7, 9, 11, 13 and 15 have cells beneath the day of the week for daily notes" sqref="B7" xr:uid="{586FAAE7-3BA6-4A02-8185-2913240BBD2B}"/>
    <dataValidation allowBlank="1" showInputMessage="1" showErrorMessage="1" prompt="Enter the year for this calendar month" sqref="B1" xr:uid="{CF5FAB5D-4CC1-4AFB-81E1-4C6E9B9A808F}"/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94CE36A2-95A7-46AE-948D-F964D73F9902}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D9E59558-7120-4545-B1A6-840AB4B98828}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958C9DAF-746A-4B95-9AC3-711A72341763}">
      <formula1>"MONDAY,TUESDAY,WEDNESDAY,THURSDAY,FRIDAY,SATURDAY,SUNDAY"</formula1>
    </dataValidation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DCC3-9350-4C25-B937-E8810467AA5F}">
  <sheetPr>
    <tabColor theme="4" tint="-0.499984740745262"/>
    <pageSetUpPr fitToPage="1"/>
  </sheetPr>
  <dimension ref="B1:H23"/>
  <sheetViews>
    <sheetView showGridLines="0" tabSelected="1" showRuler="0" topLeftCell="A4" zoomScaleNormal="100" workbookViewId="0">
      <selection activeCell="B7" sqref="B7"/>
    </sheetView>
  </sheetViews>
  <sheetFormatPr defaultRowHeight="14.4" x14ac:dyDescent="0.55000000000000004"/>
  <cols>
    <col min="1" max="1" width="2.47265625" customWidth="1"/>
    <col min="2" max="8" width="20.62890625" customWidth="1"/>
  </cols>
  <sheetData>
    <row r="1" spans="2:8" ht="45" customHeight="1" x14ac:dyDescent="1.5">
      <c r="B1" s="17">
        <f ca="1">YEAR(TODAY())</f>
        <v>2017</v>
      </c>
      <c r="C1" s="15" t="s">
        <v>7</v>
      </c>
      <c r="D1" s="15"/>
      <c r="E1" s="14" t="s">
        <v>0</v>
      </c>
    </row>
    <row r="2" spans="2:8" ht="30" hidden="1" customHeight="1" x14ac:dyDescent="0.55000000000000004">
      <c r="B2" s="10" t="s">
        <v>3</v>
      </c>
      <c r="C2" s="16" t="s">
        <v>4</v>
      </c>
      <c r="D2" s="16"/>
      <c r="E2" s="9" t="s">
        <v>1</v>
      </c>
    </row>
    <row r="3" spans="2:8" ht="19.5" customHeight="1" thickBot="1" x14ac:dyDescent="0.6">
      <c r="B3" s="2">
        <f t="array" aca="1" ref="B3:H3" ca="1">calendar</f>
        <v>43059</v>
      </c>
      <c r="C3" s="2">
        <f ca="1"/>
        <v>43060</v>
      </c>
      <c r="D3" s="2">
        <f ca="1"/>
        <v>43061</v>
      </c>
      <c r="E3" s="2">
        <f ca="1"/>
        <v>43062</v>
      </c>
      <c r="F3" s="2">
        <f ca="1"/>
        <v>43063</v>
      </c>
      <c r="G3" s="2">
        <f ca="1"/>
        <v>43064</v>
      </c>
      <c r="H3" s="2">
        <f ca="1"/>
        <v>43065</v>
      </c>
    </row>
    <row r="4" spans="2:8" ht="24" customHeight="1" thickTop="1" x14ac:dyDescent="0.55000000000000004">
      <c r="B4" s="3">
        <f t="array" aca="1" ref="B4:H4" ca="1">INDEX(calendar,ndx+0)</f>
        <v>43066</v>
      </c>
      <c r="C4" s="3">
        <f ca="1"/>
        <v>43067</v>
      </c>
      <c r="D4" s="3">
        <f ca="1"/>
        <v>43068</v>
      </c>
      <c r="E4" s="3">
        <f ca="1"/>
        <v>43069</v>
      </c>
      <c r="F4" s="3">
        <f ca="1"/>
        <v>43070</v>
      </c>
      <c r="G4" s="3">
        <f ca="1"/>
        <v>43071</v>
      </c>
      <c r="H4" s="3">
        <f ca="1"/>
        <v>43072</v>
      </c>
    </row>
    <row r="5" spans="2:8" s="12" customFormat="1" ht="11.7" x14ac:dyDescent="0.55000000000000004">
      <c r="B5" s="11"/>
      <c r="C5" s="11"/>
      <c r="D5" s="11"/>
      <c r="E5" s="11"/>
      <c r="F5" s="11" t="s">
        <v>80</v>
      </c>
      <c r="G5" s="11" t="s">
        <v>81</v>
      </c>
      <c r="H5" s="11" t="s">
        <v>82</v>
      </c>
    </row>
    <row r="6" spans="2:8" s="13" customFormat="1" ht="11.7" x14ac:dyDescent="0.55000000000000004">
      <c r="B6" s="11"/>
      <c r="C6" s="11"/>
      <c r="D6" s="11"/>
      <c r="E6" s="11"/>
      <c r="F6" s="11" t="s">
        <v>83</v>
      </c>
      <c r="G6" s="11" t="s">
        <v>84</v>
      </c>
      <c r="H6" s="11" t="s">
        <v>85</v>
      </c>
    </row>
    <row r="7" spans="2:8" ht="72" x14ac:dyDescent="0.55000000000000004">
      <c r="B7" s="6"/>
      <c r="C7" s="6"/>
      <c r="F7" s="6" t="s">
        <v>100</v>
      </c>
      <c r="G7" s="6" t="s">
        <v>101</v>
      </c>
      <c r="H7" s="6" t="s">
        <v>101</v>
      </c>
    </row>
    <row r="8" spans="2:8" ht="24" customHeight="1" x14ac:dyDescent="0.55000000000000004">
      <c r="B8" s="4">
        <f t="array" aca="1" ref="B8:H8" ca="1">INDEX(calendar,ndx+1)</f>
        <v>43073</v>
      </c>
      <c r="C8" s="4">
        <f ca="1"/>
        <v>43074</v>
      </c>
      <c r="D8" s="4">
        <f ca="1"/>
        <v>43075</v>
      </c>
      <c r="E8" s="4">
        <f ca="1"/>
        <v>43076</v>
      </c>
      <c r="F8" s="4">
        <f ca="1"/>
        <v>43077</v>
      </c>
      <c r="G8" s="4">
        <f ca="1"/>
        <v>43078</v>
      </c>
      <c r="H8" s="4">
        <f ca="1"/>
        <v>43079</v>
      </c>
    </row>
    <row r="9" spans="2:8" s="12" customFormat="1" ht="11.7" x14ac:dyDescent="0.55000000000000004">
      <c r="B9" s="11" t="s">
        <v>86</v>
      </c>
      <c r="C9" s="11" t="s">
        <v>87</v>
      </c>
      <c r="D9" s="11" t="s">
        <v>88</v>
      </c>
      <c r="E9" s="11" t="s">
        <v>89</v>
      </c>
      <c r="F9" s="11" t="s">
        <v>90</v>
      </c>
      <c r="G9" s="11" t="s">
        <v>91</v>
      </c>
      <c r="H9" s="11" t="s">
        <v>92</v>
      </c>
    </row>
    <row r="10" spans="2:8" s="13" customFormat="1" ht="11.7" x14ac:dyDescent="0.55000000000000004">
      <c r="B10" s="11" t="s">
        <v>22</v>
      </c>
      <c r="C10" s="11" t="s">
        <v>23</v>
      </c>
      <c r="D10" s="11" t="s">
        <v>24</v>
      </c>
      <c r="E10" s="11" t="s">
        <v>25</v>
      </c>
      <c r="F10" s="11" t="s">
        <v>26</v>
      </c>
      <c r="G10" s="11" t="s">
        <v>27</v>
      </c>
      <c r="H10" s="11" t="s">
        <v>34</v>
      </c>
    </row>
    <row r="11" spans="2:8" ht="86.4" x14ac:dyDescent="0.55000000000000004"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</row>
    <row r="12" spans="2:8" ht="24" customHeight="1" x14ac:dyDescent="0.55000000000000004">
      <c r="B12" s="4">
        <f t="array" aca="1" ref="B12:H12" ca="1">INDEX(calendar,ndx+2)</f>
        <v>43080</v>
      </c>
      <c r="C12" s="4">
        <f ca="1"/>
        <v>43081</v>
      </c>
      <c r="D12" s="4">
        <f ca="1"/>
        <v>43082</v>
      </c>
      <c r="E12" s="4">
        <f ca="1"/>
        <v>43083</v>
      </c>
      <c r="F12" s="4">
        <f ca="1"/>
        <v>43084</v>
      </c>
      <c r="G12" s="4">
        <f ca="1"/>
        <v>43085</v>
      </c>
      <c r="H12" s="4">
        <f ca="1"/>
        <v>43086</v>
      </c>
    </row>
    <row r="13" spans="2:8" s="12" customFormat="1" ht="11.7" x14ac:dyDescent="0.55000000000000004">
      <c r="B13" s="11" t="s">
        <v>93</v>
      </c>
      <c r="C13" s="11" t="s">
        <v>94</v>
      </c>
      <c r="D13" s="11" t="s">
        <v>95</v>
      </c>
      <c r="E13" s="11" t="s">
        <v>96</v>
      </c>
      <c r="F13" s="11" t="s">
        <v>97</v>
      </c>
      <c r="G13" s="11" t="s">
        <v>98</v>
      </c>
      <c r="H13" s="11" t="s">
        <v>99</v>
      </c>
    </row>
    <row r="14" spans="2:8" s="13" customFormat="1" ht="11.7" x14ac:dyDescent="0.55000000000000004">
      <c r="B14" s="11" t="s">
        <v>35</v>
      </c>
      <c r="C14" s="11" t="s">
        <v>44</v>
      </c>
      <c r="D14" s="11" t="s">
        <v>46</v>
      </c>
      <c r="E14" s="11" t="s">
        <v>50</v>
      </c>
      <c r="F14" s="11" t="s">
        <v>51</v>
      </c>
      <c r="G14" s="11" t="s">
        <v>22</v>
      </c>
      <c r="H14" s="11" t="s">
        <v>23</v>
      </c>
    </row>
    <row r="15" spans="2:8" ht="86.4" x14ac:dyDescent="0.55000000000000004">
      <c r="B15" s="6" t="s">
        <v>108</v>
      </c>
      <c r="C15" s="6" t="s">
        <v>108</v>
      </c>
      <c r="D15" s="6" t="s">
        <v>109</v>
      </c>
      <c r="E15" s="6" t="s">
        <v>110</v>
      </c>
      <c r="F15" s="6" t="s">
        <v>110</v>
      </c>
      <c r="G15" s="6" t="s">
        <v>111</v>
      </c>
      <c r="H15" s="6" t="s">
        <v>112</v>
      </c>
    </row>
    <row r="16" spans="2:8" ht="24" customHeight="1" x14ac:dyDescent="0.55000000000000004">
      <c r="B16" s="4">
        <f t="array" aca="1" ref="B16:H16" ca="1">INDEX(calendar,ndx+3)</f>
        <v>43087</v>
      </c>
      <c r="C16" s="4">
        <f ca="1"/>
        <v>43088</v>
      </c>
      <c r="D16" s="4">
        <f ca="1"/>
        <v>43089</v>
      </c>
      <c r="E16" s="4">
        <f ca="1"/>
        <v>43090</v>
      </c>
      <c r="F16" s="4">
        <f ca="1"/>
        <v>43091</v>
      </c>
      <c r="G16" s="4">
        <f ca="1"/>
        <v>43092</v>
      </c>
      <c r="H16" s="4">
        <f ca="1"/>
        <v>43093</v>
      </c>
    </row>
    <row r="17" spans="2:8" s="12" customFormat="1" ht="11.7" x14ac:dyDescent="0.55000000000000004">
      <c r="B17" s="11" t="s">
        <v>113</v>
      </c>
      <c r="C17" s="11" t="s">
        <v>114</v>
      </c>
      <c r="D17" s="11" t="s">
        <v>115</v>
      </c>
      <c r="E17" s="11" t="s">
        <v>116</v>
      </c>
      <c r="F17" s="11" t="s">
        <v>117</v>
      </c>
      <c r="G17" s="11" t="s">
        <v>118</v>
      </c>
      <c r="H17" s="11" t="s">
        <v>119</v>
      </c>
    </row>
    <row r="18" spans="2:8" s="13" customFormat="1" ht="11.7" x14ac:dyDescent="0.55000000000000004">
      <c r="B18" s="11" t="s">
        <v>24</v>
      </c>
      <c r="C18" s="11" t="s">
        <v>22</v>
      </c>
      <c r="D18" s="11" t="s">
        <v>23</v>
      </c>
      <c r="E18" s="11" t="s">
        <v>24</v>
      </c>
      <c r="F18" s="11" t="s">
        <v>25</v>
      </c>
      <c r="G18" s="11" t="s">
        <v>26</v>
      </c>
      <c r="H18" s="11" t="s">
        <v>27</v>
      </c>
    </row>
    <row r="19" spans="2:8" ht="86.4" x14ac:dyDescent="0.55000000000000004">
      <c r="B19" s="6" t="s">
        <v>173</v>
      </c>
      <c r="C19" s="6" t="s">
        <v>163</v>
      </c>
      <c r="D19" s="6" t="s">
        <v>164</v>
      </c>
      <c r="E19" s="6" t="s">
        <v>165</v>
      </c>
      <c r="F19" s="6" t="s">
        <v>166</v>
      </c>
      <c r="G19" s="6" t="s">
        <v>167</v>
      </c>
      <c r="H19" s="6" t="s">
        <v>168</v>
      </c>
    </row>
    <row r="20" spans="2:8" ht="24" customHeight="1" x14ac:dyDescent="0.55000000000000004">
      <c r="B20" s="4">
        <f t="array" aca="1" ref="B20:H20" ca="1">INDEX(calendar,ndx+4)</f>
        <v>43094</v>
      </c>
      <c r="C20" s="4">
        <f ca="1"/>
        <v>43095</v>
      </c>
      <c r="D20" s="4">
        <f ca="1"/>
        <v>43096</v>
      </c>
      <c r="E20" s="4">
        <f ca="1"/>
        <v>43097</v>
      </c>
      <c r="F20" s="4">
        <f ca="1"/>
        <v>43098</v>
      </c>
      <c r="G20" s="4">
        <f ca="1"/>
        <v>43099</v>
      </c>
      <c r="H20" s="4">
        <f ca="1"/>
        <v>43100</v>
      </c>
    </row>
    <row r="21" spans="2:8" s="12" customFormat="1" ht="11.7" x14ac:dyDescent="0.55000000000000004">
      <c r="B21" s="11" t="s">
        <v>120</v>
      </c>
      <c r="C21" s="11" t="s">
        <v>121</v>
      </c>
      <c r="D21" s="11" t="s">
        <v>122</v>
      </c>
      <c r="E21" s="11" t="s">
        <v>123</v>
      </c>
      <c r="F21" s="11" t="s">
        <v>124</v>
      </c>
      <c r="G21" s="11" t="s">
        <v>125</v>
      </c>
      <c r="H21" s="11" t="s">
        <v>126</v>
      </c>
    </row>
    <row r="22" spans="2:8" s="13" customFormat="1" ht="11.7" x14ac:dyDescent="0.55000000000000004">
      <c r="B22" s="11" t="s">
        <v>34</v>
      </c>
      <c r="C22" s="11" t="s">
        <v>22</v>
      </c>
      <c r="D22" s="11" t="s">
        <v>23</v>
      </c>
      <c r="E22" s="11" t="s">
        <v>24</v>
      </c>
      <c r="F22" s="11" t="s">
        <v>25</v>
      </c>
      <c r="G22" s="11" t="s">
        <v>26</v>
      </c>
      <c r="H22" s="11" t="s">
        <v>27</v>
      </c>
    </row>
    <row r="23" spans="2:8" ht="115.2" x14ac:dyDescent="0.55000000000000004">
      <c r="B23" s="6" t="s">
        <v>169</v>
      </c>
      <c r="C23" s="6" t="s">
        <v>172</v>
      </c>
      <c r="D23" s="6" t="s">
        <v>174</v>
      </c>
      <c r="E23" s="6" t="s">
        <v>171</v>
      </c>
      <c r="F23" s="6" t="s">
        <v>175</v>
      </c>
      <c r="G23" s="6" t="s">
        <v>177</v>
      </c>
      <c r="H23" s="6" t="s">
        <v>176</v>
      </c>
    </row>
  </sheetData>
  <mergeCells count="2">
    <mergeCell ref="C1:D1"/>
    <mergeCell ref="C2:D2"/>
  </mergeCells>
  <conditionalFormatting sqref="B8:H8">
    <cfRule type="expression" dxfId="9" priority="6">
      <formula>MonthToDisplayNumber&lt;&gt;MONTH(B8)</formula>
    </cfRule>
  </conditionalFormatting>
  <conditionalFormatting sqref="B12:H12">
    <cfRule type="expression" dxfId="8" priority="5">
      <formula>MonthToDisplayNumber&lt;&gt;MONTH(B12)</formula>
    </cfRule>
  </conditionalFormatting>
  <conditionalFormatting sqref="B16:H16">
    <cfRule type="expression" dxfId="7" priority="4">
      <formula>MonthToDisplayNumber&lt;&gt;MONTH(B16)</formula>
    </cfRule>
  </conditionalFormatting>
  <conditionalFormatting sqref="B20:H20">
    <cfRule type="expression" dxfId="6" priority="3">
      <formula>MonthToDisplayNumber&lt;&gt;MONTH(B20)</formula>
    </cfRule>
  </conditionalFormatting>
  <conditionalFormatting sqref="B4:H4">
    <cfRule type="expression" dxfId="5" priority="1">
      <formula>MonthToDisplayNumber&lt;&gt;MONTH(B4)</formula>
    </cfRule>
  </conditionalFormatting>
  <dataValidations count="8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DC7B0480-CB8A-43A7-84CA-BBC90D57F58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CEB1D896-3763-4F01-B577-6891D1958F8D}"/>
    <dataValidation allowBlank="1" showInputMessage="1" showErrorMessage="1" prompt="Rows 12 and 14 may contain dates for the following month if the end of this month concludes in either row" sqref="B20" xr:uid="{BB80B139-B2F4-4B3D-B0C0-D673C1FCEB25}"/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93276827-05BE-4360-A866-4E25F790314D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D836CFCC-310C-4FD5-95EC-11173D094BBA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4B0ABB12-78B0-4607-A2A9-8F2991D575E5}"/>
    <dataValidation allowBlank="1" showInputMessage="1" showErrorMessage="1" prompt="Enter the year for this calendar month" sqref="B1" xr:uid="{6C23753B-BFD4-4DAF-9EF0-51ACA3752CD6}"/>
    <dataValidation allowBlank="1" showInputMessage="1" showErrorMessage="1" prompt="Enter daily notes in this cell. Rows 5, 7, 9, 11, 13 and 15 have cells beneath the day of the week for daily notes" sqref="B7" xr:uid="{46C785E6-7520-49D3-B8EE-4B88BFCE4B98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BCB1-301F-47B6-8B02-CCD91C7C77BD}">
  <sheetPr>
    <tabColor theme="4" tint="-0.499984740745262"/>
    <pageSetUpPr fitToPage="1"/>
  </sheetPr>
  <dimension ref="B1:H23"/>
  <sheetViews>
    <sheetView showGridLines="0" showRuler="0" zoomScaleNormal="100" workbookViewId="0">
      <selection activeCell="K11" sqref="K11"/>
    </sheetView>
  </sheetViews>
  <sheetFormatPr defaultRowHeight="14.4" x14ac:dyDescent="0.55000000000000004"/>
  <cols>
    <col min="1" max="1" width="2.47265625" customWidth="1"/>
    <col min="2" max="8" width="20.62890625" customWidth="1"/>
  </cols>
  <sheetData>
    <row r="1" spans="2:8" ht="45" customHeight="1" x14ac:dyDescent="1.5">
      <c r="B1" s="17">
        <v>2018</v>
      </c>
      <c r="C1" s="15" t="s">
        <v>2</v>
      </c>
      <c r="D1" s="15"/>
      <c r="E1" s="14" t="s">
        <v>0</v>
      </c>
    </row>
    <row r="2" spans="2:8" ht="30" hidden="1" customHeight="1" x14ac:dyDescent="0.55000000000000004">
      <c r="B2" s="10" t="s">
        <v>3</v>
      </c>
      <c r="C2" s="16" t="s">
        <v>4</v>
      </c>
      <c r="D2" s="16"/>
      <c r="E2" s="9" t="s">
        <v>1</v>
      </c>
    </row>
    <row r="3" spans="2:8" ht="19.5" customHeight="1" thickBot="1" x14ac:dyDescent="0.6">
      <c r="B3" s="2">
        <f t="array" ref="B3:H3">calendar</f>
        <v>43094</v>
      </c>
      <c r="C3" s="2">
        <v>43095</v>
      </c>
      <c r="D3" s="2">
        <v>43096</v>
      </c>
      <c r="E3" s="2">
        <v>43097</v>
      </c>
      <c r="F3" s="2">
        <v>43098</v>
      </c>
      <c r="G3" s="2">
        <v>43099</v>
      </c>
      <c r="H3" s="2">
        <v>43100</v>
      </c>
    </row>
    <row r="4" spans="2:8" ht="24" customHeight="1" thickTop="1" x14ac:dyDescent="0.55000000000000004">
      <c r="B4" s="3">
        <f t="array" ref="B4:H4">INDEX(calendar,ndx+0)</f>
        <v>43101</v>
      </c>
      <c r="C4" s="3">
        <v>43102</v>
      </c>
      <c r="D4" s="3">
        <v>43103</v>
      </c>
      <c r="E4" s="3">
        <v>43104</v>
      </c>
      <c r="F4" s="3">
        <v>43105</v>
      </c>
      <c r="G4" s="3">
        <v>43106</v>
      </c>
      <c r="H4" s="3">
        <v>43107</v>
      </c>
    </row>
    <row r="5" spans="2:8" s="12" customFormat="1" ht="11.7" x14ac:dyDescent="0.55000000000000004">
      <c r="B5" s="11" t="s">
        <v>127</v>
      </c>
      <c r="C5" s="11" t="s">
        <v>128</v>
      </c>
      <c r="D5" s="11" t="s">
        <v>129</v>
      </c>
      <c r="E5" s="11" t="s">
        <v>130</v>
      </c>
      <c r="F5" s="11" t="s">
        <v>131</v>
      </c>
      <c r="G5" s="11" t="s">
        <v>132</v>
      </c>
      <c r="H5" s="11" t="s">
        <v>133</v>
      </c>
    </row>
    <row r="6" spans="2:8" s="13" customFormat="1" ht="11.7" x14ac:dyDescent="0.55000000000000004">
      <c r="B6" s="11" t="s">
        <v>34</v>
      </c>
      <c r="C6" s="11" t="s">
        <v>22</v>
      </c>
      <c r="D6" s="11" t="s">
        <v>23</v>
      </c>
      <c r="E6" s="11" t="s">
        <v>24</v>
      </c>
      <c r="F6" s="11" t="s">
        <v>25</v>
      </c>
      <c r="G6" s="11" t="s">
        <v>26</v>
      </c>
      <c r="H6" s="11" t="s">
        <v>27</v>
      </c>
    </row>
    <row r="7" spans="2:8" ht="129.6" x14ac:dyDescent="0.55000000000000004">
      <c r="B7" s="6" t="s">
        <v>177</v>
      </c>
      <c r="C7" s="6" t="s">
        <v>180</v>
      </c>
      <c r="D7" s="6" t="s">
        <v>170</v>
      </c>
      <c r="E7" s="6" t="s">
        <v>181</v>
      </c>
      <c r="F7" s="6" t="s">
        <v>179</v>
      </c>
      <c r="G7" s="6" t="s">
        <v>178</v>
      </c>
      <c r="H7" s="6" t="s">
        <v>178</v>
      </c>
    </row>
    <row r="8" spans="2:8" ht="24" customHeight="1" x14ac:dyDescent="0.55000000000000004">
      <c r="B8" s="4">
        <f t="array" ref="B8:H8">INDEX(calendar,ndx+1)</f>
        <v>43108</v>
      </c>
      <c r="C8" s="4">
        <v>43109</v>
      </c>
      <c r="D8" s="4">
        <v>43110</v>
      </c>
      <c r="E8" s="4">
        <v>43111</v>
      </c>
      <c r="F8" s="4">
        <v>43112</v>
      </c>
      <c r="G8" s="4">
        <v>43113</v>
      </c>
      <c r="H8" s="4">
        <v>43114</v>
      </c>
    </row>
    <row r="9" spans="2:8" s="12" customFormat="1" ht="11.7" x14ac:dyDescent="0.55000000000000004">
      <c r="B9" s="11" t="s">
        <v>134</v>
      </c>
      <c r="C9" s="11" t="s">
        <v>136</v>
      </c>
      <c r="D9" s="11" t="s">
        <v>137</v>
      </c>
      <c r="E9" s="11" t="s">
        <v>138</v>
      </c>
      <c r="F9" s="11" t="s">
        <v>139</v>
      </c>
      <c r="G9" s="11" t="s">
        <v>140</v>
      </c>
      <c r="H9" s="11" t="s">
        <v>141</v>
      </c>
    </row>
    <row r="10" spans="2:8" s="13" customFormat="1" ht="11.7" x14ac:dyDescent="0.55000000000000004">
      <c r="B10" s="11" t="s">
        <v>34</v>
      </c>
      <c r="C10" s="11" t="s">
        <v>135</v>
      </c>
      <c r="D10" s="11" t="s">
        <v>135</v>
      </c>
      <c r="E10" s="11" t="s">
        <v>135</v>
      </c>
      <c r="F10" s="11" t="s">
        <v>135</v>
      </c>
      <c r="G10" s="11" t="s">
        <v>135</v>
      </c>
      <c r="H10" s="11" t="s">
        <v>135</v>
      </c>
    </row>
    <row r="11" spans="2:8" ht="100.8" x14ac:dyDescent="0.55000000000000004">
      <c r="B11" s="6" t="s">
        <v>182</v>
      </c>
      <c r="C11" s="6"/>
      <c r="D11" s="6"/>
      <c r="E11" s="5"/>
      <c r="F11" s="5"/>
      <c r="G11" s="5"/>
      <c r="H11" s="5"/>
    </row>
    <row r="12" spans="2:8" ht="24" customHeight="1" x14ac:dyDescent="0.55000000000000004">
      <c r="B12" s="4">
        <f t="array" ref="B12:H12">INDEX(calendar,ndx+2)</f>
        <v>43115</v>
      </c>
      <c r="C12" s="4">
        <v>43116</v>
      </c>
      <c r="D12" s="4">
        <v>43117</v>
      </c>
      <c r="E12" s="4">
        <v>43118</v>
      </c>
      <c r="F12" s="4">
        <v>43119</v>
      </c>
      <c r="G12" s="4">
        <v>43120</v>
      </c>
      <c r="H12" s="4">
        <v>43121</v>
      </c>
    </row>
    <row r="13" spans="2:8" s="12" customFormat="1" ht="11.7" x14ac:dyDescent="0.55000000000000004">
      <c r="B13" s="11" t="s">
        <v>142</v>
      </c>
      <c r="C13" s="11" t="s">
        <v>143</v>
      </c>
      <c r="D13" s="11" t="s">
        <v>144</v>
      </c>
      <c r="E13" s="11" t="s">
        <v>145</v>
      </c>
      <c r="F13" s="11" t="s">
        <v>146</v>
      </c>
      <c r="G13" s="11" t="s">
        <v>147</v>
      </c>
      <c r="H13" s="11" t="s">
        <v>148</v>
      </c>
    </row>
    <row r="14" spans="2:8" s="13" customFormat="1" ht="11.7" x14ac:dyDescent="0.55000000000000004">
      <c r="B14" s="11" t="s">
        <v>135</v>
      </c>
      <c r="C14" s="11" t="s">
        <v>135</v>
      </c>
      <c r="D14" s="11" t="s">
        <v>135</v>
      </c>
      <c r="E14" s="11" t="s">
        <v>135</v>
      </c>
      <c r="F14" s="11" t="s">
        <v>135</v>
      </c>
      <c r="G14" s="11" t="s">
        <v>135</v>
      </c>
      <c r="H14" s="11" t="s">
        <v>135</v>
      </c>
    </row>
    <row r="15" spans="2:8" ht="51" customHeight="1" x14ac:dyDescent="0.55000000000000004">
      <c r="B15" s="6"/>
      <c r="C15" s="5"/>
      <c r="D15" s="5"/>
      <c r="E15" s="5"/>
      <c r="F15" s="5"/>
      <c r="G15" s="5"/>
      <c r="H15" s="5"/>
    </row>
    <row r="16" spans="2:8" ht="24" customHeight="1" x14ac:dyDescent="0.55000000000000004">
      <c r="B16" s="4">
        <f t="array" ref="B16:H16">INDEX(calendar,ndx+3)</f>
        <v>43122</v>
      </c>
      <c r="C16" s="4">
        <v>43123</v>
      </c>
      <c r="D16" s="4">
        <v>43124</v>
      </c>
      <c r="E16" s="4">
        <v>43125</v>
      </c>
      <c r="F16" s="4">
        <v>43126</v>
      </c>
      <c r="G16" s="4">
        <v>43127</v>
      </c>
      <c r="H16" s="4">
        <v>43128</v>
      </c>
    </row>
    <row r="17" spans="2:8" s="12" customFormat="1" ht="11.7" x14ac:dyDescent="0.55000000000000004">
      <c r="B17" s="11" t="s">
        <v>149</v>
      </c>
      <c r="C17" s="11" t="s">
        <v>150</v>
      </c>
      <c r="D17" s="11" t="s">
        <v>151</v>
      </c>
      <c r="E17" s="11" t="s">
        <v>152</v>
      </c>
      <c r="F17" s="11" t="s">
        <v>153</v>
      </c>
      <c r="G17" s="11" t="s">
        <v>154</v>
      </c>
      <c r="H17" s="11" t="s">
        <v>155</v>
      </c>
    </row>
    <row r="18" spans="2:8" s="13" customFormat="1" ht="11.7" x14ac:dyDescent="0.55000000000000004">
      <c r="B18" s="11" t="s">
        <v>135</v>
      </c>
      <c r="C18" s="11" t="s">
        <v>135</v>
      </c>
      <c r="D18" s="11" t="s">
        <v>135</v>
      </c>
      <c r="E18" s="11" t="s">
        <v>135</v>
      </c>
      <c r="F18" s="11" t="s">
        <v>135</v>
      </c>
      <c r="G18" s="11" t="s">
        <v>135</v>
      </c>
      <c r="H18" s="11" t="s">
        <v>135</v>
      </c>
    </row>
    <row r="19" spans="2:8" ht="51" customHeight="1" x14ac:dyDescent="0.55000000000000004">
      <c r="B19" s="5"/>
      <c r="C19" s="5"/>
      <c r="D19" s="5"/>
      <c r="E19" s="5"/>
      <c r="F19" s="5"/>
      <c r="G19" s="5"/>
      <c r="H19" s="5"/>
    </row>
    <row r="20" spans="2:8" ht="24" customHeight="1" x14ac:dyDescent="0.55000000000000004">
      <c r="B20" s="4">
        <f t="array" ref="B20:H20">INDEX(calendar,ndx+4)</f>
        <v>43129</v>
      </c>
      <c r="C20" s="4">
        <v>43130</v>
      </c>
      <c r="D20" s="4">
        <v>43131</v>
      </c>
      <c r="E20" s="4">
        <v>43132</v>
      </c>
      <c r="F20" s="4">
        <v>43133</v>
      </c>
      <c r="G20" s="4">
        <v>43134</v>
      </c>
      <c r="H20" s="4">
        <v>43135</v>
      </c>
    </row>
    <row r="21" spans="2:8" s="12" customFormat="1" ht="11.7" x14ac:dyDescent="0.55000000000000004">
      <c r="B21" s="11" t="s">
        <v>156</v>
      </c>
      <c r="C21" s="11" t="s">
        <v>157</v>
      </c>
      <c r="D21" s="11" t="s">
        <v>158</v>
      </c>
      <c r="E21" s="11" t="s">
        <v>159</v>
      </c>
      <c r="F21" s="11" t="s">
        <v>160</v>
      </c>
      <c r="G21" s="11" t="s">
        <v>161</v>
      </c>
      <c r="H21" s="11" t="s">
        <v>162</v>
      </c>
    </row>
    <row r="22" spans="2:8" s="13" customFormat="1" ht="11.7" x14ac:dyDescent="0.55000000000000004">
      <c r="B22" s="11" t="s">
        <v>135</v>
      </c>
      <c r="C22" s="11" t="s">
        <v>135</v>
      </c>
      <c r="D22" s="11" t="s">
        <v>135</v>
      </c>
      <c r="E22" s="11" t="s">
        <v>135</v>
      </c>
      <c r="F22" s="11" t="s">
        <v>135</v>
      </c>
      <c r="G22" s="11" t="s">
        <v>135</v>
      </c>
      <c r="H22" s="11" t="s">
        <v>135</v>
      </c>
    </row>
    <row r="23" spans="2:8" ht="51" customHeight="1" x14ac:dyDescent="0.55000000000000004">
      <c r="B23" s="5"/>
      <c r="C23" s="6"/>
      <c r="D23" s="6"/>
      <c r="E23" s="6"/>
      <c r="F23" s="5"/>
      <c r="G23" s="5"/>
      <c r="H23" s="5"/>
    </row>
  </sheetData>
  <mergeCells count="2">
    <mergeCell ref="C1:D1"/>
    <mergeCell ref="C2:D2"/>
  </mergeCells>
  <conditionalFormatting sqref="B8:H8">
    <cfRule type="expression" dxfId="4" priority="6">
      <formula>MonthToDisplayNumber&lt;&gt;MONTH(B8)</formula>
    </cfRule>
  </conditionalFormatting>
  <conditionalFormatting sqref="B12:H12">
    <cfRule type="expression" dxfId="3" priority="5">
      <formula>MonthToDisplayNumber&lt;&gt;MONTH(B12)</formula>
    </cfRule>
  </conditionalFormatting>
  <conditionalFormatting sqref="B16:H16">
    <cfRule type="expression" dxfId="2" priority="4">
      <formula>MonthToDisplayNumber&lt;&gt;MONTH(B16)</formula>
    </cfRule>
  </conditionalFormatting>
  <conditionalFormatting sqref="B20:H20">
    <cfRule type="expression" dxfId="1" priority="3">
      <formula>MonthToDisplayNumber&lt;&gt;MONTH(B20)</formula>
    </cfRule>
  </conditionalFormatting>
  <conditionalFormatting sqref="B4:H4">
    <cfRule type="expression" dxfId="0" priority="1">
      <formula>MonthToDisplayNumber&lt;&gt;MONTH(B4)</formula>
    </cfRule>
  </conditionalFormatting>
  <dataValidations count="7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CB88D1C1-5BFA-430F-9D8A-2EB7EA230D4A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A7242FB8-BE44-4A7B-AA49-1783F5A66B2E}"/>
    <dataValidation allowBlank="1" showInputMessage="1" showErrorMessage="1" prompt="Rows 12 and 14 may contain dates for the following month if the end of this month concludes in either row" sqref="B20" xr:uid="{D48E04D4-265C-460F-AFB2-A5A33F49A9E8}"/>
    <dataValidation allowBlank="1" showInputMessage="1" showErrorMessage="1" prompt="Enter the year for this calendar month" sqref="B1" xr:uid="{9798EB56-06BE-487E-86C5-FDD3B8DCEF24}"/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7B280EF6-DEFD-4A2F-969E-5EE8F8E1BDEF}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B2D3EB1C-3552-442A-9AA5-6F77F9775879}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9DE2BD8C-CE33-4183-88CB-FC6727F26271}">
      <formula1>"MONDAY,TUESDAY,WEDNESDAY,THURSDAY,FRIDAY,SATURDAY,SUNDAY"</formula1>
    </dataValidation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October</vt:lpstr>
      <vt:lpstr>November</vt:lpstr>
      <vt:lpstr>December</vt:lpstr>
      <vt:lpstr>January</vt:lpstr>
      <vt:lpstr>December!DayToStart</vt:lpstr>
      <vt:lpstr>January!DayToStart</vt:lpstr>
      <vt:lpstr>November!DayToStart</vt:lpstr>
      <vt:lpstr>DayToStart</vt:lpstr>
      <vt:lpstr>December!MonthToDisplay</vt:lpstr>
      <vt:lpstr>January!MonthToDisplay</vt:lpstr>
      <vt:lpstr>November!MonthToDisplay</vt:lpstr>
      <vt:lpstr>October!MonthToDisplay</vt:lpstr>
      <vt:lpstr>December!Print_Titles</vt:lpstr>
      <vt:lpstr>January!Print_Titles</vt:lpstr>
      <vt:lpstr>November!Print_Titles</vt:lpstr>
      <vt:lpstr>October!Print_Titles</vt:lpstr>
      <vt:lpstr>December!YearToDisplay</vt:lpstr>
      <vt:lpstr>January!YearToDisplay</vt:lpstr>
      <vt:lpstr>November!YearToDisplay</vt:lpstr>
      <vt:lpstr>October!YearToDisplay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Chip Long</dc:creator>
  <cp:lastModifiedBy>Chip Long</cp:lastModifiedBy>
  <dcterms:created xsi:type="dcterms:W3CDTF">2016-09-14T22:55:59Z</dcterms:created>
  <dcterms:modified xsi:type="dcterms:W3CDTF">2017-12-23T10:24:11Z</dcterms:modified>
</cp:coreProperties>
</file>