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Admin\Documents\sreya\"/>
    </mc:Choice>
  </mc:AlternateContent>
  <xr:revisionPtr revIDLastSave="0" documentId="13_ncr:10000001_{18C6FDF5-2BB0-4052-95E1-99D17EF76F4A}" xr6:coauthVersionLast="47" xr6:coauthVersionMax="47" xr10:uidLastSave="{00000000-0000-0000-0000-000000000000}"/>
  <bookViews>
    <workbookView xWindow="-110" yWindow="-110" windowWidth="25820" windowHeight="14020" firstSheet="1" activeTab="1" xr2:uid="{F57142B1-823A-4CBD-8A25-249BB3106E02}"/>
  </bookViews>
  <sheets>
    <sheet name="job_placement" sheetId="1" r:id="rId1"/>
    <sheet name="Graduate Placement Summary" sheetId="9" r:id="rId2"/>
    <sheet name="KPI" sheetId="8" r:id="rId3"/>
    <sheet name="Placement by Stream" sheetId="4" r:id="rId4"/>
    <sheet name="Gender Distribution" sheetId="5" r:id="rId5"/>
    <sheet name="Average GPA of Placed vs Not Pl" sheetId="6" r:id="rId6"/>
    <sheet name="No.of students by College" sheetId="7" r:id="rId7"/>
  </sheets>
  <definedNames>
    <definedName name="_xlnm._FilterDatabase" localSheetId="0" hidden="1">job_placement!$A$1:$K$701</definedName>
    <definedName name="Slicer_college_name">#N/A</definedName>
    <definedName name="Slicer_gender">#N/A</definedName>
    <definedName name="Slicer_placement_status">#N/A</definedName>
    <definedName name="Slicer_stream">#N/A</definedName>
  </definedNames>
  <calcPr calcId="191029"/>
  <pivotCaches>
    <pivotCache cacheId="13"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9" l="1"/>
  <c r="E22" i="8"/>
  <c r="E18" i="8"/>
  <c r="E14" i="8"/>
  <c r="E10" i="8"/>
  <c r="E6" i="8"/>
  <c r="X4" i="9"/>
  <c r="M4" i="9"/>
  <c r="I4" i="9"/>
  <c r="D4" i="9"/>
</calcChain>
</file>

<file path=xl/sharedStrings.xml><?xml version="1.0" encoding="utf-8"?>
<sst xmlns="http://schemas.openxmlformats.org/spreadsheetml/2006/main" count="4299" uniqueCount="152">
  <si>
    <t>id</t>
  </si>
  <si>
    <t>name</t>
  </si>
  <si>
    <t>gender</t>
  </si>
  <si>
    <t>age</t>
  </si>
  <si>
    <t>degree</t>
  </si>
  <si>
    <t>stream</t>
  </si>
  <si>
    <t>college_name</t>
  </si>
  <si>
    <t>placement_status</t>
  </si>
  <si>
    <t>salary</t>
  </si>
  <si>
    <t>gpa</t>
  </si>
  <si>
    <t>years_of_experience</t>
  </si>
  <si>
    <t>John Doe</t>
  </si>
  <si>
    <t>Male</t>
  </si>
  <si>
    <t>Bachelor's</t>
  </si>
  <si>
    <t>Computer Science</t>
  </si>
  <si>
    <t>Harvard University</t>
  </si>
  <si>
    <t>Placed</t>
  </si>
  <si>
    <t>Jane Smith</t>
  </si>
  <si>
    <t>Female</t>
  </si>
  <si>
    <t>Electrical Engineering</t>
  </si>
  <si>
    <t>Massachusetts Institute of Technology</t>
  </si>
  <si>
    <t>Michael Johnson</t>
  </si>
  <si>
    <t>Mechanical Engineering</t>
  </si>
  <si>
    <t>Stanford University</t>
  </si>
  <si>
    <t>Emily Davis</t>
  </si>
  <si>
    <t>Information Technology</t>
  </si>
  <si>
    <t>Yale University</t>
  </si>
  <si>
    <t>Not Placed</t>
  </si>
  <si>
    <t>David Brown</t>
  </si>
  <si>
    <t>Princeton University</t>
  </si>
  <si>
    <t>Sarah Wilson</t>
  </si>
  <si>
    <t>Electronics and Communication</t>
  </si>
  <si>
    <t>Columbia University</t>
  </si>
  <si>
    <t>James Martinez</t>
  </si>
  <si>
    <t>California Institute of Technology</t>
  </si>
  <si>
    <t>Emma Garcia</t>
  </si>
  <si>
    <t>University of Chicago</t>
  </si>
  <si>
    <t>Alexander Taylor</t>
  </si>
  <si>
    <t>University of Pennsylvania</t>
  </si>
  <si>
    <t>Samantha Anderson</t>
  </si>
  <si>
    <t>Northwestern University</t>
  </si>
  <si>
    <t>William Hernandez</t>
  </si>
  <si>
    <t>Duke University</t>
  </si>
  <si>
    <t>Ava Lopez</t>
  </si>
  <si>
    <t>Johns Hopkins University</t>
  </si>
  <si>
    <t>Daniel Martinez</t>
  </si>
  <si>
    <t>University of California--Berkeley</t>
  </si>
  <si>
    <t>Mia Gonzalez</t>
  </si>
  <si>
    <t>University of Michigan--Ann Arbor</t>
  </si>
  <si>
    <t>Alexander Rodriguez</t>
  </si>
  <si>
    <t>University of California--Los Angeles</t>
  </si>
  <si>
    <t>Isabella Perez</t>
  </si>
  <si>
    <t>University of Virginia</t>
  </si>
  <si>
    <t>Ethan Turner</t>
  </si>
  <si>
    <t>University of Wisconsin--Madison</t>
  </si>
  <si>
    <t>Olivia Moore</t>
  </si>
  <si>
    <t>University of Illinois--Urbana-Champaign</t>
  </si>
  <si>
    <t>Mason Parker</t>
  </si>
  <si>
    <t>University of North Carolina--Chapel Hill</t>
  </si>
  <si>
    <t>Amelia Rivera</t>
  </si>
  <si>
    <t>University of Washington</t>
  </si>
  <si>
    <t>Lucas Reed</t>
  </si>
  <si>
    <t>University of California--San Diego</t>
  </si>
  <si>
    <t>Elizabeth Wood</t>
  </si>
  <si>
    <t>University of Texas--Austin</t>
  </si>
  <si>
    <t>Aiden Ward</t>
  </si>
  <si>
    <t>University of California--Santa Barbara</t>
  </si>
  <si>
    <t>Charlotte Ross</t>
  </si>
  <si>
    <t>University of Southern California</t>
  </si>
  <si>
    <t>Owen Brooks</t>
  </si>
  <si>
    <t>University of Florida</t>
  </si>
  <si>
    <t>Grace Watson</t>
  </si>
  <si>
    <t>University of Minnesota--Twin Cities</t>
  </si>
  <si>
    <t>Jack Bailey</t>
  </si>
  <si>
    <t>University of Maryland--College Park</t>
  </si>
  <si>
    <t>Natalie Murphy</t>
  </si>
  <si>
    <t>University of California--Davis</t>
  </si>
  <si>
    <t>Liam Russell</t>
  </si>
  <si>
    <t>University of Pittsburgh</t>
  </si>
  <si>
    <t>Chloe Peterson</t>
  </si>
  <si>
    <t>University of Colorado--Boulder</t>
  </si>
  <si>
    <t>Elijah Kelly</t>
  </si>
  <si>
    <t>University of Rochester</t>
  </si>
  <si>
    <t>Anna Cooper</t>
  </si>
  <si>
    <t>Boston College</t>
  </si>
  <si>
    <t>Rice University</t>
  </si>
  <si>
    <t>Sophia Price</t>
  </si>
  <si>
    <t>University of California--Irvine</t>
  </si>
  <si>
    <t>Georgetown University</t>
  </si>
  <si>
    <t>University of Georgia</t>
  </si>
  <si>
    <t>University of Notre Dame</t>
  </si>
  <si>
    <t>University of Iowa</t>
  </si>
  <si>
    <t>University of California--Santa Cruz</t>
  </si>
  <si>
    <t>University of Connecticut</t>
  </si>
  <si>
    <t>University of California--Riverside</t>
  </si>
  <si>
    <t>University of Delaware</t>
  </si>
  <si>
    <t>University of California--San Francisco</t>
  </si>
  <si>
    <t>University of Texas--Dallas</t>
  </si>
  <si>
    <t>Emma Brown</t>
  </si>
  <si>
    <t>Noah Garcia</t>
  </si>
  <si>
    <t>Sophia Martinez</t>
  </si>
  <si>
    <t>Liam Rodriguez</t>
  </si>
  <si>
    <t>Olivia Smith</t>
  </si>
  <si>
    <t>Ethan Johnson</t>
  </si>
  <si>
    <t>Ava Williams</t>
  </si>
  <si>
    <t>Liam Brown</t>
  </si>
  <si>
    <t>Amelia Smith</t>
  </si>
  <si>
    <t>William Garcia</t>
  </si>
  <si>
    <t>Olivia Brown</t>
  </si>
  <si>
    <t>Elijah Garcia</t>
  </si>
  <si>
    <t>Emily Watson</t>
  </si>
  <si>
    <t>Nathan Garcia</t>
  </si>
  <si>
    <t>Sophia Hernandez</t>
  </si>
  <si>
    <t>Oliver Martinez</t>
  </si>
  <si>
    <t>Amelia Lee</t>
  </si>
  <si>
    <t>Isabella Smith</t>
  </si>
  <si>
    <t>Aiden Brown</t>
  </si>
  <si>
    <t>Sophia Jones</t>
  </si>
  <si>
    <t>Lucas Taylor</t>
  </si>
  <si>
    <t>Emma Martinez</t>
  </si>
  <si>
    <t>Aiden Davis</t>
  </si>
  <si>
    <t>Mia Wilson</t>
  </si>
  <si>
    <t>Jack Garcia</t>
  </si>
  <si>
    <t>Emma Lopez</t>
  </si>
  <si>
    <t>Oliver Rodriguez</t>
  </si>
  <si>
    <t>Chloe Hernandez</t>
  </si>
  <si>
    <t>Ava Lee</t>
  </si>
  <si>
    <t>Liam Perez</t>
  </si>
  <si>
    <t>Isabella Martinez</t>
  </si>
  <si>
    <t>Alexander Lee</t>
  </si>
  <si>
    <t>Sophia Johnson</t>
  </si>
  <si>
    <t xml:space="preserve">Total Students </t>
  </si>
  <si>
    <t xml:space="preserve">Total Placed </t>
  </si>
  <si>
    <t>Placement Rate(%)</t>
  </si>
  <si>
    <t>Avg Salary(placed Only)</t>
  </si>
  <si>
    <t>Avg GPA</t>
  </si>
  <si>
    <t>Grand Total</t>
  </si>
  <si>
    <t>Count of placement_status</t>
  </si>
  <si>
    <t>Count of gender</t>
  </si>
  <si>
    <t>Count of college_name</t>
  </si>
  <si>
    <t>Average of gpa</t>
  </si>
  <si>
    <t>Graduate Placement Summary</t>
  </si>
  <si>
    <t>Placement Rate</t>
  </si>
  <si>
    <t>KPI</t>
  </si>
  <si>
    <t>Placement by Stream</t>
  </si>
  <si>
    <t>Gender Distribution</t>
  </si>
  <si>
    <t>Average GPA of Placed vs Not Placed</t>
  </si>
  <si>
    <t xml:space="preserve">Streams </t>
  </si>
  <si>
    <t>Gender</t>
  </si>
  <si>
    <t>Placement Status</t>
  </si>
  <si>
    <t xml:space="preserve"> Number of students by College</t>
  </si>
  <si>
    <t xml:space="preserve">Colleges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</si>
</sst>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DLaM Display"/>
    </font>
    <font>
      <sz val="24"/>
      <color theme="1"/>
      <name val="ADLaM Display"/>
    </font>
    <font>
      <sz val="26"/>
      <color theme="1"/>
      <name val="ADLaM Display"/>
    </font>
    <font>
      <sz val="48"/>
      <color theme="1"/>
      <name val="Amasis MT Pro Black"/>
      <family val="1"/>
    </font>
    <font>
      <sz val="14"/>
      <color theme="1"/>
      <name val="ADLaM Display"/>
    </font>
    <font>
      <b/>
      <sz val="11"/>
      <color theme="1"/>
      <name val="ADLaM Display"/>
    </font>
    <font>
      <b/>
      <sz val="18"/>
      <color theme="1"/>
      <name val="Aptos Narrow"/>
      <family val="2"/>
      <scheme val="minor"/>
    </font>
    <font>
      <b/>
      <sz val="16"/>
      <color theme="1"/>
      <name val="Aptos Narrow"/>
      <family val="2"/>
      <scheme val="minor"/>
    </font>
    <font>
      <b/>
      <sz val="28"/>
      <color theme="1"/>
      <name val="Aptos Narrow"/>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749992370372631"/>
        <bgColor indexed="64"/>
      </patternFill>
    </fill>
    <fill>
      <patternFill patternType="solid">
        <fgColor theme="3"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8">
    <xf numFmtId="0" fontId="0" fillId="0" borderId="0" xfId="0"/>
    <xf numFmtId="0" fontId="0" fillId="33" borderId="0" xfId="0" applyFill="1"/>
    <xf numFmtId="0" fontId="18" fillId="33" borderId="0" xfId="0" applyFont="1" applyFill="1" applyAlignment="1">
      <alignment horizontal="center"/>
    </xf>
    <xf numFmtId="9" fontId="18" fillId="33" borderId="0" xfId="1" applyFont="1" applyFill="1" applyBorder="1" applyAlignment="1">
      <alignment horizontal="center"/>
    </xf>
    <xf numFmtId="2" fontId="18" fillId="33" borderId="0" xfId="0" applyNumberFormat="1" applyFont="1" applyFill="1" applyAlignment="1">
      <alignment horizontal="center"/>
    </xf>
    <xf numFmtId="2" fontId="19" fillId="33" borderId="0" xfId="0" applyNumberFormat="1" applyFont="1" applyFill="1" applyAlignment="1">
      <alignment horizontal="center" vertical="center"/>
    </xf>
    <xf numFmtId="0" fontId="19" fillId="33" borderId="0" xfId="0" applyFont="1" applyFill="1" applyAlignment="1">
      <alignment horizontal="center" vertical="center"/>
    </xf>
    <xf numFmtId="2" fontId="19" fillId="39" borderId="0" xfId="0" applyNumberFormat="1" applyFont="1" applyFill="1" applyAlignment="1">
      <alignment horizontal="center" vertical="center"/>
    </xf>
    <xf numFmtId="164" fontId="20" fillId="37" borderId="0" xfId="0" applyNumberFormat="1" applyFont="1" applyFill="1" applyAlignment="1">
      <alignment horizontal="center" vertical="center"/>
    </xf>
    <xf numFmtId="9" fontId="19" fillId="38" borderId="0" xfId="1" applyFont="1" applyFill="1" applyBorder="1" applyAlignment="1">
      <alignment horizontal="center" vertical="center"/>
    </xf>
    <xf numFmtId="9" fontId="19" fillId="33" borderId="0" xfId="1" applyFont="1" applyFill="1" applyBorder="1" applyAlignment="1">
      <alignment horizontal="center" vertical="center"/>
    </xf>
    <xf numFmtId="0" fontId="19" fillId="36" borderId="0" xfId="0" applyFont="1" applyFill="1" applyAlignment="1">
      <alignment horizontal="center" vertical="center"/>
    </xf>
    <xf numFmtId="0" fontId="18" fillId="33" borderId="0" xfId="0" applyFont="1" applyFill="1" applyAlignment="1">
      <alignment horizontal="center" vertical="center"/>
    </xf>
    <xf numFmtId="0" fontId="22" fillId="35" borderId="0" xfId="0" applyFont="1" applyFill="1" applyAlignment="1">
      <alignment horizontal="center"/>
    </xf>
    <xf numFmtId="0" fontId="19" fillId="35" borderId="0" xfId="0" applyFont="1" applyFill="1" applyAlignment="1">
      <alignment horizontal="center" vertical="center"/>
    </xf>
    <xf numFmtId="0" fontId="22" fillId="36" borderId="0" xfId="0" applyFont="1" applyFill="1" applyAlignment="1">
      <alignment horizontal="center" vertical="center"/>
    </xf>
    <xf numFmtId="0" fontId="22" fillId="38" borderId="0" xfId="0" applyFont="1" applyFill="1" applyAlignment="1">
      <alignment horizontal="center"/>
    </xf>
    <xf numFmtId="0" fontId="22" fillId="37" borderId="0" xfId="0" applyFont="1" applyFill="1" applyAlignment="1">
      <alignment horizontal="center"/>
    </xf>
    <xf numFmtId="0" fontId="22" fillId="39" borderId="0" xfId="0" applyFont="1" applyFill="1" applyAlignment="1">
      <alignment horizontal="center"/>
    </xf>
    <xf numFmtId="0" fontId="21" fillId="34" borderId="0" xfId="0" applyFont="1" applyFill="1" applyAlignment="1">
      <alignment horizontal="center"/>
    </xf>
    <xf numFmtId="0" fontId="23" fillId="40" borderId="0" xfId="0" applyFont="1" applyFill="1" applyAlignment="1">
      <alignment horizontal="center" vertical="center"/>
    </xf>
    <xf numFmtId="0" fontId="18" fillId="41" borderId="10" xfId="0" applyFont="1" applyFill="1" applyBorder="1" applyAlignment="1">
      <alignment horizontal="center" vertical="center"/>
    </xf>
    <xf numFmtId="0" fontId="18" fillId="41" borderId="11" xfId="0" applyFont="1" applyFill="1" applyBorder="1" applyAlignment="1">
      <alignment horizontal="center" vertical="center"/>
    </xf>
    <xf numFmtId="0" fontId="18" fillId="41" borderId="10" xfId="0" applyFont="1" applyFill="1" applyBorder="1" applyAlignment="1">
      <alignment horizontal="center"/>
    </xf>
    <xf numFmtId="0" fontId="18" fillId="41" borderId="11" xfId="0" applyFont="1" applyFill="1" applyBorder="1" applyAlignment="1">
      <alignment horizontal="center"/>
    </xf>
    <xf numFmtId="9" fontId="18" fillId="41" borderId="11" xfId="1" applyFont="1" applyFill="1" applyBorder="1" applyAlignment="1">
      <alignment horizontal="center"/>
    </xf>
    <xf numFmtId="2" fontId="18" fillId="41" borderId="11" xfId="0" applyNumberFormat="1" applyFont="1" applyFill="1" applyBorder="1" applyAlignment="1">
      <alignment horizontal="center"/>
    </xf>
    <xf numFmtId="0" fontId="0" fillId="33" borderId="0" xfId="0" applyFill="1" applyAlignment="1">
      <alignment horizontal="left"/>
    </xf>
    <xf numFmtId="0" fontId="0" fillId="33" borderId="0" xfId="0" applyNumberFormat="1" applyFill="1"/>
    <xf numFmtId="0" fontId="0" fillId="33" borderId="0" xfId="0" applyFill="1" applyAlignment="1">
      <alignment horizontal="left" indent="1"/>
    </xf>
    <xf numFmtId="0" fontId="24" fillId="40" borderId="0" xfId="0" applyFont="1" applyFill="1" applyAlignment="1">
      <alignment horizontal="center" vertical="center"/>
    </xf>
    <xf numFmtId="0" fontId="25" fillId="40" borderId="0" xfId="0" applyFont="1" applyFill="1" applyAlignment="1">
      <alignment horizontal="center" vertical="center"/>
    </xf>
    <xf numFmtId="44" fontId="18" fillId="41" borderId="11" xfId="43" applyFont="1" applyFill="1" applyBorder="1" applyAlignment="1">
      <alignment horizontal="center" vertical="top"/>
    </xf>
    <xf numFmtId="0" fontId="24" fillId="0" borderId="0" xfId="0" applyFont="1" applyFill="1" applyAlignment="1"/>
    <xf numFmtId="2" fontId="0" fillId="33" borderId="0" xfId="0" applyNumberFormat="1" applyFill="1"/>
    <xf numFmtId="0" fontId="25" fillId="40" borderId="0" xfId="0" applyFont="1" applyFill="1" applyAlignment="1">
      <alignment horizontal="center"/>
    </xf>
    <xf numFmtId="0" fontId="26" fillId="40" borderId="0" xfId="0" applyFont="1" applyFill="1" applyAlignment="1">
      <alignment horizontal="center"/>
    </xf>
    <xf numFmtId="44" fontId="0" fillId="0" borderId="0" xfId="43"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59">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numFmt numFmtId="2" formatCode="0.0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numFmt numFmtId="2" formatCode="0.0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numFmt numFmtId="2" formatCode="0.0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s>
  <tableStyles count="0" defaultTableStyle="TableStyleMedium2" defaultPivotStyle="PivotStyleLight16"/>
  <colors>
    <mruColors>
      <color rgb="FFFFCCFF"/>
      <color rgb="FFCC0099"/>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[job_placement (version 2).xlsx]Placement by Stream!PivotTable6</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Placement by Stream</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'Placement by Stream'!$E$8</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'Placement by Stream'!$D$9:$D$21</c:f>
              <c:multiLvlStrCache>
                <c:ptCount val="10"/>
                <c:lvl>
                  <c:pt idx="0">
                    <c:v>Computer Science</c:v>
                  </c:pt>
                  <c:pt idx="1">
                    <c:v>Electrical Engineering</c:v>
                  </c:pt>
                  <c:pt idx="2">
                    <c:v>Electronics and Communication</c:v>
                  </c:pt>
                  <c:pt idx="3">
                    <c:v>Information Technology</c:v>
                  </c:pt>
                  <c:pt idx="4">
                    <c:v>Mechanical Engineering</c:v>
                  </c:pt>
                  <c:pt idx="5">
                    <c:v>Computer Science</c:v>
                  </c:pt>
                  <c:pt idx="6">
                    <c:v>Electrical Engineering</c:v>
                  </c:pt>
                  <c:pt idx="7">
                    <c:v>Electronics and Communication</c:v>
                  </c:pt>
                  <c:pt idx="8">
                    <c:v>Information Technology</c:v>
                  </c:pt>
                  <c:pt idx="9">
                    <c:v>Mechanical Engineering</c:v>
                  </c:pt>
                </c:lvl>
                <c:lvl>
                  <c:pt idx="0">
                    <c:v>Not Placed</c:v>
                  </c:pt>
                  <c:pt idx="5">
                    <c:v>Placed</c:v>
                  </c:pt>
                </c:lvl>
              </c:multiLvlStrCache>
            </c:multiLvlStrRef>
          </c:cat>
          <c:val>
            <c:numRef>
              <c:f>'Placement by Stream'!$E$9:$E$21</c:f>
              <c:numCache>
                <c:formatCode>General</c:formatCode>
                <c:ptCount val="10"/>
                <c:pt idx="0">
                  <c:v>53</c:v>
                </c:pt>
                <c:pt idx="1">
                  <c:v>22</c:v>
                </c:pt>
                <c:pt idx="2">
                  <c:v>10</c:v>
                </c:pt>
                <c:pt idx="3">
                  <c:v>24</c:v>
                </c:pt>
                <c:pt idx="4">
                  <c:v>21</c:v>
                </c:pt>
                <c:pt idx="5">
                  <c:v>161</c:v>
                </c:pt>
                <c:pt idx="6">
                  <c:v>90</c:v>
                </c:pt>
                <c:pt idx="7">
                  <c:v>101</c:v>
                </c:pt>
                <c:pt idx="8">
                  <c:v>128</c:v>
                </c:pt>
                <c:pt idx="9">
                  <c:v>90</c:v>
                </c:pt>
              </c:numCache>
            </c:numRef>
          </c:val>
          <c:extLst>
            <c:ext xmlns:c16="http://schemas.microsoft.com/office/drawing/2014/chart" uri="{C3380CC4-5D6E-409C-BE32-E72D297353CC}">
              <c16:uniqueId val="{00000001-1107-4FD7-83F7-C24F490AA3C6}"/>
            </c:ext>
          </c:extLst>
        </c:ser>
        <c:dLbls>
          <c:showLegendKey val="0"/>
          <c:showVal val="0"/>
          <c:showCatName val="0"/>
          <c:showSerName val="0"/>
          <c:showPercent val="0"/>
          <c:showBubbleSize val="0"/>
        </c:dLbls>
        <c:gapWidth val="269"/>
        <c:overlap val="-20"/>
        <c:axId val="645449312"/>
        <c:axId val="645451472"/>
      </c:barChart>
      <c:catAx>
        <c:axId val="64544931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45451472"/>
        <c:crosses val="autoZero"/>
        <c:auto val="1"/>
        <c:lblAlgn val="ctr"/>
        <c:lblOffset val="100"/>
        <c:noMultiLvlLbl val="0"/>
      </c:catAx>
      <c:valAx>
        <c:axId val="64545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5449312"/>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[job_placement (version 2).xlsx]Average GPA of Placed vs Not Pl!PivotTable8</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Placement to GPA</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GPA of Placed vs Not Pl'!$F$11</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'Average GPA of Placed vs Not Pl'!$E$12:$E$14</c:f>
              <c:strCache>
                <c:ptCount val="2"/>
                <c:pt idx="0">
                  <c:v>Not Placed</c:v>
                </c:pt>
                <c:pt idx="1">
                  <c:v>Placed</c:v>
                </c:pt>
              </c:strCache>
            </c:strRef>
          </c:cat>
          <c:val>
            <c:numRef>
              <c:f>'Average GPA of Placed vs Not Pl'!$F$12:$F$14</c:f>
              <c:numCache>
                <c:formatCode>0.00</c:formatCode>
                <c:ptCount val="2"/>
                <c:pt idx="0">
                  <c:v>3.7023076923076896</c:v>
                </c:pt>
                <c:pt idx="1">
                  <c:v>3.761403508771934</c:v>
                </c:pt>
              </c:numCache>
            </c:numRef>
          </c:val>
          <c:extLst>
            <c:ext xmlns:c16="http://schemas.microsoft.com/office/drawing/2014/chart" uri="{C3380CC4-5D6E-409C-BE32-E72D297353CC}">
              <c16:uniqueId val="{00000001-0FD6-4B35-9A6B-F364A5308A5B}"/>
            </c:ext>
          </c:extLst>
        </c:ser>
        <c:dLbls>
          <c:showLegendKey val="0"/>
          <c:showVal val="0"/>
          <c:showCatName val="0"/>
          <c:showSerName val="0"/>
          <c:showPercent val="0"/>
          <c:showBubbleSize val="0"/>
        </c:dLbls>
        <c:gapWidth val="269"/>
        <c:overlap val="-20"/>
        <c:axId val="702578560"/>
        <c:axId val="820347080"/>
      </c:barChart>
      <c:catAx>
        <c:axId val="70257856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20347080"/>
        <c:crosses val="autoZero"/>
        <c:auto val="1"/>
        <c:lblAlgn val="ctr"/>
        <c:lblOffset val="100"/>
        <c:noMultiLvlLbl val="0"/>
      </c:catAx>
      <c:valAx>
        <c:axId val="820347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02578560"/>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[job_placement (version 2).xlsx]No.of students by College!PivotTable9</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1" i="0" u="none" strike="noStrike" kern="1200" cap="all" spc="100" normalizeH="0" baseline="0">
                <a:solidFill>
                  <a:sysClr val="window" lastClr="FFFFFF"/>
                </a:solidFill>
                <a:latin typeface="+mn-lt"/>
                <a:ea typeface="+mn-ea"/>
                <a:cs typeface="+mn-cs"/>
              </a:defRPr>
            </a:pPr>
            <a:r>
              <a:rPr lang="en-US" sz="1500" b="1" i="0" u="none" strike="noStrike" kern="1200" cap="all" spc="100" normalizeH="0" baseline="0">
                <a:solidFill>
                  <a:sysClr val="window" lastClr="FFFFFF"/>
                </a:solidFill>
              </a:rPr>
              <a:t>No.of students by College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1" i="0" u="none" strike="noStrike" kern="1200" cap="all" spc="100" normalizeH="0" baseline="0">
              <a:solidFill>
                <a:sysClr val="window" lastClr="FFFFFF"/>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'No.of students by College'!$F$9</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'No.of students by College'!$E$10:$E$54</c:f>
              <c:strCache>
                <c:ptCount val="44"/>
                <c:pt idx="0">
                  <c:v>Boston College</c:v>
                </c:pt>
                <c:pt idx="1">
                  <c:v>California Institute of Technology</c:v>
                </c:pt>
                <c:pt idx="2">
                  <c:v>Columbia University</c:v>
                </c:pt>
                <c:pt idx="3">
                  <c:v>Duke University</c:v>
                </c:pt>
                <c:pt idx="4">
                  <c:v>Georgetown University</c:v>
                </c:pt>
                <c:pt idx="5">
                  <c:v>Harvard University</c:v>
                </c:pt>
                <c:pt idx="6">
                  <c:v>Johns Hopkins University</c:v>
                </c:pt>
                <c:pt idx="7">
                  <c:v>Massachusetts Institute of Technology</c:v>
                </c:pt>
                <c:pt idx="8">
                  <c:v>Northwestern University</c:v>
                </c:pt>
                <c:pt idx="9">
                  <c:v>Princeton University</c:v>
                </c:pt>
                <c:pt idx="10">
                  <c:v>Rice University</c:v>
                </c:pt>
                <c:pt idx="11">
                  <c:v>Stanford University</c:v>
                </c:pt>
                <c:pt idx="12">
                  <c:v>University of California--Berkeley</c:v>
                </c:pt>
                <c:pt idx="13">
                  <c:v>University of California--Davis</c:v>
                </c:pt>
                <c:pt idx="14">
                  <c:v>University of California--Irvine</c:v>
                </c:pt>
                <c:pt idx="15">
                  <c:v>University of California--Los Angeles</c:v>
                </c:pt>
                <c:pt idx="16">
                  <c:v>University of California--Riverside</c:v>
                </c:pt>
                <c:pt idx="17">
                  <c:v>University of California--San Diego</c:v>
                </c:pt>
                <c:pt idx="18">
                  <c:v>University of California--San Francisco</c:v>
                </c:pt>
                <c:pt idx="19">
                  <c:v>University of California--Santa Barbara</c:v>
                </c:pt>
                <c:pt idx="20">
                  <c:v>University of California--Santa Cruz</c:v>
                </c:pt>
                <c:pt idx="21">
                  <c:v>University of Chicago</c:v>
                </c:pt>
                <c:pt idx="22">
                  <c:v>University of Colorado--Boulder</c:v>
                </c:pt>
                <c:pt idx="23">
                  <c:v>University of Connecticut</c:v>
                </c:pt>
                <c:pt idx="24">
                  <c:v>University of Delaware</c:v>
                </c:pt>
                <c:pt idx="25">
                  <c:v>University of Florida</c:v>
                </c:pt>
                <c:pt idx="26">
                  <c:v>University of Georgia</c:v>
                </c:pt>
                <c:pt idx="27">
                  <c:v>University of Illinois--Urbana-Champaign</c:v>
                </c:pt>
                <c:pt idx="28">
                  <c:v>University of Iowa</c:v>
                </c:pt>
                <c:pt idx="29">
                  <c:v>University of Maryland--College Park</c:v>
                </c:pt>
                <c:pt idx="30">
                  <c:v>University of Michigan--Ann Arbor</c:v>
                </c:pt>
                <c:pt idx="31">
                  <c:v>University of Minnesota--Twin Cities</c:v>
                </c:pt>
                <c:pt idx="32">
                  <c:v>University of North Carolina--Chapel Hill</c:v>
                </c:pt>
                <c:pt idx="33">
                  <c:v>University of Notre Dame</c:v>
                </c:pt>
                <c:pt idx="34">
                  <c:v>University of Pennsylvania</c:v>
                </c:pt>
                <c:pt idx="35">
                  <c:v>University of Pittsburgh</c:v>
                </c:pt>
                <c:pt idx="36">
                  <c:v>University of Rochester</c:v>
                </c:pt>
                <c:pt idx="37">
                  <c:v>University of Southern California</c:v>
                </c:pt>
                <c:pt idx="38">
                  <c:v>University of Texas--Austin</c:v>
                </c:pt>
                <c:pt idx="39">
                  <c:v>University of Texas--Dallas</c:v>
                </c:pt>
                <c:pt idx="40">
                  <c:v>University of Virginia</c:v>
                </c:pt>
                <c:pt idx="41">
                  <c:v>University of Washington</c:v>
                </c:pt>
                <c:pt idx="42">
                  <c:v>University of Wisconsin--Madison</c:v>
                </c:pt>
                <c:pt idx="43">
                  <c:v>Yale University</c:v>
                </c:pt>
              </c:strCache>
            </c:strRef>
          </c:cat>
          <c:val>
            <c:numRef>
              <c:f>'No.of students by College'!$F$10:$F$54</c:f>
              <c:numCache>
                <c:formatCode>General</c:formatCode>
                <c:ptCount val="44"/>
                <c:pt idx="0">
                  <c:v>1</c:v>
                </c:pt>
                <c:pt idx="1">
                  <c:v>1</c:v>
                </c:pt>
                <c:pt idx="2">
                  <c:v>1</c:v>
                </c:pt>
                <c:pt idx="3">
                  <c:v>1</c:v>
                </c:pt>
                <c:pt idx="4">
                  <c:v>1</c:v>
                </c:pt>
                <c:pt idx="5">
                  <c:v>1</c:v>
                </c:pt>
                <c:pt idx="6">
                  <c:v>1</c:v>
                </c:pt>
                <c:pt idx="7">
                  <c:v>1</c:v>
                </c:pt>
                <c:pt idx="8">
                  <c:v>1</c:v>
                </c:pt>
                <c:pt idx="9">
                  <c:v>1</c:v>
                </c:pt>
                <c:pt idx="10">
                  <c:v>1</c:v>
                </c:pt>
                <c:pt idx="11">
                  <c:v>1</c:v>
                </c:pt>
                <c:pt idx="12">
                  <c:v>43</c:v>
                </c:pt>
                <c:pt idx="13">
                  <c:v>1</c:v>
                </c:pt>
                <c:pt idx="14">
                  <c:v>1</c:v>
                </c:pt>
                <c:pt idx="15">
                  <c:v>23</c:v>
                </c:pt>
                <c:pt idx="16">
                  <c:v>34</c:v>
                </c:pt>
                <c:pt idx="17">
                  <c:v>10</c:v>
                </c:pt>
                <c:pt idx="18">
                  <c:v>34</c:v>
                </c:pt>
                <c:pt idx="19">
                  <c:v>1</c:v>
                </c:pt>
                <c:pt idx="20">
                  <c:v>42</c:v>
                </c:pt>
                <c:pt idx="21">
                  <c:v>1</c:v>
                </c:pt>
                <c:pt idx="22">
                  <c:v>43</c:v>
                </c:pt>
                <c:pt idx="23">
                  <c:v>33</c:v>
                </c:pt>
                <c:pt idx="24">
                  <c:v>34</c:v>
                </c:pt>
                <c:pt idx="25">
                  <c:v>1</c:v>
                </c:pt>
                <c:pt idx="26">
                  <c:v>1</c:v>
                </c:pt>
                <c:pt idx="27">
                  <c:v>43</c:v>
                </c:pt>
                <c:pt idx="28">
                  <c:v>1</c:v>
                </c:pt>
                <c:pt idx="29">
                  <c:v>42</c:v>
                </c:pt>
                <c:pt idx="30">
                  <c:v>43</c:v>
                </c:pt>
                <c:pt idx="31">
                  <c:v>1</c:v>
                </c:pt>
                <c:pt idx="32">
                  <c:v>42</c:v>
                </c:pt>
                <c:pt idx="33">
                  <c:v>1</c:v>
                </c:pt>
                <c:pt idx="34">
                  <c:v>40</c:v>
                </c:pt>
                <c:pt idx="35">
                  <c:v>1</c:v>
                </c:pt>
                <c:pt idx="36">
                  <c:v>34</c:v>
                </c:pt>
                <c:pt idx="37">
                  <c:v>1</c:v>
                </c:pt>
                <c:pt idx="38">
                  <c:v>18</c:v>
                </c:pt>
                <c:pt idx="39">
                  <c:v>34</c:v>
                </c:pt>
                <c:pt idx="40">
                  <c:v>43</c:v>
                </c:pt>
                <c:pt idx="41">
                  <c:v>40</c:v>
                </c:pt>
                <c:pt idx="42">
                  <c:v>1</c:v>
                </c:pt>
                <c:pt idx="43">
                  <c:v>1</c:v>
                </c:pt>
              </c:numCache>
            </c:numRef>
          </c:val>
          <c:extLst>
            <c:ext xmlns:c16="http://schemas.microsoft.com/office/drawing/2014/chart" uri="{C3380CC4-5D6E-409C-BE32-E72D297353CC}">
              <c16:uniqueId val="{00000005-4426-4223-8FDD-ED2316185DB4}"/>
            </c:ext>
          </c:extLst>
        </c:ser>
        <c:dLbls>
          <c:showLegendKey val="0"/>
          <c:showVal val="0"/>
          <c:showCatName val="0"/>
          <c:showSerName val="0"/>
          <c:showPercent val="0"/>
          <c:showBubbleSize val="0"/>
        </c:dLbls>
        <c:gapWidth val="269"/>
        <c:overlap val="-20"/>
        <c:axId val="643482984"/>
        <c:axId val="643480104"/>
      </c:barChart>
      <c:catAx>
        <c:axId val="64348298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43480104"/>
        <c:crosses val="autoZero"/>
        <c:auto val="1"/>
        <c:lblAlgn val="ctr"/>
        <c:lblOffset val="100"/>
        <c:noMultiLvlLbl val="0"/>
      </c:catAx>
      <c:valAx>
        <c:axId val="64348010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3482984"/>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[job_placement (version 2).xlsx]Gender Distribution!PivotTable7</c:name>
    <c:fmtId val="1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1712182604679924"/>
          <c:y val="4.5660384142086487E-2"/>
          <c:w val="0.78000929228790605"/>
          <c:h val="0.90867923171582698"/>
        </c:manualLayout>
      </c:layout>
      <c:pieChart>
        <c:varyColors val="1"/>
        <c:ser>
          <c:idx val="0"/>
          <c:order val="0"/>
          <c:tx>
            <c:strRef>
              <c:f>'Gender Distribution'!$F$13</c:f>
              <c:strCache>
                <c:ptCount val="1"/>
                <c:pt idx="0">
                  <c:v>Total</c:v>
                </c:pt>
              </c:strCache>
            </c:strRef>
          </c:tx>
          <c:explosion val="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480-4EAC-B694-DE2107C5837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480-4EAC-B694-DE2107C58374}"/>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'Gender Distribution'!$E$14:$E$16</c:f>
              <c:strCache>
                <c:ptCount val="2"/>
                <c:pt idx="0">
                  <c:v>Female</c:v>
                </c:pt>
                <c:pt idx="1">
                  <c:v>Male</c:v>
                </c:pt>
              </c:strCache>
            </c:strRef>
          </c:cat>
          <c:val>
            <c:numRef>
              <c:f>'Gender Distribution'!$F$14:$F$16</c:f>
              <c:numCache>
                <c:formatCode>General</c:formatCode>
                <c:ptCount val="2"/>
                <c:pt idx="0">
                  <c:v>366</c:v>
                </c:pt>
                <c:pt idx="1">
                  <c:v>334</c:v>
                </c:pt>
              </c:numCache>
            </c:numRef>
          </c:val>
          <c:extLst>
            <c:ext xmlns:c16="http://schemas.microsoft.com/office/drawing/2014/chart" uri="{C3380CC4-5D6E-409C-BE32-E72D297353CC}">
              <c16:uniqueId val="{00000004-8480-4EAC-B694-DE2107C58374}"/>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[job_placement (version 2).xlsx]Placement by Stream!PivotTable6</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Placement by Stream</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'Placement by Stream'!$E$8</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'Placement by Stream'!$D$9:$D$21</c:f>
              <c:multiLvlStrCache>
                <c:ptCount val="10"/>
                <c:lvl>
                  <c:pt idx="0">
                    <c:v>Computer Science</c:v>
                  </c:pt>
                  <c:pt idx="1">
                    <c:v>Electrical Engineering</c:v>
                  </c:pt>
                  <c:pt idx="2">
                    <c:v>Electronics and Communication</c:v>
                  </c:pt>
                  <c:pt idx="3">
                    <c:v>Information Technology</c:v>
                  </c:pt>
                  <c:pt idx="4">
                    <c:v>Mechanical Engineering</c:v>
                  </c:pt>
                  <c:pt idx="5">
                    <c:v>Computer Science</c:v>
                  </c:pt>
                  <c:pt idx="6">
                    <c:v>Electrical Engineering</c:v>
                  </c:pt>
                  <c:pt idx="7">
                    <c:v>Electronics and Communication</c:v>
                  </c:pt>
                  <c:pt idx="8">
                    <c:v>Information Technology</c:v>
                  </c:pt>
                  <c:pt idx="9">
                    <c:v>Mechanical Engineering</c:v>
                  </c:pt>
                </c:lvl>
                <c:lvl>
                  <c:pt idx="0">
                    <c:v>Not Placed</c:v>
                  </c:pt>
                  <c:pt idx="5">
                    <c:v>Placed</c:v>
                  </c:pt>
                </c:lvl>
              </c:multiLvlStrCache>
            </c:multiLvlStrRef>
          </c:cat>
          <c:val>
            <c:numRef>
              <c:f>'Placement by Stream'!$E$9:$E$21</c:f>
              <c:numCache>
                <c:formatCode>General</c:formatCode>
                <c:ptCount val="10"/>
                <c:pt idx="0">
                  <c:v>53</c:v>
                </c:pt>
                <c:pt idx="1">
                  <c:v>22</c:v>
                </c:pt>
                <c:pt idx="2">
                  <c:v>10</c:v>
                </c:pt>
                <c:pt idx="3">
                  <c:v>24</c:v>
                </c:pt>
                <c:pt idx="4">
                  <c:v>21</c:v>
                </c:pt>
                <c:pt idx="5">
                  <c:v>161</c:v>
                </c:pt>
                <c:pt idx="6">
                  <c:v>90</c:v>
                </c:pt>
                <c:pt idx="7">
                  <c:v>101</c:v>
                </c:pt>
                <c:pt idx="8">
                  <c:v>128</c:v>
                </c:pt>
                <c:pt idx="9">
                  <c:v>90</c:v>
                </c:pt>
              </c:numCache>
            </c:numRef>
          </c:val>
          <c:extLst>
            <c:ext xmlns:c16="http://schemas.microsoft.com/office/drawing/2014/chart" uri="{C3380CC4-5D6E-409C-BE32-E72D297353CC}">
              <c16:uniqueId val="{00000000-3E9B-452D-976C-F51E497B1EF6}"/>
            </c:ext>
          </c:extLst>
        </c:ser>
        <c:dLbls>
          <c:showLegendKey val="0"/>
          <c:showVal val="0"/>
          <c:showCatName val="0"/>
          <c:showSerName val="0"/>
          <c:showPercent val="0"/>
          <c:showBubbleSize val="0"/>
        </c:dLbls>
        <c:gapWidth val="269"/>
        <c:overlap val="-20"/>
        <c:axId val="645449312"/>
        <c:axId val="645451472"/>
      </c:barChart>
      <c:catAx>
        <c:axId val="64544931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45451472"/>
        <c:crosses val="autoZero"/>
        <c:auto val="1"/>
        <c:lblAlgn val="ctr"/>
        <c:lblOffset val="100"/>
        <c:noMultiLvlLbl val="0"/>
      </c:catAx>
      <c:valAx>
        <c:axId val="64545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544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[job_placement (version 2).xlsx]Gender Distribution!PivotTable7</c:name>
    <c:fmtId val="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'Gender Distribution'!$F$13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D80-42D9-8062-F3E7BC1FFAA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D80-42D9-8062-F3E7BC1FFAAF}"/>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'Gender Distribution'!$E$14:$E$16</c:f>
              <c:strCache>
                <c:ptCount val="2"/>
                <c:pt idx="0">
                  <c:v>Female</c:v>
                </c:pt>
                <c:pt idx="1">
                  <c:v>Male</c:v>
                </c:pt>
              </c:strCache>
            </c:strRef>
          </c:cat>
          <c:val>
            <c:numRef>
              <c:f>'Gender Distribution'!$F$14:$F$16</c:f>
              <c:numCache>
                <c:formatCode>General</c:formatCode>
                <c:ptCount val="2"/>
                <c:pt idx="0">
                  <c:v>366</c:v>
                </c:pt>
                <c:pt idx="1">
                  <c:v>334</c:v>
                </c:pt>
              </c:numCache>
            </c:numRef>
          </c:val>
          <c:extLst>
            <c:ext xmlns:c16="http://schemas.microsoft.com/office/drawing/2014/chart" uri="{C3380CC4-5D6E-409C-BE32-E72D297353CC}">
              <c16:uniqueId val="{00000000-B094-409B-AE46-7761F0C5FDC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[job_placement (version 2).xlsx]Average GPA of Placed vs Not Pl!PivotTable8</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Placement Status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GPA of Placed vs Not Pl'!$F$11</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'Average GPA of Placed vs Not Pl'!$E$12:$E$14</c:f>
              <c:strCache>
                <c:ptCount val="2"/>
                <c:pt idx="0">
                  <c:v>Not Placed</c:v>
                </c:pt>
                <c:pt idx="1">
                  <c:v>Placed</c:v>
                </c:pt>
              </c:strCache>
            </c:strRef>
          </c:cat>
          <c:val>
            <c:numRef>
              <c:f>'Average GPA of Placed vs Not Pl'!$F$12:$F$14</c:f>
              <c:numCache>
                <c:formatCode>0.00</c:formatCode>
                <c:ptCount val="2"/>
                <c:pt idx="0">
                  <c:v>3.7023076923076896</c:v>
                </c:pt>
                <c:pt idx="1">
                  <c:v>3.761403508771934</c:v>
                </c:pt>
              </c:numCache>
            </c:numRef>
          </c:val>
          <c:extLst>
            <c:ext xmlns:c16="http://schemas.microsoft.com/office/drawing/2014/chart" uri="{C3380CC4-5D6E-409C-BE32-E72D297353CC}">
              <c16:uniqueId val="{00000000-BA44-4FC0-B707-B93EFA4C53C4}"/>
            </c:ext>
          </c:extLst>
        </c:ser>
        <c:dLbls>
          <c:showLegendKey val="0"/>
          <c:showVal val="0"/>
          <c:showCatName val="0"/>
          <c:showSerName val="0"/>
          <c:showPercent val="0"/>
          <c:showBubbleSize val="0"/>
        </c:dLbls>
        <c:gapWidth val="269"/>
        <c:overlap val="-20"/>
        <c:axId val="702578560"/>
        <c:axId val="820347080"/>
      </c:barChart>
      <c:catAx>
        <c:axId val="70257856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20347080"/>
        <c:crosses val="autoZero"/>
        <c:auto val="1"/>
        <c:lblAlgn val="ctr"/>
        <c:lblOffset val="100"/>
        <c:noMultiLvlLbl val="0"/>
      </c:catAx>
      <c:valAx>
        <c:axId val="820347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0257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[job_placement (version 2).xlsx]No.of students by College!PivotTable9</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500" b="1" i="0" u="none" strike="noStrike" kern="1200" cap="all" spc="100" normalizeH="0" baseline="0">
                <a:solidFill>
                  <a:sysClr val="window" lastClr="FFFFFF"/>
                </a:solidFill>
              </a:rPr>
              <a:t>No.of students by College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'No.of students by College'!$F$9</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'No.of students by College'!$E$10:$E$54</c:f>
              <c:strCache>
                <c:ptCount val="44"/>
                <c:pt idx="0">
                  <c:v>Boston College</c:v>
                </c:pt>
                <c:pt idx="1">
                  <c:v>California Institute of Technology</c:v>
                </c:pt>
                <c:pt idx="2">
                  <c:v>Columbia University</c:v>
                </c:pt>
                <c:pt idx="3">
                  <c:v>Duke University</c:v>
                </c:pt>
                <c:pt idx="4">
                  <c:v>Georgetown University</c:v>
                </c:pt>
                <c:pt idx="5">
                  <c:v>Harvard University</c:v>
                </c:pt>
                <c:pt idx="6">
                  <c:v>Johns Hopkins University</c:v>
                </c:pt>
                <c:pt idx="7">
                  <c:v>Massachusetts Institute of Technology</c:v>
                </c:pt>
                <c:pt idx="8">
                  <c:v>Northwestern University</c:v>
                </c:pt>
                <c:pt idx="9">
                  <c:v>Princeton University</c:v>
                </c:pt>
                <c:pt idx="10">
                  <c:v>Rice University</c:v>
                </c:pt>
                <c:pt idx="11">
                  <c:v>Stanford University</c:v>
                </c:pt>
                <c:pt idx="12">
                  <c:v>University of California--Berkeley</c:v>
                </c:pt>
                <c:pt idx="13">
                  <c:v>University of California--Davis</c:v>
                </c:pt>
                <c:pt idx="14">
                  <c:v>University of California--Irvine</c:v>
                </c:pt>
                <c:pt idx="15">
                  <c:v>University of California--Los Angeles</c:v>
                </c:pt>
                <c:pt idx="16">
                  <c:v>University of California--Riverside</c:v>
                </c:pt>
                <c:pt idx="17">
                  <c:v>University of California--San Diego</c:v>
                </c:pt>
                <c:pt idx="18">
                  <c:v>University of California--San Francisco</c:v>
                </c:pt>
                <c:pt idx="19">
                  <c:v>University of California--Santa Barbara</c:v>
                </c:pt>
                <c:pt idx="20">
                  <c:v>University of California--Santa Cruz</c:v>
                </c:pt>
                <c:pt idx="21">
                  <c:v>University of Chicago</c:v>
                </c:pt>
                <c:pt idx="22">
                  <c:v>University of Colorado--Boulder</c:v>
                </c:pt>
                <c:pt idx="23">
                  <c:v>University of Connecticut</c:v>
                </c:pt>
                <c:pt idx="24">
                  <c:v>University of Delaware</c:v>
                </c:pt>
                <c:pt idx="25">
                  <c:v>University of Florida</c:v>
                </c:pt>
                <c:pt idx="26">
                  <c:v>University of Georgia</c:v>
                </c:pt>
                <c:pt idx="27">
                  <c:v>University of Illinois--Urbana-Champaign</c:v>
                </c:pt>
                <c:pt idx="28">
                  <c:v>University of Iowa</c:v>
                </c:pt>
                <c:pt idx="29">
                  <c:v>University of Maryland--College Park</c:v>
                </c:pt>
                <c:pt idx="30">
                  <c:v>University of Michigan--Ann Arbor</c:v>
                </c:pt>
                <c:pt idx="31">
                  <c:v>University of Minnesota--Twin Cities</c:v>
                </c:pt>
                <c:pt idx="32">
                  <c:v>University of North Carolina--Chapel Hill</c:v>
                </c:pt>
                <c:pt idx="33">
                  <c:v>University of Notre Dame</c:v>
                </c:pt>
                <c:pt idx="34">
                  <c:v>University of Pennsylvania</c:v>
                </c:pt>
                <c:pt idx="35">
                  <c:v>University of Pittsburgh</c:v>
                </c:pt>
                <c:pt idx="36">
                  <c:v>University of Rochester</c:v>
                </c:pt>
                <c:pt idx="37">
                  <c:v>University of Southern California</c:v>
                </c:pt>
                <c:pt idx="38">
                  <c:v>University of Texas--Austin</c:v>
                </c:pt>
                <c:pt idx="39">
                  <c:v>University of Texas--Dallas</c:v>
                </c:pt>
                <c:pt idx="40">
                  <c:v>University of Virginia</c:v>
                </c:pt>
                <c:pt idx="41">
                  <c:v>University of Washington</c:v>
                </c:pt>
                <c:pt idx="42">
                  <c:v>University of Wisconsin--Madison</c:v>
                </c:pt>
                <c:pt idx="43">
                  <c:v>Yale University</c:v>
                </c:pt>
              </c:strCache>
            </c:strRef>
          </c:cat>
          <c:val>
            <c:numRef>
              <c:f>'No.of students by College'!$F$10:$F$54</c:f>
              <c:numCache>
                <c:formatCode>General</c:formatCode>
                <c:ptCount val="44"/>
                <c:pt idx="0">
                  <c:v>1</c:v>
                </c:pt>
                <c:pt idx="1">
                  <c:v>1</c:v>
                </c:pt>
                <c:pt idx="2">
                  <c:v>1</c:v>
                </c:pt>
                <c:pt idx="3">
                  <c:v>1</c:v>
                </c:pt>
                <c:pt idx="4">
                  <c:v>1</c:v>
                </c:pt>
                <c:pt idx="5">
                  <c:v>1</c:v>
                </c:pt>
                <c:pt idx="6">
                  <c:v>1</c:v>
                </c:pt>
                <c:pt idx="7">
                  <c:v>1</c:v>
                </c:pt>
                <c:pt idx="8">
                  <c:v>1</c:v>
                </c:pt>
                <c:pt idx="9">
                  <c:v>1</c:v>
                </c:pt>
                <c:pt idx="10">
                  <c:v>1</c:v>
                </c:pt>
                <c:pt idx="11">
                  <c:v>1</c:v>
                </c:pt>
                <c:pt idx="12">
                  <c:v>43</c:v>
                </c:pt>
                <c:pt idx="13">
                  <c:v>1</c:v>
                </c:pt>
                <c:pt idx="14">
                  <c:v>1</c:v>
                </c:pt>
                <c:pt idx="15">
                  <c:v>23</c:v>
                </c:pt>
                <c:pt idx="16">
                  <c:v>34</c:v>
                </c:pt>
                <c:pt idx="17">
                  <c:v>10</c:v>
                </c:pt>
                <c:pt idx="18">
                  <c:v>34</c:v>
                </c:pt>
                <c:pt idx="19">
                  <c:v>1</c:v>
                </c:pt>
                <c:pt idx="20">
                  <c:v>42</c:v>
                </c:pt>
                <c:pt idx="21">
                  <c:v>1</c:v>
                </c:pt>
                <c:pt idx="22">
                  <c:v>43</c:v>
                </c:pt>
                <c:pt idx="23">
                  <c:v>33</c:v>
                </c:pt>
                <c:pt idx="24">
                  <c:v>34</c:v>
                </c:pt>
                <c:pt idx="25">
                  <c:v>1</c:v>
                </c:pt>
                <c:pt idx="26">
                  <c:v>1</c:v>
                </c:pt>
                <c:pt idx="27">
                  <c:v>43</c:v>
                </c:pt>
                <c:pt idx="28">
                  <c:v>1</c:v>
                </c:pt>
                <c:pt idx="29">
                  <c:v>42</c:v>
                </c:pt>
                <c:pt idx="30">
                  <c:v>43</c:v>
                </c:pt>
                <c:pt idx="31">
                  <c:v>1</c:v>
                </c:pt>
                <c:pt idx="32">
                  <c:v>42</c:v>
                </c:pt>
                <c:pt idx="33">
                  <c:v>1</c:v>
                </c:pt>
                <c:pt idx="34">
                  <c:v>40</c:v>
                </c:pt>
                <c:pt idx="35">
                  <c:v>1</c:v>
                </c:pt>
                <c:pt idx="36">
                  <c:v>34</c:v>
                </c:pt>
                <c:pt idx="37">
                  <c:v>1</c:v>
                </c:pt>
                <c:pt idx="38">
                  <c:v>18</c:v>
                </c:pt>
                <c:pt idx="39">
                  <c:v>34</c:v>
                </c:pt>
                <c:pt idx="40">
                  <c:v>43</c:v>
                </c:pt>
                <c:pt idx="41">
                  <c:v>40</c:v>
                </c:pt>
                <c:pt idx="42">
                  <c:v>1</c:v>
                </c:pt>
                <c:pt idx="43">
                  <c:v>1</c:v>
                </c:pt>
              </c:numCache>
            </c:numRef>
          </c:val>
          <c:extLst>
            <c:ext xmlns:c16="http://schemas.microsoft.com/office/drawing/2014/chart" uri="{C3380CC4-5D6E-409C-BE32-E72D297353CC}">
              <c16:uniqueId val="{00000000-E3D2-40BF-8374-A3DEEFEA40C6}"/>
            </c:ext>
          </c:extLst>
        </c:ser>
        <c:dLbls>
          <c:showLegendKey val="0"/>
          <c:showVal val="0"/>
          <c:showCatName val="0"/>
          <c:showSerName val="0"/>
          <c:showPercent val="0"/>
          <c:showBubbleSize val="0"/>
        </c:dLbls>
        <c:gapWidth val="269"/>
        <c:overlap val="-20"/>
        <c:axId val="643482984"/>
        <c:axId val="643480104"/>
      </c:barChart>
      <c:catAx>
        <c:axId val="64348298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43480104"/>
        <c:crosses val="autoZero"/>
        <c:auto val="1"/>
        <c:lblAlgn val="ctr"/>
        <c:lblOffset val="100"/>
        <c:noMultiLvlLbl val="0"/>
      </c:catAx>
      <c:valAx>
        <c:axId val="64348010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3482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1639454</xdr:colOff>
      <xdr:row>5</xdr:row>
      <xdr:rowOff>173182</xdr:rowOff>
    </xdr:from>
    <xdr:to>
      <xdr:col>27</xdr:col>
      <xdr:colOff>138545</xdr:colOff>
      <xdr:row>32</xdr:row>
      <xdr:rowOff>161636</xdr:rowOff>
    </xdr:to>
    <xdr:graphicFrame macro="">
      <xdr:nvGraphicFramePr>
        <xdr:cNvPr id="2" name="Chart 1">
          <a:extLst>
            <a:ext uri="{FF2B5EF4-FFF2-40B4-BE49-F238E27FC236}">
              <a16:creationId xmlns:a16="http://schemas.microsoft.com/office/drawing/2014/main" id="{09786B24-A963-43B9-A114-E7CCFAF52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1119908</xdr:colOff>
      <xdr:row>34</xdr:row>
      <xdr:rowOff>11546</xdr:rowOff>
    </xdr:from>
    <xdr:to>
      <xdr:col>27</xdr:col>
      <xdr:colOff>127000</xdr:colOff>
      <xdr:row>56</xdr:row>
      <xdr:rowOff>65425</xdr:rowOff>
    </xdr:to>
    <xdr:graphicFrame macro="">
      <xdr:nvGraphicFramePr>
        <xdr:cNvPr id="4" name="Chart 3">
          <a:extLst>
            <a:ext uri="{FF2B5EF4-FFF2-40B4-BE49-F238E27FC236}">
              <a16:creationId xmlns:a16="http://schemas.microsoft.com/office/drawing/2014/main" id="{ADED7FBA-A485-43DA-BFA1-26ADF8D9F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242455</xdr:colOff>
      <xdr:row>5</xdr:row>
      <xdr:rowOff>169059</xdr:rowOff>
    </xdr:from>
    <xdr:to>
      <xdr:col>12</xdr:col>
      <xdr:colOff>1385455</xdr:colOff>
      <xdr:row>56</xdr:row>
      <xdr:rowOff>92364</xdr:rowOff>
    </xdr:to>
    <xdr:graphicFrame macro="">
      <xdr:nvGraphicFramePr>
        <xdr:cNvPr id="5" name="Chart 4">
          <a:extLst>
            <a:ext uri="{FF2B5EF4-FFF2-40B4-BE49-F238E27FC236}">
              <a16:creationId xmlns:a16="http://schemas.microsoft.com/office/drawing/2014/main" id="{DAA2B37A-EB4B-423D-B980-1EBAEA30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392042</xdr:colOff>
      <xdr:row>5</xdr:row>
      <xdr:rowOff>173181</xdr:rowOff>
    </xdr:from>
    <xdr:to>
      <xdr:col>4</xdr:col>
      <xdr:colOff>14777</xdr:colOff>
      <xdr:row>15</xdr:row>
      <xdr:rowOff>176696</xdr:rowOff>
    </xdr:to>
    <mc:AlternateContent xmlns:mc="http://schemas.openxmlformats.org/markup-compatibility/2006" xmlns:a14="http://schemas.microsoft.com/office/drawing/2010/main">
      <mc:Choice Requires="a14">
        <xdr:graphicFrame macro="">
          <xdr:nvGraphicFramePr>
            <xdr:cNvPr id="6" name="stream 1">
              <a:extLst>
                <a:ext uri="{FF2B5EF4-FFF2-40B4-BE49-F238E27FC236}">
                  <a16:creationId xmlns:a16="http://schemas.microsoft.com/office/drawing/2014/main" id="{6C36A824-D577-4E5E-A1A5-85B98000E401}"/>
                </a:ext>
              </a:extLst>
            </xdr:cNvPr>
            <xdr:cNvGraphicFramePr/>
          </xdr:nvGraphicFramePr>
          <xdr:xfrm>
            <a:off x="0" y="0"/>
            <a:ext cx="0" cy="0"/>
          </xdr:xfrm>
          <a:graphic>
            <a:graphicData uri="http://schemas.microsoft.com/office/drawing/2010/slicer">
              <sle:slicer xmlns:sle="http://schemas.microsoft.com/office/drawing/2010/slicer" name="stream 1"/>
            </a:graphicData>
          </a:graphic>
        </xdr:graphicFrame>
      </mc:Choice>
      <mc:Fallback xmlns="">
        <xdr:sp macro="" textlink="">
          <xdr:nvSpPr>
            <xdr:cNvPr id="0" name=""/>
            <xdr:cNvSpPr>
              <a:spLocks noTextEdit="1"/>
            </xdr:cNvSpPr>
          </xdr:nvSpPr>
          <xdr:spPr>
            <a:xfrm>
              <a:off x="274320" y="1997363"/>
              <a:ext cx="2834640" cy="1872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397565</xdr:colOff>
      <xdr:row>16</xdr:row>
      <xdr:rowOff>154609</xdr:rowOff>
    </xdr:from>
    <xdr:to>
      <xdr:col>3</xdr:col>
      <xdr:colOff>1359753</xdr:colOff>
      <xdr:row>21</xdr:row>
      <xdr:rowOff>155614</xdr:rowOff>
    </xdr:to>
    <mc:AlternateContent xmlns:mc="http://schemas.openxmlformats.org/markup-compatibility/2006">
      <mc:Choice xmlns:a14="http://schemas.microsoft.com/office/drawing/2010/main" Requires="a14">
        <xdr:graphicFrame macro="">
          <xdr:nvGraphicFramePr>
            <xdr:cNvPr id="7" name="gender 1">
              <a:extLst>
                <a:ext uri="{FF2B5EF4-FFF2-40B4-BE49-F238E27FC236}">
                  <a16:creationId xmlns:a16="http://schemas.microsoft.com/office/drawing/2014/main" id="{6045D841-C89D-46A0-8373-BEBED11C90C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97565" y="4052957"/>
              <a:ext cx="2684971" cy="945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403086</xdr:colOff>
      <xdr:row>23</xdr:row>
      <xdr:rowOff>82825</xdr:rowOff>
    </xdr:from>
    <xdr:to>
      <xdr:col>3</xdr:col>
      <xdr:colOff>1352826</xdr:colOff>
      <xdr:row>28</xdr:row>
      <xdr:rowOff>132521</xdr:rowOff>
    </xdr:to>
    <mc:AlternateContent xmlns:mc="http://schemas.openxmlformats.org/markup-compatibility/2006" xmlns:a14="http://schemas.microsoft.com/office/drawing/2010/main">
      <mc:Choice Requires="a14">
        <xdr:graphicFrame macro="">
          <xdr:nvGraphicFramePr>
            <xdr:cNvPr id="9" name="placement_status 2">
              <a:extLst>
                <a:ext uri="{FF2B5EF4-FFF2-40B4-BE49-F238E27FC236}">
                  <a16:creationId xmlns:a16="http://schemas.microsoft.com/office/drawing/2014/main" id="{F57C3E35-9ECD-49F7-8B03-E4B6FEBFA07A}"/>
                </a:ext>
              </a:extLst>
            </xdr:cNvPr>
            <xdr:cNvGraphicFramePr/>
          </xdr:nvGraphicFramePr>
          <xdr:xfrm>
            <a:off x="0" y="0"/>
            <a:ext cx="0" cy="0"/>
          </xdr:xfrm>
          <a:graphic>
            <a:graphicData uri="http://schemas.microsoft.com/office/drawing/2010/slicer">
              <sle:slicer xmlns:sle="http://schemas.microsoft.com/office/drawing/2010/slicer" name="placement_status 2"/>
            </a:graphicData>
          </a:graphic>
        </xdr:graphicFrame>
      </mc:Choice>
      <mc:Fallback xmlns="">
        <xdr:sp macro="" textlink="">
          <xdr:nvSpPr>
            <xdr:cNvPr id="0" name=""/>
            <xdr:cNvSpPr>
              <a:spLocks noTextEdit="1"/>
            </xdr:cNvSpPr>
          </xdr:nvSpPr>
          <xdr:spPr>
            <a:xfrm>
              <a:off x="277090" y="5253182"/>
              <a:ext cx="2805545" cy="99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392545</xdr:colOff>
      <xdr:row>29</xdr:row>
      <xdr:rowOff>154609</xdr:rowOff>
    </xdr:from>
    <xdr:to>
      <xdr:col>3</xdr:col>
      <xdr:colOff>1358347</xdr:colOff>
      <xdr:row>56</xdr:row>
      <xdr:rowOff>103909</xdr:rowOff>
    </xdr:to>
    <mc:AlternateContent xmlns:mc="http://schemas.openxmlformats.org/markup-compatibility/2006">
      <mc:Choice xmlns:a14="http://schemas.microsoft.com/office/drawing/2010/main" Requires="a14">
        <xdr:graphicFrame macro="">
          <xdr:nvGraphicFramePr>
            <xdr:cNvPr id="10" name="college_name 1">
              <a:extLst>
                <a:ext uri="{FF2B5EF4-FFF2-40B4-BE49-F238E27FC236}">
                  <a16:creationId xmlns:a16="http://schemas.microsoft.com/office/drawing/2014/main" id="{1CE52201-7C41-4CC8-A5AA-AF811B770FE3}"/>
                </a:ext>
              </a:extLst>
            </xdr:cNvPr>
            <xdr:cNvGraphicFramePr/>
          </xdr:nvGraphicFramePr>
          <xdr:xfrm>
            <a:off x="0" y="0"/>
            <a:ext cx="0" cy="0"/>
          </xdr:xfrm>
          <a:graphic>
            <a:graphicData uri="http://schemas.microsoft.com/office/drawing/2010/slicer">
              <sle:slicer xmlns:sle="http://schemas.microsoft.com/office/drawing/2010/slicer" name="college_name 1"/>
            </a:graphicData>
          </a:graphic>
        </xdr:graphicFrame>
      </mc:Choice>
      <mc:Fallback>
        <xdr:sp macro="" textlink="">
          <xdr:nvSpPr>
            <xdr:cNvPr id="0" name=""/>
            <xdr:cNvSpPr>
              <a:spLocks noTextEdit="1"/>
            </xdr:cNvSpPr>
          </xdr:nvSpPr>
          <xdr:spPr>
            <a:xfrm>
              <a:off x="392545" y="6454913"/>
              <a:ext cx="2688585" cy="4869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1561936</xdr:colOff>
      <xdr:row>37</xdr:row>
      <xdr:rowOff>0</xdr:rowOff>
    </xdr:from>
    <xdr:to>
      <xdr:col>16</xdr:col>
      <xdr:colOff>854363</xdr:colOff>
      <xdr:row>53</xdr:row>
      <xdr:rowOff>103908</xdr:rowOff>
    </xdr:to>
    <xdr:graphicFrame macro="">
      <xdr:nvGraphicFramePr>
        <xdr:cNvPr id="12" name="Chart 11">
          <a:extLst>
            <a:ext uri="{FF2B5EF4-FFF2-40B4-BE49-F238E27FC236}">
              <a16:creationId xmlns:a16="http://schemas.microsoft.com/office/drawing/2014/main" id="{6D62AB77-1AF7-4B1A-9CF3-30F72B71D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22</xdr:row>
      <xdr:rowOff>12700</xdr:rowOff>
    </xdr:from>
    <xdr:to>
      <xdr:col>5</xdr:col>
      <xdr:colOff>88900</xdr:colOff>
      <xdr:row>31</xdr:row>
      <xdr:rowOff>139700</xdr:rowOff>
    </xdr:to>
    <mc:AlternateContent xmlns:mc="http://schemas.openxmlformats.org/markup-compatibility/2006">
      <mc:Choice xmlns:a14="http://schemas.microsoft.com/office/drawing/2010/main" Requires="a14">
        <xdr:graphicFrame macro="">
          <xdr:nvGraphicFramePr>
            <xdr:cNvPr id="4" name="stream 2">
              <a:extLst>
                <a:ext uri="{FF2B5EF4-FFF2-40B4-BE49-F238E27FC236}">
                  <a16:creationId xmlns:a16="http://schemas.microsoft.com/office/drawing/2014/main" id="{A4852C8C-FFA6-490B-B3CB-4968548A7F98}"/>
                </a:ext>
              </a:extLst>
            </xdr:cNvPr>
            <xdr:cNvGraphicFramePr/>
          </xdr:nvGraphicFramePr>
          <xdr:xfrm>
            <a:off x="0" y="0"/>
            <a:ext cx="0" cy="0"/>
          </xdr:xfrm>
          <a:graphic>
            <a:graphicData uri="http://schemas.microsoft.com/office/drawing/2010/slicer">
              <sle:slicer xmlns:sle="http://schemas.microsoft.com/office/drawing/2010/slicer" name="stream 2"/>
            </a:graphicData>
          </a:graphic>
        </xdr:graphicFrame>
      </mc:Choice>
      <mc:Fallback>
        <xdr:sp macro="" textlink="">
          <xdr:nvSpPr>
            <xdr:cNvPr id="0" name=""/>
            <xdr:cNvSpPr>
              <a:spLocks noTextEdit="1"/>
            </xdr:cNvSpPr>
          </xdr:nvSpPr>
          <xdr:spPr>
            <a:xfrm>
              <a:off x="1842407" y="4004129"/>
              <a:ext cx="3825422" cy="1759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111124</xdr:colOff>
      <xdr:row>6</xdr:row>
      <xdr:rowOff>31750</xdr:rowOff>
    </xdr:from>
    <xdr:to>
      <xdr:col>16</xdr:col>
      <xdr:colOff>444499</xdr:colOff>
      <xdr:row>30</xdr:row>
      <xdr:rowOff>76200</xdr:rowOff>
    </xdr:to>
    <xdr:graphicFrame macro="">
      <xdr:nvGraphicFramePr>
        <xdr:cNvPr id="5" name="Chart 4">
          <a:extLst>
            <a:ext uri="{FF2B5EF4-FFF2-40B4-BE49-F238E27FC236}">
              <a16:creationId xmlns:a16="http://schemas.microsoft.com/office/drawing/2014/main" id="{CFA68661-D4D8-C02D-24B3-20BE51B17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19050</xdr:colOff>
      <xdr:row>17</xdr:row>
      <xdr:rowOff>0</xdr:rowOff>
    </xdr:from>
    <xdr:to>
      <xdr:col>6</xdr:col>
      <xdr:colOff>139700</xdr:colOff>
      <xdr:row>24</xdr:row>
      <xdr:rowOff>82550</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0ED9ABC7-53FC-42CA-8F85-59AD3493C2A3}"/>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457450" y="313055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203200</xdr:colOff>
      <xdr:row>10</xdr:row>
      <xdr:rowOff>139700</xdr:rowOff>
    </xdr:from>
    <xdr:to>
      <xdr:col>14</xdr:col>
      <xdr:colOff>508000</xdr:colOff>
      <xdr:row>25</xdr:row>
      <xdr:rowOff>120650</xdr:rowOff>
    </xdr:to>
    <xdr:graphicFrame macro="">
      <xdr:nvGraphicFramePr>
        <xdr:cNvPr id="5" name="Chart 4">
          <a:extLst>
            <a:ext uri="{FF2B5EF4-FFF2-40B4-BE49-F238E27FC236}">
              <a16:creationId xmlns:a16="http://schemas.microsoft.com/office/drawing/2014/main" id="{D11913B9-B353-62F7-4946-F123D4781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146050</xdr:colOff>
      <xdr:row>9</xdr:row>
      <xdr:rowOff>120650</xdr:rowOff>
    </xdr:from>
    <xdr:to>
      <xdr:col>14</xdr:col>
      <xdr:colOff>450850</xdr:colOff>
      <xdr:row>24</xdr:row>
      <xdr:rowOff>101600</xdr:rowOff>
    </xdr:to>
    <xdr:graphicFrame macro="">
      <xdr:nvGraphicFramePr>
        <xdr:cNvPr id="4" name="Chart 3">
          <a:extLst>
            <a:ext uri="{FF2B5EF4-FFF2-40B4-BE49-F238E27FC236}">
              <a16:creationId xmlns:a16="http://schemas.microsoft.com/office/drawing/2014/main" id="{7BC740D6-7654-0786-1170-91C4935E6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476250</xdr:colOff>
      <xdr:row>17</xdr:row>
      <xdr:rowOff>31750</xdr:rowOff>
    </xdr:from>
    <xdr:to>
      <xdr:col>5</xdr:col>
      <xdr:colOff>444500</xdr:colOff>
      <xdr:row>23</xdr:row>
      <xdr:rowOff>133350</xdr:rowOff>
    </xdr:to>
    <mc:AlternateContent xmlns:mc="http://schemas.openxmlformats.org/markup-compatibility/2006" xmlns:a14="http://schemas.microsoft.com/office/drawing/2010/main">
      <mc:Choice Requires="a14">
        <xdr:graphicFrame macro="">
          <xdr:nvGraphicFramePr>
            <xdr:cNvPr id="5" name="placement_status">
              <a:extLst>
                <a:ext uri="{FF2B5EF4-FFF2-40B4-BE49-F238E27FC236}">
                  <a16:creationId xmlns:a16="http://schemas.microsoft.com/office/drawing/2014/main" id="{58B821EB-1A1B-0C0F-1233-FCF3E341E8B4}"/>
                </a:ext>
              </a:extLst>
            </xdr:cNvPr>
            <xdr:cNvGraphicFramePr/>
          </xdr:nvGraphicFramePr>
          <xdr:xfrm>
            <a:off x="0" y="0"/>
            <a:ext cx="0" cy="0"/>
          </xdr:xfrm>
          <a:graphic>
            <a:graphicData uri="http://schemas.microsoft.com/office/drawing/2010/slicer">
              <sle:slicer xmlns:sle="http://schemas.microsoft.com/office/drawing/2010/slicer" name="placement_status"/>
            </a:graphicData>
          </a:graphic>
        </xdr:graphicFrame>
      </mc:Choice>
      <mc:Fallback xmlns="">
        <xdr:sp macro="" textlink="">
          <xdr:nvSpPr>
            <xdr:cNvPr id="0" name=""/>
            <xdr:cNvSpPr>
              <a:spLocks noTextEdit="1"/>
            </xdr:cNvSpPr>
          </xdr:nvSpPr>
          <xdr:spPr>
            <a:xfrm>
              <a:off x="2305050" y="3162300"/>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503464</xdr:colOff>
      <xdr:row>22</xdr:row>
      <xdr:rowOff>85271</xdr:rowOff>
    </xdr:from>
    <xdr:to>
      <xdr:col>19</xdr:col>
      <xdr:colOff>508907</xdr:colOff>
      <xdr:row>28</xdr:row>
      <xdr:rowOff>5441</xdr:rowOff>
    </xdr:to>
    <mc:AlternateContent xmlns:mc="http://schemas.openxmlformats.org/markup-compatibility/2006">
      <mc:Choice xmlns:a14="http://schemas.microsoft.com/office/drawing/2010/main" Requires="a14">
        <xdr:graphicFrame macro="">
          <xdr:nvGraphicFramePr>
            <xdr:cNvPr id="3" name="placement_status 3">
              <a:extLst>
                <a:ext uri="{FF2B5EF4-FFF2-40B4-BE49-F238E27FC236}">
                  <a16:creationId xmlns:a16="http://schemas.microsoft.com/office/drawing/2014/main" id="{343CE487-1357-4663-8E1F-538F46AB170D}"/>
                </a:ext>
              </a:extLst>
            </xdr:cNvPr>
            <xdr:cNvGraphicFramePr/>
          </xdr:nvGraphicFramePr>
          <xdr:xfrm>
            <a:off x="0" y="0"/>
            <a:ext cx="0" cy="0"/>
          </xdr:xfrm>
          <a:graphic>
            <a:graphicData uri="http://schemas.microsoft.com/office/drawing/2010/slicer">
              <sle:slicer xmlns:sle="http://schemas.microsoft.com/office/drawing/2010/slicer" name="placement_status 3"/>
            </a:graphicData>
          </a:graphic>
        </xdr:graphicFrame>
      </mc:Choice>
      <mc:Fallback>
        <xdr:sp macro="" textlink="">
          <xdr:nvSpPr>
            <xdr:cNvPr id="0" name=""/>
            <xdr:cNvSpPr>
              <a:spLocks noTextEdit="1"/>
            </xdr:cNvSpPr>
          </xdr:nvSpPr>
          <xdr:spPr>
            <a:xfrm>
              <a:off x="12868646" y="4437907"/>
              <a:ext cx="1841170" cy="1028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514350</xdr:colOff>
      <xdr:row>6</xdr:row>
      <xdr:rowOff>124278</xdr:rowOff>
    </xdr:from>
    <xdr:to>
      <xdr:col>19</xdr:col>
      <xdr:colOff>514351</xdr:colOff>
      <xdr:row>20</xdr:row>
      <xdr:rowOff>165550</xdr:rowOff>
    </xdr:to>
    <mc:AlternateContent xmlns:mc="http://schemas.openxmlformats.org/markup-compatibility/2006">
      <mc:Choice xmlns:a14="http://schemas.microsoft.com/office/drawing/2010/main" Requires="a14">
        <xdr:graphicFrame macro="">
          <xdr:nvGraphicFramePr>
            <xdr:cNvPr id="7" name="college_name">
              <a:extLst>
                <a:ext uri="{FF2B5EF4-FFF2-40B4-BE49-F238E27FC236}">
                  <a16:creationId xmlns:a16="http://schemas.microsoft.com/office/drawing/2014/main" id="{6D49D77C-A078-2F19-92DC-17EC4E09E633}"/>
                </a:ext>
              </a:extLst>
            </xdr:cNvPr>
            <xdr:cNvGraphicFramePr/>
          </xdr:nvGraphicFramePr>
          <xdr:xfrm>
            <a:off x="0" y="0"/>
            <a:ext cx="0" cy="0"/>
          </xdr:xfrm>
          <a:graphic>
            <a:graphicData uri="http://schemas.microsoft.com/office/drawing/2010/slicer">
              <sle:slicer xmlns:sle="http://schemas.microsoft.com/office/drawing/2010/slicer" name="college_name"/>
            </a:graphicData>
          </a:graphic>
        </xdr:graphicFrame>
      </mc:Choice>
      <mc:Fallback>
        <xdr:sp macro="" textlink="">
          <xdr:nvSpPr>
            <xdr:cNvPr id="0" name=""/>
            <xdr:cNvSpPr>
              <a:spLocks noTextEdit="1"/>
            </xdr:cNvSpPr>
          </xdr:nvSpPr>
          <xdr:spPr>
            <a:xfrm>
              <a:off x="12879532" y="1521278"/>
              <a:ext cx="1835728" cy="2627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200024</xdr:colOff>
      <xdr:row>6</xdr:row>
      <xdr:rowOff>9072</xdr:rowOff>
    </xdr:from>
    <xdr:to>
      <xdr:col>16</xdr:col>
      <xdr:colOff>299357</xdr:colOff>
      <xdr:row>53</xdr:row>
      <xdr:rowOff>72571</xdr:rowOff>
    </xdr:to>
    <xdr:graphicFrame macro="">
      <xdr:nvGraphicFramePr>
        <xdr:cNvPr id="8" name="Chart 7">
          <a:extLst>
            <a:ext uri="{FF2B5EF4-FFF2-40B4-BE49-F238E27FC236}">
              <a16:creationId xmlns:a16="http://schemas.microsoft.com/office/drawing/2014/main" id="{59FAB537-E017-2425-BF0F-F6BBC0DFF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0.572538657405" createdVersion="8" refreshedVersion="8" minRefreshableVersion="3" recordCount="700" xr:uid="{402B964C-E36E-4E91-BF9B-81C4B10D1E58}">
  <cacheSource type="worksheet">
    <worksheetSource ref="A1:K701" sheet="job_placement"/>
  </cacheSource>
  <cacheFields count="11">
    <cacheField name="id" numFmtId="0">
      <sharedItems containsSemiMixedTypes="0" containsString="0" containsNumber="1" containsInteger="1" minValue="1" maxValue="700"/>
    </cacheField>
    <cacheField name="name" numFmtId="0">
      <sharedItems/>
    </cacheField>
    <cacheField name="gender" numFmtId="0">
      <sharedItems count="2">
        <s v="Male"/>
        <s v="Female"/>
      </sharedItems>
    </cacheField>
    <cacheField name="age" numFmtId="0">
      <sharedItems containsSemiMixedTypes="0" containsString="0" containsNumber="1" containsInteger="1" minValue="23" maxValue="26"/>
    </cacheField>
    <cacheField name="degree" numFmtId="0">
      <sharedItems/>
    </cacheField>
    <cacheField name="stream" numFmtId="0">
      <sharedItems count="5">
        <s v="Computer Science"/>
        <s v="Electrical Engineering"/>
        <s v="Mechanical Engineering"/>
        <s v="Information Technology"/>
        <s v="Electronics and Communication"/>
      </sharedItems>
    </cacheField>
    <cacheField name="college_name" numFmtId="0">
      <sharedItems count="44">
        <s v="Harvard University"/>
        <s v="Massachusetts Institute of Technology"/>
        <s v="Stanford University"/>
        <s v="Yale University"/>
        <s v="Princeton University"/>
        <s v="Columbia University"/>
        <s v="California Institute of Technology"/>
        <s v="University of Chicago"/>
        <s v="University of Pennsylvania"/>
        <s v="Northwestern University"/>
        <s v="Duke University"/>
        <s v="Johns Hopkins University"/>
        <s v="University of California--Berkeley"/>
        <s v="University of Michigan--Ann Arbor"/>
        <s v="University of California--Los Angeles"/>
        <s v="University of Virginia"/>
        <s v="University of Wisconsin--Madison"/>
        <s v="University of Illinois--Urbana-Champaign"/>
        <s v="University of North Carolina--Chapel Hill"/>
        <s v="University of Washington"/>
        <s v="University of California--San Diego"/>
        <s v="University of Texas--Austin"/>
        <s v="University of California--Santa Barbara"/>
        <s v="University of Southern California"/>
        <s v="University of Florida"/>
        <s v="University of Minnesota--Twin Cities"/>
        <s v="University of Maryland--College Park"/>
        <s v="University of California--Davis"/>
        <s v="University of Pittsburgh"/>
        <s v="University of Colorado--Boulder"/>
        <s v="University of Rochester"/>
        <s v="Boston College"/>
        <s v="Rice University"/>
        <s v="University of California--Irvine"/>
        <s v="Georgetown University"/>
        <s v="University of Georgia"/>
        <s v="University of Notre Dame"/>
        <s v="University of Iowa"/>
        <s v="University of California--Santa Cruz"/>
        <s v="University of Connecticut"/>
        <s v="University of California--Riverside"/>
        <s v="University of Delaware"/>
        <s v="University of California--San Francisco"/>
        <s v="University of Texas--Dallas"/>
      </sharedItems>
    </cacheField>
    <cacheField name="placement_status" numFmtId="0">
      <sharedItems count="2">
        <s v="Placed"/>
        <s v="Not Placed"/>
      </sharedItems>
    </cacheField>
    <cacheField name="salary" numFmtId="44">
      <sharedItems containsSemiMixedTypes="0" containsString="0" containsNumber="1" containsInteger="1" minValue="0" maxValue="68000"/>
    </cacheField>
    <cacheField name="gpa" numFmtId="0">
      <sharedItems containsSemiMixedTypes="0" containsString="0" containsNumber="1" minValue="3.4" maxValue="3.9"/>
    </cacheField>
    <cacheField name="years_of_experience" numFmtId="0">
      <sharedItems containsSemiMixedTypes="0" containsString="0" containsNumber="1" containsInteger="1" minValue="0" maxValue="3" count="4">
        <n v="2"/>
        <n v="1"/>
        <n v="3"/>
        <n v="0"/>
      </sharedItems>
    </cacheField>
  </cacheFields>
  <extLst>
    <ext xmlns:x14="http://schemas.microsoft.com/office/spreadsheetml/2009/9/main" uri="{725AE2AE-9491-48be-B2B4-4EB974FC3084}">
      <x14:pivotCacheDefinition pivotCacheId="1893743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1"/>
    <s v="John Doe"/>
    <x v="0"/>
    <n v="25"/>
    <s v="Bachelor's"/>
    <x v="0"/>
    <x v="0"/>
    <x v="0"/>
    <n v="60000"/>
    <n v="3.7"/>
    <x v="0"/>
  </r>
  <r>
    <n v="2"/>
    <s v="Jane Smith"/>
    <x v="1"/>
    <n v="24"/>
    <s v="Bachelor's"/>
    <x v="1"/>
    <x v="1"/>
    <x v="0"/>
    <n v="65000"/>
    <n v="3.6"/>
    <x v="1"/>
  </r>
  <r>
    <n v="3"/>
    <s v="Michael Johnson"/>
    <x v="0"/>
    <n v="26"/>
    <s v="Bachelor's"/>
    <x v="2"/>
    <x v="2"/>
    <x v="0"/>
    <n v="58000"/>
    <n v="3.8"/>
    <x v="2"/>
  </r>
  <r>
    <n v="4"/>
    <s v="Emily Davis"/>
    <x v="1"/>
    <n v="23"/>
    <s v="Bachelor's"/>
    <x v="3"/>
    <x v="3"/>
    <x v="1"/>
    <n v="0"/>
    <n v="3.5"/>
    <x v="0"/>
  </r>
  <r>
    <n v="5"/>
    <s v="David Brown"/>
    <x v="0"/>
    <n v="24"/>
    <s v="Bachelor's"/>
    <x v="0"/>
    <x v="4"/>
    <x v="0"/>
    <n v="62000"/>
    <n v="3.9"/>
    <x v="0"/>
  </r>
  <r>
    <n v="6"/>
    <s v="Sarah Wilson"/>
    <x v="1"/>
    <n v="25"/>
    <s v="Bachelor's"/>
    <x v="4"/>
    <x v="5"/>
    <x v="0"/>
    <n v="63000"/>
    <n v="3.7"/>
    <x v="1"/>
  </r>
  <r>
    <n v="7"/>
    <s v="James Martinez"/>
    <x v="0"/>
    <n v="26"/>
    <s v="Bachelor's"/>
    <x v="3"/>
    <x v="6"/>
    <x v="0"/>
    <n v="59000"/>
    <n v="3.8"/>
    <x v="2"/>
  </r>
  <r>
    <n v="8"/>
    <s v="Emma Garcia"/>
    <x v="1"/>
    <n v="24"/>
    <s v="Bachelor's"/>
    <x v="0"/>
    <x v="7"/>
    <x v="1"/>
    <n v="0"/>
    <n v="3.6"/>
    <x v="0"/>
  </r>
  <r>
    <n v="9"/>
    <s v="Alexander Taylor"/>
    <x v="0"/>
    <n v="25"/>
    <s v="Bachelor's"/>
    <x v="1"/>
    <x v="8"/>
    <x v="0"/>
    <n v="64000"/>
    <n v="3.7"/>
    <x v="0"/>
  </r>
  <r>
    <n v="10"/>
    <s v="Samantha Anderson"/>
    <x v="1"/>
    <n v="23"/>
    <s v="Bachelor's"/>
    <x v="2"/>
    <x v="9"/>
    <x v="0"/>
    <n v="57000"/>
    <n v="3.5"/>
    <x v="1"/>
  </r>
  <r>
    <n v="11"/>
    <s v="William Hernandez"/>
    <x v="0"/>
    <n v="24"/>
    <s v="Bachelor's"/>
    <x v="0"/>
    <x v="10"/>
    <x v="0"/>
    <n v="61000"/>
    <n v="3.9"/>
    <x v="0"/>
  </r>
  <r>
    <n v="12"/>
    <s v="Ava Lopez"/>
    <x v="1"/>
    <n v="25"/>
    <s v="Bachelor's"/>
    <x v="4"/>
    <x v="11"/>
    <x v="1"/>
    <n v="0"/>
    <n v="3.8"/>
    <x v="2"/>
  </r>
  <r>
    <n v="13"/>
    <s v="Daniel Martinez"/>
    <x v="0"/>
    <n v="26"/>
    <s v="Bachelor's"/>
    <x v="3"/>
    <x v="12"/>
    <x v="0"/>
    <n v="63000"/>
    <n v="3.7"/>
    <x v="0"/>
  </r>
  <r>
    <n v="14"/>
    <s v="Mia Gonzalez"/>
    <x v="1"/>
    <n v="24"/>
    <s v="Bachelor's"/>
    <x v="0"/>
    <x v="13"/>
    <x v="0"/>
    <n v="64000"/>
    <n v="3.6"/>
    <x v="1"/>
  </r>
  <r>
    <n v="15"/>
    <s v="Alexander Rodriguez"/>
    <x v="0"/>
    <n v="23"/>
    <s v="Bachelor's"/>
    <x v="1"/>
    <x v="14"/>
    <x v="0"/>
    <n v="66000"/>
    <n v="3.8"/>
    <x v="2"/>
  </r>
  <r>
    <n v="16"/>
    <s v="Isabella Perez"/>
    <x v="1"/>
    <n v="25"/>
    <s v="Bachelor's"/>
    <x v="2"/>
    <x v="15"/>
    <x v="1"/>
    <n v="0"/>
    <n v="3.7"/>
    <x v="0"/>
  </r>
  <r>
    <n v="17"/>
    <s v="Ethan Turner"/>
    <x v="0"/>
    <n v="26"/>
    <s v="Bachelor's"/>
    <x v="0"/>
    <x v="16"/>
    <x v="0"/>
    <n v="61000"/>
    <n v="3.9"/>
    <x v="0"/>
  </r>
  <r>
    <n v="18"/>
    <s v="Olivia Moore"/>
    <x v="1"/>
    <n v="24"/>
    <s v="Bachelor's"/>
    <x v="4"/>
    <x v="17"/>
    <x v="0"/>
    <n v="62000"/>
    <n v="3.8"/>
    <x v="1"/>
  </r>
  <r>
    <n v="19"/>
    <s v="Mason Parker"/>
    <x v="0"/>
    <n v="23"/>
    <s v="Bachelor's"/>
    <x v="3"/>
    <x v="18"/>
    <x v="0"/>
    <n v="59000"/>
    <n v="3.7"/>
    <x v="0"/>
  </r>
  <r>
    <n v="20"/>
    <s v="Amelia Rivera"/>
    <x v="1"/>
    <n v="25"/>
    <s v="Bachelor's"/>
    <x v="0"/>
    <x v="19"/>
    <x v="0"/>
    <n v="65000"/>
    <n v="3.6"/>
    <x v="1"/>
  </r>
  <r>
    <n v="21"/>
    <s v="Lucas Reed"/>
    <x v="0"/>
    <n v="24"/>
    <s v="Bachelor's"/>
    <x v="1"/>
    <x v="20"/>
    <x v="0"/>
    <n v="67000"/>
    <n v="3.5"/>
    <x v="2"/>
  </r>
  <r>
    <n v="22"/>
    <s v="Elizabeth Wood"/>
    <x v="1"/>
    <n v="26"/>
    <s v="Bachelor's"/>
    <x v="2"/>
    <x v="21"/>
    <x v="1"/>
    <n v="0"/>
    <n v="3.8"/>
    <x v="2"/>
  </r>
  <r>
    <n v="23"/>
    <s v="Aiden Ward"/>
    <x v="0"/>
    <n v="23"/>
    <s v="Bachelor's"/>
    <x v="0"/>
    <x v="22"/>
    <x v="0"/>
    <n v="60000"/>
    <n v="3.7"/>
    <x v="0"/>
  </r>
  <r>
    <n v="24"/>
    <s v="Charlotte Ross"/>
    <x v="1"/>
    <n v="25"/>
    <s v="Bachelor's"/>
    <x v="4"/>
    <x v="23"/>
    <x v="0"/>
    <n v="63000"/>
    <n v="3.6"/>
    <x v="1"/>
  </r>
  <r>
    <n v="25"/>
    <s v="Owen Brooks"/>
    <x v="0"/>
    <n v="26"/>
    <s v="Bachelor's"/>
    <x v="3"/>
    <x v="24"/>
    <x v="0"/>
    <n v="60000"/>
    <n v="3.9"/>
    <x v="0"/>
  </r>
  <r>
    <n v="26"/>
    <s v="Grace Watson"/>
    <x v="1"/>
    <n v="24"/>
    <s v="Bachelor's"/>
    <x v="0"/>
    <x v="25"/>
    <x v="1"/>
    <n v="0"/>
    <n v="3.8"/>
    <x v="2"/>
  </r>
  <r>
    <n v="27"/>
    <s v="Jack Bailey"/>
    <x v="0"/>
    <n v="23"/>
    <s v="Bachelor's"/>
    <x v="1"/>
    <x v="26"/>
    <x v="0"/>
    <n v="64000"/>
    <n v="3.7"/>
    <x v="0"/>
  </r>
  <r>
    <n v="28"/>
    <s v="Natalie Murphy"/>
    <x v="1"/>
    <n v="25"/>
    <s v="Bachelor's"/>
    <x v="2"/>
    <x v="27"/>
    <x v="0"/>
    <n v="66000"/>
    <n v="3.5"/>
    <x v="1"/>
  </r>
  <r>
    <n v="29"/>
    <s v="Liam Russell"/>
    <x v="0"/>
    <n v="24"/>
    <s v="Bachelor's"/>
    <x v="0"/>
    <x v="28"/>
    <x v="0"/>
    <n v="59000"/>
    <n v="3.7"/>
    <x v="0"/>
  </r>
  <r>
    <n v="30"/>
    <s v="Chloe Peterson"/>
    <x v="1"/>
    <n v="26"/>
    <s v="Bachelor's"/>
    <x v="4"/>
    <x v="29"/>
    <x v="0"/>
    <n v="62000"/>
    <n v="3.6"/>
    <x v="1"/>
  </r>
  <r>
    <n v="31"/>
    <s v="Elijah Kelly"/>
    <x v="0"/>
    <n v="23"/>
    <s v="Bachelor's"/>
    <x v="3"/>
    <x v="30"/>
    <x v="0"/>
    <n v="61000"/>
    <n v="3.9"/>
    <x v="0"/>
  </r>
  <r>
    <n v="32"/>
    <s v="Anna Cooper"/>
    <x v="1"/>
    <n v="25"/>
    <s v="Bachelor's"/>
    <x v="0"/>
    <x v="31"/>
    <x v="1"/>
    <n v="0"/>
    <n v="3.8"/>
    <x v="2"/>
  </r>
  <r>
    <n v="33"/>
    <s v="Lucas Reed"/>
    <x v="0"/>
    <n v="26"/>
    <s v="Bachelor's"/>
    <x v="1"/>
    <x v="32"/>
    <x v="0"/>
    <n v="65000"/>
    <n v="3.5"/>
    <x v="2"/>
  </r>
  <r>
    <n v="34"/>
    <s v="Sophia Price"/>
    <x v="1"/>
    <n v="24"/>
    <s v="Bachelor's"/>
    <x v="4"/>
    <x v="33"/>
    <x v="0"/>
    <n v="64000"/>
    <n v="3.6"/>
    <x v="1"/>
  </r>
  <r>
    <n v="35"/>
    <s v="Mason Parker"/>
    <x v="0"/>
    <n v="23"/>
    <s v="Bachelor's"/>
    <x v="3"/>
    <x v="34"/>
    <x v="0"/>
    <n v="67000"/>
    <n v="3.7"/>
    <x v="0"/>
  </r>
  <r>
    <n v="36"/>
    <s v="Olivia Moore"/>
    <x v="1"/>
    <n v="25"/>
    <s v="Bachelor's"/>
    <x v="0"/>
    <x v="35"/>
    <x v="1"/>
    <n v="0"/>
    <n v="3.6"/>
    <x v="1"/>
  </r>
  <r>
    <n v="37"/>
    <s v="William Hernandez"/>
    <x v="0"/>
    <n v="24"/>
    <s v="Bachelor's"/>
    <x v="3"/>
    <x v="36"/>
    <x v="0"/>
    <n v="63000"/>
    <n v="3.7"/>
    <x v="0"/>
  </r>
  <r>
    <n v="38"/>
    <s v="Amelia Rivera"/>
    <x v="1"/>
    <n v="26"/>
    <s v="Bachelor's"/>
    <x v="0"/>
    <x v="37"/>
    <x v="0"/>
    <n v="62000"/>
    <n v="3.8"/>
    <x v="2"/>
  </r>
  <r>
    <n v="39"/>
    <s v="Ethan Turner"/>
    <x v="0"/>
    <n v="23"/>
    <s v="Bachelor's"/>
    <x v="1"/>
    <x v="38"/>
    <x v="0"/>
    <n v="60000"/>
    <n v="3.7"/>
    <x v="0"/>
  </r>
  <r>
    <n v="40"/>
    <s v="Isabella Perez"/>
    <x v="1"/>
    <n v="25"/>
    <s v="Bachelor's"/>
    <x v="2"/>
    <x v="39"/>
    <x v="0"/>
    <n v="61000"/>
    <n v="3.5"/>
    <x v="1"/>
  </r>
  <r>
    <n v="41"/>
    <s v="Daniel Martinez"/>
    <x v="0"/>
    <n v="24"/>
    <s v="Bachelor's"/>
    <x v="0"/>
    <x v="40"/>
    <x v="1"/>
    <n v="0"/>
    <n v="3.9"/>
    <x v="0"/>
  </r>
  <r>
    <n v="42"/>
    <s v="Mia Gonzalez"/>
    <x v="1"/>
    <n v="26"/>
    <s v="Bachelor's"/>
    <x v="4"/>
    <x v="41"/>
    <x v="0"/>
    <n v="65000"/>
    <n v="3.7"/>
    <x v="1"/>
  </r>
  <r>
    <n v="43"/>
    <s v="Alexander Rodriguez"/>
    <x v="0"/>
    <n v="23"/>
    <s v="Bachelor's"/>
    <x v="3"/>
    <x v="42"/>
    <x v="0"/>
    <n v="66000"/>
    <n v="3.8"/>
    <x v="2"/>
  </r>
  <r>
    <n v="44"/>
    <s v="Olivia Moore"/>
    <x v="1"/>
    <n v="25"/>
    <s v="Bachelor's"/>
    <x v="0"/>
    <x v="43"/>
    <x v="0"/>
    <n v="63000"/>
    <n v="3.6"/>
    <x v="1"/>
  </r>
  <r>
    <n v="45"/>
    <s v="Jack Bailey"/>
    <x v="0"/>
    <n v="26"/>
    <s v="Bachelor's"/>
    <x v="1"/>
    <x v="15"/>
    <x v="0"/>
    <n v="64000"/>
    <n v="3.9"/>
    <x v="0"/>
  </r>
  <r>
    <n v="46"/>
    <s v="Charlotte Ross"/>
    <x v="1"/>
    <n v="24"/>
    <s v="Bachelor's"/>
    <x v="2"/>
    <x v="38"/>
    <x v="1"/>
    <n v="0"/>
    <n v="3.4"/>
    <x v="1"/>
  </r>
  <r>
    <n v="47"/>
    <s v="Owen Brooks"/>
    <x v="0"/>
    <n v="23"/>
    <s v="Bachelor's"/>
    <x v="0"/>
    <x v="20"/>
    <x v="0"/>
    <n v="65000"/>
    <n v="3.7"/>
    <x v="0"/>
  </r>
  <r>
    <n v="48"/>
    <s v="Grace Watson"/>
    <x v="1"/>
    <n v="25"/>
    <s v="Bachelor's"/>
    <x v="4"/>
    <x v="21"/>
    <x v="0"/>
    <n v="66000"/>
    <n v="3.8"/>
    <x v="2"/>
  </r>
  <r>
    <n v="49"/>
    <s v="Liam Russell"/>
    <x v="0"/>
    <n v="26"/>
    <s v="Bachelor's"/>
    <x v="3"/>
    <x v="14"/>
    <x v="0"/>
    <n v="67000"/>
    <n v="3.9"/>
    <x v="2"/>
  </r>
  <r>
    <n v="50"/>
    <s v="Chloe Peterson"/>
    <x v="1"/>
    <n v="24"/>
    <s v="Bachelor's"/>
    <x v="0"/>
    <x v="13"/>
    <x v="0"/>
    <n v="68000"/>
    <n v="3.9"/>
    <x v="2"/>
  </r>
  <r>
    <n v="51"/>
    <s v="Elijah Kelly"/>
    <x v="0"/>
    <n v="23"/>
    <s v="Bachelor's"/>
    <x v="1"/>
    <x v="8"/>
    <x v="1"/>
    <n v="0"/>
    <n v="3.7"/>
    <x v="0"/>
  </r>
  <r>
    <n v="52"/>
    <s v="Anna Cooper"/>
    <x v="1"/>
    <n v="25"/>
    <s v="Bachelor's"/>
    <x v="2"/>
    <x v="19"/>
    <x v="0"/>
    <n v="67000"/>
    <n v="3.8"/>
    <x v="2"/>
  </r>
  <r>
    <n v="53"/>
    <s v="Lucas Reed"/>
    <x v="0"/>
    <n v="26"/>
    <s v="Bachelor's"/>
    <x v="0"/>
    <x v="12"/>
    <x v="0"/>
    <n v="66000"/>
    <n v="3.9"/>
    <x v="2"/>
  </r>
  <r>
    <n v="54"/>
    <s v="Sophia Price"/>
    <x v="1"/>
    <n v="24"/>
    <s v="Bachelor's"/>
    <x v="4"/>
    <x v="17"/>
    <x v="0"/>
    <n v="65000"/>
    <n v="3.8"/>
    <x v="2"/>
  </r>
  <r>
    <n v="55"/>
    <s v="Mason Parker"/>
    <x v="0"/>
    <n v="23"/>
    <s v="Bachelor's"/>
    <x v="3"/>
    <x v="29"/>
    <x v="0"/>
    <n v="66000"/>
    <n v="3.7"/>
    <x v="0"/>
  </r>
  <r>
    <n v="56"/>
    <s v="Olivia Moore"/>
    <x v="1"/>
    <n v="25"/>
    <s v="Bachelor's"/>
    <x v="0"/>
    <x v="18"/>
    <x v="1"/>
    <n v="0"/>
    <n v="3.6"/>
    <x v="1"/>
  </r>
  <r>
    <n v="57"/>
    <s v="William Hernandez"/>
    <x v="0"/>
    <n v="24"/>
    <s v="Bachelor's"/>
    <x v="3"/>
    <x v="26"/>
    <x v="0"/>
    <n v="63000"/>
    <n v="3.7"/>
    <x v="0"/>
  </r>
  <r>
    <n v="58"/>
    <s v="Amelia Rivera"/>
    <x v="1"/>
    <n v="26"/>
    <s v="Bachelor's"/>
    <x v="0"/>
    <x v="30"/>
    <x v="0"/>
    <n v="62000"/>
    <n v="3.8"/>
    <x v="2"/>
  </r>
  <r>
    <n v="59"/>
    <s v="Ethan Turner"/>
    <x v="0"/>
    <n v="23"/>
    <s v="Bachelor's"/>
    <x v="1"/>
    <x v="38"/>
    <x v="0"/>
    <n v="60000"/>
    <n v="3.7"/>
    <x v="0"/>
  </r>
  <r>
    <n v="60"/>
    <s v="Isabella Perez"/>
    <x v="1"/>
    <n v="25"/>
    <s v="Bachelor's"/>
    <x v="2"/>
    <x v="39"/>
    <x v="0"/>
    <n v="61000"/>
    <n v="3.5"/>
    <x v="1"/>
  </r>
  <r>
    <n v="61"/>
    <s v="Daniel Martinez"/>
    <x v="0"/>
    <n v="24"/>
    <s v="Bachelor's"/>
    <x v="0"/>
    <x v="40"/>
    <x v="1"/>
    <n v="0"/>
    <n v="3.9"/>
    <x v="0"/>
  </r>
  <r>
    <n v="62"/>
    <s v="Mia Gonzalez"/>
    <x v="1"/>
    <n v="26"/>
    <s v="Bachelor's"/>
    <x v="4"/>
    <x v="41"/>
    <x v="0"/>
    <n v="65000"/>
    <n v="3.7"/>
    <x v="1"/>
  </r>
  <r>
    <n v="63"/>
    <s v="Alexander Rodriguez"/>
    <x v="0"/>
    <n v="23"/>
    <s v="Bachelor's"/>
    <x v="3"/>
    <x v="42"/>
    <x v="0"/>
    <n v="66000"/>
    <n v="3.8"/>
    <x v="2"/>
  </r>
  <r>
    <n v="64"/>
    <s v="Olivia Moore"/>
    <x v="1"/>
    <n v="25"/>
    <s v="Bachelor's"/>
    <x v="0"/>
    <x v="43"/>
    <x v="0"/>
    <n v="63000"/>
    <n v="3.6"/>
    <x v="1"/>
  </r>
  <r>
    <n v="65"/>
    <s v="Jack Bailey"/>
    <x v="0"/>
    <n v="26"/>
    <s v="Bachelor's"/>
    <x v="1"/>
    <x v="15"/>
    <x v="0"/>
    <n v="64000"/>
    <n v="3.9"/>
    <x v="0"/>
  </r>
  <r>
    <n v="66"/>
    <s v="Charlotte Ross"/>
    <x v="1"/>
    <n v="24"/>
    <s v="Bachelor's"/>
    <x v="2"/>
    <x v="38"/>
    <x v="1"/>
    <n v="0"/>
    <n v="3.4"/>
    <x v="1"/>
  </r>
  <r>
    <n v="67"/>
    <s v="Owen Brooks"/>
    <x v="0"/>
    <n v="23"/>
    <s v="Bachelor's"/>
    <x v="0"/>
    <x v="20"/>
    <x v="0"/>
    <n v="65000"/>
    <n v="3.7"/>
    <x v="0"/>
  </r>
  <r>
    <n v="68"/>
    <s v="Grace Watson"/>
    <x v="1"/>
    <n v="25"/>
    <s v="Bachelor's"/>
    <x v="4"/>
    <x v="21"/>
    <x v="0"/>
    <n v="66000"/>
    <n v="3.8"/>
    <x v="2"/>
  </r>
  <r>
    <n v="69"/>
    <s v="Liam Russell"/>
    <x v="0"/>
    <n v="26"/>
    <s v="Bachelor's"/>
    <x v="3"/>
    <x v="14"/>
    <x v="0"/>
    <n v="67000"/>
    <n v="3.9"/>
    <x v="2"/>
  </r>
  <r>
    <n v="70"/>
    <s v="Chloe Peterson"/>
    <x v="1"/>
    <n v="24"/>
    <s v="Bachelor's"/>
    <x v="0"/>
    <x v="13"/>
    <x v="0"/>
    <n v="68000"/>
    <n v="3.9"/>
    <x v="2"/>
  </r>
  <r>
    <n v="71"/>
    <s v="Elijah Kelly"/>
    <x v="0"/>
    <n v="23"/>
    <s v="Bachelor's"/>
    <x v="1"/>
    <x v="8"/>
    <x v="1"/>
    <n v="0"/>
    <n v="3.7"/>
    <x v="0"/>
  </r>
  <r>
    <n v="72"/>
    <s v="Anna Cooper"/>
    <x v="1"/>
    <n v="25"/>
    <s v="Bachelor's"/>
    <x v="2"/>
    <x v="19"/>
    <x v="0"/>
    <n v="67000"/>
    <n v="3.8"/>
    <x v="2"/>
  </r>
  <r>
    <n v="73"/>
    <s v="Lucas Reed"/>
    <x v="0"/>
    <n v="26"/>
    <s v="Bachelor's"/>
    <x v="0"/>
    <x v="12"/>
    <x v="0"/>
    <n v="66000"/>
    <n v="3.9"/>
    <x v="2"/>
  </r>
  <r>
    <n v="74"/>
    <s v="Sophia Price"/>
    <x v="1"/>
    <n v="24"/>
    <s v="Bachelor's"/>
    <x v="4"/>
    <x v="17"/>
    <x v="0"/>
    <n v="65000"/>
    <n v="3.8"/>
    <x v="2"/>
  </r>
  <r>
    <n v="75"/>
    <s v="Mason Parker"/>
    <x v="0"/>
    <n v="23"/>
    <s v="Bachelor's"/>
    <x v="3"/>
    <x v="29"/>
    <x v="0"/>
    <n v="66000"/>
    <n v="3.7"/>
    <x v="0"/>
  </r>
  <r>
    <n v="76"/>
    <s v="Olivia Moore"/>
    <x v="1"/>
    <n v="25"/>
    <s v="Bachelor's"/>
    <x v="0"/>
    <x v="18"/>
    <x v="1"/>
    <n v="0"/>
    <n v="3.6"/>
    <x v="1"/>
  </r>
  <r>
    <n v="77"/>
    <s v="William Hernandez"/>
    <x v="0"/>
    <n v="24"/>
    <s v="Bachelor's"/>
    <x v="3"/>
    <x v="26"/>
    <x v="0"/>
    <n v="63000"/>
    <n v="3.7"/>
    <x v="0"/>
  </r>
  <r>
    <n v="78"/>
    <s v="Amelia Rivera"/>
    <x v="1"/>
    <n v="26"/>
    <s v="Bachelor's"/>
    <x v="0"/>
    <x v="30"/>
    <x v="0"/>
    <n v="62000"/>
    <n v="3.8"/>
    <x v="2"/>
  </r>
  <r>
    <n v="79"/>
    <s v="Ethan Turner"/>
    <x v="0"/>
    <n v="23"/>
    <s v="Bachelor's"/>
    <x v="1"/>
    <x v="38"/>
    <x v="0"/>
    <n v="60000"/>
    <n v="3.7"/>
    <x v="0"/>
  </r>
  <r>
    <n v="80"/>
    <s v="Isabella Perez"/>
    <x v="1"/>
    <n v="25"/>
    <s v="Bachelor's"/>
    <x v="2"/>
    <x v="39"/>
    <x v="0"/>
    <n v="61000"/>
    <n v="3.5"/>
    <x v="1"/>
  </r>
  <r>
    <n v="81"/>
    <s v="Daniel Martinez"/>
    <x v="0"/>
    <n v="24"/>
    <s v="Bachelor's"/>
    <x v="0"/>
    <x v="40"/>
    <x v="1"/>
    <n v="0"/>
    <n v="3.9"/>
    <x v="0"/>
  </r>
  <r>
    <n v="82"/>
    <s v="Mia Gonzalez"/>
    <x v="1"/>
    <n v="26"/>
    <s v="Bachelor's"/>
    <x v="4"/>
    <x v="41"/>
    <x v="0"/>
    <n v="65000"/>
    <n v="3.7"/>
    <x v="1"/>
  </r>
  <r>
    <n v="83"/>
    <s v="Alexander Rodriguez"/>
    <x v="0"/>
    <n v="23"/>
    <s v="Bachelor's"/>
    <x v="3"/>
    <x v="42"/>
    <x v="0"/>
    <n v="66000"/>
    <n v="3.8"/>
    <x v="2"/>
  </r>
  <r>
    <n v="84"/>
    <s v="Olivia Moore"/>
    <x v="1"/>
    <n v="25"/>
    <s v="Bachelor's"/>
    <x v="0"/>
    <x v="43"/>
    <x v="0"/>
    <n v="63000"/>
    <n v="3.6"/>
    <x v="1"/>
  </r>
  <r>
    <n v="85"/>
    <s v="Jack Bailey"/>
    <x v="0"/>
    <n v="26"/>
    <s v="Bachelor's"/>
    <x v="1"/>
    <x v="15"/>
    <x v="0"/>
    <n v="64000"/>
    <n v="3.9"/>
    <x v="0"/>
  </r>
  <r>
    <n v="86"/>
    <s v="Charlotte Ross"/>
    <x v="1"/>
    <n v="24"/>
    <s v="Bachelor's"/>
    <x v="2"/>
    <x v="38"/>
    <x v="1"/>
    <n v="0"/>
    <n v="3.4"/>
    <x v="1"/>
  </r>
  <r>
    <n v="87"/>
    <s v="Owen Brooks"/>
    <x v="0"/>
    <n v="23"/>
    <s v="Bachelor's"/>
    <x v="0"/>
    <x v="20"/>
    <x v="0"/>
    <n v="65000"/>
    <n v="3.7"/>
    <x v="0"/>
  </r>
  <r>
    <n v="88"/>
    <s v="Grace Watson"/>
    <x v="1"/>
    <n v="25"/>
    <s v="Bachelor's"/>
    <x v="4"/>
    <x v="21"/>
    <x v="0"/>
    <n v="66000"/>
    <n v="3.8"/>
    <x v="2"/>
  </r>
  <r>
    <n v="89"/>
    <s v="Liam Russell"/>
    <x v="0"/>
    <n v="26"/>
    <s v="Bachelor's"/>
    <x v="3"/>
    <x v="14"/>
    <x v="0"/>
    <n v="67000"/>
    <n v="3.9"/>
    <x v="2"/>
  </r>
  <r>
    <n v="90"/>
    <s v="Chloe Peterson"/>
    <x v="1"/>
    <n v="24"/>
    <s v="Bachelor's"/>
    <x v="0"/>
    <x v="13"/>
    <x v="0"/>
    <n v="68000"/>
    <n v="3.9"/>
    <x v="2"/>
  </r>
  <r>
    <n v="91"/>
    <s v="Elijah Kelly"/>
    <x v="0"/>
    <n v="23"/>
    <s v="Bachelor's"/>
    <x v="1"/>
    <x v="8"/>
    <x v="1"/>
    <n v="0"/>
    <n v="3.7"/>
    <x v="0"/>
  </r>
  <r>
    <n v="92"/>
    <s v="Anna Cooper"/>
    <x v="1"/>
    <n v="25"/>
    <s v="Bachelor's"/>
    <x v="2"/>
    <x v="19"/>
    <x v="0"/>
    <n v="67000"/>
    <n v="3.8"/>
    <x v="2"/>
  </r>
  <r>
    <n v="93"/>
    <s v="Lucas Reed"/>
    <x v="0"/>
    <n v="26"/>
    <s v="Bachelor's"/>
    <x v="0"/>
    <x v="12"/>
    <x v="0"/>
    <n v="66000"/>
    <n v="3.9"/>
    <x v="2"/>
  </r>
  <r>
    <n v="94"/>
    <s v="Sophia Price"/>
    <x v="1"/>
    <n v="24"/>
    <s v="Bachelor's"/>
    <x v="4"/>
    <x v="17"/>
    <x v="0"/>
    <n v="65000"/>
    <n v="3.8"/>
    <x v="2"/>
  </r>
  <r>
    <n v="95"/>
    <s v="Mason Parker"/>
    <x v="0"/>
    <n v="23"/>
    <s v="Bachelor's"/>
    <x v="3"/>
    <x v="29"/>
    <x v="0"/>
    <n v="66000"/>
    <n v="3.7"/>
    <x v="0"/>
  </r>
  <r>
    <n v="96"/>
    <s v="Olivia Moore"/>
    <x v="1"/>
    <n v="25"/>
    <s v="Bachelor's"/>
    <x v="0"/>
    <x v="18"/>
    <x v="1"/>
    <n v="0"/>
    <n v="3.6"/>
    <x v="1"/>
  </r>
  <r>
    <n v="97"/>
    <s v="William Hernandez"/>
    <x v="0"/>
    <n v="24"/>
    <s v="Bachelor's"/>
    <x v="3"/>
    <x v="26"/>
    <x v="0"/>
    <n v="63000"/>
    <n v="3.7"/>
    <x v="0"/>
  </r>
  <r>
    <n v="98"/>
    <s v="Amelia Rivera"/>
    <x v="1"/>
    <n v="26"/>
    <s v="Bachelor's"/>
    <x v="0"/>
    <x v="30"/>
    <x v="0"/>
    <n v="62000"/>
    <n v="3.8"/>
    <x v="2"/>
  </r>
  <r>
    <n v="99"/>
    <s v="Ethan Turner"/>
    <x v="0"/>
    <n v="23"/>
    <s v="Bachelor's"/>
    <x v="1"/>
    <x v="38"/>
    <x v="0"/>
    <n v="60000"/>
    <n v="3.7"/>
    <x v="0"/>
  </r>
  <r>
    <n v="100"/>
    <s v="Isabella Perez"/>
    <x v="1"/>
    <n v="25"/>
    <s v="Bachelor's"/>
    <x v="2"/>
    <x v="39"/>
    <x v="0"/>
    <n v="61000"/>
    <n v="3.5"/>
    <x v="1"/>
  </r>
  <r>
    <n v="101"/>
    <s v="Daniel Martinez"/>
    <x v="0"/>
    <n v="24"/>
    <s v="Bachelor's"/>
    <x v="0"/>
    <x v="40"/>
    <x v="1"/>
    <n v="0"/>
    <n v="3.9"/>
    <x v="0"/>
  </r>
  <r>
    <n v="102"/>
    <s v="Mia Gonzalez"/>
    <x v="1"/>
    <n v="26"/>
    <s v="Bachelor's"/>
    <x v="4"/>
    <x v="41"/>
    <x v="0"/>
    <n v="65000"/>
    <n v="3.7"/>
    <x v="1"/>
  </r>
  <r>
    <n v="103"/>
    <s v="Alexander Rodriguez"/>
    <x v="0"/>
    <n v="23"/>
    <s v="Bachelor's"/>
    <x v="3"/>
    <x v="42"/>
    <x v="0"/>
    <n v="66000"/>
    <n v="3.8"/>
    <x v="2"/>
  </r>
  <r>
    <n v="104"/>
    <s v="Olivia Moore"/>
    <x v="1"/>
    <n v="25"/>
    <s v="Bachelor's"/>
    <x v="0"/>
    <x v="43"/>
    <x v="0"/>
    <n v="63000"/>
    <n v="3.6"/>
    <x v="1"/>
  </r>
  <r>
    <n v="105"/>
    <s v="Jack Bailey"/>
    <x v="0"/>
    <n v="26"/>
    <s v="Bachelor's"/>
    <x v="1"/>
    <x v="15"/>
    <x v="0"/>
    <n v="64000"/>
    <n v="3.9"/>
    <x v="0"/>
  </r>
  <r>
    <n v="106"/>
    <s v="Charlotte Ross"/>
    <x v="1"/>
    <n v="24"/>
    <s v="Bachelor's"/>
    <x v="2"/>
    <x v="38"/>
    <x v="1"/>
    <n v="0"/>
    <n v="3.4"/>
    <x v="1"/>
  </r>
  <r>
    <n v="107"/>
    <s v="Owen Brooks"/>
    <x v="0"/>
    <n v="23"/>
    <s v="Bachelor's"/>
    <x v="0"/>
    <x v="20"/>
    <x v="0"/>
    <n v="65000"/>
    <n v="3.7"/>
    <x v="0"/>
  </r>
  <r>
    <n v="108"/>
    <s v="Grace Watson"/>
    <x v="1"/>
    <n v="25"/>
    <s v="Bachelor's"/>
    <x v="4"/>
    <x v="21"/>
    <x v="0"/>
    <n v="66000"/>
    <n v="3.8"/>
    <x v="2"/>
  </r>
  <r>
    <n v="109"/>
    <s v="Liam Russell"/>
    <x v="0"/>
    <n v="26"/>
    <s v="Bachelor's"/>
    <x v="3"/>
    <x v="14"/>
    <x v="0"/>
    <n v="67000"/>
    <n v="3.9"/>
    <x v="2"/>
  </r>
  <r>
    <n v="110"/>
    <s v="Chloe Peterson"/>
    <x v="1"/>
    <n v="24"/>
    <s v="Bachelor's"/>
    <x v="0"/>
    <x v="13"/>
    <x v="0"/>
    <n v="68000"/>
    <n v="3.9"/>
    <x v="2"/>
  </r>
  <r>
    <n v="111"/>
    <s v="Elijah Kelly"/>
    <x v="0"/>
    <n v="23"/>
    <s v="Bachelor's"/>
    <x v="1"/>
    <x v="8"/>
    <x v="1"/>
    <n v="0"/>
    <n v="3.7"/>
    <x v="0"/>
  </r>
  <r>
    <n v="112"/>
    <s v="Anna Cooper"/>
    <x v="1"/>
    <n v="25"/>
    <s v="Bachelor's"/>
    <x v="2"/>
    <x v="19"/>
    <x v="0"/>
    <n v="67000"/>
    <n v="3.8"/>
    <x v="2"/>
  </r>
  <r>
    <n v="113"/>
    <s v="Lucas Reed"/>
    <x v="0"/>
    <n v="26"/>
    <s v="Bachelor's"/>
    <x v="0"/>
    <x v="12"/>
    <x v="0"/>
    <n v="66000"/>
    <n v="3.9"/>
    <x v="2"/>
  </r>
  <r>
    <n v="114"/>
    <s v="Sophia Price"/>
    <x v="1"/>
    <n v="24"/>
    <s v="Bachelor's"/>
    <x v="4"/>
    <x v="17"/>
    <x v="0"/>
    <n v="65000"/>
    <n v="3.8"/>
    <x v="2"/>
  </r>
  <r>
    <n v="115"/>
    <s v="Mason Parker"/>
    <x v="0"/>
    <n v="23"/>
    <s v="Bachelor's"/>
    <x v="3"/>
    <x v="29"/>
    <x v="0"/>
    <n v="66000"/>
    <n v="3.7"/>
    <x v="0"/>
  </r>
  <r>
    <n v="116"/>
    <s v="Olivia Moore"/>
    <x v="1"/>
    <n v="25"/>
    <s v="Bachelor's"/>
    <x v="0"/>
    <x v="18"/>
    <x v="1"/>
    <n v="0"/>
    <n v="3.6"/>
    <x v="1"/>
  </r>
  <r>
    <n v="117"/>
    <s v="William Hernandez"/>
    <x v="0"/>
    <n v="24"/>
    <s v="Bachelor's"/>
    <x v="3"/>
    <x v="26"/>
    <x v="0"/>
    <n v="63000"/>
    <n v="3.7"/>
    <x v="0"/>
  </r>
  <r>
    <n v="118"/>
    <s v="Amelia Rivera"/>
    <x v="1"/>
    <n v="26"/>
    <s v="Bachelor's"/>
    <x v="0"/>
    <x v="30"/>
    <x v="0"/>
    <n v="62000"/>
    <n v="3.8"/>
    <x v="2"/>
  </r>
  <r>
    <n v="119"/>
    <s v="Ethan Turner"/>
    <x v="0"/>
    <n v="23"/>
    <s v="Bachelor's"/>
    <x v="1"/>
    <x v="38"/>
    <x v="0"/>
    <n v="60000"/>
    <n v="3.7"/>
    <x v="0"/>
  </r>
  <r>
    <n v="120"/>
    <s v="Isabella Perez"/>
    <x v="1"/>
    <n v="25"/>
    <s v="Bachelor's"/>
    <x v="2"/>
    <x v="39"/>
    <x v="0"/>
    <n v="61000"/>
    <n v="3.5"/>
    <x v="1"/>
  </r>
  <r>
    <n v="121"/>
    <s v="Daniel Martinez"/>
    <x v="0"/>
    <n v="24"/>
    <s v="Bachelor's"/>
    <x v="0"/>
    <x v="40"/>
    <x v="1"/>
    <n v="0"/>
    <n v="3.9"/>
    <x v="0"/>
  </r>
  <r>
    <n v="122"/>
    <s v="Mia Gonzalez"/>
    <x v="1"/>
    <n v="26"/>
    <s v="Bachelor's"/>
    <x v="4"/>
    <x v="41"/>
    <x v="0"/>
    <n v="65000"/>
    <n v="3.7"/>
    <x v="1"/>
  </r>
  <r>
    <n v="123"/>
    <s v="Alexander Rodriguez"/>
    <x v="0"/>
    <n v="23"/>
    <s v="Bachelor's"/>
    <x v="3"/>
    <x v="42"/>
    <x v="0"/>
    <n v="66000"/>
    <n v="3.8"/>
    <x v="2"/>
  </r>
  <r>
    <n v="124"/>
    <s v="Olivia Moore"/>
    <x v="1"/>
    <n v="25"/>
    <s v="Bachelor's"/>
    <x v="0"/>
    <x v="43"/>
    <x v="0"/>
    <n v="63000"/>
    <n v="3.6"/>
    <x v="1"/>
  </r>
  <r>
    <n v="125"/>
    <s v="Jack Bailey"/>
    <x v="0"/>
    <n v="26"/>
    <s v="Bachelor's"/>
    <x v="1"/>
    <x v="15"/>
    <x v="0"/>
    <n v="64000"/>
    <n v="3.9"/>
    <x v="0"/>
  </r>
  <r>
    <n v="126"/>
    <s v="Charlotte Ross"/>
    <x v="1"/>
    <n v="24"/>
    <s v="Bachelor's"/>
    <x v="2"/>
    <x v="38"/>
    <x v="1"/>
    <n v="0"/>
    <n v="3.4"/>
    <x v="1"/>
  </r>
  <r>
    <n v="127"/>
    <s v="Owen Brooks"/>
    <x v="0"/>
    <n v="23"/>
    <s v="Bachelor's"/>
    <x v="0"/>
    <x v="20"/>
    <x v="0"/>
    <n v="65000"/>
    <n v="3.7"/>
    <x v="0"/>
  </r>
  <r>
    <n v="128"/>
    <s v="Grace Watson"/>
    <x v="1"/>
    <n v="25"/>
    <s v="Bachelor's"/>
    <x v="4"/>
    <x v="21"/>
    <x v="0"/>
    <n v="66000"/>
    <n v="3.8"/>
    <x v="2"/>
  </r>
  <r>
    <n v="129"/>
    <s v="Liam Russell"/>
    <x v="0"/>
    <n v="26"/>
    <s v="Bachelor's"/>
    <x v="3"/>
    <x v="14"/>
    <x v="0"/>
    <n v="67000"/>
    <n v="3.9"/>
    <x v="2"/>
  </r>
  <r>
    <n v="130"/>
    <s v="Chloe Peterson"/>
    <x v="1"/>
    <n v="24"/>
    <s v="Bachelor's"/>
    <x v="0"/>
    <x v="13"/>
    <x v="0"/>
    <n v="68000"/>
    <n v="3.9"/>
    <x v="2"/>
  </r>
  <r>
    <n v="131"/>
    <s v="Elijah Kelly"/>
    <x v="0"/>
    <n v="23"/>
    <s v="Bachelor's"/>
    <x v="1"/>
    <x v="8"/>
    <x v="1"/>
    <n v="0"/>
    <n v="3.7"/>
    <x v="0"/>
  </r>
  <r>
    <n v="132"/>
    <s v="Anna Cooper"/>
    <x v="1"/>
    <n v="25"/>
    <s v="Bachelor's"/>
    <x v="2"/>
    <x v="19"/>
    <x v="0"/>
    <n v="67000"/>
    <n v="3.8"/>
    <x v="2"/>
  </r>
  <r>
    <n v="133"/>
    <s v="Lucas Reed"/>
    <x v="0"/>
    <n v="26"/>
    <s v="Bachelor's"/>
    <x v="0"/>
    <x v="12"/>
    <x v="0"/>
    <n v="66000"/>
    <n v="3.9"/>
    <x v="2"/>
  </r>
  <r>
    <n v="134"/>
    <s v="Sophia Price"/>
    <x v="1"/>
    <n v="24"/>
    <s v="Bachelor's"/>
    <x v="4"/>
    <x v="17"/>
    <x v="0"/>
    <n v="65000"/>
    <n v="3.8"/>
    <x v="2"/>
  </r>
  <r>
    <n v="135"/>
    <s v="Mason Parker"/>
    <x v="0"/>
    <n v="23"/>
    <s v="Bachelor's"/>
    <x v="3"/>
    <x v="29"/>
    <x v="0"/>
    <n v="66000"/>
    <n v="3.7"/>
    <x v="0"/>
  </r>
  <r>
    <n v="136"/>
    <s v="Olivia Moore"/>
    <x v="1"/>
    <n v="25"/>
    <s v="Bachelor's"/>
    <x v="0"/>
    <x v="18"/>
    <x v="1"/>
    <n v="0"/>
    <n v="3.6"/>
    <x v="1"/>
  </r>
  <r>
    <n v="137"/>
    <s v="William Hernandez"/>
    <x v="0"/>
    <n v="24"/>
    <s v="Bachelor's"/>
    <x v="3"/>
    <x v="26"/>
    <x v="0"/>
    <n v="63000"/>
    <n v="3.7"/>
    <x v="0"/>
  </r>
  <r>
    <n v="138"/>
    <s v="Amelia Rivera"/>
    <x v="1"/>
    <n v="26"/>
    <s v="Bachelor's"/>
    <x v="0"/>
    <x v="30"/>
    <x v="0"/>
    <n v="62000"/>
    <n v="3.8"/>
    <x v="2"/>
  </r>
  <r>
    <n v="139"/>
    <s v="Ethan Turner"/>
    <x v="0"/>
    <n v="23"/>
    <s v="Bachelor's"/>
    <x v="1"/>
    <x v="38"/>
    <x v="0"/>
    <n v="60000"/>
    <n v="3.7"/>
    <x v="0"/>
  </r>
  <r>
    <n v="140"/>
    <s v="Isabella Perez"/>
    <x v="1"/>
    <n v="25"/>
    <s v="Bachelor's"/>
    <x v="2"/>
    <x v="39"/>
    <x v="0"/>
    <n v="61000"/>
    <n v="3.5"/>
    <x v="1"/>
  </r>
  <r>
    <n v="141"/>
    <s v="Daniel Martinez"/>
    <x v="0"/>
    <n v="24"/>
    <s v="Bachelor's"/>
    <x v="0"/>
    <x v="40"/>
    <x v="1"/>
    <n v="0"/>
    <n v="3.9"/>
    <x v="0"/>
  </r>
  <r>
    <n v="142"/>
    <s v="Mia Gonzalez"/>
    <x v="1"/>
    <n v="26"/>
    <s v="Bachelor's"/>
    <x v="4"/>
    <x v="41"/>
    <x v="0"/>
    <n v="65000"/>
    <n v="3.7"/>
    <x v="1"/>
  </r>
  <r>
    <n v="143"/>
    <s v="Alexander Rodriguez"/>
    <x v="0"/>
    <n v="23"/>
    <s v="Bachelor's"/>
    <x v="3"/>
    <x v="42"/>
    <x v="0"/>
    <n v="66000"/>
    <n v="3.8"/>
    <x v="2"/>
  </r>
  <r>
    <n v="144"/>
    <s v="Olivia Moore"/>
    <x v="1"/>
    <n v="25"/>
    <s v="Bachelor's"/>
    <x v="0"/>
    <x v="43"/>
    <x v="0"/>
    <n v="63000"/>
    <n v="3.6"/>
    <x v="1"/>
  </r>
  <r>
    <n v="145"/>
    <s v="Jack Bailey"/>
    <x v="0"/>
    <n v="26"/>
    <s v="Bachelor's"/>
    <x v="1"/>
    <x v="15"/>
    <x v="0"/>
    <n v="64000"/>
    <n v="3.9"/>
    <x v="0"/>
  </r>
  <r>
    <n v="146"/>
    <s v="Charlotte Ross"/>
    <x v="1"/>
    <n v="24"/>
    <s v="Bachelor's"/>
    <x v="2"/>
    <x v="38"/>
    <x v="1"/>
    <n v="0"/>
    <n v="3.4"/>
    <x v="1"/>
  </r>
  <r>
    <n v="147"/>
    <s v="Owen Brooks"/>
    <x v="0"/>
    <n v="23"/>
    <s v="Bachelor's"/>
    <x v="0"/>
    <x v="20"/>
    <x v="0"/>
    <n v="65000"/>
    <n v="3.7"/>
    <x v="0"/>
  </r>
  <r>
    <n v="148"/>
    <s v="Grace Watson"/>
    <x v="1"/>
    <n v="25"/>
    <s v="Bachelor's"/>
    <x v="4"/>
    <x v="21"/>
    <x v="0"/>
    <n v="66000"/>
    <n v="3.8"/>
    <x v="2"/>
  </r>
  <r>
    <n v="149"/>
    <s v="Liam Russell"/>
    <x v="0"/>
    <n v="26"/>
    <s v="Bachelor's"/>
    <x v="3"/>
    <x v="14"/>
    <x v="0"/>
    <n v="67000"/>
    <n v="3.9"/>
    <x v="2"/>
  </r>
  <r>
    <n v="150"/>
    <s v="Chloe Peterson"/>
    <x v="1"/>
    <n v="24"/>
    <s v="Bachelor's"/>
    <x v="0"/>
    <x v="13"/>
    <x v="0"/>
    <n v="68000"/>
    <n v="3.9"/>
    <x v="2"/>
  </r>
  <r>
    <n v="151"/>
    <s v="Elijah Kelly"/>
    <x v="0"/>
    <n v="23"/>
    <s v="Bachelor's"/>
    <x v="1"/>
    <x v="8"/>
    <x v="1"/>
    <n v="0"/>
    <n v="3.7"/>
    <x v="0"/>
  </r>
  <r>
    <n v="152"/>
    <s v="Anna Cooper"/>
    <x v="1"/>
    <n v="25"/>
    <s v="Bachelor's"/>
    <x v="2"/>
    <x v="19"/>
    <x v="0"/>
    <n v="67000"/>
    <n v="3.8"/>
    <x v="2"/>
  </r>
  <r>
    <n v="153"/>
    <s v="Lucas Reed"/>
    <x v="0"/>
    <n v="26"/>
    <s v="Bachelor's"/>
    <x v="0"/>
    <x v="12"/>
    <x v="0"/>
    <n v="66000"/>
    <n v="3.9"/>
    <x v="2"/>
  </r>
  <r>
    <n v="154"/>
    <s v="Sophia Price"/>
    <x v="1"/>
    <n v="24"/>
    <s v="Bachelor's"/>
    <x v="4"/>
    <x v="17"/>
    <x v="0"/>
    <n v="65000"/>
    <n v="3.8"/>
    <x v="2"/>
  </r>
  <r>
    <n v="155"/>
    <s v="Mason Parker"/>
    <x v="0"/>
    <n v="23"/>
    <s v="Bachelor's"/>
    <x v="3"/>
    <x v="29"/>
    <x v="0"/>
    <n v="66000"/>
    <n v="3.7"/>
    <x v="0"/>
  </r>
  <r>
    <n v="156"/>
    <s v="Olivia Moore"/>
    <x v="1"/>
    <n v="25"/>
    <s v="Bachelor's"/>
    <x v="0"/>
    <x v="18"/>
    <x v="1"/>
    <n v="0"/>
    <n v="3.6"/>
    <x v="1"/>
  </r>
  <r>
    <n v="157"/>
    <s v="William Hernandez"/>
    <x v="0"/>
    <n v="24"/>
    <s v="Bachelor's"/>
    <x v="3"/>
    <x v="26"/>
    <x v="0"/>
    <n v="63000"/>
    <n v="3.7"/>
    <x v="0"/>
  </r>
  <r>
    <n v="158"/>
    <s v="Amelia Rivera"/>
    <x v="1"/>
    <n v="26"/>
    <s v="Bachelor's"/>
    <x v="0"/>
    <x v="30"/>
    <x v="0"/>
    <n v="62000"/>
    <n v="3.8"/>
    <x v="2"/>
  </r>
  <r>
    <n v="159"/>
    <s v="Ethan Turner"/>
    <x v="0"/>
    <n v="23"/>
    <s v="Bachelor's"/>
    <x v="1"/>
    <x v="38"/>
    <x v="0"/>
    <n v="60000"/>
    <n v="3.7"/>
    <x v="0"/>
  </r>
  <r>
    <n v="160"/>
    <s v="Isabella Perez"/>
    <x v="1"/>
    <n v="25"/>
    <s v="Bachelor's"/>
    <x v="2"/>
    <x v="39"/>
    <x v="0"/>
    <n v="61000"/>
    <n v="3.5"/>
    <x v="1"/>
  </r>
  <r>
    <n v="161"/>
    <s v="Daniel Martinez"/>
    <x v="0"/>
    <n v="24"/>
    <s v="Bachelor's"/>
    <x v="0"/>
    <x v="40"/>
    <x v="1"/>
    <n v="0"/>
    <n v="3.9"/>
    <x v="0"/>
  </r>
  <r>
    <n v="162"/>
    <s v="Mia Gonzalez"/>
    <x v="1"/>
    <n v="26"/>
    <s v="Bachelor's"/>
    <x v="4"/>
    <x v="41"/>
    <x v="0"/>
    <n v="65000"/>
    <n v="3.7"/>
    <x v="1"/>
  </r>
  <r>
    <n v="163"/>
    <s v="Alexander Rodriguez"/>
    <x v="0"/>
    <n v="23"/>
    <s v="Bachelor's"/>
    <x v="3"/>
    <x v="42"/>
    <x v="0"/>
    <n v="66000"/>
    <n v="3.8"/>
    <x v="2"/>
  </r>
  <r>
    <n v="164"/>
    <s v="Olivia Moore"/>
    <x v="1"/>
    <n v="25"/>
    <s v="Bachelor's"/>
    <x v="0"/>
    <x v="43"/>
    <x v="0"/>
    <n v="63000"/>
    <n v="3.6"/>
    <x v="1"/>
  </r>
  <r>
    <n v="165"/>
    <s v="Jack Bailey"/>
    <x v="0"/>
    <n v="26"/>
    <s v="Bachelor's"/>
    <x v="1"/>
    <x v="15"/>
    <x v="0"/>
    <n v="64000"/>
    <n v="3.9"/>
    <x v="0"/>
  </r>
  <r>
    <n v="166"/>
    <s v="Charlotte Ross"/>
    <x v="1"/>
    <n v="24"/>
    <s v="Bachelor's"/>
    <x v="2"/>
    <x v="38"/>
    <x v="1"/>
    <n v="0"/>
    <n v="3.4"/>
    <x v="1"/>
  </r>
  <r>
    <n v="167"/>
    <s v="Owen Brooks"/>
    <x v="0"/>
    <n v="23"/>
    <s v="Bachelor's"/>
    <x v="0"/>
    <x v="20"/>
    <x v="0"/>
    <n v="65000"/>
    <n v="3.7"/>
    <x v="0"/>
  </r>
  <r>
    <n v="168"/>
    <s v="Grace Watson"/>
    <x v="1"/>
    <n v="25"/>
    <s v="Bachelor's"/>
    <x v="4"/>
    <x v="21"/>
    <x v="0"/>
    <n v="66000"/>
    <n v="3.8"/>
    <x v="2"/>
  </r>
  <r>
    <n v="169"/>
    <s v="Liam Russell"/>
    <x v="0"/>
    <n v="26"/>
    <s v="Bachelor's"/>
    <x v="3"/>
    <x v="14"/>
    <x v="0"/>
    <n v="67000"/>
    <n v="3.9"/>
    <x v="2"/>
  </r>
  <r>
    <n v="170"/>
    <s v="Chloe Peterson"/>
    <x v="1"/>
    <n v="24"/>
    <s v="Bachelor's"/>
    <x v="0"/>
    <x v="13"/>
    <x v="0"/>
    <n v="68000"/>
    <n v="3.9"/>
    <x v="2"/>
  </r>
  <r>
    <n v="171"/>
    <s v="Elijah Kelly"/>
    <x v="0"/>
    <n v="23"/>
    <s v="Bachelor's"/>
    <x v="1"/>
    <x v="8"/>
    <x v="1"/>
    <n v="0"/>
    <n v="3.7"/>
    <x v="0"/>
  </r>
  <r>
    <n v="172"/>
    <s v="Anna Cooper"/>
    <x v="1"/>
    <n v="25"/>
    <s v="Bachelor's"/>
    <x v="2"/>
    <x v="19"/>
    <x v="0"/>
    <n v="67000"/>
    <n v="3.8"/>
    <x v="2"/>
  </r>
  <r>
    <n v="173"/>
    <s v="Lucas Reed"/>
    <x v="0"/>
    <n v="26"/>
    <s v="Bachelor's"/>
    <x v="0"/>
    <x v="12"/>
    <x v="0"/>
    <n v="66000"/>
    <n v="3.9"/>
    <x v="2"/>
  </r>
  <r>
    <n v="174"/>
    <s v="Sophia Price"/>
    <x v="1"/>
    <n v="24"/>
    <s v="Bachelor's"/>
    <x v="4"/>
    <x v="17"/>
    <x v="0"/>
    <n v="65000"/>
    <n v="3.8"/>
    <x v="2"/>
  </r>
  <r>
    <n v="175"/>
    <s v="Mason Parker"/>
    <x v="0"/>
    <n v="23"/>
    <s v="Bachelor's"/>
    <x v="3"/>
    <x v="29"/>
    <x v="0"/>
    <n v="66000"/>
    <n v="3.7"/>
    <x v="0"/>
  </r>
  <r>
    <n v="176"/>
    <s v="Olivia Moore"/>
    <x v="1"/>
    <n v="25"/>
    <s v="Bachelor's"/>
    <x v="0"/>
    <x v="18"/>
    <x v="1"/>
    <n v="0"/>
    <n v="3.6"/>
    <x v="1"/>
  </r>
  <r>
    <n v="177"/>
    <s v="William Hernandez"/>
    <x v="0"/>
    <n v="24"/>
    <s v="Bachelor's"/>
    <x v="3"/>
    <x v="26"/>
    <x v="0"/>
    <n v="63000"/>
    <n v="3.7"/>
    <x v="0"/>
  </r>
  <r>
    <n v="178"/>
    <s v="Amelia Rivera"/>
    <x v="1"/>
    <n v="26"/>
    <s v="Bachelor's"/>
    <x v="0"/>
    <x v="30"/>
    <x v="0"/>
    <n v="62000"/>
    <n v="3.8"/>
    <x v="2"/>
  </r>
  <r>
    <n v="179"/>
    <s v="Ethan Turner"/>
    <x v="0"/>
    <n v="23"/>
    <s v="Bachelor's"/>
    <x v="1"/>
    <x v="38"/>
    <x v="0"/>
    <n v="60000"/>
    <n v="3.7"/>
    <x v="0"/>
  </r>
  <r>
    <n v="180"/>
    <s v="Isabella Perez"/>
    <x v="1"/>
    <n v="25"/>
    <s v="Bachelor's"/>
    <x v="2"/>
    <x v="39"/>
    <x v="0"/>
    <n v="61000"/>
    <n v="3.5"/>
    <x v="1"/>
  </r>
  <r>
    <n v="181"/>
    <s v="Daniel Martinez"/>
    <x v="0"/>
    <n v="24"/>
    <s v="Bachelor's"/>
    <x v="0"/>
    <x v="40"/>
    <x v="1"/>
    <n v="0"/>
    <n v="3.9"/>
    <x v="0"/>
  </r>
  <r>
    <n v="182"/>
    <s v="Mia Gonzalez"/>
    <x v="1"/>
    <n v="26"/>
    <s v="Bachelor's"/>
    <x v="4"/>
    <x v="41"/>
    <x v="0"/>
    <n v="65000"/>
    <n v="3.7"/>
    <x v="1"/>
  </r>
  <r>
    <n v="183"/>
    <s v="Alexander Rodriguez"/>
    <x v="0"/>
    <n v="23"/>
    <s v="Bachelor's"/>
    <x v="3"/>
    <x v="42"/>
    <x v="0"/>
    <n v="66000"/>
    <n v="3.8"/>
    <x v="2"/>
  </r>
  <r>
    <n v="184"/>
    <s v="Olivia Moore"/>
    <x v="1"/>
    <n v="25"/>
    <s v="Bachelor's"/>
    <x v="0"/>
    <x v="43"/>
    <x v="0"/>
    <n v="63000"/>
    <n v="3.6"/>
    <x v="1"/>
  </r>
  <r>
    <n v="185"/>
    <s v="Jack Bailey"/>
    <x v="0"/>
    <n v="26"/>
    <s v="Bachelor's"/>
    <x v="1"/>
    <x v="15"/>
    <x v="0"/>
    <n v="64000"/>
    <n v="3.9"/>
    <x v="0"/>
  </r>
  <r>
    <n v="186"/>
    <s v="Charlotte Ross"/>
    <x v="1"/>
    <n v="24"/>
    <s v="Bachelor's"/>
    <x v="2"/>
    <x v="38"/>
    <x v="1"/>
    <n v="0"/>
    <n v="3.4"/>
    <x v="1"/>
  </r>
  <r>
    <n v="187"/>
    <s v="Owen Brooks"/>
    <x v="0"/>
    <n v="23"/>
    <s v="Bachelor's"/>
    <x v="0"/>
    <x v="20"/>
    <x v="0"/>
    <n v="65000"/>
    <n v="3.7"/>
    <x v="0"/>
  </r>
  <r>
    <n v="188"/>
    <s v="Grace Watson"/>
    <x v="1"/>
    <n v="25"/>
    <s v="Bachelor's"/>
    <x v="4"/>
    <x v="21"/>
    <x v="0"/>
    <n v="66000"/>
    <n v="3.8"/>
    <x v="2"/>
  </r>
  <r>
    <n v="189"/>
    <s v="Emma Brown"/>
    <x v="1"/>
    <n v="23"/>
    <s v="Bachelor's"/>
    <x v="3"/>
    <x v="26"/>
    <x v="0"/>
    <n v="61000"/>
    <n v="3.7"/>
    <x v="0"/>
  </r>
  <r>
    <n v="190"/>
    <s v="Noah Garcia"/>
    <x v="0"/>
    <n v="24"/>
    <s v="Bachelor's"/>
    <x v="0"/>
    <x v="13"/>
    <x v="0"/>
    <n v="64000"/>
    <n v="3.8"/>
    <x v="2"/>
  </r>
  <r>
    <n v="191"/>
    <s v="Sophia Martinez"/>
    <x v="1"/>
    <n v="25"/>
    <s v="Bachelor's"/>
    <x v="1"/>
    <x v="14"/>
    <x v="0"/>
    <n v="66000"/>
    <n v="3.9"/>
    <x v="2"/>
  </r>
  <r>
    <n v="192"/>
    <s v="Liam Rodriguez"/>
    <x v="0"/>
    <n v="26"/>
    <s v="Bachelor's"/>
    <x v="2"/>
    <x v="15"/>
    <x v="0"/>
    <n v="67000"/>
    <n v="3.9"/>
    <x v="2"/>
  </r>
  <r>
    <n v="193"/>
    <s v="Olivia Smith"/>
    <x v="1"/>
    <n v="24"/>
    <s v="Bachelor's"/>
    <x v="4"/>
    <x v="21"/>
    <x v="0"/>
    <n v="68000"/>
    <n v="3.9"/>
    <x v="2"/>
  </r>
  <r>
    <n v="194"/>
    <s v="Ethan Johnson"/>
    <x v="0"/>
    <n v="23"/>
    <s v="Bachelor's"/>
    <x v="0"/>
    <x v="8"/>
    <x v="1"/>
    <n v="0"/>
    <n v="3.7"/>
    <x v="0"/>
  </r>
  <r>
    <n v="195"/>
    <s v="Ava Williams"/>
    <x v="1"/>
    <n v="25"/>
    <s v="Bachelor's"/>
    <x v="3"/>
    <x v="19"/>
    <x v="0"/>
    <n v="67000"/>
    <n v="3.8"/>
    <x v="2"/>
  </r>
  <r>
    <n v="196"/>
    <s v="Liam Brown"/>
    <x v="0"/>
    <n v="26"/>
    <s v="Bachelor's"/>
    <x v="1"/>
    <x v="12"/>
    <x v="0"/>
    <n v="66000"/>
    <n v="3.9"/>
    <x v="2"/>
  </r>
  <r>
    <n v="197"/>
    <s v="Amelia Smith"/>
    <x v="1"/>
    <n v="24"/>
    <s v="Bachelor's"/>
    <x v="2"/>
    <x v="17"/>
    <x v="0"/>
    <n v="65000"/>
    <n v="3.8"/>
    <x v="2"/>
  </r>
  <r>
    <n v="198"/>
    <s v="William Garcia"/>
    <x v="0"/>
    <n v="23"/>
    <s v="Bachelor's"/>
    <x v="4"/>
    <x v="29"/>
    <x v="0"/>
    <n v="66000"/>
    <n v="3.7"/>
    <x v="0"/>
  </r>
  <r>
    <n v="199"/>
    <s v="Olivia Brown"/>
    <x v="1"/>
    <n v="25"/>
    <s v="Bachelor's"/>
    <x v="0"/>
    <x v="18"/>
    <x v="1"/>
    <n v="0"/>
    <n v="3.6"/>
    <x v="1"/>
  </r>
  <r>
    <n v="200"/>
    <s v="Elijah Garcia"/>
    <x v="0"/>
    <n v="24"/>
    <s v="Bachelor's"/>
    <x v="3"/>
    <x v="26"/>
    <x v="0"/>
    <n v="63000"/>
    <n v="3.7"/>
    <x v="0"/>
  </r>
  <r>
    <n v="201"/>
    <s v="Emma Brown"/>
    <x v="1"/>
    <n v="23"/>
    <s v="Bachelor's"/>
    <x v="0"/>
    <x v="13"/>
    <x v="0"/>
    <n v="64000"/>
    <n v="3.8"/>
    <x v="2"/>
  </r>
  <r>
    <n v="202"/>
    <s v="Noah Garcia"/>
    <x v="0"/>
    <n v="24"/>
    <s v="Bachelor's"/>
    <x v="1"/>
    <x v="14"/>
    <x v="0"/>
    <n v="66000"/>
    <n v="3.9"/>
    <x v="2"/>
  </r>
  <r>
    <n v="203"/>
    <s v="Sophia Martinez"/>
    <x v="1"/>
    <n v="25"/>
    <s v="Bachelor's"/>
    <x v="2"/>
    <x v="15"/>
    <x v="0"/>
    <n v="67000"/>
    <n v="3.9"/>
    <x v="2"/>
  </r>
  <r>
    <n v="204"/>
    <s v="Liam Rodriguez"/>
    <x v="0"/>
    <n v="26"/>
    <s v="Bachelor's"/>
    <x v="4"/>
    <x v="21"/>
    <x v="0"/>
    <n v="68000"/>
    <n v="3.9"/>
    <x v="2"/>
  </r>
  <r>
    <n v="205"/>
    <s v="Olivia Smith"/>
    <x v="1"/>
    <n v="24"/>
    <s v="Bachelor's"/>
    <x v="0"/>
    <x v="8"/>
    <x v="1"/>
    <n v="0"/>
    <n v="3.7"/>
    <x v="0"/>
  </r>
  <r>
    <n v="206"/>
    <s v="Ethan Johnson"/>
    <x v="0"/>
    <n v="23"/>
    <s v="Bachelor's"/>
    <x v="3"/>
    <x v="19"/>
    <x v="0"/>
    <n v="67000"/>
    <n v="3.8"/>
    <x v="2"/>
  </r>
  <r>
    <n v="207"/>
    <s v="Ava Williams"/>
    <x v="1"/>
    <n v="25"/>
    <s v="Bachelor's"/>
    <x v="1"/>
    <x v="12"/>
    <x v="0"/>
    <n v="66000"/>
    <n v="3.9"/>
    <x v="2"/>
  </r>
  <r>
    <n v="208"/>
    <s v="Liam Brown"/>
    <x v="0"/>
    <n v="26"/>
    <s v="Bachelor's"/>
    <x v="2"/>
    <x v="17"/>
    <x v="0"/>
    <n v="65000"/>
    <n v="3.8"/>
    <x v="2"/>
  </r>
  <r>
    <n v="209"/>
    <s v="Amelia Smith"/>
    <x v="1"/>
    <n v="24"/>
    <s v="Bachelor's"/>
    <x v="4"/>
    <x v="29"/>
    <x v="0"/>
    <n v="66000"/>
    <n v="3.7"/>
    <x v="0"/>
  </r>
  <r>
    <n v="210"/>
    <s v="William Garcia"/>
    <x v="0"/>
    <n v="23"/>
    <s v="Bachelor's"/>
    <x v="0"/>
    <x v="18"/>
    <x v="1"/>
    <n v="0"/>
    <n v="3.6"/>
    <x v="1"/>
  </r>
  <r>
    <n v="211"/>
    <s v="Olivia Brown"/>
    <x v="1"/>
    <n v="25"/>
    <s v="Bachelor's"/>
    <x v="3"/>
    <x v="26"/>
    <x v="0"/>
    <n v="63000"/>
    <n v="3.7"/>
    <x v="0"/>
  </r>
  <r>
    <n v="212"/>
    <s v="Elijah Garcia"/>
    <x v="0"/>
    <n v="24"/>
    <s v="Bachelor's"/>
    <x v="1"/>
    <x v="13"/>
    <x v="0"/>
    <n v="64000"/>
    <n v="3.8"/>
    <x v="2"/>
  </r>
  <r>
    <n v="213"/>
    <s v="Emma Brown"/>
    <x v="1"/>
    <n v="23"/>
    <s v="Bachelor's"/>
    <x v="2"/>
    <x v="14"/>
    <x v="0"/>
    <n v="66000"/>
    <n v="3.9"/>
    <x v="2"/>
  </r>
  <r>
    <n v="214"/>
    <s v="Noah Garcia"/>
    <x v="0"/>
    <n v="24"/>
    <s v="Bachelor's"/>
    <x v="4"/>
    <x v="15"/>
    <x v="0"/>
    <n v="67000"/>
    <n v="3.9"/>
    <x v="2"/>
  </r>
  <r>
    <n v="215"/>
    <s v="Sophia Martinez"/>
    <x v="1"/>
    <n v="25"/>
    <s v="Bachelor's"/>
    <x v="0"/>
    <x v="21"/>
    <x v="0"/>
    <n v="68000"/>
    <n v="3.9"/>
    <x v="2"/>
  </r>
  <r>
    <n v="216"/>
    <s v="Liam Rodriguez"/>
    <x v="0"/>
    <n v="26"/>
    <s v="Bachelor's"/>
    <x v="3"/>
    <x v="8"/>
    <x v="1"/>
    <n v="0"/>
    <n v="3.7"/>
    <x v="0"/>
  </r>
  <r>
    <n v="217"/>
    <s v="Olivia Smith"/>
    <x v="1"/>
    <n v="24"/>
    <s v="Bachelor's"/>
    <x v="1"/>
    <x v="19"/>
    <x v="0"/>
    <n v="67000"/>
    <n v="3.8"/>
    <x v="2"/>
  </r>
  <r>
    <n v="218"/>
    <s v="Ethan Johnson"/>
    <x v="0"/>
    <n v="23"/>
    <s v="Bachelor's"/>
    <x v="2"/>
    <x v="12"/>
    <x v="0"/>
    <n v="66000"/>
    <n v="3.9"/>
    <x v="2"/>
  </r>
  <r>
    <n v="219"/>
    <s v="Ava Williams"/>
    <x v="1"/>
    <n v="25"/>
    <s v="Bachelor's"/>
    <x v="4"/>
    <x v="17"/>
    <x v="0"/>
    <n v="65000"/>
    <n v="3.8"/>
    <x v="2"/>
  </r>
  <r>
    <n v="220"/>
    <s v="Liam Brown"/>
    <x v="0"/>
    <n v="26"/>
    <s v="Bachelor's"/>
    <x v="0"/>
    <x v="29"/>
    <x v="0"/>
    <n v="66000"/>
    <n v="3.7"/>
    <x v="0"/>
  </r>
  <r>
    <n v="221"/>
    <s v="Amelia Smith"/>
    <x v="1"/>
    <n v="24"/>
    <s v="Bachelor's"/>
    <x v="3"/>
    <x v="18"/>
    <x v="1"/>
    <n v="0"/>
    <n v="3.6"/>
    <x v="1"/>
  </r>
  <r>
    <n v="222"/>
    <s v="William Garcia"/>
    <x v="0"/>
    <n v="23"/>
    <s v="Bachelor's"/>
    <x v="1"/>
    <x v="26"/>
    <x v="0"/>
    <n v="63000"/>
    <n v="3.7"/>
    <x v="0"/>
  </r>
  <r>
    <n v="223"/>
    <s v="Olivia Brown"/>
    <x v="1"/>
    <n v="25"/>
    <s v="Bachelor's"/>
    <x v="2"/>
    <x v="13"/>
    <x v="0"/>
    <n v="64000"/>
    <n v="3.8"/>
    <x v="2"/>
  </r>
  <r>
    <n v="224"/>
    <s v="Elijah Garcia"/>
    <x v="0"/>
    <n v="24"/>
    <s v="Bachelor's"/>
    <x v="4"/>
    <x v="14"/>
    <x v="0"/>
    <n v="66000"/>
    <n v="3.9"/>
    <x v="2"/>
  </r>
  <r>
    <n v="225"/>
    <s v="Emma Brown"/>
    <x v="1"/>
    <n v="23"/>
    <s v="Bachelor's"/>
    <x v="0"/>
    <x v="15"/>
    <x v="0"/>
    <n v="67000"/>
    <n v="3.9"/>
    <x v="2"/>
  </r>
  <r>
    <n v="226"/>
    <s v="Noah Garcia"/>
    <x v="0"/>
    <n v="24"/>
    <s v="Bachelor's"/>
    <x v="3"/>
    <x v="21"/>
    <x v="0"/>
    <n v="68000"/>
    <n v="3.9"/>
    <x v="2"/>
  </r>
  <r>
    <n v="227"/>
    <s v="Sophia Martinez"/>
    <x v="1"/>
    <n v="25"/>
    <s v="Bachelor's"/>
    <x v="1"/>
    <x v="8"/>
    <x v="1"/>
    <n v="0"/>
    <n v="3.7"/>
    <x v="0"/>
  </r>
  <r>
    <n v="228"/>
    <s v="Liam Rodriguez"/>
    <x v="0"/>
    <n v="26"/>
    <s v="Bachelor's"/>
    <x v="2"/>
    <x v="19"/>
    <x v="0"/>
    <n v="67000"/>
    <n v="3.8"/>
    <x v="2"/>
  </r>
  <r>
    <n v="229"/>
    <s v="Olivia Smith"/>
    <x v="1"/>
    <n v="24"/>
    <s v="Bachelor's"/>
    <x v="4"/>
    <x v="12"/>
    <x v="0"/>
    <n v="66000"/>
    <n v="3.9"/>
    <x v="2"/>
  </r>
  <r>
    <n v="230"/>
    <s v="Ethan Johnson"/>
    <x v="0"/>
    <n v="23"/>
    <s v="Bachelor's"/>
    <x v="0"/>
    <x v="17"/>
    <x v="0"/>
    <n v="65000"/>
    <n v="3.8"/>
    <x v="2"/>
  </r>
  <r>
    <n v="231"/>
    <s v="Ava Williams"/>
    <x v="1"/>
    <n v="25"/>
    <s v="Bachelor's"/>
    <x v="3"/>
    <x v="29"/>
    <x v="0"/>
    <n v="66000"/>
    <n v="3.7"/>
    <x v="0"/>
  </r>
  <r>
    <n v="232"/>
    <s v="Liam Brown"/>
    <x v="0"/>
    <n v="26"/>
    <s v="Bachelor's"/>
    <x v="1"/>
    <x v="18"/>
    <x v="1"/>
    <n v="0"/>
    <n v="3.6"/>
    <x v="1"/>
  </r>
  <r>
    <n v="233"/>
    <s v="Amelia Smith"/>
    <x v="1"/>
    <n v="24"/>
    <s v="Bachelor's"/>
    <x v="2"/>
    <x v="26"/>
    <x v="0"/>
    <n v="63000"/>
    <n v="3.7"/>
    <x v="0"/>
  </r>
  <r>
    <n v="234"/>
    <s v="William Garcia"/>
    <x v="0"/>
    <n v="23"/>
    <s v="Bachelor's"/>
    <x v="4"/>
    <x v="13"/>
    <x v="0"/>
    <n v="64000"/>
    <n v="3.8"/>
    <x v="2"/>
  </r>
  <r>
    <n v="235"/>
    <s v="Olivia Brown"/>
    <x v="1"/>
    <n v="25"/>
    <s v="Bachelor's"/>
    <x v="0"/>
    <x v="14"/>
    <x v="0"/>
    <n v="66000"/>
    <n v="3.9"/>
    <x v="2"/>
  </r>
  <r>
    <n v="236"/>
    <s v="Elijah Garcia"/>
    <x v="0"/>
    <n v="24"/>
    <s v="Bachelor's"/>
    <x v="3"/>
    <x v="15"/>
    <x v="0"/>
    <n v="67000"/>
    <n v="3.9"/>
    <x v="2"/>
  </r>
  <r>
    <n v="237"/>
    <s v="Emma Brown"/>
    <x v="1"/>
    <n v="23"/>
    <s v="Bachelor's"/>
    <x v="1"/>
    <x v="21"/>
    <x v="0"/>
    <n v="68000"/>
    <n v="3.9"/>
    <x v="2"/>
  </r>
  <r>
    <n v="238"/>
    <s v="Noah Garcia"/>
    <x v="0"/>
    <n v="24"/>
    <s v="Bachelor's"/>
    <x v="2"/>
    <x v="8"/>
    <x v="1"/>
    <n v="0"/>
    <n v="3.7"/>
    <x v="0"/>
  </r>
  <r>
    <n v="239"/>
    <s v="Sophia Martinez"/>
    <x v="1"/>
    <n v="25"/>
    <s v="Bachelor's"/>
    <x v="4"/>
    <x v="19"/>
    <x v="0"/>
    <n v="67000"/>
    <n v="3.8"/>
    <x v="2"/>
  </r>
  <r>
    <n v="240"/>
    <s v="Liam Rodriguez"/>
    <x v="0"/>
    <n v="26"/>
    <s v="Bachelor's"/>
    <x v="0"/>
    <x v="12"/>
    <x v="0"/>
    <n v="66000"/>
    <n v="3.9"/>
    <x v="2"/>
  </r>
  <r>
    <n v="241"/>
    <s v="Olivia Smith"/>
    <x v="1"/>
    <n v="24"/>
    <s v="Bachelor's"/>
    <x v="3"/>
    <x v="17"/>
    <x v="0"/>
    <n v="65000"/>
    <n v="3.8"/>
    <x v="2"/>
  </r>
  <r>
    <n v="242"/>
    <s v="Ethan Johnson"/>
    <x v="0"/>
    <n v="23"/>
    <s v="Bachelor's"/>
    <x v="1"/>
    <x v="29"/>
    <x v="0"/>
    <n v="66000"/>
    <n v="3.7"/>
    <x v="0"/>
  </r>
  <r>
    <n v="243"/>
    <s v="Ava Williams"/>
    <x v="1"/>
    <n v="25"/>
    <s v="Bachelor's"/>
    <x v="2"/>
    <x v="18"/>
    <x v="1"/>
    <n v="0"/>
    <n v="3.6"/>
    <x v="1"/>
  </r>
  <r>
    <n v="244"/>
    <s v="Liam Brown"/>
    <x v="0"/>
    <n v="26"/>
    <s v="Bachelor's"/>
    <x v="4"/>
    <x v="26"/>
    <x v="0"/>
    <n v="63000"/>
    <n v="3.7"/>
    <x v="0"/>
  </r>
  <r>
    <n v="245"/>
    <s v="Amelia Smith"/>
    <x v="1"/>
    <n v="24"/>
    <s v="Bachelor's"/>
    <x v="0"/>
    <x v="13"/>
    <x v="0"/>
    <n v="64000"/>
    <n v="3.8"/>
    <x v="2"/>
  </r>
  <r>
    <n v="246"/>
    <s v="William Garcia"/>
    <x v="0"/>
    <n v="23"/>
    <s v="Bachelor's"/>
    <x v="3"/>
    <x v="14"/>
    <x v="0"/>
    <n v="66000"/>
    <n v="3.9"/>
    <x v="2"/>
  </r>
  <r>
    <n v="247"/>
    <s v="Olivia Brown"/>
    <x v="1"/>
    <n v="25"/>
    <s v="Bachelor's"/>
    <x v="1"/>
    <x v="15"/>
    <x v="0"/>
    <n v="67000"/>
    <n v="3.9"/>
    <x v="2"/>
  </r>
  <r>
    <n v="248"/>
    <s v="Elijah Garcia"/>
    <x v="0"/>
    <n v="24"/>
    <s v="Bachelor's"/>
    <x v="2"/>
    <x v="21"/>
    <x v="0"/>
    <n v="68000"/>
    <n v="3.9"/>
    <x v="2"/>
  </r>
  <r>
    <n v="249"/>
    <s v="Emma Brown"/>
    <x v="1"/>
    <n v="23"/>
    <s v="Bachelor's"/>
    <x v="4"/>
    <x v="8"/>
    <x v="1"/>
    <n v="0"/>
    <n v="3.7"/>
    <x v="0"/>
  </r>
  <r>
    <n v="250"/>
    <s v="Noah Garcia"/>
    <x v="0"/>
    <n v="24"/>
    <s v="Bachelor's"/>
    <x v="0"/>
    <x v="19"/>
    <x v="0"/>
    <n v="67000"/>
    <n v="3.8"/>
    <x v="2"/>
  </r>
  <r>
    <n v="251"/>
    <s v="Sophia Martinez"/>
    <x v="1"/>
    <n v="25"/>
    <s v="Bachelor's"/>
    <x v="3"/>
    <x v="12"/>
    <x v="0"/>
    <n v="66000"/>
    <n v="3.9"/>
    <x v="2"/>
  </r>
  <r>
    <n v="252"/>
    <s v="Liam Rodriguez"/>
    <x v="0"/>
    <n v="26"/>
    <s v="Bachelor's"/>
    <x v="1"/>
    <x v="17"/>
    <x v="0"/>
    <n v="65000"/>
    <n v="3.8"/>
    <x v="2"/>
  </r>
  <r>
    <n v="253"/>
    <s v="Olivia Smith"/>
    <x v="1"/>
    <n v="24"/>
    <s v="Bachelor's"/>
    <x v="2"/>
    <x v="29"/>
    <x v="0"/>
    <n v="66000"/>
    <n v="3.7"/>
    <x v="0"/>
  </r>
  <r>
    <n v="254"/>
    <s v="Ethan Johnson"/>
    <x v="0"/>
    <n v="23"/>
    <s v="Bachelor's"/>
    <x v="4"/>
    <x v="18"/>
    <x v="1"/>
    <n v="0"/>
    <n v="3.6"/>
    <x v="1"/>
  </r>
  <r>
    <n v="255"/>
    <s v="Ava Williams"/>
    <x v="1"/>
    <n v="25"/>
    <s v="Bachelor's"/>
    <x v="0"/>
    <x v="26"/>
    <x v="0"/>
    <n v="63000"/>
    <n v="3.7"/>
    <x v="0"/>
  </r>
  <r>
    <n v="256"/>
    <s v="Liam Brown"/>
    <x v="0"/>
    <n v="26"/>
    <s v="Bachelor's"/>
    <x v="3"/>
    <x v="13"/>
    <x v="0"/>
    <n v="64000"/>
    <n v="3.8"/>
    <x v="2"/>
  </r>
  <r>
    <n v="257"/>
    <s v="Amelia Smith"/>
    <x v="1"/>
    <n v="24"/>
    <s v="Bachelor's"/>
    <x v="1"/>
    <x v="14"/>
    <x v="0"/>
    <n v="66000"/>
    <n v="3.9"/>
    <x v="2"/>
  </r>
  <r>
    <n v="258"/>
    <s v="William Garcia"/>
    <x v="0"/>
    <n v="23"/>
    <s v="Bachelor's"/>
    <x v="2"/>
    <x v="15"/>
    <x v="0"/>
    <n v="67000"/>
    <n v="3.9"/>
    <x v="2"/>
  </r>
  <r>
    <n v="259"/>
    <s v="Olivia Brown"/>
    <x v="1"/>
    <n v="25"/>
    <s v="Bachelor's"/>
    <x v="4"/>
    <x v="21"/>
    <x v="0"/>
    <n v="68000"/>
    <n v="3.9"/>
    <x v="2"/>
  </r>
  <r>
    <n v="260"/>
    <s v="Elijah Garcia"/>
    <x v="0"/>
    <n v="24"/>
    <s v="Bachelor's"/>
    <x v="0"/>
    <x v="8"/>
    <x v="1"/>
    <n v="0"/>
    <n v="3.7"/>
    <x v="0"/>
  </r>
  <r>
    <n v="261"/>
    <s v="Emma Brown"/>
    <x v="1"/>
    <n v="23"/>
    <s v="Bachelor's"/>
    <x v="3"/>
    <x v="19"/>
    <x v="0"/>
    <n v="67000"/>
    <n v="3.8"/>
    <x v="2"/>
  </r>
  <r>
    <n v="262"/>
    <s v="Noah Garcia"/>
    <x v="0"/>
    <n v="24"/>
    <s v="Bachelor's"/>
    <x v="1"/>
    <x v="12"/>
    <x v="0"/>
    <n v="66000"/>
    <n v="3.9"/>
    <x v="2"/>
  </r>
  <r>
    <n v="263"/>
    <s v="Sophia Martinez"/>
    <x v="1"/>
    <n v="25"/>
    <s v="Bachelor's"/>
    <x v="2"/>
    <x v="17"/>
    <x v="0"/>
    <n v="65000"/>
    <n v="3.8"/>
    <x v="2"/>
  </r>
  <r>
    <n v="264"/>
    <s v="Liam Rodriguez"/>
    <x v="0"/>
    <n v="26"/>
    <s v="Bachelor's"/>
    <x v="4"/>
    <x v="29"/>
    <x v="0"/>
    <n v="66000"/>
    <n v="3.7"/>
    <x v="0"/>
  </r>
  <r>
    <n v="265"/>
    <s v="Olivia Smith"/>
    <x v="1"/>
    <n v="24"/>
    <s v="Bachelor's"/>
    <x v="0"/>
    <x v="18"/>
    <x v="1"/>
    <n v="0"/>
    <n v="3.6"/>
    <x v="1"/>
  </r>
  <r>
    <n v="266"/>
    <s v="Ethan Johnson"/>
    <x v="0"/>
    <n v="23"/>
    <s v="Bachelor's"/>
    <x v="3"/>
    <x v="26"/>
    <x v="0"/>
    <n v="63000"/>
    <n v="3.7"/>
    <x v="0"/>
  </r>
  <r>
    <n v="267"/>
    <s v="Ava Williams"/>
    <x v="1"/>
    <n v="25"/>
    <s v="Bachelor's"/>
    <x v="1"/>
    <x v="13"/>
    <x v="0"/>
    <n v="64000"/>
    <n v="3.8"/>
    <x v="2"/>
  </r>
  <r>
    <n v="268"/>
    <s v="Liam Brown"/>
    <x v="0"/>
    <n v="26"/>
    <s v="Bachelor's"/>
    <x v="2"/>
    <x v="14"/>
    <x v="0"/>
    <n v="66000"/>
    <n v="3.9"/>
    <x v="2"/>
  </r>
  <r>
    <n v="269"/>
    <s v="Amelia Smith"/>
    <x v="1"/>
    <n v="24"/>
    <s v="Bachelor's"/>
    <x v="4"/>
    <x v="15"/>
    <x v="0"/>
    <n v="67000"/>
    <n v="3.9"/>
    <x v="2"/>
  </r>
  <r>
    <n v="270"/>
    <s v="William Garcia"/>
    <x v="0"/>
    <n v="23"/>
    <s v="Bachelor's"/>
    <x v="0"/>
    <x v="21"/>
    <x v="0"/>
    <n v="68000"/>
    <n v="3.9"/>
    <x v="2"/>
  </r>
  <r>
    <n v="271"/>
    <s v="Olivia Brown"/>
    <x v="1"/>
    <n v="25"/>
    <s v="Bachelor's"/>
    <x v="3"/>
    <x v="8"/>
    <x v="1"/>
    <n v="0"/>
    <n v="3.7"/>
    <x v="0"/>
  </r>
  <r>
    <n v="272"/>
    <s v="Elijah Garcia"/>
    <x v="0"/>
    <n v="24"/>
    <s v="Bachelor's"/>
    <x v="1"/>
    <x v="19"/>
    <x v="0"/>
    <n v="67000"/>
    <n v="3.8"/>
    <x v="2"/>
  </r>
  <r>
    <n v="273"/>
    <s v="Emma Brown"/>
    <x v="1"/>
    <n v="23"/>
    <s v="Bachelor's"/>
    <x v="2"/>
    <x v="12"/>
    <x v="0"/>
    <n v="66000"/>
    <n v="3.9"/>
    <x v="2"/>
  </r>
  <r>
    <n v="274"/>
    <s v="Noah Garcia"/>
    <x v="0"/>
    <n v="24"/>
    <s v="Bachelor's"/>
    <x v="4"/>
    <x v="17"/>
    <x v="0"/>
    <n v="65000"/>
    <n v="3.8"/>
    <x v="2"/>
  </r>
  <r>
    <n v="275"/>
    <s v="Sophia Martinez"/>
    <x v="1"/>
    <n v="25"/>
    <s v="Bachelor's"/>
    <x v="0"/>
    <x v="29"/>
    <x v="0"/>
    <n v="66000"/>
    <n v="3.7"/>
    <x v="0"/>
  </r>
  <r>
    <n v="276"/>
    <s v="Liam Rodriguez"/>
    <x v="0"/>
    <n v="24"/>
    <s v="Bachelor's"/>
    <x v="0"/>
    <x v="20"/>
    <x v="0"/>
    <n v="64000"/>
    <n v="3.6"/>
    <x v="0"/>
  </r>
  <r>
    <n v="277"/>
    <s v="Emily Watson"/>
    <x v="1"/>
    <n v="25"/>
    <s v="Bachelor's"/>
    <x v="1"/>
    <x v="21"/>
    <x v="0"/>
    <n v="65000"/>
    <n v="3.7"/>
    <x v="0"/>
  </r>
  <r>
    <n v="278"/>
    <s v="Nathan Garcia"/>
    <x v="0"/>
    <n v="23"/>
    <s v="Bachelor's"/>
    <x v="3"/>
    <x v="14"/>
    <x v="0"/>
    <n v="67000"/>
    <n v="3.8"/>
    <x v="2"/>
  </r>
  <r>
    <n v="279"/>
    <s v="Sophia Hernandez"/>
    <x v="1"/>
    <n v="26"/>
    <s v="Bachelor's"/>
    <x v="2"/>
    <x v="13"/>
    <x v="0"/>
    <n v="68000"/>
    <n v="3.9"/>
    <x v="2"/>
  </r>
  <r>
    <n v="280"/>
    <s v="Oliver Martinez"/>
    <x v="0"/>
    <n v="24"/>
    <s v="Bachelor's"/>
    <x v="0"/>
    <x v="8"/>
    <x v="1"/>
    <n v="0"/>
    <n v="3.7"/>
    <x v="0"/>
  </r>
  <r>
    <n v="281"/>
    <s v="Amelia Lee"/>
    <x v="1"/>
    <n v="25"/>
    <s v="Bachelor's"/>
    <x v="4"/>
    <x v="19"/>
    <x v="0"/>
    <n v="67000"/>
    <n v="3.8"/>
    <x v="2"/>
  </r>
  <r>
    <n v="282"/>
    <s v="Ethan Johnson"/>
    <x v="0"/>
    <n v="23"/>
    <s v="Bachelor's"/>
    <x v="3"/>
    <x v="12"/>
    <x v="0"/>
    <n v="66000"/>
    <n v="3.9"/>
    <x v="2"/>
  </r>
  <r>
    <n v="283"/>
    <s v="Isabella Smith"/>
    <x v="1"/>
    <n v="26"/>
    <s v="Bachelor's"/>
    <x v="2"/>
    <x v="17"/>
    <x v="0"/>
    <n v="65000"/>
    <n v="3.8"/>
    <x v="2"/>
  </r>
  <r>
    <n v="284"/>
    <s v="Aiden Brown"/>
    <x v="0"/>
    <n v="24"/>
    <s v="Bachelor's"/>
    <x v="0"/>
    <x v="29"/>
    <x v="0"/>
    <n v="66000"/>
    <n v="3.7"/>
    <x v="0"/>
  </r>
  <r>
    <n v="285"/>
    <s v="Sophia Jones"/>
    <x v="1"/>
    <n v="25"/>
    <s v="Bachelor's"/>
    <x v="1"/>
    <x v="18"/>
    <x v="1"/>
    <n v="0"/>
    <n v="3.6"/>
    <x v="1"/>
  </r>
  <r>
    <n v="286"/>
    <s v="Lucas Taylor"/>
    <x v="0"/>
    <n v="23"/>
    <s v="Bachelor's"/>
    <x v="3"/>
    <x v="26"/>
    <x v="0"/>
    <n v="63000"/>
    <n v="3.7"/>
    <x v="0"/>
  </r>
  <r>
    <n v="287"/>
    <s v="Emma Martinez"/>
    <x v="1"/>
    <n v="26"/>
    <s v="Bachelor's"/>
    <x v="2"/>
    <x v="30"/>
    <x v="0"/>
    <n v="62000"/>
    <n v="3.8"/>
    <x v="2"/>
  </r>
  <r>
    <n v="288"/>
    <s v="Aiden Davis"/>
    <x v="0"/>
    <n v="24"/>
    <s v="Bachelor's"/>
    <x v="0"/>
    <x v="38"/>
    <x v="0"/>
    <n v="60000"/>
    <n v="3.7"/>
    <x v="0"/>
  </r>
  <r>
    <n v="289"/>
    <s v="Mia Wilson"/>
    <x v="1"/>
    <n v="23"/>
    <s v="Bachelor's"/>
    <x v="4"/>
    <x v="39"/>
    <x v="0"/>
    <n v="61000"/>
    <n v="3.5"/>
    <x v="1"/>
  </r>
  <r>
    <n v="290"/>
    <s v="Jack Garcia"/>
    <x v="0"/>
    <n v="26"/>
    <s v="Bachelor's"/>
    <x v="3"/>
    <x v="40"/>
    <x v="1"/>
    <n v="0"/>
    <n v="3.9"/>
    <x v="0"/>
  </r>
  <r>
    <n v="291"/>
    <s v="Emma Lopez"/>
    <x v="1"/>
    <n v="24"/>
    <s v="Bachelor's"/>
    <x v="2"/>
    <x v="41"/>
    <x v="0"/>
    <n v="65000"/>
    <n v="3.7"/>
    <x v="1"/>
  </r>
  <r>
    <n v="292"/>
    <s v="Oliver Rodriguez"/>
    <x v="0"/>
    <n v="23"/>
    <s v="Bachelor's"/>
    <x v="0"/>
    <x v="42"/>
    <x v="0"/>
    <n v="66000"/>
    <n v="3.8"/>
    <x v="2"/>
  </r>
  <r>
    <n v="293"/>
    <s v="Chloe Hernandez"/>
    <x v="1"/>
    <n v="26"/>
    <s v="Bachelor's"/>
    <x v="1"/>
    <x v="43"/>
    <x v="0"/>
    <n v="63000"/>
    <n v="3.6"/>
    <x v="1"/>
  </r>
  <r>
    <n v="294"/>
    <s v="Ava Lee"/>
    <x v="1"/>
    <n v="24"/>
    <s v="Bachelor's"/>
    <x v="3"/>
    <x v="15"/>
    <x v="0"/>
    <n v="64000"/>
    <n v="3.9"/>
    <x v="0"/>
  </r>
  <r>
    <n v="295"/>
    <s v="Liam Perez"/>
    <x v="0"/>
    <n v="25"/>
    <s v="Bachelor's"/>
    <x v="0"/>
    <x v="14"/>
    <x v="0"/>
    <n v="67000"/>
    <n v="3.9"/>
    <x v="2"/>
  </r>
  <r>
    <n v="296"/>
    <s v="Isabella Martinez"/>
    <x v="1"/>
    <n v="23"/>
    <s v="Bachelor's"/>
    <x v="4"/>
    <x v="13"/>
    <x v="0"/>
    <n v="68000"/>
    <n v="3.9"/>
    <x v="2"/>
  </r>
  <r>
    <n v="297"/>
    <s v="Alexander Lee"/>
    <x v="0"/>
    <n v="26"/>
    <s v="Bachelor's"/>
    <x v="3"/>
    <x v="8"/>
    <x v="1"/>
    <n v="0"/>
    <n v="3.7"/>
    <x v="0"/>
  </r>
  <r>
    <n v="298"/>
    <s v="Sophia Johnson"/>
    <x v="1"/>
    <n v="24"/>
    <s v="Bachelor's"/>
    <x v="2"/>
    <x v="19"/>
    <x v="0"/>
    <n v="67000"/>
    <n v="3.8"/>
    <x v="2"/>
  </r>
  <r>
    <n v="299"/>
    <s v="Lucas Taylor"/>
    <x v="0"/>
    <n v="23"/>
    <s v="Bachelor's"/>
    <x v="0"/>
    <x v="12"/>
    <x v="0"/>
    <n v="66000"/>
    <n v="3.9"/>
    <x v="2"/>
  </r>
  <r>
    <n v="300"/>
    <s v="Emma Martinez"/>
    <x v="1"/>
    <n v="26"/>
    <s v="Bachelor's"/>
    <x v="4"/>
    <x v="17"/>
    <x v="0"/>
    <n v="65000"/>
    <n v="3.8"/>
    <x v="2"/>
  </r>
  <r>
    <n v="301"/>
    <s v="Aiden Davis"/>
    <x v="0"/>
    <n v="24"/>
    <s v="Bachelor's"/>
    <x v="0"/>
    <x v="29"/>
    <x v="0"/>
    <n v="66000"/>
    <n v="3.7"/>
    <x v="0"/>
  </r>
  <r>
    <n v="302"/>
    <s v="Mia Wilson"/>
    <x v="1"/>
    <n v="23"/>
    <s v="Bachelor's"/>
    <x v="1"/>
    <x v="18"/>
    <x v="1"/>
    <n v="0"/>
    <n v="3.6"/>
    <x v="1"/>
  </r>
  <r>
    <n v="303"/>
    <s v="Jack Garcia"/>
    <x v="0"/>
    <n v="26"/>
    <s v="Bachelor's"/>
    <x v="3"/>
    <x v="26"/>
    <x v="0"/>
    <n v="63000"/>
    <n v="3.7"/>
    <x v="0"/>
  </r>
  <r>
    <n v="304"/>
    <s v="Emma Lopez"/>
    <x v="1"/>
    <n v="24"/>
    <s v="Bachelor's"/>
    <x v="2"/>
    <x v="30"/>
    <x v="0"/>
    <n v="62000"/>
    <n v="3.8"/>
    <x v="2"/>
  </r>
  <r>
    <n v="305"/>
    <s v="Oliver Rodriguez"/>
    <x v="0"/>
    <n v="23"/>
    <s v="Bachelor's"/>
    <x v="0"/>
    <x v="38"/>
    <x v="0"/>
    <n v="60000"/>
    <n v="3.7"/>
    <x v="0"/>
  </r>
  <r>
    <n v="306"/>
    <s v="Chloe Hernandez"/>
    <x v="1"/>
    <n v="26"/>
    <s v="Bachelor's"/>
    <x v="1"/>
    <x v="39"/>
    <x v="0"/>
    <n v="61000"/>
    <n v="3.5"/>
    <x v="1"/>
  </r>
  <r>
    <n v="307"/>
    <s v="Ava Lee"/>
    <x v="1"/>
    <n v="24"/>
    <s v="Bachelor's"/>
    <x v="3"/>
    <x v="40"/>
    <x v="1"/>
    <n v="0"/>
    <n v="3.9"/>
    <x v="0"/>
  </r>
  <r>
    <n v="308"/>
    <s v="Liam Perez"/>
    <x v="0"/>
    <n v="25"/>
    <s v="Bachelor's"/>
    <x v="0"/>
    <x v="41"/>
    <x v="0"/>
    <n v="65000"/>
    <n v="3.7"/>
    <x v="1"/>
  </r>
  <r>
    <n v="309"/>
    <s v="Isabella Martinez"/>
    <x v="1"/>
    <n v="23"/>
    <s v="Bachelor's"/>
    <x v="4"/>
    <x v="42"/>
    <x v="0"/>
    <n v="66000"/>
    <n v="3.8"/>
    <x v="2"/>
  </r>
  <r>
    <n v="310"/>
    <s v="Alexander Lee"/>
    <x v="0"/>
    <n v="26"/>
    <s v="Bachelor's"/>
    <x v="3"/>
    <x v="43"/>
    <x v="0"/>
    <n v="63000"/>
    <n v="3.6"/>
    <x v="1"/>
  </r>
  <r>
    <n v="311"/>
    <s v="Sophia Johnson"/>
    <x v="1"/>
    <n v="24"/>
    <s v="Bachelor's"/>
    <x v="2"/>
    <x v="15"/>
    <x v="0"/>
    <n v="64000"/>
    <n v="3.9"/>
    <x v="0"/>
  </r>
  <r>
    <n v="312"/>
    <s v="Lucas Taylor"/>
    <x v="0"/>
    <n v="23"/>
    <s v="Bachelor's"/>
    <x v="0"/>
    <x v="14"/>
    <x v="0"/>
    <n v="67000"/>
    <n v="3.9"/>
    <x v="2"/>
  </r>
  <r>
    <n v="313"/>
    <s v="Emma Martinez"/>
    <x v="1"/>
    <n v="26"/>
    <s v="Bachelor's"/>
    <x v="4"/>
    <x v="13"/>
    <x v="0"/>
    <n v="68000"/>
    <n v="3.9"/>
    <x v="2"/>
  </r>
  <r>
    <n v="314"/>
    <s v="Aiden Davis"/>
    <x v="0"/>
    <n v="24"/>
    <s v="Bachelor's"/>
    <x v="0"/>
    <x v="8"/>
    <x v="1"/>
    <n v="0"/>
    <n v="3.7"/>
    <x v="0"/>
  </r>
  <r>
    <n v="315"/>
    <s v="Mia Wilson"/>
    <x v="1"/>
    <n v="23"/>
    <s v="Bachelor's"/>
    <x v="1"/>
    <x v="19"/>
    <x v="0"/>
    <n v="67000"/>
    <n v="3.8"/>
    <x v="2"/>
  </r>
  <r>
    <n v="316"/>
    <s v="Jack Garcia"/>
    <x v="0"/>
    <n v="26"/>
    <s v="Bachelor's"/>
    <x v="3"/>
    <x v="12"/>
    <x v="0"/>
    <n v="66000"/>
    <n v="3.9"/>
    <x v="2"/>
  </r>
  <r>
    <n v="317"/>
    <s v="Emma Lopez"/>
    <x v="1"/>
    <n v="24"/>
    <s v="Bachelor's"/>
    <x v="2"/>
    <x v="17"/>
    <x v="0"/>
    <n v="65000"/>
    <n v="3.8"/>
    <x v="2"/>
  </r>
  <r>
    <n v="318"/>
    <s v="Oliver Rodriguez"/>
    <x v="0"/>
    <n v="23"/>
    <s v="Bachelor's"/>
    <x v="0"/>
    <x v="29"/>
    <x v="0"/>
    <n v="66000"/>
    <n v="3.7"/>
    <x v="0"/>
  </r>
  <r>
    <n v="319"/>
    <s v="Chloe Hernandez"/>
    <x v="1"/>
    <n v="26"/>
    <s v="Bachelor's"/>
    <x v="1"/>
    <x v="18"/>
    <x v="1"/>
    <n v="0"/>
    <n v="3.6"/>
    <x v="1"/>
  </r>
  <r>
    <n v="320"/>
    <s v="Ava Lee"/>
    <x v="1"/>
    <n v="24"/>
    <s v="Bachelor's"/>
    <x v="3"/>
    <x v="26"/>
    <x v="0"/>
    <n v="63000"/>
    <n v="3.7"/>
    <x v="0"/>
  </r>
  <r>
    <n v="321"/>
    <s v="Liam Perez"/>
    <x v="0"/>
    <n v="25"/>
    <s v="Bachelor's"/>
    <x v="0"/>
    <x v="30"/>
    <x v="0"/>
    <n v="62000"/>
    <n v="3.8"/>
    <x v="2"/>
  </r>
  <r>
    <n v="322"/>
    <s v="Isabella Martinez"/>
    <x v="1"/>
    <n v="23"/>
    <s v="Bachelor's"/>
    <x v="4"/>
    <x v="38"/>
    <x v="0"/>
    <n v="60000"/>
    <n v="3.7"/>
    <x v="0"/>
  </r>
  <r>
    <n v="323"/>
    <s v="Alexander Lee"/>
    <x v="0"/>
    <n v="26"/>
    <s v="Bachelor's"/>
    <x v="3"/>
    <x v="39"/>
    <x v="0"/>
    <n v="61000"/>
    <n v="3.5"/>
    <x v="1"/>
  </r>
  <r>
    <n v="324"/>
    <s v="Sophia Johnson"/>
    <x v="1"/>
    <n v="24"/>
    <s v="Bachelor's"/>
    <x v="2"/>
    <x v="40"/>
    <x v="1"/>
    <n v="0"/>
    <n v="3.9"/>
    <x v="0"/>
  </r>
  <r>
    <n v="325"/>
    <s v="Lucas Taylor"/>
    <x v="0"/>
    <n v="23"/>
    <s v="Bachelor's"/>
    <x v="0"/>
    <x v="41"/>
    <x v="0"/>
    <n v="65000"/>
    <n v="3.7"/>
    <x v="1"/>
  </r>
  <r>
    <n v="326"/>
    <s v="Emma Martinez"/>
    <x v="1"/>
    <n v="26"/>
    <s v="Bachelor's"/>
    <x v="4"/>
    <x v="42"/>
    <x v="0"/>
    <n v="66000"/>
    <n v="3.8"/>
    <x v="2"/>
  </r>
  <r>
    <n v="327"/>
    <s v="Aiden Davis"/>
    <x v="0"/>
    <n v="24"/>
    <s v="Bachelor's"/>
    <x v="0"/>
    <x v="43"/>
    <x v="0"/>
    <n v="63000"/>
    <n v="3.6"/>
    <x v="1"/>
  </r>
  <r>
    <n v="328"/>
    <s v="Mia Wilson"/>
    <x v="1"/>
    <n v="23"/>
    <s v="Bachelor's"/>
    <x v="1"/>
    <x v="15"/>
    <x v="0"/>
    <n v="64000"/>
    <n v="3.9"/>
    <x v="0"/>
  </r>
  <r>
    <n v="329"/>
    <s v="Jack Garcia"/>
    <x v="0"/>
    <n v="26"/>
    <s v="Bachelor's"/>
    <x v="3"/>
    <x v="13"/>
    <x v="0"/>
    <n v="67000"/>
    <n v="3.9"/>
    <x v="2"/>
  </r>
  <r>
    <n v="330"/>
    <s v="Emma Lopez"/>
    <x v="1"/>
    <n v="24"/>
    <s v="Bachelor's"/>
    <x v="2"/>
    <x v="8"/>
    <x v="1"/>
    <n v="0"/>
    <n v="3.7"/>
    <x v="0"/>
  </r>
  <r>
    <n v="331"/>
    <s v="Oliver Rodriguez"/>
    <x v="0"/>
    <n v="23"/>
    <s v="Bachelor's"/>
    <x v="0"/>
    <x v="19"/>
    <x v="0"/>
    <n v="67000"/>
    <n v="3.8"/>
    <x v="2"/>
  </r>
  <r>
    <n v="332"/>
    <s v="Chloe Hernandez"/>
    <x v="1"/>
    <n v="26"/>
    <s v="Bachelor's"/>
    <x v="1"/>
    <x v="14"/>
    <x v="0"/>
    <n v="66000"/>
    <n v="3.9"/>
    <x v="2"/>
  </r>
  <r>
    <n v="333"/>
    <s v="Ava Lee"/>
    <x v="1"/>
    <n v="24"/>
    <s v="Bachelor's"/>
    <x v="3"/>
    <x v="12"/>
    <x v="0"/>
    <n v="65000"/>
    <n v="3.9"/>
    <x v="2"/>
  </r>
  <r>
    <n v="334"/>
    <s v="Liam Perez"/>
    <x v="0"/>
    <n v="25"/>
    <s v="Bachelor's"/>
    <x v="0"/>
    <x v="17"/>
    <x v="0"/>
    <n v="65000"/>
    <n v="3.8"/>
    <x v="2"/>
  </r>
  <r>
    <n v="335"/>
    <s v="Isabella Martinez"/>
    <x v="1"/>
    <n v="23"/>
    <s v="Bachelor's"/>
    <x v="4"/>
    <x v="29"/>
    <x v="0"/>
    <n v="66000"/>
    <n v="3.7"/>
    <x v="0"/>
  </r>
  <r>
    <n v="336"/>
    <s v="Alexander Lee"/>
    <x v="0"/>
    <n v="26"/>
    <s v="Bachelor's"/>
    <x v="3"/>
    <x v="18"/>
    <x v="1"/>
    <n v="0"/>
    <n v="3.6"/>
    <x v="1"/>
  </r>
  <r>
    <n v="337"/>
    <s v="Sophia Johnson"/>
    <x v="1"/>
    <n v="24"/>
    <s v="Bachelor's"/>
    <x v="2"/>
    <x v="26"/>
    <x v="0"/>
    <n v="63000"/>
    <n v="3.7"/>
    <x v="0"/>
  </r>
  <r>
    <n v="338"/>
    <s v="Lucas Taylor"/>
    <x v="0"/>
    <n v="23"/>
    <s v="Bachelor's"/>
    <x v="0"/>
    <x v="30"/>
    <x v="0"/>
    <n v="62000"/>
    <n v="3.8"/>
    <x v="2"/>
  </r>
  <r>
    <n v="339"/>
    <s v="Emma Martinez"/>
    <x v="1"/>
    <n v="26"/>
    <s v="Bachelor's"/>
    <x v="4"/>
    <x v="38"/>
    <x v="0"/>
    <n v="60000"/>
    <n v="3.7"/>
    <x v="0"/>
  </r>
  <r>
    <n v="340"/>
    <s v="Aiden Davis"/>
    <x v="0"/>
    <n v="24"/>
    <s v="Bachelor's"/>
    <x v="0"/>
    <x v="39"/>
    <x v="0"/>
    <n v="61000"/>
    <n v="3.5"/>
    <x v="1"/>
  </r>
  <r>
    <n v="341"/>
    <s v="Mia Wilson"/>
    <x v="1"/>
    <n v="23"/>
    <s v="Bachelor's"/>
    <x v="1"/>
    <x v="40"/>
    <x v="1"/>
    <n v="0"/>
    <n v="3.9"/>
    <x v="0"/>
  </r>
  <r>
    <n v="342"/>
    <s v="Jack Garcia"/>
    <x v="0"/>
    <n v="26"/>
    <s v="Bachelor's"/>
    <x v="3"/>
    <x v="41"/>
    <x v="0"/>
    <n v="65000"/>
    <n v="3.7"/>
    <x v="1"/>
  </r>
  <r>
    <n v="343"/>
    <s v="Emma Lopez"/>
    <x v="1"/>
    <n v="24"/>
    <s v="Bachelor's"/>
    <x v="2"/>
    <x v="42"/>
    <x v="0"/>
    <n v="66000"/>
    <n v="3.8"/>
    <x v="2"/>
  </r>
  <r>
    <n v="344"/>
    <s v="Oliver Rodriguez"/>
    <x v="0"/>
    <n v="23"/>
    <s v="Bachelor's"/>
    <x v="0"/>
    <x v="43"/>
    <x v="0"/>
    <n v="63000"/>
    <n v="3.6"/>
    <x v="1"/>
  </r>
  <r>
    <n v="345"/>
    <s v="Chloe Hernandez"/>
    <x v="1"/>
    <n v="26"/>
    <s v="Bachelor's"/>
    <x v="1"/>
    <x v="15"/>
    <x v="0"/>
    <n v="64000"/>
    <n v="3.9"/>
    <x v="0"/>
  </r>
  <r>
    <n v="346"/>
    <s v="Ava Lee"/>
    <x v="1"/>
    <n v="24"/>
    <s v="Bachelor's"/>
    <x v="3"/>
    <x v="13"/>
    <x v="0"/>
    <n v="67000"/>
    <n v="3.9"/>
    <x v="2"/>
  </r>
  <r>
    <n v="347"/>
    <s v="Liam Perez"/>
    <x v="0"/>
    <n v="25"/>
    <s v="Bachelor's"/>
    <x v="0"/>
    <x v="8"/>
    <x v="1"/>
    <n v="0"/>
    <n v="3.7"/>
    <x v="0"/>
  </r>
  <r>
    <n v="348"/>
    <s v="Isabella Martinez"/>
    <x v="1"/>
    <n v="23"/>
    <s v="Bachelor's"/>
    <x v="4"/>
    <x v="19"/>
    <x v="0"/>
    <n v="67000"/>
    <n v="3.8"/>
    <x v="2"/>
  </r>
  <r>
    <n v="349"/>
    <s v="Alexander Lee"/>
    <x v="0"/>
    <n v="26"/>
    <s v="Bachelor's"/>
    <x v="3"/>
    <x v="12"/>
    <x v="0"/>
    <n v="66000"/>
    <n v="3.9"/>
    <x v="2"/>
  </r>
  <r>
    <n v="350"/>
    <s v="Sophia Johnson"/>
    <x v="1"/>
    <n v="24"/>
    <s v="Bachelor's"/>
    <x v="2"/>
    <x v="17"/>
    <x v="0"/>
    <n v="65000"/>
    <n v="3.8"/>
    <x v="2"/>
  </r>
  <r>
    <n v="351"/>
    <s v="Lucas Taylor"/>
    <x v="0"/>
    <n v="23"/>
    <s v="Bachelor's"/>
    <x v="0"/>
    <x v="29"/>
    <x v="0"/>
    <n v="66000"/>
    <n v="3.7"/>
    <x v="0"/>
  </r>
  <r>
    <n v="352"/>
    <s v="Emma Martinez"/>
    <x v="1"/>
    <n v="26"/>
    <s v="Bachelor's"/>
    <x v="4"/>
    <x v="18"/>
    <x v="1"/>
    <n v="0"/>
    <n v="3.6"/>
    <x v="1"/>
  </r>
  <r>
    <n v="353"/>
    <s v="Aiden Davis"/>
    <x v="0"/>
    <n v="24"/>
    <s v="Bachelor's"/>
    <x v="0"/>
    <x v="26"/>
    <x v="0"/>
    <n v="63000"/>
    <n v="3.7"/>
    <x v="0"/>
  </r>
  <r>
    <n v="354"/>
    <s v="Mia Wilson"/>
    <x v="1"/>
    <n v="23"/>
    <s v="Bachelor's"/>
    <x v="1"/>
    <x v="30"/>
    <x v="0"/>
    <n v="62000"/>
    <n v="3.8"/>
    <x v="2"/>
  </r>
  <r>
    <n v="355"/>
    <s v="Jack Garcia"/>
    <x v="0"/>
    <n v="26"/>
    <s v="Bachelor's"/>
    <x v="3"/>
    <x v="38"/>
    <x v="0"/>
    <n v="60000"/>
    <n v="3.7"/>
    <x v="0"/>
  </r>
  <r>
    <n v="356"/>
    <s v="Emma Lopez"/>
    <x v="1"/>
    <n v="24"/>
    <s v="Bachelor's"/>
    <x v="2"/>
    <x v="39"/>
    <x v="0"/>
    <n v="61000"/>
    <n v="3.5"/>
    <x v="1"/>
  </r>
  <r>
    <n v="357"/>
    <s v="Oliver Rodriguez"/>
    <x v="0"/>
    <n v="23"/>
    <s v="Bachelor's"/>
    <x v="0"/>
    <x v="40"/>
    <x v="1"/>
    <n v="0"/>
    <n v="3.9"/>
    <x v="0"/>
  </r>
  <r>
    <n v="358"/>
    <s v="Chloe Hernandez"/>
    <x v="1"/>
    <n v="26"/>
    <s v="Bachelor's"/>
    <x v="1"/>
    <x v="41"/>
    <x v="0"/>
    <n v="65000"/>
    <n v="3.7"/>
    <x v="1"/>
  </r>
  <r>
    <n v="359"/>
    <s v="Ava Lee"/>
    <x v="1"/>
    <n v="24"/>
    <s v="Bachelor's"/>
    <x v="3"/>
    <x v="42"/>
    <x v="0"/>
    <n v="66000"/>
    <n v="3.8"/>
    <x v="2"/>
  </r>
  <r>
    <n v="360"/>
    <s v="Liam Perez"/>
    <x v="0"/>
    <n v="25"/>
    <s v="Bachelor's"/>
    <x v="0"/>
    <x v="43"/>
    <x v="0"/>
    <n v="63000"/>
    <n v="3.6"/>
    <x v="1"/>
  </r>
  <r>
    <n v="361"/>
    <s v="Isabella Martinez"/>
    <x v="1"/>
    <n v="23"/>
    <s v="Bachelor's"/>
    <x v="4"/>
    <x v="15"/>
    <x v="0"/>
    <n v="64000"/>
    <n v="3.9"/>
    <x v="0"/>
  </r>
  <r>
    <n v="362"/>
    <s v="Alexander Lee"/>
    <x v="0"/>
    <n v="26"/>
    <s v="Bachelor's"/>
    <x v="3"/>
    <x v="13"/>
    <x v="0"/>
    <n v="67000"/>
    <n v="3.9"/>
    <x v="2"/>
  </r>
  <r>
    <n v="363"/>
    <s v="Sophia Johnson"/>
    <x v="1"/>
    <n v="24"/>
    <s v="Bachelor's"/>
    <x v="2"/>
    <x v="8"/>
    <x v="1"/>
    <n v="0"/>
    <n v="3.7"/>
    <x v="0"/>
  </r>
  <r>
    <n v="364"/>
    <s v="Lucas Taylor"/>
    <x v="0"/>
    <n v="23"/>
    <s v="Bachelor's"/>
    <x v="0"/>
    <x v="19"/>
    <x v="0"/>
    <n v="67000"/>
    <n v="3.8"/>
    <x v="2"/>
  </r>
  <r>
    <n v="365"/>
    <s v="Emma Martinez"/>
    <x v="1"/>
    <n v="26"/>
    <s v="Bachelor's"/>
    <x v="4"/>
    <x v="12"/>
    <x v="0"/>
    <n v="66000"/>
    <n v="3.9"/>
    <x v="2"/>
  </r>
  <r>
    <n v="366"/>
    <s v="Aiden Davis"/>
    <x v="0"/>
    <n v="24"/>
    <s v="Bachelor's"/>
    <x v="0"/>
    <x v="17"/>
    <x v="0"/>
    <n v="65000"/>
    <n v="3.8"/>
    <x v="2"/>
  </r>
  <r>
    <n v="367"/>
    <s v="Mia Wilson"/>
    <x v="1"/>
    <n v="23"/>
    <s v="Bachelor's"/>
    <x v="1"/>
    <x v="29"/>
    <x v="0"/>
    <n v="66000"/>
    <n v="3.7"/>
    <x v="0"/>
  </r>
  <r>
    <n v="368"/>
    <s v="Jack Garcia"/>
    <x v="0"/>
    <n v="26"/>
    <s v="Bachelor's"/>
    <x v="3"/>
    <x v="18"/>
    <x v="1"/>
    <n v="0"/>
    <n v="3.6"/>
    <x v="1"/>
  </r>
  <r>
    <n v="369"/>
    <s v="Emma Lopez"/>
    <x v="1"/>
    <n v="24"/>
    <s v="Bachelor's"/>
    <x v="2"/>
    <x v="26"/>
    <x v="0"/>
    <n v="63000"/>
    <n v="3.7"/>
    <x v="0"/>
  </r>
  <r>
    <n v="370"/>
    <s v="Oliver Rodriguez"/>
    <x v="0"/>
    <n v="23"/>
    <s v="Bachelor's"/>
    <x v="0"/>
    <x v="30"/>
    <x v="0"/>
    <n v="62000"/>
    <n v="3.8"/>
    <x v="2"/>
  </r>
  <r>
    <n v="371"/>
    <s v="Chloe Hernandez"/>
    <x v="1"/>
    <n v="26"/>
    <s v="Bachelor's"/>
    <x v="1"/>
    <x v="38"/>
    <x v="0"/>
    <n v="60000"/>
    <n v="3.7"/>
    <x v="0"/>
  </r>
  <r>
    <n v="372"/>
    <s v="Ava Lee"/>
    <x v="1"/>
    <n v="24"/>
    <s v="Bachelor's"/>
    <x v="3"/>
    <x v="39"/>
    <x v="0"/>
    <n v="61000"/>
    <n v="3.5"/>
    <x v="1"/>
  </r>
  <r>
    <n v="373"/>
    <s v="Liam Perez"/>
    <x v="0"/>
    <n v="25"/>
    <s v="Bachelor's"/>
    <x v="0"/>
    <x v="40"/>
    <x v="1"/>
    <n v="0"/>
    <n v="3.9"/>
    <x v="0"/>
  </r>
  <r>
    <n v="374"/>
    <s v="Isabella Martinez"/>
    <x v="1"/>
    <n v="23"/>
    <s v="Bachelor's"/>
    <x v="4"/>
    <x v="41"/>
    <x v="0"/>
    <n v="65000"/>
    <n v="3.7"/>
    <x v="1"/>
  </r>
  <r>
    <n v="375"/>
    <s v="Alexander Lee"/>
    <x v="0"/>
    <n v="26"/>
    <s v="Bachelor's"/>
    <x v="3"/>
    <x v="42"/>
    <x v="0"/>
    <n v="66000"/>
    <n v="3.8"/>
    <x v="2"/>
  </r>
  <r>
    <n v="376"/>
    <s v="Sophia Johnson"/>
    <x v="1"/>
    <n v="24"/>
    <s v="Bachelor's"/>
    <x v="2"/>
    <x v="43"/>
    <x v="0"/>
    <n v="63000"/>
    <n v="3.6"/>
    <x v="1"/>
  </r>
  <r>
    <n v="377"/>
    <s v="Lucas Taylor"/>
    <x v="0"/>
    <n v="23"/>
    <s v="Bachelor's"/>
    <x v="0"/>
    <x v="13"/>
    <x v="0"/>
    <n v="64000"/>
    <n v="3.9"/>
    <x v="0"/>
  </r>
  <r>
    <n v="378"/>
    <s v="Emma Martinez"/>
    <x v="1"/>
    <n v="26"/>
    <s v="Bachelor's"/>
    <x v="4"/>
    <x v="15"/>
    <x v="0"/>
    <n v="67000"/>
    <n v="3.9"/>
    <x v="2"/>
  </r>
  <r>
    <n v="379"/>
    <s v="Aiden Davis"/>
    <x v="0"/>
    <n v="24"/>
    <s v="Bachelor's"/>
    <x v="0"/>
    <x v="14"/>
    <x v="0"/>
    <n v="67000"/>
    <n v="3.8"/>
    <x v="2"/>
  </r>
  <r>
    <n v="380"/>
    <s v="Mia Wilson"/>
    <x v="1"/>
    <n v="23"/>
    <s v="Bachelor's"/>
    <x v="1"/>
    <x v="12"/>
    <x v="0"/>
    <n v="66000"/>
    <n v="3.7"/>
    <x v="0"/>
  </r>
  <r>
    <n v="381"/>
    <s v="Jack Garcia"/>
    <x v="0"/>
    <n v="26"/>
    <s v="Bachelor's"/>
    <x v="3"/>
    <x v="17"/>
    <x v="0"/>
    <n v="65000"/>
    <n v="3.8"/>
    <x v="2"/>
  </r>
  <r>
    <n v="382"/>
    <s v="Emma Lopez"/>
    <x v="1"/>
    <n v="24"/>
    <s v="Bachelor's"/>
    <x v="2"/>
    <x v="29"/>
    <x v="0"/>
    <n v="66000"/>
    <n v="3.7"/>
    <x v="0"/>
  </r>
  <r>
    <n v="383"/>
    <s v="Oliver Rodriguez"/>
    <x v="0"/>
    <n v="23"/>
    <s v="Bachelor's"/>
    <x v="0"/>
    <x v="18"/>
    <x v="1"/>
    <n v="0"/>
    <n v="3.6"/>
    <x v="1"/>
  </r>
  <r>
    <n v="384"/>
    <s v="Chloe Hernandez"/>
    <x v="1"/>
    <n v="26"/>
    <s v="Bachelor's"/>
    <x v="1"/>
    <x v="26"/>
    <x v="0"/>
    <n v="63000"/>
    <n v="3.7"/>
    <x v="0"/>
  </r>
  <r>
    <n v="385"/>
    <s v="Ava Lee"/>
    <x v="1"/>
    <n v="24"/>
    <s v="Bachelor's"/>
    <x v="3"/>
    <x v="30"/>
    <x v="0"/>
    <n v="62000"/>
    <n v="3.8"/>
    <x v="2"/>
  </r>
  <r>
    <n v="386"/>
    <s v="Liam Perez"/>
    <x v="0"/>
    <n v="25"/>
    <s v="Bachelor's"/>
    <x v="0"/>
    <x v="38"/>
    <x v="0"/>
    <n v="60000"/>
    <n v="3.7"/>
    <x v="0"/>
  </r>
  <r>
    <n v="387"/>
    <s v="Isabella Martinez"/>
    <x v="1"/>
    <n v="23"/>
    <s v="Bachelor's"/>
    <x v="4"/>
    <x v="39"/>
    <x v="0"/>
    <n v="61000"/>
    <n v="3.5"/>
    <x v="1"/>
  </r>
  <r>
    <n v="388"/>
    <s v="Alexander Lee"/>
    <x v="0"/>
    <n v="26"/>
    <s v="Bachelor's"/>
    <x v="3"/>
    <x v="40"/>
    <x v="1"/>
    <n v="0"/>
    <n v="3.9"/>
    <x v="0"/>
  </r>
  <r>
    <n v="389"/>
    <s v="Sophia Johnson"/>
    <x v="1"/>
    <n v="24"/>
    <s v="Bachelor's"/>
    <x v="2"/>
    <x v="41"/>
    <x v="0"/>
    <n v="65000"/>
    <n v="3.7"/>
    <x v="1"/>
  </r>
  <r>
    <n v="390"/>
    <s v="Lucas Taylor"/>
    <x v="0"/>
    <n v="23"/>
    <s v="Bachelor's"/>
    <x v="0"/>
    <x v="42"/>
    <x v="0"/>
    <n v="66000"/>
    <n v="3.8"/>
    <x v="2"/>
  </r>
  <r>
    <n v="391"/>
    <s v="Emma Martinez"/>
    <x v="1"/>
    <n v="26"/>
    <s v="Bachelor's"/>
    <x v="4"/>
    <x v="43"/>
    <x v="0"/>
    <n v="63000"/>
    <n v="3.6"/>
    <x v="1"/>
  </r>
  <r>
    <n v="392"/>
    <s v="Aiden Davis"/>
    <x v="0"/>
    <n v="24"/>
    <s v="Bachelor's"/>
    <x v="0"/>
    <x v="15"/>
    <x v="0"/>
    <n v="64000"/>
    <n v="3.9"/>
    <x v="0"/>
  </r>
  <r>
    <n v="393"/>
    <s v="Mia Wilson"/>
    <x v="1"/>
    <n v="23"/>
    <s v="Bachelor's"/>
    <x v="1"/>
    <x v="13"/>
    <x v="0"/>
    <n v="67000"/>
    <n v="3.9"/>
    <x v="2"/>
  </r>
  <r>
    <n v="394"/>
    <s v="Jack Garcia"/>
    <x v="0"/>
    <n v="26"/>
    <s v="Bachelor's"/>
    <x v="3"/>
    <x v="8"/>
    <x v="1"/>
    <n v="0"/>
    <n v="3.7"/>
    <x v="0"/>
  </r>
  <r>
    <n v="395"/>
    <s v="Emma Lopez"/>
    <x v="1"/>
    <n v="24"/>
    <s v="Bachelor's"/>
    <x v="2"/>
    <x v="19"/>
    <x v="0"/>
    <n v="67000"/>
    <n v="3.8"/>
    <x v="2"/>
  </r>
  <r>
    <n v="396"/>
    <s v="Oliver Rodriguez"/>
    <x v="0"/>
    <n v="23"/>
    <s v="Bachelor's"/>
    <x v="0"/>
    <x v="12"/>
    <x v="0"/>
    <n v="66000"/>
    <n v="3.9"/>
    <x v="2"/>
  </r>
  <r>
    <n v="397"/>
    <s v="Chloe Hernandez"/>
    <x v="1"/>
    <n v="26"/>
    <s v="Bachelor's"/>
    <x v="1"/>
    <x v="17"/>
    <x v="0"/>
    <n v="65000"/>
    <n v="3.8"/>
    <x v="2"/>
  </r>
  <r>
    <n v="398"/>
    <s v="Ava Lee"/>
    <x v="1"/>
    <n v="24"/>
    <s v="Bachelor's"/>
    <x v="3"/>
    <x v="29"/>
    <x v="0"/>
    <n v="66000"/>
    <n v="3.7"/>
    <x v="0"/>
  </r>
  <r>
    <n v="399"/>
    <s v="Liam Perez"/>
    <x v="0"/>
    <n v="25"/>
    <s v="Bachelor's"/>
    <x v="0"/>
    <x v="18"/>
    <x v="1"/>
    <n v="0"/>
    <n v="3.6"/>
    <x v="1"/>
  </r>
  <r>
    <n v="400"/>
    <s v="Isabella Martinez"/>
    <x v="1"/>
    <n v="23"/>
    <s v="Bachelor's"/>
    <x v="4"/>
    <x v="26"/>
    <x v="0"/>
    <n v="63000"/>
    <n v="3.7"/>
    <x v="0"/>
  </r>
  <r>
    <n v="401"/>
    <s v="Alexander Lee"/>
    <x v="0"/>
    <n v="26"/>
    <s v="Bachelor's"/>
    <x v="3"/>
    <x v="30"/>
    <x v="0"/>
    <n v="62000"/>
    <n v="3.8"/>
    <x v="2"/>
  </r>
  <r>
    <n v="402"/>
    <s v="Sophia Johnson"/>
    <x v="1"/>
    <n v="24"/>
    <s v="Bachelor's"/>
    <x v="2"/>
    <x v="38"/>
    <x v="0"/>
    <n v="60000"/>
    <n v="3.7"/>
    <x v="0"/>
  </r>
  <r>
    <n v="403"/>
    <s v="Lucas Taylor"/>
    <x v="0"/>
    <n v="23"/>
    <s v="Bachelor's"/>
    <x v="0"/>
    <x v="39"/>
    <x v="0"/>
    <n v="61000"/>
    <n v="3.5"/>
    <x v="1"/>
  </r>
  <r>
    <n v="404"/>
    <s v="Emma Martinez"/>
    <x v="1"/>
    <n v="26"/>
    <s v="Bachelor's"/>
    <x v="1"/>
    <x v="40"/>
    <x v="1"/>
    <n v="0"/>
    <n v="3.9"/>
    <x v="0"/>
  </r>
  <r>
    <n v="405"/>
    <s v="Aiden Davis"/>
    <x v="0"/>
    <n v="24"/>
    <s v="Bachelor's"/>
    <x v="0"/>
    <x v="41"/>
    <x v="0"/>
    <n v="65000"/>
    <n v="3.7"/>
    <x v="1"/>
  </r>
  <r>
    <n v="406"/>
    <s v="Mia Wilson"/>
    <x v="1"/>
    <n v="23"/>
    <s v="Bachelor's"/>
    <x v="4"/>
    <x v="42"/>
    <x v="0"/>
    <n v="66000"/>
    <n v="3.8"/>
    <x v="2"/>
  </r>
  <r>
    <n v="407"/>
    <s v="Jack Garcia"/>
    <x v="0"/>
    <n v="26"/>
    <s v="Bachelor's"/>
    <x v="3"/>
    <x v="43"/>
    <x v="0"/>
    <n v="63000"/>
    <n v="3.6"/>
    <x v="1"/>
  </r>
  <r>
    <n v="408"/>
    <s v="Emma Lopez"/>
    <x v="1"/>
    <n v="24"/>
    <s v="Bachelor's"/>
    <x v="2"/>
    <x v="15"/>
    <x v="0"/>
    <n v="64000"/>
    <n v="3.9"/>
    <x v="0"/>
  </r>
  <r>
    <n v="409"/>
    <s v="Oliver Rodriguez"/>
    <x v="0"/>
    <n v="23"/>
    <s v="Bachelor's"/>
    <x v="0"/>
    <x v="13"/>
    <x v="0"/>
    <n v="67000"/>
    <n v="3.9"/>
    <x v="2"/>
  </r>
  <r>
    <n v="410"/>
    <s v="Chloe Hernandez"/>
    <x v="1"/>
    <n v="26"/>
    <s v="Bachelor's"/>
    <x v="1"/>
    <x v="8"/>
    <x v="1"/>
    <n v="0"/>
    <n v="3.7"/>
    <x v="0"/>
  </r>
  <r>
    <n v="411"/>
    <s v="Ava Lee"/>
    <x v="1"/>
    <n v="24"/>
    <s v="Bachelor's"/>
    <x v="3"/>
    <x v="19"/>
    <x v="0"/>
    <n v="67000"/>
    <n v="3.8"/>
    <x v="2"/>
  </r>
  <r>
    <n v="412"/>
    <s v="Liam Perez"/>
    <x v="0"/>
    <n v="25"/>
    <s v="Bachelor's"/>
    <x v="0"/>
    <x v="12"/>
    <x v="0"/>
    <n v="66000"/>
    <n v="3.9"/>
    <x v="2"/>
  </r>
  <r>
    <n v="413"/>
    <s v="Isabella Martinez"/>
    <x v="1"/>
    <n v="23"/>
    <s v="Bachelor's"/>
    <x v="4"/>
    <x v="17"/>
    <x v="0"/>
    <n v="65000"/>
    <n v="3.8"/>
    <x v="2"/>
  </r>
  <r>
    <n v="414"/>
    <s v="Alexander Lee"/>
    <x v="0"/>
    <n v="26"/>
    <s v="Bachelor's"/>
    <x v="3"/>
    <x v="29"/>
    <x v="0"/>
    <n v="66000"/>
    <n v="3.7"/>
    <x v="0"/>
  </r>
  <r>
    <n v="415"/>
    <s v="Sophia Johnson"/>
    <x v="1"/>
    <n v="24"/>
    <s v="Bachelor's"/>
    <x v="2"/>
    <x v="18"/>
    <x v="1"/>
    <n v="0"/>
    <n v="3.6"/>
    <x v="1"/>
  </r>
  <r>
    <n v="416"/>
    <s v="Lucas Taylor"/>
    <x v="0"/>
    <n v="23"/>
    <s v="Bachelor's"/>
    <x v="0"/>
    <x v="26"/>
    <x v="0"/>
    <n v="63000"/>
    <n v="3.7"/>
    <x v="0"/>
  </r>
  <r>
    <n v="417"/>
    <s v="Emma Martinez"/>
    <x v="1"/>
    <n v="26"/>
    <s v="Bachelor's"/>
    <x v="4"/>
    <x v="30"/>
    <x v="0"/>
    <n v="62000"/>
    <n v="3.8"/>
    <x v="2"/>
  </r>
  <r>
    <n v="418"/>
    <s v="Aiden Davis"/>
    <x v="0"/>
    <n v="24"/>
    <s v="Bachelor's"/>
    <x v="0"/>
    <x v="38"/>
    <x v="0"/>
    <n v="60000"/>
    <n v="3.7"/>
    <x v="0"/>
  </r>
  <r>
    <n v="419"/>
    <s v="Mia Wilson"/>
    <x v="1"/>
    <n v="23"/>
    <s v="Bachelor's"/>
    <x v="1"/>
    <x v="39"/>
    <x v="0"/>
    <n v="61000"/>
    <n v="3.5"/>
    <x v="1"/>
  </r>
  <r>
    <n v="420"/>
    <s v="Jack Garcia"/>
    <x v="0"/>
    <n v="26"/>
    <s v="Bachelor's"/>
    <x v="3"/>
    <x v="40"/>
    <x v="1"/>
    <n v="0"/>
    <n v="3.9"/>
    <x v="0"/>
  </r>
  <r>
    <n v="421"/>
    <s v="Emma Lopez"/>
    <x v="1"/>
    <n v="24"/>
    <s v="Bachelor's"/>
    <x v="2"/>
    <x v="41"/>
    <x v="0"/>
    <n v="65000"/>
    <n v="3.7"/>
    <x v="1"/>
  </r>
  <r>
    <n v="422"/>
    <s v="Oliver Rodriguez"/>
    <x v="0"/>
    <n v="23"/>
    <s v="Bachelor's"/>
    <x v="0"/>
    <x v="42"/>
    <x v="0"/>
    <n v="66000"/>
    <n v="3.8"/>
    <x v="2"/>
  </r>
  <r>
    <n v="423"/>
    <s v="Chloe Hernandez"/>
    <x v="1"/>
    <n v="26"/>
    <s v="Bachelor's"/>
    <x v="1"/>
    <x v="43"/>
    <x v="0"/>
    <n v="63000"/>
    <n v="3.6"/>
    <x v="1"/>
  </r>
  <r>
    <n v="424"/>
    <s v="Ava Lee"/>
    <x v="1"/>
    <n v="24"/>
    <s v="Bachelor's"/>
    <x v="3"/>
    <x v="15"/>
    <x v="0"/>
    <n v="64000"/>
    <n v="3.9"/>
    <x v="0"/>
  </r>
  <r>
    <n v="425"/>
    <s v="Liam Perez"/>
    <x v="0"/>
    <n v="25"/>
    <s v="Bachelor's"/>
    <x v="0"/>
    <x v="13"/>
    <x v="0"/>
    <n v="67000"/>
    <n v="3.9"/>
    <x v="2"/>
  </r>
  <r>
    <n v="426"/>
    <s v="Isabella Martinez"/>
    <x v="1"/>
    <n v="23"/>
    <s v="Bachelor's"/>
    <x v="4"/>
    <x v="8"/>
    <x v="1"/>
    <n v="0"/>
    <n v="3.7"/>
    <x v="0"/>
  </r>
  <r>
    <n v="427"/>
    <s v="Alexander Lee"/>
    <x v="0"/>
    <n v="26"/>
    <s v="Bachelor's"/>
    <x v="3"/>
    <x v="19"/>
    <x v="0"/>
    <n v="67000"/>
    <n v="3.8"/>
    <x v="2"/>
  </r>
  <r>
    <n v="428"/>
    <s v="Sophia Johnson"/>
    <x v="1"/>
    <n v="24"/>
    <s v="Bachelor's"/>
    <x v="2"/>
    <x v="12"/>
    <x v="0"/>
    <n v="66000"/>
    <n v="3.9"/>
    <x v="2"/>
  </r>
  <r>
    <n v="429"/>
    <s v="Lucas Taylor"/>
    <x v="0"/>
    <n v="23"/>
    <s v="Bachelor's"/>
    <x v="0"/>
    <x v="17"/>
    <x v="0"/>
    <n v="65000"/>
    <n v="3.8"/>
    <x v="2"/>
  </r>
  <r>
    <n v="430"/>
    <s v="Emma Martinez"/>
    <x v="1"/>
    <n v="26"/>
    <s v="Bachelor's"/>
    <x v="4"/>
    <x v="29"/>
    <x v="0"/>
    <n v="66000"/>
    <n v="3.7"/>
    <x v="0"/>
  </r>
  <r>
    <n v="431"/>
    <s v="Aiden Davis"/>
    <x v="0"/>
    <n v="24"/>
    <s v="Bachelor's"/>
    <x v="0"/>
    <x v="18"/>
    <x v="1"/>
    <n v="0"/>
    <n v="3.6"/>
    <x v="1"/>
  </r>
  <r>
    <n v="432"/>
    <s v="Mia Wilson"/>
    <x v="1"/>
    <n v="23"/>
    <s v="Bachelor's"/>
    <x v="1"/>
    <x v="26"/>
    <x v="0"/>
    <n v="63000"/>
    <n v="3.7"/>
    <x v="0"/>
  </r>
  <r>
    <n v="433"/>
    <s v="Jack Garcia"/>
    <x v="0"/>
    <n v="26"/>
    <s v="Bachelor's"/>
    <x v="3"/>
    <x v="30"/>
    <x v="0"/>
    <n v="62000"/>
    <n v="3.8"/>
    <x v="2"/>
  </r>
  <r>
    <n v="434"/>
    <s v="Emma Lopez"/>
    <x v="1"/>
    <n v="24"/>
    <s v="Bachelor's"/>
    <x v="2"/>
    <x v="38"/>
    <x v="0"/>
    <n v="60000"/>
    <n v="3.7"/>
    <x v="0"/>
  </r>
  <r>
    <n v="435"/>
    <s v="Oliver Rodriguez"/>
    <x v="0"/>
    <n v="23"/>
    <s v="Bachelor's"/>
    <x v="0"/>
    <x v="39"/>
    <x v="0"/>
    <n v="61000"/>
    <n v="3.5"/>
    <x v="1"/>
  </r>
  <r>
    <n v="436"/>
    <s v="Chloe Hernandez"/>
    <x v="1"/>
    <n v="26"/>
    <s v="Bachelor's"/>
    <x v="1"/>
    <x v="40"/>
    <x v="1"/>
    <n v="0"/>
    <n v="3.9"/>
    <x v="0"/>
  </r>
  <r>
    <n v="437"/>
    <s v="Ava Lee"/>
    <x v="1"/>
    <n v="24"/>
    <s v="Bachelor's"/>
    <x v="3"/>
    <x v="41"/>
    <x v="0"/>
    <n v="65000"/>
    <n v="3.7"/>
    <x v="1"/>
  </r>
  <r>
    <n v="438"/>
    <s v="Liam Perez"/>
    <x v="0"/>
    <n v="25"/>
    <s v="Bachelor's"/>
    <x v="0"/>
    <x v="42"/>
    <x v="0"/>
    <n v="66000"/>
    <n v="3.8"/>
    <x v="2"/>
  </r>
  <r>
    <n v="439"/>
    <s v="Isabella Martinez"/>
    <x v="1"/>
    <n v="23"/>
    <s v="Bachelor's"/>
    <x v="4"/>
    <x v="43"/>
    <x v="0"/>
    <n v="63000"/>
    <n v="3.6"/>
    <x v="1"/>
  </r>
  <r>
    <n v="440"/>
    <s v="Alexander Lee"/>
    <x v="0"/>
    <n v="26"/>
    <s v="Bachelor's"/>
    <x v="3"/>
    <x v="15"/>
    <x v="0"/>
    <n v="64000"/>
    <n v="3.9"/>
    <x v="0"/>
  </r>
  <r>
    <n v="441"/>
    <s v="Sophia Johnson"/>
    <x v="1"/>
    <n v="24"/>
    <s v="Bachelor's"/>
    <x v="2"/>
    <x v="13"/>
    <x v="0"/>
    <n v="67000"/>
    <n v="3.9"/>
    <x v="2"/>
  </r>
  <r>
    <n v="442"/>
    <s v="Lucas Taylor"/>
    <x v="0"/>
    <n v="23"/>
    <s v="Bachelor's"/>
    <x v="0"/>
    <x v="8"/>
    <x v="1"/>
    <n v="0"/>
    <n v="3.7"/>
    <x v="0"/>
  </r>
  <r>
    <n v="443"/>
    <s v="Emma Martinez"/>
    <x v="1"/>
    <n v="26"/>
    <s v="Bachelor's"/>
    <x v="4"/>
    <x v="19"/>
    <x v="0"/>
    <n v="67000"/>
    <n v="3.8"/>
    <x v="2"/>
  </r>
  <r>
    <n v="444"/>
    <s v="Aiden Davis"/>
    <x v="0"/>
    <n v="24"/>
    <s v="Bachelor's"/>
    <x v="0"/>
    <x v="12"/>
    <x v="0"/>
    <n v="66000"/>
    <n v="3.9"/>
    <x v="2"/>
  </r>
  <r>
    <n v="445"/>
    <s v="Mia Wilson"/>
    <x v="1"/>
    <n v="23"/>
    <s v="Bachelor's"/>
    <x v="1"/>
    <x v="17"/>
    <x v="0"/>
    <n v="65000"/>
    <n v="3.8"/>
    <x v="2"/>
  </r>
  <r>
    <n v="446"/>
    <s v="Jack Garcia"/>
    <x v="0"/>
    <n v="26"/>
    <s v="Bachelor's"/>
    <x v="3"/>
    <x v="29"/>
    <x v="0"/>
    <n v="66000"/>
    <n v="3.7"/>
    <x v="0"/>
  </r>
  <r>
    <n v="447"/>
    <s v="Emma Lopez"/>
    <x v="1"/>
    <n v="24"/>
    <s v="Bachelor's"/>
    <x v="2"/>
    <x v="18"/>
    <x v="1"/>
    <n v="0"/>
    <n v="3.6"/>
    <x v="1"/>
  </r>
  <r>
    <n v="448"/>
    <s v="Oliver Rodriguez"/>
    <x v="0"/>
    <n v="23"/>
    <s v="Bachelor's"/>
    <x v="0"/>
    <x v="26"/>
    <x v="0"/>
    <n v="63000"/>
    <n v="3.7"/>
    <x v="0"/>
  </r>
  <r>
    <n v="449"/>
    <s v="Chloe Hernandez"/>
    <x v="1"/>
    <n v="26"/>
    <s v="Bachelor's"/>
    <x v="1"/>
    <x v="30"/>
    <x v="0"/>
    <n v="62000"/>
    <n v="3.8"/>
    <x v="2"/>
  </r>
  <r>
    <n v="450"/>
    <s v="Ava Lee"/>
    <x v="1"/>
    <n v="24"/>
    <s v="Bachelor's"/>
    <x v="3"/>
    <x v="38"/>
    <x v="0"/>
    <n v="60000"/>
    <n v="3.7"/>
    <x v="0"/>
  </r>
  <r>
    <n v="451"/>
    <s v="Liam Perez"/>
    <x v="0"/>
    <n v="25"/>
    <s v="Bachelor's"/>
    <x v="0"/>
    <x v="39"/>
    <x v="0"/>
    <n v="61000"/>
    <n v="3.5"/>
    <x v="1"/>
  </r>
  <r>
    <n v="452"/>
    <s v="Isabella Martinez"/>
    <x v="1"/>
    <n v="23"/>
    <s v="Bachelor's"/>
    <x v="4"/>
    <x v="40"/>
    <x v="1"/>
    <n v="0"/>
    <n v="3.9"/>
    <x v="0"/>
  </r>
  <r>
    <n v="453"/>
    <s v="Alexander Lee"/>
    <x v="0"/>
    <n v="26"/>
    <s v="Bachelor's"/>
    <x v="3"/>
    <x v="41"/>
    <x v="0"/>
    <n v="65000"/>
    <n v="3.7"/>
    <x v="1"/>
  </r>
  <r>
    <n v="454"/>
    <s v="Sophia Johnson"/>
    <x v="1"/>
    <n v="24"/>
    <s v="Bachelor's"/>
    <x v="2"/>
    <x v="42"/>
    <x v="0"/>
    <n v="66000"/>
    <n v="3.8"/>
    <x v="2"/>
  </r>
  <r>
    <n v="455"/>
    <s v="Lucas Taylor"/>
    <x v="0"/>
    <n v="23"/>
    <s v="Bachelor's"/>
    <x v="0"/>
    <x v="43"/>
    <x v="0"/>
    <n v="63000"/>
    <n v="3.6"/>
    <x v="1"/>
  </r>
  <r>
    <n v="456"/>
    <s v="Emma Martinez"/>
    <x v="1"/>
    <n v="26"/>
    <s v="Bachelor's"/>
    <x v="4"/>
    <x v="15"/>
    <x v="0"/>
    <n v="64000"/>
    <n v="3.9"/>
    <x v="0"/>
  </r>
  <r>
    <n v="457"/>
    <s v="Aiden Davis"/>
    <x v="0"/>
    <n v="24"/>
    <s v="Bachelor's"/>
    <x v="0"/>
    <x v="13"/>
    <x v="0"/>
    <n v="67000"/>
    <n v="3.9"/>
    <x v="2"/>
  </r>
  <r>
    <n v="458"/>
    <s v="Mia Wilson"/>
    <x v="1"/>
    <n v="23"/>
    <s v="Bachelor's"/>
    <x v="1"/>
    <x v="8"/>
    <x v="1"/>
    <n v="0"/>
    <n v="3.7"/>
    <x v="0"/>
  </r>
  <r>
    <n v="459"/>
    <s v="Jack Garcia"/>
    <x v="0"/>
    <n v="26"/>
    <s v="Bachelor's"/>
    <x v="3"/>
    <x v="19"/>
    <x v="0"/>
    <n v="67000"/>
    <n v="3.8"/>
    <x v="2"/>
  </r>
  <r>
    <n v="460"/>
    <s v="Emma Lopez"/>
    <x v="1"/>
    <n v="24"/>
    <s v="Bachelor's"/>
    <x v="2"/>
    <x v="12"/>
    <x v="0"/>
    <n v="66000"/>
    <n v="3.9"/>
    <x v="2"/>
  </r>
  <r>
    <n v="461"/>
    <s v="Oliver Rodriguez"/>
    <x v="0"/>
    <n v="23"/>
    <s v="Bachelor's"/>
    <x v="0"/>
    <x v="17"/>
    <x v="0"/>
    <n v="65000"/>
    <n v="3.8"/>
    <x v="2"/>
  </r>
  <r>
    <n v="462"/>
    <s v="Chloe Hernandez"/>
    <x v="1"/>
    <n v="26"/>
    <s v="Bachelor's"/>
    <x v="1"/>
    <x v="29"/>
    <x v="0"/>
    <n v="66000"/>
    <n v="3.7"/>
    <x v="0"/>
  </r>
  <r>
    <n v="463"/>
    <s v="Ava Lee"/>
    <x v="1"/>
    <n v="24"/>
    <s v="Bachelor's"/>
    <x v="3"/>
    <x v="18"/>
    <x v="1"/>
    <n v="0"/>
    <n v="3.6"/>
    <x v="1"/>
  </r>
  <r>
    <n v="464"/>
    <s v="Liam Perez"/>
    <x v="0"/>
    <n v="25"/>
    <s v="Bachelor's"/>
    <x v="0"/>
    <x v="26"/>
    <x v="0"/>
    <n v="63000"/>
    <n v="3.7"/>
    <x v="0"/>
  </r>
  <r>
    <n v="465"/>
    <s v="Isabella Martinez"/>
    <x v="1"/>
    <n v="23"/>
    <s v="Bachelor's"/>
    <x v="4"/>
    <x v="30"/>
    <x v="0"/>
    <n v="62000"/>
    <n v="3.8"/>
    <x v="2"/>
  </r>
  <r>
    <n v="466"/>
    <s v="Alexander Lee"/>
    <x v="0"/>
    <n v="26"/>
    <s v="Bachelor's"/>
    <x v="3"/>
    <x v="38"/>
    <x v="0"/>
    <n v="60000"/>
    <n v="3.7"/>
    <x v="0"/>
  </r>
  <r>
    <n v="467"/>
    <s v="Sophia Johnson"/>
    <x v="1"/>
    <n v="24"/>
    <s v="Bachelor's"/>
    <x v="2"/>
    <x v="39"/>
    <x v="0"/>
    <n v="61000"/>
    <n v="3.5"/>
    <x v="1"/>
  </r>
  <r>
    <n v="468"/>
    <s v="Lucas Taylor"/>
    <x v="0"/>
    <n v="23"/>
    <s v="Bachelor's"/>
    <x v="0"/>
    <x v="40"/>
    <x v="1"/>
    <n v="0"/>
    <n v="3.9"/>
    <x v="0"/>
  </r>
  <r>
    <n v="469"/>
    <s v="Emma Martinez"/>
    <x v="1"/>
    <n v="26"/>
    <s v="Bachelor's"/>
    <x v="4"/>
    <x v="41"/>
    <x v="0"/>
    <n v="65000"/>
    <n v="3.7"/>
    <x v="1"/>
  </r>
  <r>
    <n v="470"/>
    <s v="Aiden Davis"/>
    <x v="0"/>
    <n v="24"/>
    <s v="Bachelor's"/>
    <x v="0"/>
    <x v="42"/>
    <x v="0"/>
    <n v="66000"/>
    <n v="3.8"/>
    <x v="2"/>
  </r>
  <r>
    <n v="471"/>
    <s v="Mia Wilson"/>
    <x v="1"/>
    <n v="23"/>
    <s v="Bachelor's"/>
    <x v="1"/>
    <x v="43"/>
    <x v="0"/>
    <n v="63000"/>
    <n v="3.6"/>
    <x v="1"/>
  </r>
  <r>
    <n v="472"/>
    <s v="Jack Garcia"/>
    <x v="0"/>
    <n v="26"/>
    <s v="Bachelor's"/>
    <x v="3"/>
    <x v="15"/>
    <x v="0"/>
    <n v="64000"/>
    <n v="3.9"/>
    <x v="0"/>
  </r>
  <r>
    <n v="473"/>
    <s v="Emma Lopez"/>
    <x v="1"/>
    <n v="24"/>
    <s v="Bachelor's"/>
    <x v="2"/>
    <x v="13"/>
    <x v="0"/>
    <n v="67000"/>
    <n v="3.9"/>
    <x v="2"/>
  </r>
  <r>
    <n v="474"/>
    <s v="Oliver Rodriguez"/>
    <x v="0"/>
    <n v="23"/>
    <s v="Bachelor's"/>
    <x v="0"/>
    <x v="8"/>
    <x v="1"/>
    <n v="0"/>
    <n v="3.7"/>
    <x v="0"/>
  </r>
  <r>
    <n v="475"/>
    <s v="Chloe Hernandez"/>
    <x v="1"/>
    <n v="26"/>
    <s v="Bachelor's"/>
    <x v="1"/>
    <x v="19"/>
    <x v="0"/>
    <n v="67000"/>
    <n v="3.8"/>
    <x v="2"/>
  </r>
  <r>
    <n v="476"/>
    <s v="Ava Lee"/>
    <x v="1"/>
    <n v="24"/>
    <s v="Bachelor's"/>
    <x v="3"/>
    <x v="12"/>
    <x v="0"/>
    <n v="66000"/>
    <n v="3.9"/>
    <x v="2"/>
  </r>
  <r>
    <n v="477"/>
    <s v="Liam Perez"/>
    <x v="0"/>
    <n v="25"/>
    <s v="Bachelor's"/>
    <x v="0"/>
    <x v="17"/>
    <x v="0"/>
    <n v="65000"/>
    <n v="3.8"/>
    <x v="2"/>
  </r>
  <r>
    <n v="478"/>
    <s v="Isabella Martinez"/>
    <x v="1"/>
    <n v="23"/>
    <s v="Bachelor's"/>
    <x v="4"/>
    <x v="29"/>
    <x v="0"/>
    <n v="66000"/>
    <n v="3.7"/>
    <x v="0"/>
  </r>
  <r>
    <n v="479"/>
    <s v="Alexander Lee"/>
    <x v="0"/>
    <n v="26"/>
    <s v="Bachelor's"/>
    <x v="3"/>
    <x v="18"/>
    <x v="1"/>
    <n v="0"/>
    <n v="3.6"/>
    <x v="1"/>
  </r>
  <r>
    <n v="480"/>
    <s v="Sophia Johnson"/>
    <x v="1"/>
    <n v="24"/>
    <s v="Bachelor's"/>
    <x v="2"/>
    <x v="26"/>
    <x v="0"/>
    <n v="63000"/>
    <n v="3.7"/>
    <x v="0"/>
  </r>
  <r>
    <n v="481"/>
    <s v="Lucas Taylor"/>
    <x v="0"/>
    <n v="23"/>
    <s v="Bachelor's"/>
    <x v="0"/>
    <x v="30"/>
    <x v="0"/>
    <n v="62000"/>
    <n v="3.8"/>
    <x v="2"/>
  </r>
  <r>
    <n v="482"/>
    <s v="Emma Martinez"/>
    <x v="1"/>
    <n v="26"/>
    <s v="Bachelor's"/>
    <x v="4"/>
    <x v="38"/>
    <x v="0"/>
    <n v="60000"/>
    <n v="3.7"/>
    <x v="0"/>
  </r>
  <r>
    <n v="483"/>
    <s v="Aiden Davis"/>
    <x v="0"/>
    <n v="24"/>
    <s v="Bachelor's"/>
    <x v="0"/>
    <x v="39"/>
    <x v="0"/>
    <n v="61000"/>
    <n v="3.5"/>
    <x v="1"/>
  </r>
  <r>
    <n v="484"/>
    <s v="Mia Wilson"/>
    <x v="1"/>
    <n v="23"/>
    <s v="Bachelor's"/>
    <x v="1"/>
    <x v="40"/>
    <x v="1"/>
    <n v="0"/>
    <n v="3.9"/>
    <x v="0"/>
  </r>
  <r>
    <n v="485"/>
    <s v="Jack Garcia"/>
    <x v="0"/>
    <n v="26"/>
    <s v="Bachelor's"/>
    <x v="3"/>
    <x v="41"/>
    <x v="0"/>
    <n v="65000"/>
    <n v="3.7"/>
    <x v="1"/>
  </r>
  <r>
    <n v="486"/>
    <s v="Emma Lopez"/>
    <x v="1"/>
    <n v="24"/>
    <s v="Bachelor's"/>
    <x v="2"/>
    <x v="42"/>
    <x v="0"/>
    <n v="66000"/>
    <n v="3.8"/>
    <x v="2"/>
  </r>
  <r>
    <n v="487"/>
    <s v="Oliver Rodriguez"/>
    <x v="0"/>
    <n v="23"/>
    <s v="Bachelor's"/>
    <x v="0"/>
    <x v="43"/>
    <x v="0"/>
    <n v="63000"/>
    <n v="3.6"/>
    <x v="1"/>
  </r>
  <r>
    <n v="488"/>
    <s v="Chloe Hernandez"/>
    <x v="1"/>
    <n v="26"/>
    <s v="Bachelor's"/>
    <x v="1"/>
    <x v="15"/>
    <x v="0"/>
    <n v="64000"/>
    <n v="3.9"/>
    <x v="0"/>
  </r>
  <r>
    <n v="489"/>
    <s v="Ava Lee"/>
    <x v="1"/>
    <n v="24"/>
    <s v="Bachelor's"/>
    <x v="3"/>
    <x v="13"/>
    <x v="0"/>
    <n v="67000"/>
    <n v="3.9"/>
    <x v="2"/>
  </r>
  <r>
    <n v="490"/>
    <s v="Liam Perez"/>
    <x v="0"/>
    <n v="25"/>
    <s v="Bachelor's"/>
    <x v="0"/>
    <x v="8"/>
    <x v="1"/>
    <n v="0"/>
    <n v="3.7"/>
    <x v="0"/>
  </r>
  <r>
    <n v="491"/>
    <s v="Isabella Martinez"/>
    <x v="1"/>
    <n v="23"/>
    <s v="Bachelor's"/>
    <x v="4"/>
    <x v="19"/>
    <x v="0"/>
    <n v="67000"/>
    <n v="3.8"/>
    <x v="2"/>
  </r>
  <r>
    <n v="492"/>
    <s v="Alexander Lee"/>
    <x v="0"/>
    <n v="26"/>
    <s v="Bachelor's"/>
    <x v="3"/>
    <x v="12"/>
    <x v="0"/>
    <n v="66000"/>
    <n v="3.9"/>
    <x v="2"/>
  </r>
  <r>
    <n v="493"/>
    <s v="Sophia Johnson"/>
    <x v="1"/>
    <n v="24"/>
    <s v="Bachelor's"/>
    <x v="2"/>
    <x v="17"/>
    <x v="0"/>
    <n v="65000"/>
    <n v="3.8"/>
    <x v="2"/>
  </r>
  <r>
    <n v="494"/>
    <s v="Lucas Taylor"/>
    <x v="0"/>
    <n v="23"/>
    <s v="Bachelor's"/>
    <x v="0"/>
    <x v="29"/>
    <x v="0"/>
    <n v="66000"/>
    <n v="3.7"/>
    <x v="0"/>
  </r>
  <r>
    <n v="495"/>
    <s v="Emma Martinez"/>
    <x v="1"/>
    <n v="26"/>
    <s v="Bachelor's"/>
    <x v="4"/>
    <x v="18"/>
    <x v="1"/>
    <n v="0"/>
    <n v="3.6"/>
    <x v="1"/>
  </r>
  <r>
    <n v="496"/>
    <s v="Aiden Davis"/>
    <x v="0"/>
    <n v="24"/>
    <s v="Bachelor's"/>
    <x v="0"/>
    <x v="26"/>
    <x v="0"/>
    <n v="63000"/>
    <n v="3.7"/>
    <x v="0"/>
  </r>
  <r>
    <n v="497"/>
    <s v="Mia Wilson"/>
    <x v="1"/>
    <n v="23"/>
    <s v="Bachelor's"/>
    <x v="1"/>
    <x v="30"/>
    <x v="0"/>
    <n v="62000"/>
    <n v="3.8"/>
    <x v="2"/>
  </r>
  <r>
    <n v="498"/>
    <s v="Jack Garcia"/>
    <x v="0"/>
    <n v="26"/>
    <s v="Bachelor's"/>
    <x v="3"/>
    <x v="38"/>
    <x v="0"/>
    <n v="60000"/>
    <n v="3.7"/>
    <x v="0"/>
  </r>
  <r>
    <n v="499"/>
    <s v="Emma Lopez"/>
    <x v="1"/>
    <n v="24"/>
    <s v="Bachelor's"/>
    <x v="2"/>
    <x v="39"/>
    <x v="0"/>
    <n v="61000"/>
    <n v="3.5"/>
    <x v="1"/>
  </r>
  <r>
    <n v="500"/>
    <s v="Oliver Rodriguez"/>
    <x v="0"/>
    <n v="23"/>
    <s v="Bachelor's"/>
    <x v="0"/>
    <x v="40"/>
    <x v="1"/>
    <n v="0"/>
    <n v="3.9"/>
    <x v="0"/>
  </r>
  <r>
    <n v="501"/>
    <s v="Chloe Hernandez"/>
    <x v="1"/>
    <n v="26"/>
    <s v="Bachelor's"/>
    <x v="1"/>
    <x v="41"/>
    <x v="0"/>
    <n v="65000"/>
    <n v="3.7"/>
    <x v="1"/>
  </r>
  <r>
    <n v="502"/>
    <s v="Ava Lee"/>
    <x v="1"/>
    <n v="24"/>
    <s v="Bachelor's"/>
    <x v="3"/>
    <x v="42"/>
    <x v="0"/>
    <n v="66000"/>
    <n v="3.8"/>
    <x v="2"/>
  </r>
  <r>
    <n v="503"/>
    <s v="Liam Perez"/>
    <x v="0"/>
    <n v="25"/>
    <s v="Bachelor's"/>
    <x v="0"/>
    <x v="43"/>
    <x v="0"/>
    <n v="63000"/>
    <n v="3.6"/>
    <x v="1"/>
  </r>
  <r>
    <n v="504"/>
    <s v="Isabella Martinez"/>
    <x v="1"/>
    <n v="23"/>
    <s v="Bachelor's"/>
    <x v="4"/>
    <x v="15"/>
    <x v="0"/>
    <n v="64000"/>
    <n v="3.9"/>
    <x v="0"/>
  </r>
  <r>
    <n v="505"/>
    <s v="Alexander Lee"/>
    <x v="0"/>
    <n v="26"/>
    <s v="Bachelor's"/>
    <x v="3"/>
    <x v="13"/>
    <x v="0"/>
    <n v="67000"/>
    <n v="3.9"/>
    <x v="2"/>
  </r>
  <r>
    <n v="506"/>
    <s v="Sophia Johnson"/>
    <x v="1"/>
    <n v="24"/>
    <s v="Bachelor's"/>
    <x v="2"/>
    <x v="8"/>
    <x v="1"/>
    <n v="0"/>
    <n v="3.7"/>
    <x v="0"/>
  </r>
  <r>
    <n v="507"/>
    <s v="Lucas Taylor"/>
    <x v="0"/>
    <n v="23"/>
    <s v="Bachelor's"/>
    <x v="0"/>
    <x v="19"/>
    <x v="0"/>
    <n v="67000"/>
    <n v="3.8"/>
    <x v="2"/>
  </r>
  <r>
    <n v="508"/>
    <s v="Emma Martinez"/>
    <x v="1"/>
    <n v="26"/>
    <s v="Bachelor's"/>
    <x v="4"/>
    <x v="12"/>
    <x v="0"/>
    <n v="66000"/>
    <n v="3.9"/>
    <x v="2"/>
  </r>
  <r>
    <n v="509"/>
    <s v="Aiden Davis"/>
    <x v="0"/>
    <n v="24"/>
    <s v="Bachelor's"/>
    <x v="0"/>
    <x v="17"/>
    <x v="0"/>
    <n v="65000"/>
    <n v="3.8"/>
    <x v="2"/>
  </r>
  <r>
    <n v="510"/>
    <s v="Mia Wilson"/>
    <x v="1"/>
    <n v="23"/>
    <s v="Bachelor's"/>
    <x v="1"/>
    <x v="29"/>
    <x v="0"/>
    <n v="66000"/>
    <n v="3.7"/>
    <x v="0"/>
  </r>
  <r>
    <n v="511"/>
    <s v="Jack Garcia"/>
    <x v="0"/>
    <n v="26"/>
    <s v="Bachelor's"/>
    <x v="3"/>
    <x v="18"/>
    <x v="1"/>
    <n v="0"/>
    <n v="3.6"/>
    <x v="1"/>
  </r>
  <r>
    <n v="512"/>
    <s v="Emma Lopez"/>
    <x v="1"/>
    <n v="24"/>
    <s v="Bachelor's"/>
    <x v="2"/>
    <x v="26"/>
    <x v="0"/>
    <n v="63000"/>
    <n v="3.7"/>
    <x v="0"/>
  </r>
  <r>
    <n v="513"/>
    <s v="Oliver Rodriguez"/>
    <x v="0"/>
    <n v="23"/>
    <s v="Bachelor's"/>
    <x v="0"/>
    <x v="30"/>
    <x v="0"/>
    <n v="62000"/>
    <n v="3.8"/>
    <x v="2"/>
  </r>
  <r>
    <n v="514"/>
    <s v="Chloe Hernandez"/>
    <x v="1"/>
    <n v="26"/>
    <s v="Bachelor's"/>
    <x v="1"/>
    <x v="38"/>
    <x v="0"/>
    <n v="60000"/>
    <n v="3.7"/>
    <x v="0"/>
  </r>
  <r>
    <n v="515"/>
    <s v="Ava Lee"/>
    <x v="1"/>
    <n v="24"/>
    <s v="Bachelor's"/>
    <x v="3"/>
    <x v="39"/>
    <x v="0"/>
    <n v="61000"/>
    <n v="3.5"/>
    <x v="1"/>
  </r>
  <r>
    <n v="516"/>
    <s v="Liam Perez"/>
    <x v="0"/>
    <n v="25"/>
    <s v="Bachelor's"/>
    <x v="0"/>
    <x v="40"/>
    <x v="1"/>
    <n v="0"/>
    <n v="3.9"/>
    <x v="0"/>
  </r>
  <r>
    <n v="517"/>
    <s v="Isabella Martinez"/>
    <x v="1"/>
    <n v="23"/>
    <s v="Bachelor's"/>
    <x v="4"/>
    <x v="41"/>
    <x v="0"/>
    <n v="65000"/>
    <n v="3.7"/>
    <x v="1"/>
  </r>
  <r>
    <n v="518"/>
    <s v="Alexander Lee"/>
    <x v="0"/>
    <n v="26"/>
    <s v="Bachelor's"/>
    <x v="3"/>
    <x v="42"/>
    <x v="0"/>
    <n v="66000"/>
    <n v="3.8"/>
    <x v="2"/>
  </r>
  <r>
    <n v="519"/>
    <s v="Sophia Johnson"/>
    <x v="1"/>
    <n v="24"/>
    <s v="Bachelor's"/>
    <x v="2"/>
    <x v="43"/>
    <x v="0"/>
    <n v="63000"/>
    <n v="3.6"/>
    <x v="1"/>
  </r>
  <r>
    <n v="520"/>
    <s v="Lucas Taylor"/>
    <x v="0"/>
    <n v="23"/>
    <s v="Bachelor's"/>
    <x v="0"/>
    <x v="13"/>
    <x v="0"/>
    <n v="64000"/>
    <n v="3.9"/>
    <x v="0"/>
  </r>
  <r>
    <n v="521"/>
    <s v="Emma Martinez"/>
    <x v="1"/>
    <n v="26"/>
    <s v="Bachelor's"/>
    <x v="4"/>
    <x v="15"/>
    <x v="0"/>
    <n v="67000"/>
    <n v="3.9"/>
    <x v="2"/>
  </r>
  <r>
    <n v="522"/>
    <s v="Aiden Davis"/>
    <x v="0"/>
    <n v="24"/>
    <s v="Bachelor's"/>
    <x v="0"/>
    <x v="14"/>
    <x v="0"/>
    <n v="67000"/>
    <n v="3.8"/>
    <x v="2"/>
  </r>
  <r>
    <n v="523"/>
    <s v="Mia Wilson"/>
    <x v="1"/>
    <n v="23"/>
    <s v="Bachelor's"/>
    <x v="1"/>
    <x v="12"/>
    <x v="0"/>
    <n v="66000"/>
    <n v="3.7"/>
    <x v="0"/>
  </r>
  <r>
    <n v="524"/>
    <s v="Jack Garcia"/>
    <x v="0"/>
    <n v="26"/>
    <s v="Bachelor's"/>
    <x v="3"/>
    <x v="17"/>
    <x v="0"/>
    <n v="65000"/>
    <n v="3.8"/>
    <x v="2"/>
  </r>
  <r>
    <n v="525"/>
    <s v="Emma Lopez"/>
    <x v="1"/>
    <n v="24"/>
    <s v="Bachelor's"/>
    <x v="2"/>
    <x v="29"/>
    <x v="0"/>
    <n v="66000"/>
    <n v="3.7"/>
    <x v="0"/>
  </r>
  <r>
    <n v="526"/>
    <s v="Oliver Rodriguez"/>
    <x v="0"/>
    <n v="23"/>
    <s v="Bachelor's"/>
    <x v="0"/>
    <x v="18"/>
    <x v="1"/>
    <n v="0"/>
    <n v="3.6"/>
    <x v="1"/>
  </r>
  <r>
    <n v="527"/>
    <s v="Chloe Hernandez"/>
    <x v="1"/>
    <n v="26"/>
    <s v="Bachelor's"/>
    <x v="1"/>
    <x v="26"/>
    <x v="0"/>
    <n v="63000"/>
    <n v="3.7"/>
    <x v="0"/>
  </r>
  <r>
    <n v="528"/>
    <s v="Ava Lee"/>
    <x v="1"/>
    <n v="24"/>
    <s v="Bachelor's"/>
    <x v="3"/>
    <x v="30"/>
    <x v="0"/>
    <n v="62000"/>
    <n v="3.8"/>
    <x v="2"/>
  </r>
  <r>
    <n v="529"/>
    <s v="Liam Perez"/>
    <x v="0"/>
    <n v="25"/>
    <s v="Bachelor's"/>
    <x v="0"/>
    <x v="38"/>
    <x v="0"/>
    <n v="60000"/>
    <n v="3.7"/>
    <x v="0"/>
  </r>
  <r>
    <n v="530"/>
    <s v="Isabella Martinez"/>
    <x v="1"/>
    <n v="23"/>
    <s v="Bachelor's"/>
    <x v="4"/>
    <x v="39"/>
    <x v="0"/>
    <n v="61000"/>
    <n v="3.5"/>
    <x v="1"/>
  </r>
  <r>
    <n v="531"/>
    <s v="Alexander Lee"/>
    <x v="0"/>
    <n v="26"/>
    <s v="Bachelor's"/>
    <x v="3"/>
    <x v="40"/>
    <x v="1"/>
    <n v="0"/>
    <n v="3.9"/>
    <x v="0"/>
  </r>
  <r>
    <n v="532"/>
    <s v="Sophia Johnson"/>
    <x v="1"/>
    <n v="24"/>
    <s v="Bachelor's"/>
    <x v="2"/>
    <x v="41"/>
    <x v="0"/>
    <n v="65000"/>
    <n v="3.7"/>
    <x v="1"/>
  </r>
  <r>
    <n v="533"/>
    <s v="Lucas Taylor"/>
    <x v="0"/>
    <n v="23"/>
    <s v="Bachelor's"/>
    <x v="0"/>
    <x v="42"/>
    <x v="0"/>
    <n v="66000"/>
    <n v="3.8"/>
    <x v="2"/>
  </r>
  <r>
    <n v="534"/>
    <s v="Emma Martinez"/>
    <x v="1"/>
    <n v="26"/>
    <s v="Bachelor's"/>
    <x v="4"/>
    <x v="43"/>
    <x v="0"/>
    <n v="63000"/>
    <n v="3.6"/>
    <x v="1"/>
  </r>
  <r>
    <n v="535"/>
    <s v="Aiden Davis"/>
    <x v="0"/>
    <n v="24"/>
    <s v="Bachelor's"/>
    <x v="0"/>
    <x v="15"/>
    <x v="0"/>
    <n v="64000"/>
    <n v="3.9"/>
    <x v="0"/>
  </r>
  <r>
    <n v="536"/>
    <s v="Mia Wilson"/>
    <x v="1"/>
    <n v="23"/>
    <s v="Bachelor's"/>
    <x v="1"/>
    <x v="13"/>
    <x v="0"/>
    <n v="67000"/>
    <n v="3.9"/>
    <x v="2"/>
  </r>
  <r>
    <n v="537"/>
    <s v="Jack Garcia"/>
    <x v="0"/>
    <n v="26"/>
    <s v="Bachelor's"/>
    <x v="3"/>
    <x v="8"/>
    <x v="1"/>
    <n v="0"/>
    <n v="3.7"/>
    <x v="0"/>
  </r>
  <r>
    <n v="538"/>
    <s v="Emma Lopez"/>
    <x v="1"/>
    <n v="24"/>
    <s v="Bachelor's"/>
    <x v="2"/>
    <x v="19"/>
    <x v="0"/>
    <n v="67000"/>
    <n v="3.8"/>
    <x v="2"/>
  </r>
  <r>
    <n v="539"/>
    <s v="Oliver Rodriguez"/>
    <x v="0"/>
    <n v="23"/>
    <s v="Bachelor's"/>
    <x v="0"/>
    <x v="12"/>
    <x v="0"/>
    <n v="66000"/>
    <n v="3.9"/>
    <x v="2"/>
  </r>
  <r>
    <n v="540"/>
    <s v="Chloe Hernandez"/>
    <x v="1"/>
    <n v="26"/>
    <s v="Bachelor's"/>
    <x v="1"/>
    <x v="17"/>
    <x v="0"/>
    <n v="65000"/>
    <n v="3.8"/>
    <x v="2"/>
  </r>
  <r>
    <n v="541"/>
    <s v="Ava Lee"/>
    <x v="1"/>
    <n v="24"/>
    <s v="Bachelor's"/>
    <x v="3"/>
    <x v="29"/>
    <x v="0"/>
    <n v="66000"/>
    <n v="3.7"/>
    <x v="0"/>
  </r>
  <r>
    <n v="542"/>
    <s v="Liam Perez"/>
    <x v="0"/>
    <n v="25"/>
    <s v="Bachelor's"/>
    <x v="0"/>
    <x v="18"/>
    <x v="1"/>
    <n v="0"/>
    <n v="3.6"/>
    <x v="1"/>
  </r>
  <r>
    <n v="543"/>
    <s v="Isabella Martinez"/>
    <x v="1"/>
    <n v="23"/>
    <s v="Bachelor's"/>
    <x v="4"/>
    <x v="26"/>
    <x v="0"/>
    <n v="63000"/>
    <n v="3.7"/>
    <x v="0"/>
  </r>
  <r>
    <n v="544"/>
    <s v="Alexander Lee"/>
    <x v="0"/>
    <n v="26"/>
    <s v="Bachelor's"/>
    <x v="3"/>
    <x v="30"/>
    <x v="0"/>
    <n v="62000"/>
    <n v="3.8"/>
    <x v="2"/>
  </r>
  <r>
    <n v="545"/>
    <s v="Sophia Johnson"/>
    <x v="1"/>
    <n v="24"/>
    <s v="Bachelor's"/>
    <x v="2"/>
    <x v="38"/>
    <x v="0"/>
    <n v="60000"/>
    <n v="3.7"/>
    <x v="3"/>
  </r>
  <r>
    <n v="546"/>
    <s v="Lucas Taylor"/>
    <x v="0"/>
    <n v="23"/>
    <s v="Bachelor's"/>
    <x v="0"/>
    <x v="40"/>
    <x v="1"/>
    <n v="0"/>
    <n v="3.9"/>
    <x v="0"/>
  </r>
  <r>
    <n v="547"/>
    <s v="Emma Martinez"/>
    <x v="1"/>
    <n v="26"/>
    <s v="Bachelor's"/>
    <x v="4"/>
    <x v="41"/>
    <x v="0"/>
    <n v="65000"/>
    <n v="3.7"/>
    <x v="1"/>
  </r>
  <r>
    <n v="548"/>
    <s v="Aiden Davis"/>
    <x v="0"/>
    <n v="24"/>
    <s v="Bachelor's"/>
    <x v="0"/>
    <x v="42"/>
    <x v="0"/>
    <n v="66000"/>
    <n v="3.8"/>
    <x v="2"/>
  </r>
  <r>
    <n v="549"/>
    <s v="Mia Wilson"/>
    <x v="1"/>
    <n v="23"/>
    <s v="Bachelor's"/>
    <x v="1"/>
    <x v="43"/>
    <x v="0"/>
    <n v="63000"/>
    <n v="3.6"/>
    <x v="1"/>
  </r>
  <r>
    <n v="550"/>
    <s v="Jack Garcia"/>
    <x v="0"/>
    <n v="26"/>
    <s v="Bachelor's"/>
    <x v="3"/>
    <x v="15"/>
    <x v="0"/>
    <n v="64000"/>
    <n v="3.9"/>
    <x v="0"/>
  </r>
  <r>
    <n v="551"/>
    <s v="Emma Lopez"/>
    <x v="1"/>
    <n v="24"/>
    <s v="Bachelor's"/>
    <x v="2"/>
    <x v="13"/>
    <x v="0"/>
    <n v="67000"/>
    <n v="3.9"/>
    <x v="2"/>
  </r>
  <r>
    <n v="552"/>
    <s v="Oliver Rodriguez"/>
    <x v="0"/>
    <n v="23"/>
    <s v="Bachelor's"/>
    <x v="0"/>
    <x v="8"/>
    <x v="1"/>
    <n v="0"/>
    <n v="3.7"/>
    <x v="0"/>
  </r>
  <r>
    <n v="553"/>
    <s v="Chloe Hernandez"/>
    <x v="1"/>
    <n v="26"/>
    <s v="Bachelor's"/>
    <x v="1"/>
    <x v="19"/>
    <x v="0"/>
    <n v="67000"/>
    <n v="3.8"/>
    <x v="2"/>
  </r>
  <r>
    <n v="554"/>
    <s v="Ava Lee"/>
    <x v="1"/>
    <n v="24"/>
    <s v="Bachelor's"/>
    <x v="3"/>
    <x v="12"/>
    <x v="0"/>
    <n v="66000"/>
    <n v="3.9"/>
    <x v="2"/>
  </r>
  <r>
    <n v="555"/>
    <s v="Liam Perez"/>
    <x v="0"/>
    <n v="25"/>
    <s v="Bachelor's"/>
    <x v="0"/>
    <x v="17"/>
    <x v="0"/>
    <n v="65000"/>
    <n v="3.8"/>
    <x v="2"/>
  </r>
  <r>
    <n v="556"/>
    <s v="Isabella Martinez"/>
    <x v="1"/>
    <n v="23"/>
    <s v="Bachelor's"/>
    <x v="4"/>
    <x v="29"/>
    <x v="0"/>
    <n v="66000"/>
    <n v="3.7"/>
    <x v="0"/>
  </r>
  <r>
    <n v="557"/>
    <s v="Alexander Lee"/>
    <x v="0"/>
    <n v="26"/>
    <s v="Bachelor's"/>
    <x v="3"/>
    <x v="18"/>
    <x v="1"/>
    <n v="0"/>
    <n v="3.6"/>
    <x v="1"/>
  </r>
  <r>
    <n v="558"/>
    <s v="Sophia Johnson"/>
    <x v="1"/>
    <n v="24"/>
    <s v="Bachelor's"/>
    <x v="2"/>
    <x v="26"/>
    <x v="0"/>
    <n v="63000"/>
    <n v="3.7"/>
    <x v="0"/>
  </r>
  <r>
    <n v="559"/>
    <s v="Lucas Taylor"/>
    <x v="0"/>
    <n v="23"/>
    <s v="Bachelor's"/>
    <x v="0"/>
    <x v="30"/>
    <x v="0"/>
    <n v="62000"/>
    <n v="3.8"/>
    <x v="2"/>
  </r>
  <r>
    <n v="560"/>
    <s v="Emma Martinez"/>
    <x v="1"/>
    <n v="26"/>
    <s v="Bachelor's"/>
    <x v="4"/>
    <x v="38"/>
    <x v="0"/>
    <n v="60000"/>
    <n v="3.7"/>
    <x v="0"/>
  </r>
  <r>
    <n v="561"/>
    <s v="Aiden Davis"/>
    <x v="0"/>
    <n v="24"/>
    <s v="Bachelor's"/>
    <x v="0"/>
    <x v="39"/>
    <x v="0"/>
    <n v="61000"/>
    <n v="3.5"/>
    <x v="1"/>
  </r>
  <r>
    <n v="562"/>
    <s v="Mia Wilson"/>
    <x v="1"/>
    <n v="23"/>
    <s v="Bachelor's"/>
    <x v="1"/>
    <x v="40"/>
    <x v="1"/>
    <n v="0"/>
    <n v="3.9"/>
    <x v="0"/>
  </r>
  <r>
    <n v="563"/>
    <s v="Jack Garcia"/>
    <x v="0"/>
    <n v="26"/>
    <s v="Bachelor's"/>
    <x v="3"/>
    <x v="41"/>
    <x v="0"/>
    <n v="65000"/>
    <n v="3.7"/>
    <x v="1"/>
  </r>
  <r>
    <n v="564"/>
    <s v="Emma Lopez"/>
    <x v="1"/>
    <n v="24"/>
    <s v="Bachelor's"/>
    <x v="2"/>
    <x v="42"/>
    <x v="0"/>
    <n v="66000"/>
    <n v="3.8"/>
    <x v="2"/>
  </r>
  <r>
    <n v="565"/>
    <s v="Oliver Rodriguez"/>
    <x v="0"/>
    <n v="23"/>
    <s v="Bachelor's"/>
    <x v="0"/>
    <x v="43"/>
    <x v="0"/>
    <n v="63000"/>
    <n v="3.6"/>
    <x v="1"/>
  </r>
  <r>
    <n v="566"/>
    <s v="Chloe Hernandez"/>
    <x v="1"/>
    <n v="26"/>
    <s v="Bachelor's"/>
    <x v="1"/>
    <x v="15"/>
    <x v="0"/>
    <n v="64000"/>
    <n v="3.9"/>
    <x v="0"/>
  </r>
  <r>
    <n v="567"/>
    <s v="Ava Lee"/>
    <x v="1"/>
    <n v="24"/>
    <s v="Bachelor's"/>
    <x v="3"/>
    <x v="13"/>
    <x v="0"/>
    <n v="67000"/>
    <n v="3.9"/>
    <x v="2"/>
  </r>
  <r>
    <n v="568"/>
    <s v="Liam Perez"/>
    <x v="0"/>
    <n v="25"/>
    <s v="Bachelor's"/>
    <x v="0"/>
    <x v="8"/>
    <x v="1"/>
    <n v="0"/>
    <n v="3.7"/>
    <x v="0"/>
  </r>
  <r>
    <n v="569"/>
    <s v="Isabella Martinez"/>
    <x v="1"/>
    <n v="23"/>
    <s v="Bachelor's"/>
    <x v="4"/>
    <x v="19"/>
    <x v="0"/>
    <n v="67000"/>
    <n v="3.8"/>
    <x v="2"/>
  </r>
  <r>
    <n v="570"/>
    <s v="Alexander Lee"/>
    <x v="0"/>
    <n v="26"/>
    <s v="Bachelor's"/>
    <x v="3"/>
    <x v="12"/>
    <x v="0"/>
    <n v="66000"/>
    <n v="3.9"/>
    <x v="2"/>
  </r>
  <r>
    <n v="571"/>
    <s v="Sophia Johnson"/>
    <x v="1"/>
    <n v="24"/>
    <s v="Bachelor's"/>
    <x v="2"/>
    <x v="17"/>
    <x v="0"/>
    <n v="65000"/>
    <n v="3.8"/>
    <x v="2"/>
  </r>
  <r>
    <n v="572"/>
    <s v="Lucas Taylor"/>
    <x v="0"/>
    <n v="23"/>
    <s v="Bachelor's"/>
    <x v="0"/>
    <x v="29"/>
    <x v="0"/>
    <n v="66000"/>
    <n v="3.7"/>
    <x v="0"/>
  </r>
  <r>
    <n v="573"/>
    <s v="Emma Martinez"/>
    <x v="1"/>
    <n v="26"/>
    <s v="Bachelor's"/>
    <x v="4"/>
    <x v="18"/>
    <x v="1"/>
    <n v="0"/>
    <n v="3.6"/>
    <x v="1"/>
  </r>
  <r>
    <n v="574"/>
    <s v="Aiden Davis"/>
    <x v="0"/>
    <n v="24"/>
    <s v="Bachelor's"/>
    <x v="0"/>
    <x v="26"/>
    <x v="0"/>
    <n v="63000"/>
    <n v="3.7"/>
    <x v="0"/>
  </r>
  <r>
    <n v="575"/>
    <s v="Mia Wilson"/>
    <x v="1"/>
    <n v="23"/>
    <s v="Bachelor's"/>
    <x v="1"/>
    <x v="30"/>
    <x v="0"/>
    <n v="62000"/>
    <n v="3.8"/>
    <x v="2"/>
  </r>
  <r>
    <n v="576"/>
    <s v="Jack Garcia"/>
    <x v="0"/>
    <n v="26"/>
    <s v="Bachelor's"/>
    <x v="3"/>
    <x v="38"/>
    <x v="0"/>
    <n v="60000"/>
    <n v="3.7"/>
    <x v="0"/>
  </r>
  <r>
    <n v="577"/>
    <s v="Emma Lopez"/>
    <x v="1"/>
    <n v="24"/>
    <s v="Bachelor's"/>
    <x v="2"/>
    <x v="39"/>
    <x v="0"/>
    <n v="61000"/>
    <n v="3.5"/>
    <x v="1"/>
  </r>
  <r>
    <n v="578"/>
    <s v="Oliver Rodriguez"/>
    <x v="0"/>
    <n v="23"/>
    <s v="Bachelor's"/>
    <x v="0"/>
    <x v="40"/>
    <x v="1"/>
    <n v="0"/>
    <n v="3.9"/>
    <x v="0"/>
  </r>
  <r>
    <n v="579"/>
    <s v="Chloe Hernandez"/>
    <x v="1"/>
    <n v="26"/>
    <s v="Bachelor's"/>
    <x v="1"/>
    <x v="41"/>
    <x v="0"/>
    <n v="65000"/>
    <n v="3.7"/>
    <x v="1"/>
  </r>
  <r>
    <n v="580"/>
    <s v="Ava Lee"/>
    <x v="1"/>
    <n v="24"/>
    <s v="Bachelor's"/>
    <x v="3"/>
    <x v="42"/>
    <x v="0"/>
    <n v="66000"/>
    <n v="3.8"/>
    <x v="2"/>
  </r>
  <r>
    <n v="581"/>
    <s v="Liam Perez"/>
    <x v="0"/>
    <n v="25"/>
    <s v="Bachelor's"/>
    <x v="0"/>
    <x v="43"/>
    <x v="0"/>
    <n v="63000"/>
    <n v="3.6"/>
    <x v="1"/>
  </r>
  <r>
    <n v="582"/>
    <s v="Isabella Martinez"/>
    <x v="1"/>
    <n v="23"/>
    <s v="Bachelor's"/>
    <x v="4"/>
    <x v="15"/>
    <x v="0"/>
    <n v="64000"/>
    <n v="3.9"/>
    <x v="0"/>
  </r>
  <r>
    <n v="583"/>
    <s v="Alexander Lee"/>
    <x v="0"/>
    <n v="26"/>
    <s v="Bachelor's"/>
    <x v="3"/>
    <x v="13"/>
    <x v="0"/>
    <n v="67000"/>
    <n v="3.9"/>
    <x v="2"/>
  </r>
  <r>
    <n v="584"/>
    <s v="Sophia Johnson"/>
    <x v="1"/>
    <n v="24"/>
    <s v="Bachelor's"/>
    <x v="2"/>
    <x v="8"/>
    <x v="1"/>
    <n v="0"/>
    <n v="3.7"/>
    <x v="0"/>
  </r>
  <r>
    <n v="585"/>
    <s v="Lucas Taylor"/>
    <x v="0"/>
    <n v="23"/>
    <s v="Bachelor's"/>
    <x v="0"/>
    <x v="19"/>
    <x v="0"/>
    <n v="67000"/>
    <n v="3.8"/>
    <x v="2"/>
  </r>
  <r>
    <n v="586"/>
    <s v="Emma Martinez"/>
    <x v="1"/>
    <n v="26"/>
    <s v="Bachelor's"/>
    <x v="4"/>
    <x v="12"/>
    <x v="0"/>
    <n v="66000"/>
    <n v="3.9"/>
    <x v="2"/>
  </r>
  <r>
    <n v="587"/>
    <s v="Aiden Davis"/>
    <x v="0"/>
    <n v="24"/>
    <s v="Bachelor's"/>
    <x v="0"/>
    <x v="17"/>
    <x v="0"/>
    <n v="65000"/>
    <n v="3.8"/>
    <x v="2"/>
  </r>
  <r>
    <n v="588"/>
    <s v="Mia Wilson"/>
    <x v="1"/>
    <n v="23"/>
    <s v="Bachelor's"/>
    <x v="1"/>
    <x v="29"/>
    <x v="0"/>
    <n v="66000"/>
    <n v="3.7"/>
    <x v="0"/>
  </r>
  <r>
    <n v="589"/>
    <s v="Jack Garcia"/>
    <x v="0"/>
    <n v="26"/>
    <s v="Bachelor's"/>
    <x v="3"/>
    <x v="18"/>
    <x v="1"/>
    <n v="0"/>
    <n v="3.6"/>
    <x v="1"/>
  </r>
  <r>
    <n v="590"/>
    <s v="Emma Lopez"/>
    <x v="1"/>
    <n v="24"/>
    <s v="Bachelor's"/>
    <x v="2"/>
    <x v="26"/>
    <x v="0"/>
    <n v="63000"/>
    <n v="3.7"/>
    <x v="0"/>
  </r>
  <r>
    <n v="591"/>
    <s v="Oliver Rodriguez"/>
    <x v="0"/>
    <n v="23"/>
    <s v="Bachelor's"/>
    <x v="0"/>
    <x v="30"/>
    <x v="0"/>
    <n v="62000"/>
    <n v="3.8"/>
    <x v="2"/>
  </r>
  <r>
    <n v="592"/>
    <s v="Chloe Hernandez"/>
    <x v="1"/>
    <n v="26"/>
    <s v="Bachelor's"/>
    <x v="1"/>
    <x v="38"/>
    <x v="0"/>
    <n v="60000"/>
    <n v="3.7"/>
    <x v="0"/>
  </r>
  <r>
    <n v="593"/>
    <s v="Ava Lee"/>
    <x v="1"/>
    <n v="24"/>
    <s v="Bachelor's"/>
    <x v="3"/>
    <x v="39"/>
    <x v="0"/>
    <n v="61000"/>
    <n v="3.5"/>
    <x v="1"/>
  </r>
  <r>
    <n v="594"/>
    <s v="Liam Perez"/>
    <x v="0"/>
    <n v="25"/>
    <s v="Bachelor's"/>
    <x v="0"/>
    <x v="40"/>
    <x v="1"/>
    <n v="0"/>
    <n v="3.9"/>
    <x v="0"/>
  </r>
  <r>
    <n v="595"/>
    <s v="Isabella Martinez"/>
    <x v="1"/>
    <n v="23"/>
    <s v="Bachelor's"/>
    <x v="4"/>
    <x v="41"/>
    <x v="0"/>
    <n v="65000"/>
    <n v="3.7"/>
    <x v="1"/>
  </r>
  <r>
    <n v="596"/>
    <s v="Alexander Lee"/>
    <x v="0"/>
    <n v="26"/>
    <s v="Bachelor's"/>
    <x v="3"/>
    <x v="42"/>
    <x v="0"/>
    <n v="66000"/>
    <n v="3.8"/>
    <x v="2"/>
  </r>
  <r>
    <n v="597"/>
    <s v="Sophia Johnson"/>
    <x v="1"/>
    <n v="24"/>
    <s v="Bachelor's"/>
    <x v="2"/>
    <x v="43"/>
    <x v="0"/>
    <n v="63000"/>
    <n v="3.6"/>
    <x v="1"/>
  </r>
  <r>
    <n v="598"/>
    <s v="Lucas Taylor"/>
    <x v="0"/>
    <n v="23"/>
    <s v="Bachelor's"/>
    <x v="0"/>
    <x v="13"/>
    <x v="0"/>
    <n v="64000"/>
    <n v="3.9"/>
    <x v="0"/>
  </r>
  <r>
    <n v="599"/>
    <s v="Emma Martinez"/>
    <x v="1"/>
    <n v="26"/>
    <s v="Bachelor's"/>
    <x v="4"/>
    <x v="15"/>
    <x v="0"/>
    <n v="67000"/>
    <n v="3.9"/>
    <x v="2"/>
  </r>
  <r>
    <n v="600"/>
    <s v="Aiden Davis"/>
    <x v="0"/>
    <n v="24"/>
    <s v="Bachelor's"/>
    <x v="0"/>
    <x v="14"/>
    <x v="0"/>
    <n v="67000"/>
    <n v="3.8"/>
    <x v="2"/>
  </r>
  <r>
    <n v="601"/>
    <s v="Mia Wilson"/>
    <x v="1"/>
    <n v="23"/>
    <s v="Bachelor's"/>
    <x v="1"/>
    <x v="12"/>
    <x v="0"/>
    <n v="66000"/>
    <n v="3.7"/>
    <x v="0"/>
  </r>
  <r>
    <n v="602"/>
    <s v="Jack Garcia"/>
    <x v="0"/>
    <n v="26"/>
    <s v="Bachelor's"/>
    <x v="3"/>
    <x v="17"/>
    <x v="0"/>
    <n v="65000"/>
    <n v="3.8"/>
    <x v="2"/>
  </r>
  <r>
    <n v="603"/>
    <s v="Emma Lopez"/>
    <x v="1"/>
    <n v="24"/>
    <s v="Bachelor's"/>
    <x v="2"/>
    <x v="29"/>
    <x v="0"/>
    <n v="66000"/>
    <n v="3.7"/>
    <x v="0"/>
  </r>
  <r>
    <n v="604"/>
    <s v="Oliver Rodriguez"/>
    <x v="0"/>
    <n v="23"/>
    <s v="Bachelor's"/>
    <x v="0"/>
    <x v="18"/>
    <x v="1"/>
    <n v="0"/>
    <n v="3.6"/>
    <x v="1"/>
  </r>
  <r>
    <n v="605"/>
    <s v="Chloe Hernandez"/>
    <x v="1"/>
    <n v="26"/>
    <s v="Bachelor's"/>
    <x v="1"/>
    <x v="26"/>
    <x v="0"/>
    <n v="63000"/>
    <n v="3.7"/>
    <x v="0"/>
  </r>
  <r>
    <n v="606"/>
    <s v="Ava Lee"/>
    <x v="1"/>
    <n v="24"/>
    <s v="Bachelor's"/>
    <x v="3"/>
    <x v="30"/>
    <x v="0"/>
    <n v="62000"/>
    <n v="3.8"/>
    <x v="2"/>
  </r>
  <r>
    <n v="607"/>
    <s v="Liam Perez"/>
    <x v="0"/>
    <n v="25"/>
    <s v="Bachelor's"/>
    <x v="0"/>
    <x v="38"/>
    <x v="0"/>
    <n v="60000"/>
    <n v="3.7"/>
    <x v="0"/>
  </r>
  <r>
    <n v="608"/>
    <s v="Isabella Martinez"/>
    <x v="1"/>
    <n v="23"/>
    <s v="Bachelor's"/>
    <x v="4"/>
    <x v="39"/>
    <x v="0"/>
    <n v="61000"/>
    <n v="3.5"/>
    <x v="1"/>
  </r>
  <r>
    <n v="609"/>
    <s v="Alexander Lee"/>
    <x v="0"/>
    <n v="26"/>
    <s v="Bachelor's"/>
    <x v="3"/>
    <x v="40"/>
    <x v="1"/>
    <n v="0"/>
    <n v="3.9"/>
    <x v="0"/>
  </r>
  <r>
    <n v="610"/>
    <s v="Sophia Johnson"/>
    <x v="1"/>
    <n v="24"/>
    <s v="Bachelor's"/>
    <x v="2"/>
    <x v="41"/>
    <x v="0"/>
    <n v="65000"/>
    <n v="3.7"/>
    <x v="1"/>
  </r>
  <r>
    <n v="611"/>
    <s v="Lucas Taylor"/>
    <x v="0"/>
    <n v="23"/>
    <s v="Bachelor's"/>
    <x v="0"/>
    <x v="42"/>
    <x v="0"/>
    <n v="66000"/>
    <n v="3.8"/>
    <x v="2"/>
  </r>
  <r>
    <n v="612"/>
    <s v="Emma Martinez"/>
    <x v="1"/>
    <n v="26"/>
    <s v="Bachelor's"/>
    <x v="4"/>
    <x v="43"/>
    <x v="0"/>
    <n v="63000"/>
    <n v="3.6"/>
    <x v="1"/>
  </r>
  <r>
    <n v="613"/>
    <s v="Aiden Davis"/>
    <x v="0"/>
    <n v="24"/>
    <s v="Bachelor's"/>
    <x v="0"/>
    <x v="15"/>
    <x v="0"/>
    <n v="64000"/>
    <n v="3.9"/>
    <x v="0"/>
  </r>
  <r>
    <n v="614"/>
    <s v="Mia Wilson"/>
    <x v="1"/>
    <n v="23"/>
    <s v="Bachelor's"/>
    <x v="1"/>
    <x v="13"/>
    <x v="0"/>
    <n v="67000"/>
    <n v="3.9"/>
    <x v="2"/>
  </r>
  <r>
    <n v="615"/>
    <s v="Jack Garcia"/>
    <x v="0"/>
    <n v="26"/>
    <s v="Bachelor's"/>
    <x v="3"/>
    <x v="8"/>
    <x v="1"/>
    <n v="0"/>
    <n v="3.7"/>
    <x v="0"/>
  </r>
  <r>
    <n v="616"/>
    <s v="Emma Lopez"/>
    <x v="1"/>
    <n v="24"/>
    <s v="Bachelor's"/>
    <x v="2"/>
    <x v="19"/>
    <x v="0"/>
    <n v="67000"/>
    <n v="3.8"/>
    <x v="2"/>
  </r>
  <r>
    <n v="617"/>
    <s v="Oliver Rodriguez"/>
    <x v="0"/>
    <n v="23"/>
    <s v="Bachelor's"/>
    <x v="0"/>
    <x v="12"/>
    <x v="0"/>
    <n v="66000"/>
    <n v="3.9"/>
    <x v="2"/>
  </r>
  <r>
    <n v="618"/>
    <s v="Chloe Hernandez"/>
    <x v="1"/>
    <n v="26"/>
    <s v="Bachelor's"/>
    <x v="1"/>
    <x v="17"/>
    <x v="0"/>
    <n v="65000"/>
    <n v="3.8"/>
    <x v="2"/>
  </r>
  <r>
    <n v="619"/>
    <s v="Emma Martinez"/>
    <x v="1"/>
    <n v="26"/>
    <s v="Bachelor's"/>
    <x v="4"/>
    <x v="29"/>
    <x v="0"/>
    <n v="66000"/>
    <n v="3.7"/>
    <x v="0"/>
  </r>
  <r>
    <n v="620"/>
    <s v="Aiden Davis"/>
    <x v="0"/>
    <n v="24"/>
    <s v="Bachelor's"/>
    <x v="0"/>
    <x v="18"/>
    <x v="1"/>
    <n v="0"/>
    <n v="3.6"/>
    <x v="1"/>
  </r>
  <r>
    <n v="621"/>
    <s v="Mia Wilson"/>
    <x v="1"/>
    <n v="23"/>
    <s v="Bachelor's"/>
    <x v="1"/>
    <x v="26"/>
    <x v="0"/>
    <n v="63000"/>
    <n v="3.7"/>
    <x v="0"/>
  </r>
  <r>
    <n v="622"/>
    <s v="Jack Garcia"/>
    <x v="0"/>
    <n v="26"/>
    <s v="Bachelor's"/>
    <x v="3"/>
    <x v="30"/>
    <x v="0"/>
    <n v="62000"/>
    <n v="3.8"/>
    <x v="2"/>
  </r>
  <r>
    <n v="623"/>
    <s v="Emma Lopez"/>
    <x v="1"/>
    <n v="24"/>
    <s v="Bachelor's"/>
    <x v="2"/>
    <x v="38"/>
    <x v="0"/>
    <n v="60000"/>
    <n v="3.7"/>
    <x v="0"/>
  </r>
  <r>
    <n v="624"/>
    <s v="Oliver Rodriguez"/>
    <x v="0"/>
    <n v="23"/>
    <s v="Bachelor's"/>
    <x v="0"/>
    <x v="39"/>
    <x v="0"/>
    <n v="61000"/>
    <n v="3.5"/>
    <x v="1"/>
  </r>
  <r>
    <n v="625"/>
    <s v="Chloe Hernandez"/>
    <x v="1"/>
    <n v="26"/>
    <s v="Bachelor's"/>
    <x v="1"/>
    <x v="40"/>
    <x v="1"/>
    <n v="0"/>
    <n v="3.9"/>
    <x v="0"/>
  </r>
  <r>
    <n v="626"/>
    <s v="Ava Lee"/>
    <x v="1"/>
    <n v="24"/>
    <s v="Bachelor's"/>
    <x v="3"/>
    <x v="41"/>
    <x v="0"/>
    <n v="65000"/>
    <n v="3.7"/>
    <x v="1"/>
  </r>
  <r>
    <n v="627"/>
    <s v="Liam Perez"/>
    <x v="0"/>
    <n v="25"/>
    <s v="Bachelor's"/>
    <x v="0"/>
    <x v="42"/>
    <x v="0"/>
    <n v="66000"/>
    <n v="3.8"/>
    <x v="2"/>
  </r>
  <r>
    <n v="628"/>
    <s v="Isabella Martinez"/>
    <x v="1"/>
    <n v="23"/>
    <s v="Bachelor's"/>
    <x v="4"/>
    <x v="43"/>
    <x v="0"/>
    <n v="63000"/>
    <n v="3.6"/>
    <x v="1"/>
  </r>
  <r>
    <n v="629"/>
    <s v="Alexander Lee"/>
    <x v="0"/>
    <n v="26"/>
    <s v="Bachelor's"/>
    <x v="3"/>
    <x v="15"/>
    <x v="0"/>
    <n v="64000"/>
    <n v="3.9"/>
    <x v="0"/>
  </r>
  <r>
    <n v="630"/>
    <s v="Sophia Johnson"/>
    <x v="1"/>
    <n v="24"/>
    <s v="Bachelor's"/>
    <x v="2"/>
    <x v="13"/>
    <x v="0"/>
    <n v="67000"/>
    <n v="3.9"/>
    <x v="2"/>
  </r>
  <r>
    <n v="631"/>
    <s v="Lucas Taylor"/>
    <x v="0"/>
    <n v="23"/>
    <s v="Bachelor's"/>
    <x v="0"/>
    <x v="8"/>
    <x v="1"/>
    <n v="0"/>
    <n v="3.7"/>
    <x v="0"/>
  </r>
  <r>
    <n v="632"/>
    <s v="Emma Martinez"/>
    <x v="1"/>
    <n v="26"/>
    <s v="Bachelor's"/>
    <x v="4"/>
    <x v="19"/>
    <x v="0"/>
    <n v="67000"/>
    <n v="3.8"/>
    <x v="2"/>
  </r>
  <r>
    <n v="633"/>
    <s v="Aiden Davis"/>
    <x v="0"/>
    <n v="24"/>
    <s v="Bachelor's"/>
    <x v="0"/>
    <x v="12"/>
    <x v="0"/>
    <n v="66000"/>
    <n v="3.9"/>
    <x v="2"/>
  </r>
  <r>
    <n v="634"/>
    <s v="Mia Wilson"/>
    <x v="1"/>
    <n v="23"/>
    <s v="Bachelor's"/>
    <x v="1"/>
    <x v="17"/>
    <x v="0"/>
    <n v="65000"/>
    <n v="3.8"/>
    <x v="2"/>
  </r>
  <r>
    <n v="635"/>
    <s v="Jack Garcia"/>
    <x v="0"/>
    <n v="26"/>
    <s v="Bachelor's"/>
    <x v="3"/>
    <x v="29"/>
    <x v="0"/>
    <n v="66000"/>
    <n v="3.7"/>
    <x v="0"/>
  </r>
  <r>
    <n v="636"/>
    <s v="Emma Lopez"/>
    <x v="1"/>
    <n v="24"/>
    <s v="Bachelor's"/>
    <x v="2"/>
    <x v="18"/>
    <x v="1"/>
    <n v="0"/>
    <n v="3.6"/>
    <x v="1"/>
  </r>
  <r>
    <n v="637"/>
    <s v="Oliver Rodriguez"/>
    <x v="0"/>
    <n v="23"/>
    <s v="Bachelor's"/>
    <x v="0"/>
    <x v="26"/>
    <x v="0"/>
    <n v="63000"/>
    <n v="3.7"/>
    <x v="0"/>
  </r>
  <r>
    <n v="638"/>
    <s v="Chloe Hernandez"/>
    <x v="1"/>
    <n v="26"/>
    <s v="Bachelor's"/>
    <x v="1"/>
    <x v="30"/>
    <x v="0"/>
    <n v="62000"/>
    <n v="3.8"/>
    <x v="2"/>
  </r>
  <r>
    <n v="639"/>
    <s v="Ava Lee"/>
    <x v="1"/>
    <n v="24"/>
    <s v="Bachelor's"/>
    <x v="3"/>
    <x v="38"/>
    <x v="0"/>
    <n v="60000"/>
    <n v="3.7"/>
    <x v="0"/>
  </r>
  <r>
    <n v="640"/>
    <s v="Liam Perez"/>
    <x v="0"/>
    <n v="25"/>
    <s v="Bachelor's"/>
    <x v="0"/>
    <x v="39"/>
    <x v="0"/>
    <n v="61000"/>
    <n v="3.5"/>
    <x v="1"/>
  </r>
  <r>
    <n v="641"/>
    <s v="Isabella Martinez"/>
    <x v="1"/>
    <n v="23"/>
    <s v="Bachelor's"/>
    <x v="4"/>
    <x v="40"/>
    <x v="1"/>
    <n v="0"/>
    <n v="3.9"/>
    <x v="0"/>
  </r>
  <r>
    <n v="642"/>
    <s v="Alexander Lee"/>
    <x v="0"/>
    <n v="26"/>
    <s v="Bachelor's"/>
    <x v="3"/>
    <x v="41"/>
    <x v="0"/>
    <n v="65000"/>
    <n v="3.7"/>
    <x v="1"/>
  </r>
  <r>
    <n v="643"/>
    <s v="Sophia Johnson"/>
    <x v="1"/>
    <n v="24"/>
    <s v="Bachelor's"/>
    <x v="2"/>
    <x v="42"/>
    <x v="0"/>
    <n v="66000"/>
    <n v="3.8"/>
    <x v="2"/>
  </r>
  <r>
    <n v="644"/>
    <s v="Lucas Taylor"/>
    <x v="0"/>
    <n v="23"/>
    <s v="Bachelor's"/>
    <x v="0"/>
    <x v="43"/>
    <x v="0"/>
    <n v="63000"/>
    <n v="3.6"/>
    <x v="1"/>
  </r>
  <r>
    <n v="645"/>
    <s v="Emma Martinez"/>
    <x v="1"/>
    <n v="26"/>
    <s v="Bachelor's"/>
    <x v="4"/>
    <x v="15"/>
    <x v="0"/>
    <n v="64000"/>
    <n v="3.9"/>
    <x v="0"/>
  </r>
  <r>
    <n v="646"/>
    <s v="Aiden Davis"/>
    <x v="0"/>
    <n v="24"/>
    <s v="Bachelor's"/>
    <x v="0"/>
    <x v="13"/>
    <x v="0"/>
    <n v="67000"/>
    <n v="3.9"/>
    <x v="2"/>
  </r>
  <r>
    <n v="647"/>
    <s v="Mia Wilson"/>
    <x v="1"/>
    <n v="23"/>
    <s v="Bachelor's"/>
    <x v="1"/>
    <x v="8"/>
    <x v="1"/>
    <n v="0"/>
    <n v="3.7"/>
    <x v="0"/>
  </r>
  <r>
    <n v="648"/>
    <s v="Jack Garcia"/>
    <x v="0"/>
    <n v="26"/>
    <s v="Bachelor's"/>
    <x v="3"/>
    <x v="19"/>
    <x v="0"/>
    <n v="67000"/>
    <n v="3.8"/>
    <x v="2"/>
  </r>
  <r>
    <n v="649"/>
    <s v="Emma Lopez"/>
    <x v="1"/>
    <n v="24"/>
    <s v="Bachelor's"/>
    <x v="2"/>
    <x v="12"/>
    <x v="0"/>
    <n v="66000"/>
    <n v="3.9"/>
    <x v="2"/>
  </r>
  <r>
    <n v="650"/>
    <s v="Oliver Rodriguez"/>
    <x v="0"/>
    <n v="23"/>
    <s v="Bachelor's"/>
    <x v="0"/>
    <x v="17"/>
    <x v="0"/>
    <n v="65000"/>
    <n v="3.8"/>
    <x v="2"/>
  </r>
  <r>
    <n v="651"/>
    <s v="Chloe Hernandez"/>
    <x v="1"/>
    <n v="26"/>
    <s v="Bachelor's"/>
    <x v="1"/>
    <x v="29"/>
    <x v="0"/>
    <n v="66000"/>
    <n v="3.7"/>
    <x v="0"/>
  </r>
  <r>
    <n v="652"/>
    <s v="Ava Lee"/>
    <x v="1"/>
    <n v="24"/>
    <s v="Bachelor's"/>
    <x v="3"/>
    <x v="18"/>
    <x v="1"/>
    <n v="0"/>
    <n v="3.6"/>
    <x v="1"/>
  </r>
  <r>
    <n v="653"/>
    <s v="Liam Perez"/>
    <x v="0"/>
    <n v="25"/>
    <s v="Bachelor's"/>
    <x v="0"/>
    <x v="26"/>
    <x v="0"/>
    <n v="63000"/>
    <n v="3.7"/>
    <x v="0"/>
  </r>
  <r>
    <n v="654"/>
    <s v="Isabella Martinez"/>
    <x v="1"/>
    <n v="23"/>
    <s v="Bachelor's"/>
    <x v="4"/>
    <x v="30"/>
    <x v="0"/>
    <n v="62000"/>
    <n v="3.8"/>
    <x v="2"/>
  </r>
  <r>
    <n v="655"/>
    <s v="Alexander Lee"/>
    <x v="0"/>
    <n v="26"/>
    <s v="Bachelor's"/>
    <x v="3"/>
    <x v="38"/>
    <x v="0"/>
    <n v="60000"/>
    <n v="3.7"/>
    <x v="0"/>
  </r>
  <r>
    <n v="656"/>
    <s v="Sophia Johnson"/>
    <x v="1"/>
    <n v="24"/>
    <s v="Bachelor's"/>
    <x v="2"/>
    <x v="39"/>
    <x v="0"/>
    <n v="61000"/>
    <n v="3.5"/>
    <x v="1"/>
  </r>
  <r>
    <n v="657"/>
    <s v="Lucas Taylor"/>
    <x v="0"/>
    <n v="23"/>
    <s v="Bachelor's"/>
    <x v="0"/>
    <x v="40"/>
    <x v="1"/>
    <n v="0"/>
    <n v="3.9"/>
    <x v="0"/>
  </r>
  <r>
    <n v="658"/>
    <s v="Emma Martinez"/>
    <x v="1"/>
    <n v="26"/>
    <s v="Bachelor's"/>
    <x v="4"/>
    <x v="41"/>
    <x v="0"/>
    <n v="65000"/>
    <n v="3.7"/>
    <x v="1"/>
  </r>
  <r>
    <n v="659"/>
    <s v="Aiden Davis"/>
    <x v="0"/>
    <n v="24"/>
    <s v="Bachelor's"/>
    <x v="0"/>
    <x v="42"/>
    <x v="0"/>
    <n v="66000"/>
    <n v="3.8"/>
    <x v="2"/>
  </r>
  <r>
    <n v="660"/>
    <s v="Mia Wilson"/>
    <x v="1"/>
    <n v="23"/>
    <s v="Bachelor's"/>
    <x v="1"/>
    <x v="43"/>
    <x v="0"/>
    <n v="63000"/>
    <n v="3.6"/>
    <x v="1"/>
  </r>
  <r>
    <n v="661"/>
    <s v="Jack Garcia"/>
    <x v="0"/>
    <n v="26"/>
    <s v="Bachelor's"/>
    <x v="3"/>
    <x v="15"/>
    <x v="0"/>
    <n v="64000"/>
    <n v="3.9"/>
    <x v="0"/>
  </r>
  <r>
    <n v="662"/>
    <s v="Emma Lopez"/>
    <x v="1"/>
    <n v="24"/>
    <s v="Bachelor's"/>
    <x v="2"/>
    <x v="13"/>
    <x v="0"/>
    <n v="67000"/>
    <n v="3.9"/>
    <x v="2"/>
  </r>
  <r>
    <n v="663"/>
    <s v="Oliver Rodriguez"/>
    <x v="0"/>
    <n v="23"/>
    <s v="Bachelor's"/>
    <x v="0"/>
    <x v="8"/>
    <x v="1"/>
    <n v="0"/>
    <n v="3.7"/>
    <x v="0"/>
  </r>
  <r>
    <n v="664"/>
    <s v="Chloe Hernandez"/>
    <x v="1"/>
    <n v="26"/>
    <s v="Bachelor's"/>
    <x v="1"/>
    <x v="19"/>
    <x v="0"/>
    <n v="67000"/>
    <n v="3.8"/>
    <x v="2"/>
  </r>
  <r>
    <n v="665"/>
    <s v="Ava Lee"/>
    <x v="1"/>
    <n v="24"/>
    <s v="Bachelor's"/>
    <x v="3"/>
    <x v="12"/>
    <x v="0"/>
    <n v="66000"/>
    <n v="3.9"/>
    <x v="2"/>
  </r>
  <r>
    <n v="666"/>
    <s v="Liam Perez"/>
    <x v="0"/>
    <n v="25"/>
    <s v="Bachelor's"/>
    <x v="0"/>
    <x v="17"/>
    <x v="0"/>
    <n v="65000"/>
    <n v="3.8"/>
    <x v="2"/>
  </r>
  <r>
    <n v="667"/>
    <s v="Isabella Martinez"/>
    <x v="1"/>
    <n v="23"/>
    <s v="Bachelor's"/>
    <x v="4"/>
    <x v="29"/>
    <x v="0"/>
    <n v="66000"/>
    <n v="3.7"/>
    <x v="0"/>
  </r>
  <r>
    <n v="668"/>
    <s v="Alexander Lee"/>
    <x v="0"/>
    <n v="26"/>
    <s v="Bachelor's"/>
    <x v="3"/>
    <x v="18"/>
    <x v="1"/>
    <n v="0"/>
    <n v="3.6"/>
    <x v="1"/>
  </r>
  <r>
    <n v="669"/>
    <s v="Sophia Johnson"/>
    <x v="1"/>
    <n v="24"/>
    <s v="Bachelor's"/>
    <x v="2"/>
    <x v="26"/>
    <x v="0"/>
    <n v="63000"/>
    <n v="3.7"/>
    <x v="0"/>
  </r>
  <r>
    <n v="670"/>
    <s v="Lucas Taylor"/>
    <x v="0"/>
    <n v="23"/>
    <s v="Bachelor's"/>
    <x v="0"/>
    <x v="30"/>
    <x v="0"/>
    <n v="62000"/>
    <n v="3.8"/>
    <x v="2"/>
  </r>
  <r>
    <n v="671"/>
    <s v="Emma Martinez"/>
    <x v="1"/>
    <n v="26"/>
    <s v="Bachelor's"/>
    <x v="4"/>
    <x v="38"/>
    <x v="0"/>
    <n v="60000"/>
    <n v="3.7"/>
    <x v="0"/>
  </r>
  <r>
    <n v="672"/>
    <s v="Aiden Davis"/>
    <x v="0"/>
    <n v="24"/>
    <s v="Bachelor's"/>
    <x v="0"/>
    <x v="39"/>
    <x v="0"/>
    <n v="61000"/>
    <n v="3.5"/>
    <x v="1"/>
  </r>
  <r>
    <n v="673"/>
    <s v="Mia Wilson"/>
    <x v="1"/>
    <n v="23"/>
    <s v="Bachelor's"/>
    <x v="1"/>
    <x v="40"/>
    <x v="1"/>
    <n v="0"/>
    <n v="3.9"/>
    <x v="0"/>
  </r>
  <r>
    <n v="674"/>
    <s v="Jack Garcia"/>
    <x v="0"/>
    <n v="26"/>
    <s v="Bachelor's"/>
    <x v="3"/>
    <x v="41"/>
    <x v="0"/>
    <n v="65000"/>
    <n v="3.7"/>
    <x v="1"/>
  </r>
  <r>
    <n v="675"/>
    <s v="Emma Lopez"/>
    <x v="1"/>
    <n v="24"/>
    <s v="Bachelor's"/>
    <x v="2"/>
    <x v="42"/>
    <x v="0"/>
    <n v="66000"/>
    <n v="3.8"/>
    <x v="2"/>
  </r>
  <r>
    <n v="676"/>
    <s v="Oliver Rodriguez"/>
    <x v="0"/>
    <n v="23"/>
    <s v="Bachelor's"/>
    <x v="0"/>
    <x v="43"/>
    <x v="0"/>
    <n v="63000"/>
    <n v="3.6"/>
    <x v="1"/>
  </r>
  <r>
    <n v="677"/>
    <s v="Chloe Hernandez"/>
    <x v="1"/>
    <n v="26"/>
    <s v="Bachelor's"/>
    <x v="1"/>
    <x v="15"/>
    <x v="0"/>
    <n v="64000"/>
    <n v="3.9"/>
    <x v="0"/>
  </r>
  <r>
    <n v="678"/>
    <s v="Ava Lee"/>
    <x v="1"/>
    <n v="24"/>
    <s v="Bachelor's"/>
    <x v="3"/>
    <x v="13"/>
    <x v="0"/>
    <n v="67000"/>
    <n v="3.9"/>
    <x v="2"/>
  </r>
  <r>
    <n v="679"/>
    <s v="Liam Perez"/>
    <x v="0"/>
    <n v="25"/>
    <s v="Bachelor's"/>
    <x v="0"/>
    <x v="8"/>
    <x v="1"/>
    <n v="0"/>
    <n v="3.7"/>
    <x v="0"/>
  </r>
  <r>
    <n v="680"/>
    <s v="Isabella Martinez"/>
    <x v="1"/>
    <n v="23"/>
    <s v="Bachelor's"/>
    <x v="4"/>
    <x v="19"/>
    <x v="0"/>
    <n v="67000"/>
    <n v="3.8"/>
    <x v="2"/>
  </r>
  <r>
    <n v="681"/>
    <s v="Alexander Lee"/>
    <x v="0"/>
    <n v="26"/>
    <s v="Bachelor's"/>
    <x v="3"/>
    <x v="12"/>
    <x v="0"/>
    <n v="66000"/>
    <n v="3.9"/>
    <x v="2"/>
  </r>
  <r>
    <n v="682"/>
    <s v="Sophia Johnson"/>
    <x v="1"/>
    <n v="24"/>
    <s v="Bachelor's"/>
    <x v="2"/>
    <x v="17"/>
    <x v="0"/>
    <n v="65000"/>
    <n v="3.8"/>
    <x v="2"/>
  </r>
  <r>
    <n v="683"/>
    <s v="Lucas Taylor"/>
    <x v="0"/>
    <n v="23"/>
    <s v="Bachelor's"/>
    <x v="0"/>
    <x v="29"/>
    <x v="0"/>
    <n v="66000"/>
    <n v="3.7"/>
    <x v="0"/>
  </r>
  <r>
    <n v="684"/>
    <s v="Emma Martinez"/>
    <x v="1"/>
    <n v="26"/>
    <s v="Bachelor's"/>
    <x v="4"/>
    <x v="18"/>
    <x v="1"/>
    <n v="0"/>
    <n v="3.6"/>
    <x v="1"/>
  </r>
  <r>
    <n v="685"/>
    <s v="Aiden Davis"/>
    <x v="0"/>
    <n v="24"/>
    <s v="Bachelor's"/>
    <x v="0"/>
    <x v="26"/>
    <x v="0"/>
    <n v="63000"/>
    <n v="3.7"/>
    <x v="0"/>
  </r>
  <r>
    <n v="686"/>
    <s v="Mia Wilson"/>
    <x v="1"/>
    <n v="23"/>
    <s v="Bachelor's"/>
    <x v="1"/>
    <x v="30"/>
    <x v="0"/>
    <n v="62000"/>
    <n v="3.8"/>
    <x v="2"/>
  </r>
  <r>
    <n v="687"/>
    <s v="Jack Garcia"/>
    <x v="0"/>
    <n v="26"/>
    <s v="Bachelor's"/>
    <x v="3"/>
    <x v="38"/>
    <x v="0"/>
    <n v="60000"/>
    <n v="3.7"/>
    <x v="0"/>
  </r>
  <r>
    <n v="688"/>
    <s v="Emma Lopez"/>
    <x v="1"/>
    <n v="24"/>
    <s v="Bachelor's"/>
    <x v="2"/>
    <x v="39"/>
    <x v="0"/>
    <n v="61000"/>
    <n v="3.5"/>
    <x v="1"/>
  </r>
  <r>
    <n v="689"/>
    <s v="Oliver Rodriguez"/>
    <x v="0"/>
    <n v="23"/>
    <s v="Bachelor's"/>
    <x v="0"/>
    <x v="40"/>
    <x v="1"/>
    <n v="0"/>
    <n v="3.9"/>
    <x v="0"/>
  </r>
  <r>
    <n v="690"/>
    <s v="Chloe Hernandez"/>
    <x v="1"/>
    <n v="26"/>
    <s v="Bachelor's"/>
    <x v="1"/>
    <x v="41"/>
    <x v="0"/>
    <n v="65000"/>
    <n v="3.7"/>
    <x v="1"/>
  </r>
  <r>
    <n v="691"/>
    <s v="Ava Lee"/>
    <x v="1"/>
    <n v="24"/>
    <s v="Bachelor's"/>
    <x v="3"/>
    <x v="42"/>
    <x v="0"/>
    <n v="66000"/>
    <n v="3.8"/>
    <x v="2"/>
  </r>
  <r>
    <n v="692"/>
    <s v="Liam Perez"/>
    <x v="0"/>
    <n v="25"/>
    <s v="Bachelor's"/>
    <x v="0"/>
    <x v="43"/>
    <x v="0"/>
    <n v="63000"/>
    <n v="3.6"/>
    <x v="1"/>
  </r>
  <r>
    <n v="693"/>
    <s v="Isabella Martinez"/>
    <x v="1"/>
    <n v="23"/>
    <s v="Bachelor's"/>
    <x v="4"/>
    <x v="15"/>
    <x v="0"/>
    <n v="64000"/>
    <n v="3.9"/>
    <x v="0"/>
  </r>
  <r>
    <n v="694"/>
    <s v="Alexander Lee"/>
    <x v="0"/>
    <n v="26"/>
    <s v="Bachelor's"/>
    <x v="3"/>
    <x v="13"/>
    <x v="0"/>
    <n v="67000"/>
    <n v="3.9"/>
    <x v="2"/>
  </r>
  <r>
    <n v="695"/>
    <s v="Sophia Johnson"/>
    <x v="1"/>
    <n v="24"/>
    <s v="Bachelor's"/>
    <x v="2"/>
    <x v="8"/>
    <x v="1"/>
    <n v="0"/>
    <n v="3.7"/>
    <x v="0"/>
  </r>
  <r>
    <n v="696"/>
    <s v="Lucas Taylor"/>
    <x v="0"/>
    <n v="23"/>
    <s v="Bachelor's"/>
    <x v="0"/>
    <x v="19"/>
    <x v="0"/>
    <n v="67000"/>
    <n v="3.8"/>
    <x v="2"/>
  </r>
  <r>
    <n v="697"/>
    <s v="Emma Martinez"/>
    <x v="1"/>
    <n v="26"/>
    <s v="Bachelor's"/>
    <x v="4"/>
    <x v="12"/>
    <x v="0"/>
    <n v="66000"/>
    <n v="3.9"/>
    <x v="2"/>
  </r>
  <r>
    <n v="698"/>
    <s v="Aiden Davis"/>
    <x v="0"/>
    <n v="24"/>
    <s v="Bachelor's"/>
    <x v="0"/>
    <x v="17"/>
    <x v="0"/>
    <n v="65000"/>
    <n v="3.8"/>
    <x v="2"/>
  </r>
  <r>
    <n v="699"/>
    <s v="Mia Wilson"/>
    <x v="1"/>
    <n v="23"/>
    <s v="Bachelor's"/>
    <x v="1"/>
    <x v="29"/>
    <x v="0"/>
    <n v="66000"/>
    <n v="3.7"/>
    <x v="0"/>
  </r>
  <r>
    <n v="700"/>
    <s v="Jack Garcia"/>
    <x v="0"/>
    <n v="26"/>
    <s v="Bachelor's"/>
    <x v="3"/>
    <x v="18"/>
    <x v="1"/>
    <n v="0"/>
    <n v="3.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21FC1-CB38-45DB-A4ED-244B9DDEC61A}"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treams ">
  <location ref="D8:E21" firstHeaderRow="1" firstDataRow="1" firstDataCol="1"/>
  <pivotFields count="11">
    <pivotField showAll="0"/>
    <pivotField showAll="0"/>
    <pivotField showAll="0">
      <items count="3">
        <item x="1"/>
        <item x="0"/>
        <item t="default"/>
      </items>
    </pivotField>
    <pivotField showAll="0"/>
    <pivotField showAll="0"/>
    <pivotField axis="axisRow" showAll="0">
      <items count="6">
        <item x="0"/>
        <item x="1"/>
        <item x="4"/>
        <item x="3"/>
        <item x="2"/>
        <item t="default"/>
      </items>
    </pivotField>
    <pivotField showAll="0">
      <items count="45">
        <item x="31"/>
        <item x="6"/>
        <item x="5"/>
        <item x="10"/>
        <item x="34"/>
        <item x="0"/>
        <item x="11"/>
        <item x="1"/>
        <item x="9"/>
        <item x="4"/>
        <item x="32"/>
        <item x="2"/>
        <item x="12"/>
        <item x="27"/>
        <item x="33"/>
        <item x="14"/>
        <item x="40"/>
        <item x="20"/>
        <item x="42"/>
        <item x="22"/>
        <item x="38"/>
        <item x="7"/>
        <item x="29"/>
        <item x="39"/>
        <item x="41"/>
        <item x="24"/>
        <item x="35"/>
        <item x="17"/>
        <item x="37"/>
        <item x="26"/>
        <item x="13"/>
        <item x="25"/>
        <item x="18"/>
        <item x="36"/>
        <item x="8"/>
        <item x="28"/>
        <item x="30"/>
        <item x="23"/>
        <item x="21"/>
        <item x="43"/>
        <item x="15"/>
        <item x="19"/>
        <item x="16"/>
        <item x="3"/>
        <item t="default"/>
      </items>
    </pivotField>
    <pivotField axis="axisRow" dataField="1" showAll="0">
      <items count="3">
        <item x="1"/>
        <item x="0"/>
        <item t="default"/>
      </items>
    </pivotField>
    <pivotField showAll="0"/>
    <pivotField showAll="0"/>
    <pivotField showAll="0"/>
  </pivotFields>
  <rowFields count="2">
    <field x="7"/>
    <field x="5"/>
  </rowFields>
  <rowItems count="13">
    <i>
      <x/>
    </i>
    <i r="1">
      <x/>
    </i>
    <i r="1">
      <x v="1"/>
    </i>
    <i r="1">
      <x v="2"/>
    </i>
    <i r="1">
      <x v="3"/>
    </i>
    <i r="1">
      <x v="4"/>
    </i>
    <i>
      <x v="1"/>
    </i>
    <i r="1">
      <x/>
    </i>
    <i r="1">
      <x v="1"/>
    </i>
    <i r="1">
      <x v="2"/>
    </i>
    <i r="1">
      <x v="3"/>
    </i>
    <i r="1">
      <x v="4"/>
    </i>
    <i t="grand">
      <x/>
    </i>
  </rowItems>
  <colItems count="1">
    <i/>
  </colItems>
  <dataFields count="1">
    <dataField name="Count of placement_status" fld="7" subtotal="count" baseField="0" baseItem="0"/>
  </dataFields>
  <formats count="16">
    <format dxfId="132">
      <pivotArea type="all" dataOnly="0" outline="0" fieldPosition="0"/>
    </format>
    <format dxfId="133">
      <pivotArea outline="0" collapsedLevelsAreSubtotals="1" fieldPosition="0"/>
    </format>
    <format dxfId="134">
      <pivotArea field="7" type="button" dataOnly="0" labelOnly="1" outline="0" axis="axisRow" fieldPosition="0"/>
    </format>
    <format dxfId="135">
      <pivotArea dataOnly="0" labelOnly="1" fieldPosition="0">
        <references count="1">
          <reference field="7" count="0"/>
        </references>
      </pivotArea>
    </format>
    <format dxfId="136">
      <pivotArea dataOnly="0" labelOnly="1" grandRow="1" outline="0" fieldPosition="0"/>
    </format>
    <format dxfId="137">
      <pivotArea dataOnly="0" labelOnly="1" fieldPosition="0">
        <references count="2">
          <reference field="5" count="0"/>
          <reference field="7" count="1" selected="0">
            <x v="0"/>
          </reference>
        </references>
      </pivotArea>
    </format>
    <format dxfId="138">
      <pivotArea dataOnly="0" labelOnly="1" fieldPosition="0">
        <references count="2">
          <reference field="5" count="0"/>
          <reference field="7" count="1" selected="0">
            <x v="1"/>
          </reference>
        </references>
      </pivotArea>
    </format>
    <format dxfId="139">
      <pivotArea dataOnly="0" labelOnly="1" outline="0" axis="axisValues" fieldPosition="0"/>
    </format>
    <format dxfId="131">
      <pivotArea type="all" dataOnly="0" outline="0" fieldPosition="0"/>
    </format>
    <format dxfId="130">
      <pivotArea outline="0" collapsedLevelsAreSubtotals="1" fieldPosition="0"/>
    </format>
    <format dxfId="129">
      <pivotArea field="7" type="button" dataOnly="0" labelOnly="1" outline="0" axis="axisRow" fieldPosition="0"/>
    </format>
    <format dxfId="128">
      <pivotArea dataOnly="0" labelOnly="1" fieldPosition="0">
        <references count="1">
          <reference field="7" count="0"/>
        </references>
      </pivotArea>
    </format>
    <format dxfId="127">
      <pivotArea dataOnly="0" labelOnly="1" grandRow="1" outline="0" fieldPosition="0"/>
    </format>
    <format dxfId="126">
      <pivotArea dataOnly="0" labelOnly="1" fieldPosition="0">
        <references count="2">
          <reference field="5" count="0"/>
          <reference field="7" count="1" selected="0">
            <x v="0"/>
          </reference>
        </references>
      </pivotArea>
    </format>
    <format dxfId="125">
      <pivotArea dataOnly="0" labelOnly="1" fieldPosition="0">
        <references count="2">
          <reference field="5" count="0"/>
          <reference field="7" count="1" selected="0">
            <x v="1"/>
          </reference>
        </references>
      </pivotArea>
    </format>
    <format dxfId="12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D27904-2373-4BDD-9A37-63479BAF25AD}"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Gender">
  <location ref="E13:F16" firstHeaderRow="1" firstDataRow="1" firstDataCol="1"/>
  <pivotFields count="11">
    <pivotField showAll="0"/>
    <pivotField showAll="0"/>
    <pivotField axis="axisRow" dataField="1" showAll="0">
      <items count="3">
        <item x="1"/>
        <item x="0"/>
        <item t="default"/>
      </items>
    </pivotField>
    <pivotField showAll="0"/>
    <pivotField showAll="0"/>
    <pivotField showAll="0">
      <items count="6">
        <item x="0"/>
        <item x="1"/>
        <item x="4"/>
        <item x="3"/>
        <item x="2"/>
        <item t="default"/>
      </items>
    </pivotField>
    <pivotField showAll="0">
      <items count="45">
        <item x="31"/>
        <item x="6"/>
        <item x="5"/>
        <item x="10"/>
        <item x="34"/>
        <item x="0"/>
        <item x="11"/>
        <item x="1"/>
        <item x="9"/>
        <item x="4"/>
        <item x="32"/>
        <item x="2"/>
        <item x="12"/>
        <item x="27"/>
        <item x="33"/>
        <item x="14"/>
        <item x="40"/>
        <item x="20"/>
        <item x="42"/>
        <item x="22"/>
        <item x="38"/>
        <item x="7"/>
        <item x="29"/>
        <item x="39"/>
        <item x="41"/>
        <item x="24"/>
        <item x="35"/>
        <item x="17"/>
        <item x="37"/>
        <item x="26"/>
        <item x="13"/>
        <item x="25"/>
        <item x="18"/>
        <item x="36"/>
        <item x="8"/>
        <item x="28"/>
        <item x="30"/>
        <item x="23"/>
        <item x="21"/>
        <item x="43"/>
        <item x="15"/>
        <item x="19"/>
        <item x="16"/>
        <item x="3"/>
        <item t="default"/>
      </items>
    </pivotField>
    <pivotField showAll="0">
      <items count="3">
        <item x="1"/>
        <item x="0"/>
        <item t="default"/>
      </items>
    </pivotField>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formats count="12">
    <format dxfId="153">
      <pivotArea type="all" dataOnly="0" outline="0" fieldPosition="0"/>
    </format>
    <format dxfId="154">
      <pivotArea outline="0" collapsedLevelsAreSubtotals="1" fieldPosition="0"/>
    </format>
    <format dxfId="155">
      <pivotArea field="2" type="button" dataOnly="0" labelOnly="1" outline="0" axis="axisRow" fieldPosition="0"/>
    </format>
    <format dxfId="156">
      <pivotArea dataOnly="0" labelOnly="1" fieldPosition="0">
        <references count="1">
          <reference field="2" count="0"/>
        </references>
      </pivotArea>
    </format>
    <format dxfId="157">
      <pivotArea dataOnly="0" labelOnly="1" grandRow="1" outline="0" fieldPosition="0"/>
    </format>
    <format dxfId="158">
      <pivotArea dataOnly="0" labelOnly="1" outline="0" axis="axisValues" fieldPosition="0"/>
    </format>
    <format dxfId="123">
      <pivotArea type="all" dataOnly="0" outline="0" fieldPosition="0"/>
    </format>
    <format dxfId="122">
      <pivotArea outline="0" collapsedLevelsAreSubtotals="1" fieldPosition="0"/>
    </format>
    <format dxfId="121">
      <pivotArea field="2" type="button" dataOnly="0" labelOnly="1" outline="0" axis="axisRow" fieldPosition="0"/>
    </format>
    <format dxfId="120">
      <pivotArea dataOnly="0" labelOnly="1" fieldPosition="0">
        <references count="1">
          <reference field="2" count="0"/>
        </references>
      </pivotArea>
    </format>
    <format dxfId="119">
      <pivotArea dataOnly="0" labelOnly="1" grandRow="1" outline="0" fieldPosition="0"/>
    </format>
    <format dxfId="118">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9" format="1"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2" count="1" selected="0">
            <x v="0"/>
          </reference>
        </references>
      </pivotArea>
    </chartFormat>
    <chartFormat chart="17" format="7">
      <pivotArea type="data" outline="0" fieldPosition="0">
        <references count="2">
          <reference field="4294967294" count="1" selected="0">
            <x v="0"/>
          </reference>
          <reference field="2" count="1" selected="0">
            <x v="1"/>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2" count="1" selected="0">
            <x v="0"/>
          </reference>
        </references>
      </pivotArea>
    </chartFormat>
    <chartFormat chart="19" format="7">
      <pivotArea type="data" outline="0" fieldPosition="0">
        <references count="2">
          <reference field="4294967294" count="1" selected="0">
            <x v="0"/>
          </reference>
          <reference field="2" count="1" selected="0">
            <x v="1"/>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4C671-5FB7-4419-A306-382871834619}"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lacement Status">
  <location ref="E11:F14" firstHeaderRow="1" firstDataRow="1" firstDataCol="1"/>
  <pivotFields count="11">
    <pivotField showAll="0"/>
    <pivotField showAll="0"/>
    <pivotField showAll="0">
      <items count="3">
        <item x="1"/>
        <item x="0"/>
        <item t="default"/>
      </items>
    </pivotField>
    <pivotField showAll="0"/>
    <pivotField showAll="0"/>
    <pivotField showAll="0">
      <items count="6">
        <item x="0"/>
        <item x="1"/>
        <item x="4"/>
        <item x="3"/>
        <item x="2"/>
        <item t="default"/>
      </items>
    </pivotField>
    <pivotField showAll="0">
      <items count="45">
        <item x="31"/>
        <item x="6"/>
        <item x="5"/>
        <item x="10"/>
        <item x="34"/>
        <item x="0"/>
        <item x="11"/>
        <item x="1"/>
        <item x="9"/>
        <item x="4"/>
        <item x="32"/>
        <item x="2"/>
        <item x="12"/>
        <item x="27"/>
        <item x="33"/>
        <item x="14"/>
        <item x="40"/>
        <item x="20"/>
        <item x="42"/>
        <item x="22"/>
        <item x="38"/>
        <item x="7"/>
        <item x="29"/>
        <item x="39"/>
        <item x="41"/>
        <item x="24"/>
        <item x="35"/>
        <item x="17"/>
        <item x="37"/>
        <item x="26"/>
        <item x="13"/>
        <item x="25"/>
        <item x="18"/>
        <item x="36"/>
        <item x="8"/>
        <item x="28"/>
        <item x="30"/>
        <item x="23"/>
        <item x="21"/>
        <item x="43"/>
        <item x="15"/>
        <item x="19"/>
        <item x="16"/>
        <item x="3"/>
        <item t="default"/>
      </items>
    </pivotField>
    <pivotField axis="axisRow" showAll="0">
      <items count="3">
        <item x="1"/>
        <item x="0"/>
        <item t="default"/>
      </items>
    </pivotField>
    <pivotField showAll="0"/>
    <pivotField dataField="1" showAll="0"/>
    <pivotField showAll="0"/>
  </pivotFields>
  <rowFields count="1">
    <field x="7"/>
  </rowFields>
  <rowItems count="3">
    <i>
      <x/>
    </i>
    <i>
      <x v="1"/>
    </i>
    <i t="grand">
      <x/>
    </i>
  </rowItems>
  <colItems count="1">
    <i/>
  </colItems>
  <dataFields count="1">
    <dataField name="Average of gpa" fld="9" subtotal="average" baseField="7" baseItem="0" numFmtId="2"/>
  </dataFields>
  <formats count="13">
    <format dxfId="146">
      <pivotArea outline="0" collapsedLevelsAreSubtotals="1" fieldPosition="0"/>
    </format>
    <format dxfId="147">
      <pivotArea type="all" dataOnly="0" outline="0" fieldPosition="0"/>
    </format>
    <format dxfId="148">
      <pivotArea outline="0" collapsedLevelsAreSubtotals="1" fieldPosition="0"/>
    </format>
    <format dxfId="149">
      <pivotArea field="7" type="button" dataOnly="0" labelOnly="1" outline="0" axis="axisRow" fieldPosition="0"/>
    </format>
    <format dxfId="150">
      <pivotArea dataOnly="0" labelOnly="1" fieldPosition="0">
        <references count="1">
          <reference field="7" count="0"/>
        </references>
      </pivotArea>
    </format>
    <format dxfId="151">
      <pivotArea dataOnly="0" labelOnly="1" grandRow="1" outline="0" fieldPosition="0"/>
    </format>
    <format dxfId="152">
      <pivotArea dataOnly="0" labelOnly="1" outline="0" axis="axisValues" fieldPosition="0"/>
    </format>
    <format dxfId="117">
      <pivotArea type="all" dataOnly="0" outline="0" fieldPosition="0"/>
    </format>
    <format dxfId="116">
      <pivotArea outline="0" collapsedLevelsAreSubtotals="1" fieldPosition="0"/>
    </format>
    <format dxfId="115">
      <pivotArea field="7" type="button" dataOnly="0" labelOnly="1" outline="0" axis="axisRow" fieldPosition="0"/>
    </format>
    <format dxfId="114">
      <pivotArea dataOnly="0" labelOnly="1" fieldPosition="0">
        <references count="1">
          <reference field="7" count="0"/>
        </references>
      </pivotArea>
    </format>
    <format dxfId="113">
      <pivotArea dataOnly="0" labelOnly="1" grandRow="1" outline="0" fieldPosition="0"/>
    </format>
    <format dxfId="112">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46F93C-9C42-4EEF-A26F-B3A4DF7C0083}"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olleges  ">
  <location ref="E9:F54" firstHeaderRow="1" firstDataRow="1" firstDataCol="1"/>
  <pivotFields count="11">
    <pivotField showAll="0"/>
    <pivotField showAll="0"/>
    <pivotField showAll="0">
      <items count="3">
        <item x="1"/>
        <item x="0"/>
        <item t="default"/>
      </items>
    </pivotField>
    <pivotField showAll="0"/>
    <pivotField showAll="0"/>
    <pivotField showAll="0">
      <items count="6">
        <item x="0"/>
        <item x="1"/>
        <item x="4"/>
        <item x="3"/>
        <item x="2"/>
        <item t="default"/>
      </items>
    </pivotField>
    <pivotField axis="axisRow" dataField="1" showAll="0">
      <items count="45">
        <item x="31"/>
        <item x="6"/>
        <item x="5"/>
        <item x="10"/>
        <item x="34"/>
        <item x="0"/>
        <item x="11"/>
        <item x="1"/>
        <item x="9"/>
        <item x="4"/>
        <item x="32"/>
        <item x="2"/>
        <item x="12"/>
        <item x="27"/>
        <item x="33"/>
        <item x="14"/>
        <item x="40"/>
        <item x="20"/>
        <item x="42"/>
        <item x="22"/>
        <item x="38"/>
        <item x="7"/>
        <item x="29"/>
        <item x="39"/>
        <item x="41"/>
        <item x="24"/>
        <item x="35"/>
        <item x="17"/>
        <item x="37"/>
        <item x="26"/>
        <item x="13"/>
        <item x="25"/>
        <item x="18"/>
        <item x="36"/>
        <item x="8"/>
        <item x="28"/>
        <item x="30"/>
        <item x="23"/>
        <item x="21"/>
        <item x="43"/>
        <item x="15"/>
        <item x="19"/>
        <item x="16"/>
        <item x="3"/>
        <item t="default"/>
      </items>
    </pivotField>
    <pivotField showAll="0">
      <items count="3">
        <item x="1"/>
        <item x="0"/>
        <item t="default"/>
      </items>
    </pivotField>
    <pivotField showAll="0"/>
    <pivotField showAll="0"/>
    <pivotField showAll="0"/>
  </pivotFields>
  <rowFields count="1">
    <field x="6"/>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college_name" fld="6" subtotal="count" baseField="6" baseItem="0"/>
  </dataFields>
  <formats count="12">
    <format dxfId="140">
      <pivotArea type="all" dataOnly="0" outline="0" fieldPosition="0"/>
    </format>
    <format dxfId="141">
      <pivotArea outline="0" collapsedLevelsAreSubtotals="1" fieldPosition="0"/>
    </format>
    <format dxfId="142">
      <pivotArea field="6" type="button" dataOnly="0" labelOnly="1" outline="0" axis="axisRow" fieldPosition="0"/>
    </format>
    <format dxfId="143">
      <pivotArea dataOnly="0" labelOnly="1" fieldPosition="0">
        <references count="1">
          <reference field="6" count="0"/>
        </references>
      </pivotArea>
    </format>
    <format dxfId="144">
      <pivotArea dataOnly="0" labelOnly="1" grandRow="1" outline="0" fieldPosition="0"/>
    </format>
    <format dxfId="145">
      <pivotArea dataOnly="0" labelOnly="1" outline="0" axis="axisValues" fieldPosition="0"/>
    </format>
    <format dxfId="111">
      <pivotArea type="all" dataOnly="0" outline="0" fieldPosition="0"/>
    </format>
    <format dxfId="110">
      <pivotArea outline="0" collapsedLevelsAreSubtotals="1" fieldPosition="0"/>
    </format>
    <format dxfId="109">
      <pivotArea field="6" type="button" dataOnly="0" labelOnly="1" outline="0" axis="axisRow" fieldPosition="0"/>
    </format>
    <format dxfId="108">
      <pivotArea dataOnly="0" labelOnly="1" fieldPosition="0">
        <references count="1">
          <reference field="6" count="0"/>
        </references>
      </pivotArea>
    </format>
    <format dxfId="107">
      <pivotArea dataOnly="0" labelOnly="1" grandRow="1" outline="0" fieldPosition="0"/>
    </format>
    <format dxfId="10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am" xr10:uid="{320C5AAB-74FB-4530-A55C-FB3169FE032E}" sourceName="stream">
  <pivotTables>
    <pivotTable tabId="4" name="PivotTable6"/>
    <pivotTable tabId="6" name="PivotTable8"/>
    <pivotTable tabId="5" name="PivotTable7"/>
    <pivotTable tabId="7" name="PivotTable9"/>
  </pivotTables>
  <data>
    <tabular pivotCacheId="1893743078">
      <items count="5">
        <i x="0" s="1"/>
        <i x="1" s="1"/>
        <i x="4"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76729B-0F76-41BD-80D7-2EBEF04F8428}" sourceName="gender">
  <pivotTables>
    <pivotTable tabId="5" name="PivotTable7"/>
    <pivotTable tabId="6" name="PivotTable8"/>
    <pivotTable tabId="7" name="PivotTable9"/>
    <pivotTable tabId="4" name="PivotTable6"/>
  </pivotTables>
  <data>
    <tabular pivotCacheId="189374307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ment_status" xr10:uid="{EDB9E4F2-AA92-4446-A724-9DDC5CBC6FC9}" sourceName="placement_status">
  <pivotTables>
    <pivotTable tabId="6" name="PivotTable8"/>
    <pivotTable tabId="5" name="PivotTable7"/>
    <pivotTable tabId="7" name="PivotTable9"/>
    <pivotTable tabId="4" name="PivotTable6"/>
  </pivotTables>
  <data>
    <tabular pivotCacheId="189374307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_name" xr10:uid="{E781455A-6794-456C-8975-A4829757D220}" sourceName="college_name">
  <pivotTables>
    <pivotTable tabId="6" name="PivotTable8"/>
    <pivotTable tabId="5" name="PivotTable7"/>
    <pivotTable tabId="7" name="PivotTable9"/>
    <pivotTable tabId="4" name="PivotTable6"/>
  </pivotTables>
  <data>
    <tabular pivotCacheId="1893743078">
      <items count="44">
        <i x="31" s="1"/>
        <i x="6" s="1"/>
        <i x="5" s="1"/>
        <i x="10" s="1"/>
        <i x="34" s="1"/>
        <i x="0" s="1"/>
        <i x="11" s="1"/>
        <i x="1" s="1"/>
        <i x="9" s="1"/>
        <i x="4" s="1"/>
        <i x="32" s="1"/>
        <i x="2" s="1"/>
        <i x="12" s="1"/>
        <i x="27" s="1"/>
        <i x="33" s="1"/>
        <i x="14" s="1"/>
        <i x="40" s="1"/>
        <i x="20" s="1"/>
        <i x="42" s="1"/>
        <i x="22" s="1"/>
        <i x="38" s="1"/>
        <i x="7" s="1"/>
        <i x="29" s="1"/>
        <i x="39" s="1"/>
        <i x="41" s="1"/>
        <i x="24" s="1"/>
        <i x="35" s="1"/>
        <i x="17" s="1"/>
        <i x="37" s="1"/>
        <i x="26" s="1"/>
        <i x="13" s="1"/>
        <i x="25" s="1"/>
        <i x="18" s="1"/>
        <i x="36" s="1"/>
        <i x="8" s="1"/>
        <i x="28" s="1"/>
        <i x="30" s="1"/>
        <i x="23" s="1"/>
        <i x="21" s="1"/>
        <i x="43" s="1"/>
        <i x="15" s="1"/>
        <i x="19" s="1"/>
        <i x="1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eam 1" xr10:uid="{89F4C396-6A4B-4DE9-BC00-B48D95048313}" cache="Slicer_stream" caption="stream" rowHeight="251883"/>
  <slicer name="gender 1" xr10:uid="{B6FF854D-003C-4E2B-A2F6-32DD890D5B4F}" cache="Slicer_gender" caption="gender" rowHeight="251883"/>
  <slicer name="placement_status 2" xr10:uid="{DC14BA85-D07A-4514-BA28-70C5B2A38999}" cache="Slicer_placement_status" caption="placement_status" rowHeight="251883"/>
  <slicer name="college_name 1" xr10:uid="{5E5BED97-93F4-4A8D-98A9-00E00680BE11}" cache="Slicer_college_name" caption="college_nam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eam 2" xr10:uid="{FBFE0DB7-5E43-4737-B5A4-354324ED1609}" cache="Slicer_stream" caption="stream"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B86C5940-F1C8-4490-B2EB-E78D8D648D63}" cache="Slicer_gender" caption="gender"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ment_status" xr10:uid="{04D2E932-7F3C-44F4-B0F1-6887B52382F1}" cache="Slicer_placement_status" caption="placement_status"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ment_status 3" xr10:uid="{01E6918D-6995-4A82-8334-C3E2C12EFF9A}" cache="Slicer_placement_status" caption="placement_status" rowHeight="251883"/>
  <slicer name="college_name" xr10:uid="{8FE4D66D-46C3-49D2-9C2E-5A544A299CA6}" cache="Slicer_college_name" caption="college_name" startItem="1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35980-8119-40B6-B38E-5F0C357237FD}">
  <dimension ref="A1:K701"/>
  <sheetViews>
    <sheetView topLeftCell="E541" zoomScale="130" zoomScaleNormal="130" workbookViewId="0">
      <selection activeCell="L549" sqref="L549"/>
    </sheetView>
  </sheetViews>
  <sheetFormatPr defaultRowHeight="14.5" x14ac:dyDescent="0.35"/>
  <cols>
    <col min="1" max="1" width="17.26953125" customWidth="1"/>
    <col min="2" max="2" width="20.1796875" customWidth="1"/>
    <col min="3" max="3" width="11.6328125" customWidth="1"/>
    <col min="4" max="4" width="15.453125" customWidth="1"/>
    <col min="5" max="5" width="16.90625" customWidth="1"/>
    <col min="6" max="6" width="26.7265625" customWidth="1"/>
    <col min="7" max="7" width="38.90625" customWidth="1"/>
    <col min="8" max="8" width="17.26953125" customWidth="1"/>
    <col min="9" max="9" width="17.7265625" customWidth="1"/>
    <col min="11" max="11" width="21.26953125"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t="s">
        <v>11</v>
      </c>
      <c r="C2" t="s">
        <v>12</v>
      </c>
      <c r="D2">
        <v>25</v>
      </c>
      <c r="E2" t="s">
        <v>13</v>
      </c>
      <c r="F2" t="s">
        <v>14</v>
      </c>
      <c r="G2" t="s">
        <v>15</v>
      </c>
      <c r="H2" t="s">
        <v>16</v>
      </c>
      <c r="I2" s="37">
        <v>60000</v>
      </c>
      <c r="J2">
        <v>3.7</v>
      </c>
      <c r="K2">
        <v>2</v>
      </c>
    </row>
    <row r="3" spans="1:11" x14ac:dyDescent="0.35">
      <c r="A3">
        <v>2</v>
      </c>
      <c r="B3" t="s">
        <v>17</v>
      </c>
      <c r="C3" t="s">
        <v>18</v>
      </c>
      <c r="D3">
        <v>24</v>
      </c>
      <c r="E3" t="s">
        <v>13</v>
      </c>
      <c r="F3" t="s">
        <v>19</v>
      </c>
      <c r="G3" t="s">
        <v>20</v>
      </c>
      <c r="H3" t="s">
        <v>16</v>
      </c>
      <c r="I3" s="37">
        <v>65000</v>
      </c>
      <c r="J3">
        <v>3.6</v>
      </c>
      <c r="K3">
        <v>1</v>
      </c>
    </row>
    <row r="4" spans="1:11" x14ac:dyDescent="0.35">
      <c r="A4">
        <v>3</v>
      </c>
      <c r="B4" t="s">
        <v>21</v>
      </c>
      <c r="C4" t="s">
        <v>12</v>
      </c>
      <c r="D4">
        <v>26</v>
      </c>
      <c r="E4" t="s">
        <v>13</v>
      </c>
      <c r="F4" t="s">
        <v>22</v>
      </c>
      <c r="G4" t="s">
        <v>23</v>
      </c>
      <c r="H4" t="s">
        <v>16</v>
      </c>
      <c r="I4" s="37">
        <v>58000</v>
      </c>
      <c r="J4">
        <v>3.8</v>
      </c>
      <c r="K4">
        <v>3</v>
      </c>
    </row>
    <row r="5" spans="1:11" x14ac:dyDescent="0.35">
      <c r="A5">
        <v>4</v>
      </c>
      <c r="B5" t="s">
        <v>24</v>
      </c>
      <c r="C5" t="s">
        <v>18</v>
      </c>
      <c r="D5">
        <v>23</v>
      </c>
      <c r="E5" t="s">
        <v>13</v>
      </c>
      <c r="F5" t="s">
        <v>25</v>
      </c>
      <c r="G5" t="s">
        <v>26</v>
      </c>
      <c r="H5" t="s">
        <v>27</v>
      </c>
      <c r="I5" s="37">
        <v>0</v>
      </c>
      <c r="J5">
        <v>3.5</v>
      </c>
      <c r="K5">
        <v>2</v>
      </c>
    </row>
    <row r="6" spans="1:11" x14ac:dyDescent="0.35">
      <c r="A6">
        <v>5</v>
      </c>
      <c r="B6" t="s">
        <v>28</v>
      </c>
      <c r="C6" t="s">
        <v>12</v>
      </c>
      <c r="D6">
        <v>24</v>
      </c>
      <c r="E6" t="s">
        <v>13</v>
      </c>
      <c r="F6" t="s">
        <v>14</v>
      </c>
      <c r="G6" t="s">
        <v>29</v>
      </c>
      <c r="H6" t="s">
        <v>16</v>
      </c>
      <c r="I6" s="37">
        <v>62000</v>
      </c>
      <c r="J6">
        <v>3.9</v>
      </c>
      <c r="K6">
        <v>2</v>
      </c>
    </row>
    <row r="7" spans="1:11" x14ac:dyDescent="0.35">
      <c r="A7">
        <v>6</v>
      </c>
      <c r="B7" t="s">
        <v>30</v>
      </c>
      <c r="C7" t="s">
        <v>18</v>
      </c>
      <c r="D7">
        <v>25</v>
      </c>
      <c r="E7" t="s">
        <v>13</v>
      </c>
      <c r="F7" t="s">
        <v>31</v>
      </c>
      <c r="G7" t="s">
        <v>32</v>
      </c>
      <c r="H7" t="s">
        <v>16</v>
      </c>
      <c r="I7" s="37">
        <v>63000</v>
      </c>
      <c r="J7">
        <v>3.7</v>
      </c>
      <c r="K7">
        <v>1</v>
      </c>
    </row>
    <row r="8" spans="1:11" x14ac:dyDescent="0.35">
      <c r="A8">
        <v>7</v>
      </c>
      <c r="B8" t="s">
        <v>33</v>
      </c>
      <c r="C8" t="s">
        <v>12</v>
      </c>
      <c r="D8">
        <v>26</v>
      </c>
      <c r="E8" t="s">
        <v>13</v>
      </c>
      <c r="F8" t="s">
        <v>25</v>
      </c>
      <c r="G8" t="s">
        <v>34</v>
      </c>
      <c r="H8" t="s">
        <v>16</v>
      </c>
      <c r="I8" s="37">
        <v>59000</v>
      </c>
      <c r="J8">
        <v>3.8</v>
      </c>
      <c r="K8">
        <v>3</v>
      </c>
    </row>
    <row r="9" spans="1:11" x14ac:dyDescent="0.35">
      <c r="A9">
        <v>8</v>
      </c>
      <c r="B9" t="s">
        <v>35</v>
      </c>
      <c r="C9" t="s">
        <v>18</v>
      </c>
      <c r="D9">
        <v>24</v>
      </c>
      <c r="E9" t="s">
        <v>13</v>
      </c>
      <c r="F9" t="s">
        <v>14</v>
      </c>
      <c r="G9" t="s">
        <v>36</v>
      </c>
      <c r="H9" t="s">
        <v>27</v>
      </c>
      <c r="I9" s="37">
        <v>0</v>
      </c>
      <c r="J9">
        <v>3.6</v>
      </c>
      <c r="K9">
        <v>2</v>
      </c>
    </row>
    <row r="10" spans="1:11" x14ac:dyDescent="0.35">
      <c r="A10">
        <v>9</v>
      </c>
      <c r="B10" t="s">
        <v>37</v>
      </c>
      <c r="C10" t="s">
        <v>12</v>
      </c>
      <c r="D10">
        <v>25</v>
      </c>
      <c r="E10" t="s">
        <v>13</v>
      </c>
      <c r="F10" t="s">
        <v>19</v>
      </c>
      <c r="G10" t="s">
        <v>38</v>
      </c>
      <c r="H10" t="s">
        <v>16</v>
      </c>
      <c r="I10" s="37">
        <v>64000</v>
      </c>
      <c r="J10">
        <v>3.7</v>
      </c>
      <c r="K10">
        <v>2</v>
      </c>
    </row>
    <row r="11" spans="1:11" x14ac:dyDescent="0.35">
      <c r="A11">
        <v>10</v>
      </c>
      <c r="B11" t="s">
        <v>39</v>
      </c>
      <c r="C11" t="s">
        <v>18</v>
      </c>
      <c r="D11">
        <v>23</v>
      </c>
      <c r="E11" t="s">
        <v>13</v>
      </c>
      <c r="F11" t="s">
        <v>22</v>
      </c>
      <c r="G11" t="s">
        <v>40</v>
      </c>
      <c r="H11" t="s">
        <v>16</v>
      </c>
      <c r="I11" s="37">
        <v>57000</v>
      </c>
      <c r="J11">
        <v>3.5</v>
      </c>
      <c r="K11">
        <v>1</v>
      </c>
    </row>
    <row r="12" spans="1:11" x14ac:dyDescent="0.35">
      <c r="A12">
        <v>11</v>
      </c>
      <c r="B12" t="s">
        <v>41</v>
      </c>
      <c r="C12" t="s">
        <v>12</v>
      </c>
      <c r="D12">
        <v>24</v>
      </c>
      <c r="E12" t="s">
        <v>13</v>
      </c>
      <c r="F12" t="s">
        <v>14</v>
      </c>
      <c r="G12" t="s">
        <v>42</v>
      </c>
      <c r="H12" t="s">
        <v>16</v>
      </c>
      <c r="I12" s="37">
        <v>61000</v>
      </c>
      <c r="J12">
        <v>3.9</v>
      </c>
      <c r="K12">
        <v>2</v>
      </c>
    </row>
    <row r="13" spans="1:11" x14ac:dyDescent="0.35">
      <c r="A13">
        <v>12</v>
      </c>
      <c r="B13" t="s">
        <v>43</v>
      </c>
      <c r="C13" t="s">
        <v>18</v>
      </c>
      <c r="D13">
        <v>25</v>
      </c>
      <c r="E13" t="s">
        <v>13</v>
      </c>
      <c r="F13" t="s">
        <v>31</v>
      </c>
      <c r="G13" t="s">
        <v>44</v>
      </c>
      <c r="H13" t="s">
        <v>27</v>
      </c>
      <c r="I13" s="37">
        <v>0</v>
      </c>
      <c r="J13">
        <v>3.8</v>
      </c>
      <c r="K13">
        <v>3</v>
      </c>
    </row>
    <row r="14" spans="1:11" x14ac:dyDescent="0.35">
      <c r="A14">
        <v>13</v>
      </c>
      <c r="B14" t="s">
        <v>45</v>
      </c>
      <c r="C14" t="s">
        <v>12</v>
      </c>
      <c r="D14">
        <v>26</v>
      </c>
      <c r="E14" t="s">
        <v>13</v>
      </c>
      <c r="F14" t="s">
        <v>25</v>
      </c>
      <c r="G14" t="s">
        <v>46</v>
      </c>
      <c r="H14" t="s">
        <v>16</v>
      </c>
      <c r="I14" s="37">
        <v>63000</v>
      </c>
      <c r="J14">
        <v>3.7</v>
      </c>
      <c r="K14">
        <v>2</v>
      </c>
    </row>
    <row r="15" spans="1:11" x14ac:dyDescent="0.35">
      <c r="A15">
        <v>14</v>
      </c>
      <c r="B15" t="s">
        <v>47</v>
      </c>
      <c r="C15" t="s">
        <v>18</v>
      </c>
      <c r="D15">
        <v>24</v>
      </c>
      <c r="E15" t="s">
        <v>13</v>
      </c>
      <c r="F15" t="s">
        <v>14</v>
      </c>
      <c r="G15" t="s">
        <v>48</v>
      </c>
      <c r="H15" t="s">
        <v>16</v>
      </c>
      <c r="I15" s="37">
        <v>64000</v>
      </c>
      <c r="J15">
        <v>3.6</v>
      </c>
      <c r="K15">
        <v>1</v>
      </c>
    </row>
    <row r="16" spans="1:11" x14ac:dyDescent="0.35">
      <c r="A16">
        <v>15</v>
      </c>
      <c r="B16" t="s">
        <v>49</v>
      </c>
      <c r="C16" t="s">
        <v>12</v>
      </c>
      <c r="D16">
        <v>23</v>
      </c>
      <c r="E16" t="s">
        <v>13</v>
      </c>
      <c r="F16" t="s">
        <v>19</v>
      </c>
      <c r="G16" t="s">
        <v>50</v>
      </c>
      <c r="H16" t="s">
        <v>16</v>
      </c>
      <c r="I16" s="37">
        <v>66000</v>
      </c>
      <c r="J16">
        <v>3.8</v>
      </c>
      <c r="K16">
        <v>3</v>
      </c>
    </row>
    <row r="17" spans="1:11" x14ac:dyDescent="0.35">
      <c r="A17">
        <v>16</v>
      </c>
      <c r="B17" t="s">
        <v>51</v>
      </c>
      <c r="C17" t="s">
        <v>18</v>
      </c>
      <c r="D17">
        <v>25</v>
      </c>
      <c r="E17" t="s">
        <v>13</v>
      </c>
      <c r="F17" t="s">
        <v>22</v>
      </c>
      <c r="G17" t="s">
        <v>52</v>
      </c>
      <c r="H17" t="s">
        <v>27</v>
      </c>
      <c r="I17" s="37">
        <v>0</v>
      </c>
      <c r="J17">
        <v>3.7</v>
      </c>
      <c r="K17">
        <v>2</v>
      </c>
    </row>
    <row r="18" spans="1:11" x14ac:dyDescent="0.35">
      <c r="A18">
        <v>17</v>
      </c>
      <c r="B18" t="s">
        <v>53</v>
      </c>
      <c r="C18" t="s">
        <v>12</v>
      </c>
      <c r="D18">
        <v>26</v>
      </c>
      <c r="E18" t="s">
        <v>13</v>
      </c>
      <c r="F18" t="s">
        <v>14</v>
      </c>
      <c r="G18" t="s">
        <v>54</v>
      </c>
      <c r="H18" t="s">
        <v>16</v>
      </c>
      <c r="I18" s="37">
        <v>61000</v>
      </c>
      <c r="J18">
        <v>3.9</v>
      </c>
      <c r="K18">
        <v>2</v>
      </c>
    </row>
    <row r="19" spans="1:11" x14ac:dyDescent="0.35">
      <c r="A19">
        <v>18</v>
      </c>
      <c r="B19" t="s">
        <v>55</v>
      </c>
      <c r="C19" t="s">
        <v>18</v>
      </c>
      <c r="D19">
        <v>24</v>
      </c>
      <c r="E19" t="s">
        <v>13</v>
      </c>
      <c r="F19" t="s">
        <v>31</v>
      </c>
      <c r="G19" t="s">
        <v>56</v>
      </c>
      <c r="H19" t="s">
        <v>16</v>
      </c>
      <c r="I19" s="37">
        <v>62000</v>
      </c>
      <c r="J19">
        <v>3.8</v>
      </c>
      <c r="K19">
        <v>1</v>
      </c>
    </row>
    <row r="20" spans="1:11" x14ac:dyDescent="0.35">
      <c r="A20">
        <v>19</v>
      </c>
      <c r="B20" t="s">
        <v>57</v>
      </c>
      <c r="C20" t="s">
        <v>12</v>
      </c>
      <c r="D20">
        <v>23</v>
      </c>
      <c r="E20" t="s">
        <v>13</v>
      </c>
      <c r="F20" t="s">
        <v>25</v>
      </c>
      <c r="G20" t="s">
        <v>58</v>
      </c>
      <c r="H20" t="s">
        <v>16</v>
      </c>
      <c r="I20" s="37">
        <v>59000</v>
      </c>
      <c r="J20">
        <v>3.7</v>
      </c>
      <c r="K20">
        <v>2</v>
      </c>
    </row>
    <row r="21" spans="1:11" x14ac:dyDescent="0.35">
      <c r="A21">
        <v>20</v>
      </c>
      <c r="B21" t="s">
        <v>59</v>
      </c>
      <c r="C21" t="s">
        <v>18</v>
      </c>
      <c r="D21">
        <v>25</v>
      </c>
      <c r="E21" t="s">
        <v>13</v>
      </c>
      <c r="F21" t="s">
        <v>14</v>
      </c>
      <c r="G21" t="s">
        <v>60</v>
      </c>
      <c r="H21" t="s">
        <v>16</v>
      </c>
      <c r="I21" s="37">
        <v>65000</v>
      </c>
      <c r="J21">
        <v>3.6</v>
      </c>
      <c r="K21">
        <v>1</v>
      </c>
    </row>
    <row r="22" spans="1:11" x14ac:dyDescent="0.35">
      <c r="A22">
        <v>21</v>
      </c>
      <c r="B22" t="s">
        <v>61</v>
      </c>
      <c r="C22" t="s">
        <v>12</v>
      </c>
      <c r="D22">
        <v>24</v>
      </c>
      <c r="E22" t="s">
        <v>13</v>
      </c>
      <c r="F22" t="s">
        <v>19</v>
      </c>
      <c r="G22" t="s">
        <v>62</v>
      </c>
      <c r="H22" t="s">
        <v>16</v>
      </c>
      <c r="I22" s="37">
        <v>67000</v>
      </c>
      <c r="J22">
        <v>3.5</v>
      </c>
      <c r="K22">
        <v>3</v>
      </c>
    </row>
    <row r="23" spans="1:11" x14ac:dyDescent="0.35">
      <c r="A23">
        <v>22</v>
      </c>
      <c r="B23" t="s">
        <v>63</v>
      </c>
      <c r="C23" t="s">
        <v>18</v>
      </c>
      <c r="D23">
        <v>26</v>
      </c>
      <c r="E23" t="s">
        <v>13</v>
      </c>
      <c r="F23" t="s">
        <v>22</v>
      </c>
      <c r="G23" t="s">
        <v>64</v>
      </c>
      <c r="H23" t="s">
        <v>27</v>
      </c>
      <c r="I23" s="37">
        <v>0</v>
      </c>
      <c r="J23">
        <v>3.8</v>
      </c>
      <c r="K23">
        <v>3</v>
      </c>
    </row>
    <row r="24" spans="1:11" x14ac:dyDescent="0.35">
      <c r="A24">
        <v>23</v>
      </c>
      <c r="B24" t="s">
        <v>65</v>
      </c>
      <c r="C24" t="s">
        <v>12</v>
      </c>
      <c r="D24">
        <v>23</v>
      </c>
      <c r="E24" t="s">
        <v>13</v>
      </c>
      <c r="F24" t="s">
        <v>14</v>
      </c>
      <c r="G24" t="s">
        <v>66</v>
      </c>
      <c r="H24" t="s">
        <v>16</v>
      </c>
      <c r="I24" s="37">
        <v>60000</v>
      </c>
      <c r="J24">
        <v>3.7</v>
      </c>
      <c r="K24">
        <v>2</v>
      </c>
    </row>
    <row r="25" spans="1:11" x14ac:dyDescent="0.35">
      <c r="A25">
        <v>24</v>
      </c>
      <c r="B25" t="s">
        <v>67</v>
      </c>
      <c r="C25" t="s">
        <v>18</v>
      </c>
      <c r="D25">
        <v>25</v>
      </c>
      <c r="E25" t="s">
        <v>13</v>
      </c>
      <c r="F25" t="s">
        <v>31</v>
      </c>
      <c r="G25" t="s">
        <v>68</v>
      </c>
      <c r="H25" t="s">
        <v>16</v>
      </c>
      <c r="I25" s="37">
        <v>63000</v>
      </c>
      <c r="J25">
        <v>3.6</v>
      </c>
      <c r="K25">
        <v>1</v>
      </c>
    </row>
    <row r="26" spans="1:11" x14ac:dyDescent="0.35">
      <c r="A26">
        <v>25</v>
      </c>
      <c r="B26" t="s">
        <v>69</v>
      </c>
      <c r="C26" t="s">
        <v>12</v>
      </c>
      <c r="D26">
        <v>26</v>
      </c>
      <c r="E26" t="s">
        <v>13</v>
      </c>
      <c r="F26" t="s">
        <v>25</v>
      </c>
      <c r="G26" t="s">
        <v>70</v>
      </c>
      <c r="H26" t="s">
        <v>16</v>
      </c>
      <c r="I26" s="37">
        <v>60000</v>
      </c>
      <c r="J26">
        <v>3.9</v>
      </c>
      <c r="K26">
        <v>2</v>
      </c>
    </row>
    <row r="27" spans="1:11" x14ac:dyDescent="0.35">
      <c r="A27">
        <v>26</v>
      </c>
      <c r="B27" t="s">
        <v>71</v>
      </c>
      <c r="C27" t="s">
        <v>18</v>
      </c>
      <c r="D27">
        <v>24</v>
      </c>
      <c r="E27" t="s">
        <v>13</v>
      </c>
      <c r="F27" t="s">
        <v>14</v>
      </c>
      <c r="G27" t="s">
        <v>72</v>
      </c>
      <c r="H27" t="s">
        <v>27</v>
      </c>
      <c r="I27" s="37">
        <v>0</v>
      </c>
      <c r="J27">
        <v>3.8</v>
      </c>
      <c r="K27">
        <v>3</v>
      </c>
    </row>
    <row r="28" spans="1:11" x14ac:dyDescent="0.35">
      <c r="A28">
        <v>27</v>
      </c>
      <c r="B28" t="s">
        <v>73</v>
      </c>
      <c r="C28" t="s">
        <v>12</v>
      </c>
      <c r="D28">
        <v>23</v>
      </c>
      <c r="E28" t="s">
        <v>13</v>
      </c>
      <c r="F28" t="s">
        <v>19</v>
      </c>
      <c r="G28" t="s">
        <v>74</v>
      </c>
      <c r="H28" t="s">
        <v>16</v>
      </c>
      <c r="I28" s="37">
        <v>64000</v>
      </c>
      <c r="J28">
        <v>3.7</v>
      </c>
      <c r="K28">
        <v>2</v>
      </c>
    </row>
    <row r="29" spans="1:11" x14ac:dyDescent="0.35">
      <c r="A29">
        <v>28</v>
      </c>
      <c r="B29" t="s">
        <v>75</v>
      </c>
      <c r="C29" t="s">
        <v>18</v>
      </c>
      <c r="D29">
        <v>25</v>
      </c>
      <c r="E29" t="s">
        <v>13</v>
      </c>
      <c r="F29" t="s">
        <v>22</v>
      </c>
      <c r="G29" t="s">
        <v>76</v>
      </c>
      <c r="H29" t="s">
        <v>16</v>
      </c>
      <c r="I29" s="37">
        <v>66000</v>
      </c>
      <c r="J29">
        <v>3.5</v>
      </c>
      <c r="K29">
        <v>1</v>
      </c>
    </row>
    <row r="30" spans="1:11" x14ac:dyDescent="0.35">
      <c r="A30">
        <v>29</v>
      </c>
      <c r="B30" t="s">
        <v>77</v>
      </c>
      <c r="C30" t="s">
        <v>12</v>
      </c>
      <c r="D30">
        <v>24</v>
      </c>
      <c r="E30" t="s">
        <v>13</v>
      </c>
      <c r="F30" t="s">
        <v>14</v>
      </c>
      <c r="G30" t="s">
        <v>78</v>
      </c>
      <c r="H30" t="s">
        <v>16</v>
      </c>
      <c r="I30" s="37">
        <v>59000</v>
      </c>
      <c r="J30">
        <v>3.7</v>
      </c>
      <c r="K30">
        <v>2</v>
      </c>
    </row>
    <row r="31" spans="1:11" x14ac:dyDescent="0.35">
      <c r="A31">
        <v>30</v>
      </c>
      <c r="B31" t="s">
        <v>79</v>
      </c>
      <c r="C31" t="s">
        <v>18</v>
      </c>
      <c r="D31">
        <v>26</v>
      </c>
      <c r="E31" t="s">
        <v>13</v>
      </c>
      <c r="F31" t="s">
        <v>31</v>
      </c>
      <c r="G31" t="s">
        <v>80</v>
      </c>
      <c r="H31" t="s">
        <v>16</v>
      </c>
      <c r="I31" s="37">
        <v>62000</v>
      </c>
      <c r="J31">
        <v>3.6</v>
      </c>
      <c r="K31">
        <v>1</v>
      </c>
    </row>
    <row r="32" spans="1:11" x14ac:dyDescent="0.35">
      <c r="A32">
        <v>31</v>
      </c>
      <c r="B32" t="s">
        <v>81</v>
      </c>
      <c r="C32" t="s">
        <v>12</v>
      </c>
      <c r="D32">
        <v>23</v>
      </c>
      <c r="E32" t="s">
        <v>13</v>
      </c>
      <c r="F32" t="s">
        <v>25</v>
      </c>
      <c r="G32" t="s">
        <v>82</v>
      </c>
      <c r="H32" t="s">
        <v>16</v>
      </c>
      <c r="I32" s="37">
        <v>61000</v>
      </c>
      <c r="J32">
        <v>3.9</v>
      </c>
      <c r="K32">
        <v>2</v>
      </c>
    </row>
    <row r="33" spans="1:11" x14ac:dyDescent="0.35">
      <c r="A33">
        <v>32</v>
      </c>
      <c r="B33" t="s">
        <v>83</v>
      </c>
      <c r="C33" t="s">
        <v>18</v>
      </c>
      <c r="D33">
        <v>25</v>
      </c>
      <c r="E33" t="s">
        <v>13</v>
      </c>
      <c r="F33" t="s">
        <v>14</v>
      </c>
      <c r="G33" t="s">
        <v>84</v>
      </c>
      <c r="H33" t="s">
        <v>27</v>
      </c>
      <c r="I33" s="37">
        <v>0</v>
      </c>
      <c r="J33">
        <v>3.8</v>
      </c>
      <c r="K33">
        <v>3</v>
      </c>
    </row>
    <row r="34" spans="1:11" x14ac:dyDescent="0.35">
      <c r="A34">
        <v>33</v>
      </c>
      <c r="B34" t="s">
        <v>61</v>
      </c>
      <c r="C34" t="s">
        <v>12</v>
      </c>
      <c r="D34">
        <v>26</v>
      </c>
      <c r="E34" t="s">
        <v>13</v>
      </c>
      <c r="F34" t="s">
        <v>19</v>
      </c>
      <c r="G34" t="s">
        <v>85</v>
      </c>
      <c r="H34" t="s">
        <v>16</v>
      </c>
      <c r="I34" s="37">
        <v>65000</v>
      </c>
      <c r="J34">
        <v>3.5</v>
      </c>
      <c r="K34">
        <v>3</v>
      </c>
    </row>
    <row r="35" spans="1:11" x14ac:dyDescent="0.35">
      <c r="A35">
        <v>34</v>
      </c>
      <c r="B35" t="s">
        <v>86</v>
      </c>
      <c r="C35" t="s">
        <v>18</v>
      </c>
      <c r="D35">
        <v>24</v>
      </c>
      <c r="E35" t="s">
        <v>13</v>
      </c>
      <c r="F35" t="s">
        <v>31</v>
      </c>
      <c r="G35" t="s">
        <v>87</v>
      </c>
      <c r="H35" t="s">
        <v>16</v>
      </c>
      <c r="I35" s="37">
        <v>64000</v>
      </c>
      <c r="J35">
        <v>3.6</v>
      </c>
      <c r="K35">
        <v>1</v>
      </c>
    </row>
    <row r="36" spans="1:11" x14ac:dyDescent="0.35">
      <c r="A36">
        <v>35</v>
      </c>
      <c r="B36" t="s">
        <v>57</v>
      </c>
      <c r="C36" t="s">
        <v>12</v>
      </c>
      <c r="D36">
        <v>23</v>
      </c>
      <c r="E36" t="s">
        <v>13</v>
      </c>
      <c r="F36" t="s">
        <v>25</v>
      </c>
      <c r="G36" t="s">
        <v>88</v>
      </c>
      <c r="H36" t="s">
        <v>16</v>
      </c>
      <c r="I36" s="37">
        <v>67000</v>
      </c>
      <c r="J36">
        <v>3.7</v>
      </c>
      <c r="K36">
        <v>2</v>
      </c>
    </row>
    <row r="37" spans="1:11" x14ac:dyDescent="0.35">
      <c r="A37">
        <v>36</v>
      </c>
      <c r="B37" t="s">
        <v>55</v>
      </c>
      <c r="C37" t="s">
        <v>18</v>
      </c>
      <c r="D37">
        <v>25</v>
      </c>
      <c r="E37" t="s">
        <v>13</v>
      </c>
      <c r="F37" t="s">
        <v>14</v>
      </c>
      <c r="G37" t="s">
        <v>89</v>
      </c>
      <c r="H37" t="s">
        <v>27</v>
      </c>
      <c r="I37" s="37">
        <v>0</v>
      </c>
      <c r="J37">
        <v>3.6</v>
      </c>
      <c r="K37">
        <v>1</v>
      </c>
    </row>
    <row r="38" spans="1:11" x14ac:dyDescent="0.35">
      <c r="A38">
        <v>37</v>
      </c>
      <c r="B38" t="s">
        <v>41</v>
      </c>
      <c r="C38" t="s">
        <v>12</v>
      </c>
      <c r="D38">
        <v>24</v>
      </c>
      <c r="E38" t="s">
        <v>13</v>
      </c>
      <c r="F38" t="s">
        <v>25</v>
      </c>
      <c r="G38" t="s">
        <v>90</v>
      </c>
      <c r="H38" t="s">
        <v>16</v>
      </c>
      <c r="I38" s="37">
        <v>63000</v>
      </c>
      <c r="J38">
        <v>3.7</v>
      </c>
      <c r="K38">
        <v>2</v>
      </c>
    </row>
    <row r="39" spans="1:11" x14ac:dyDescent="0.35">
      <c r="A39">
        <v>38</v>
      </c>
      <c r="B39" t="s">
        <v>59</v>
      </c>
      <c r="C39" t="s">
        <v>18</v>
      </c>
      <c r="D39">
        <v>26</v>
      </c>
      <c r="E39" t="s">
        <v>13</v>
      </c>
      <c r="F39" t="s">
        <v>14</v>
      </c>
      <c r="G39" t="s">
        <v>91</v>
      </c>
      <c r="H39" t="s">
        <v>16</v>
      </c>
      <c r="I39" s="37">
        <v>62000</v>
      </c>
      <c r="J39">
        <v>3.8</v>
      </c>
      <c r="K39">
        <v>3</v>
      </c>
    </row>
    <row r="40" spans="1:11" x14ac:dyDescent="0.35">
      <c r="A40">
        <v>39</v>
      </c>
      <c r="B40" t="s">
        <v>53</v>
      </c>
      <c r="C40" t="s">
        <v>12</v>
      </c>
      <c r="D40">
        <v>23</v>
      </c>
      <c r="E40" t="s">
        <v>13</v>
      </c>
      <c r="F40" t="s">
        <v>19</v>
      </c>
      <c r="G40" t="s">
        <v>92</v>
      </c>
      <c r="H40" t="s">
        <v>16</v>
      </c>
      <c r="I40" s="37">
        <v>60000</v>
      </c>
      <c r="J40">
        <v>3.7</v>
      </c>
      <c r="K40">
        <v>2</v>
      </c>
    </row>
    <row r="41" spans="1:11" x14ac:dyDescent="0.35">
      <c r="A41">
        <v>40</v>
      </c>
      <c r="B41" t="s">
        <v>51</v>
      </c>
      <c r="C41" t="s">
        <v>18</v>
      </c>
      <c r="D41">
        <v>25</v>
      </c>
      <c r="E41" t="s">
        <v>13</v>
      </c>
      <c r="F41" t="s">
        <v>22</v>
      </c>
      <c r="G41" t="s">
        <v>93</v>
      </c>
      <c r="H41" t="s">
        <v>16</v>
      </c>
      <c r="I41" s="37">
        <v>61000</v>
      </c>
      <c r="J41">
        <v>3.5</v>
      </c>
      <c r="K41">
        <v>1</v>
      </c>
    </row>
    <row r="42" spans="1:11" x14ac:dyDescent="0.35">
      <c r="A42">
        <v>41</v>
      </c>
      <c r="B42" t="s">
        <v>45</v>
      </c>
      <c r="C42" t="s">
        <v>12</v>
      </c>
      <c r="D42">
        <v>24</v>
      </c>
      <c r="E42" t="s">
        <v>13</v>
      </c>
      <c r="F42" t="s">
        <v>14</v>
      </c>
      <c r="G42" t="s">
        <v>94</v>
      </c>
      <c r="H42" t="s">
        <v>27</v>
      </c>
      <c r="I42" s="37">
        <v>0</v>
      </c>
      <c r="J42">
        <v>3.9</v>
      </c>
      <c r="K42">
        <v>2</v>
      </c>
    </row>
    <row r="43" spans="1:11" x14ac:dyDescent="0.35">
      <c r="A43">
        <v>42</v>
      </c>
      <c r="B43" t="s">
        <v>47</v>
      </c>
      <c r="C43" t="s">
        <v>18</v>
      </c>
      <c r="D43">
        <v>26</v>
      </c>
      <c r="E43" t="s">
        <v>13</v>
      </c>
      <c r="F43" t="s">
        <v>31</v>
      </c>
      <c r="G43" t="s">
        <v>95</v>
      </c>
      <c r="H43" t="s">
        <v>16</v>
      </c>
      <c r="I43" s="37">
        <v>65000</v>
      </c>
      <c r="J43">
        <v>3.7</v>
      </c>
      <c r="K43">
        <v>1</v>
      </c>
    </row>
    <row r="44" spans="1:11" x14ac:dyDescent="0.35">
      <c r="A44">
        <v>43</v>
      </c>
      <c r="B44" t="s">
        <v>49</v>
      </c>
      <c r="C44" t="s">
        <v>12</v>
      </c>
      <c r="D44">
        <v>23</v>
      </c>
      <c r="E44" t="s">
        <v>13</v>
      </c>
      <c r="F44" t="s">
        <v>25</v>
      </c>
      <c r="G44" t="s">
        <v>96</v>
      </c>
      <c r="H44" t="s">
        <v>16</v>
      </c>
      <c r="I44" s="37">
        <v>66000</v>
      </c>
      <c r="J44">
        <v>3.8</v>
      </c>
      <c r="K44">
        <v>3</v>
      </c>
    </row>
    <row r="45" spans="1:11" x14ac:dyDescent="0.35">
      <c r="A45">
        <v>44</v>
      </c>
      <c r="B45" t="s">
        <v>55</v>
      </c>
      <c r="C45" t="s">
        <v>18</v>
      </c>
      <c r="D45">
        <v>25</v>
      </c>
      <c r="E45" t="s">
        <v>13</v>
      </c>
      <c r="F45" t="s">
        <v>14</v>
      </c>
      <c r="G45" t="s">
        <v>97</v>
      </c>
      <c r="H45" t="s">
        <v>16</v>
      </c>
      <c r="I45" s="37">
        <v>63000</v>
      </c>
      <c r="J45">
        <v>3.6</v>
      </c>
      <c r="K45">
        <v>1</v>
      </c>
    </row>
    <row r="46" spans="1:11" x14ac:dyDescent="0.35">
      <c r="A46">
        <v>45</v>
      </c>
      <c r="B46" t="s">
        <v>73</v>
      </c>
      <c r="C46" t="s">
        <v>12</v>
      </c>
      <c r="D46">
        <v>26</v>
      </c>
      <c r="E46" t="s">
        <v>13</v>
      </c>
      <c r="F46" t="s">
        <v>19</v>
      </c>
      <c r="G46" t="s">
        <v>52</v>
      </c>
      <c r="H46" t="s">
        <v>16</v>
      </c>
      <c r="I46" s="37">
        <v>64000</v>
      </c>
      <c r="J46">
        <v>3.9</v>
      </c>
      <c r="K46">
        <v>2</v>
      </c>
    </row>
    <row r="47" spans="1:11" x14ac:dyDescent="0.35">
      <c r="A47">
        <v>46</v>
      </c>
      <c r="B47" t="s">
        <v>67</v>
      </c>
      <c r="C47" t="s">
        <v>18</v>
      </c>
      <c r="D47">
        <v>24</v>
      </c>
      <c r="E47" t="s">
        <v>13</v>
      </c>
      <c r="F47" t="s">
        <v>22</v>
      </c>
      <c r="G47" t="s">
        <v>92</v>
      </c>
      <c r="H47" t="s">
        <v>27</v>
      </c>
      <c r="I47" s="37">
        <v>0</v>
      </c>
      <c r="J47">
        <v>3.4</v>
      </c>
      <c r="K47">
        <v>1</v>
      </c>
    </row>
    <row r="48" spans="1:11" x14ac:dyDescent="0.35">
      <c r="A48">
        <v>47</v>
      </c>
      <c r="B48" t="s">
        <v>69</v>
      </c>
      <c r="C48" t="s">
        <v>12</v>
      </c>
      <c r="D48">
        <v>23</v>
      </c>
      <c r="E48" t="s">
        <v>13</v>
      </c>
      <c r="F48" t="s">
        <v>14</v>
      </c>
      <c r="G48" t="s">
        <v>62</v>
      </c>
      <c r="H48" t="s">
        <v>16</v>
      </c>
      <c r="I48" s="37">
        <v>65000</v>
      </c>
      <c r="J48">
        <v>3.7</v>
      </c>
      <c r="K48">
        <v>2</v>
      </c>
    </row>
    <row r="49" spans="1:11" x14ac:dyDescent="0.35">
      <c r="A49">
        <v>48</v>
      </c>
      <c r="B49" t="s">
        <v>71</v>
      </c>
      <c r="C49" t="s">
        <v>18</v>
      </c>
      <c r="D49">
        <v>25</v>
      </c>
      <c r="E49" t="s">
        <v>13</v>
      </c>
      <c r="F49" t="s">
        <v>31</v>
      </c>
      <c r="G49" t="s">
        <v>64</v>
      </c>
      <c r="H49" t="s">
        <v>16</v>
      </c>
      <c r="I49" s="37">
        <v>66000</v>
      </c>
      <c r="J49">
        <v>3.8</v>
      </c>
      <c r="K49">
        <v>3</v>
      </c>
    </row>
    <row r="50" spans="1:11" x14ac:dyDescent="0.35">
      <c r="A50">
        <v>49</v>
      </c>
      <c r="B50" t="s">
        <v>77</v>
      </c>
      <c r="C50" t="s">
        <v>12</v>
      </c>
      <c r="D50">
        <v>26</v>
      </c>
      <c r="E50" t="s">
        <v>13</v>
      </c>
      <c r="F50" t="s">
        <v>25</v>
      </c>
      <c r="G50" t="s">
        <v>50</v>
      </c>
      <c r="H50" t="s">
        <v>16</v>
      </c>
      <c r="I50" s="37">
        <v>67000</v>
      </c>
      <c r="J50">
        <v>3.9</v>
      </c>
      <c r="K50">
        <v>3</v>
      </c>
    </row>
    <row r="51" spans="1:11" x14ac:dyDescent="0.35">
      <c r="A51">
        <v>50</v>
      </c>
      <c r="B51" t="s">
        <v>79</v>
      </c>
      <c r="C51" t="s">
        <v>18</v>
      </c>
      <c r="D51">
        <v>24</v>
      </c>
      <c r="E51" t="s">
        <v>13</v>
      </c>
      <c r="F51" t="s">
        <v>14</v>
      </c>
      <c r="G51" t="s">
        <v>48</v>
      </c>
      <c r="H51" t="s">
        <v>16</v>
      </c>
      <c r="I51" s="37">
        <v>68000</v>
      </c>
      <c r="J51">
        <v>3.9</v>
      </c>
      <c r="K51">
        <v>3</v>
      </c>
    </row>
    <row r="52" spans="1:11" x14ac:dyDescent="0.35">
      <c r="A52">
        <v>51</v>
      </c>
      <c r="B52" t="s">
        <v>81</v>
      </c>
      <c r="C52" t="s">
        <v>12</v>
      </c>
      <c r="D52">
        <v>23</v>
      </c>
      <c r="E52" t="s">
        <v>13</v>
      </c>
      <c r="F52" t="s">
        <v>19</v>
      </c>
      <c r="G52" t="s">
        <v>38</v>
      </c>
      <c r="H52" t="s">
        <v>27</v>
      </c>
      <c r="I52" s="37">
        <v>0</v>
      </c>
      <c r="J52">
        <v>3.7</v>
      </c>
      <c r="K52">
        <v>2</v>
      </c>
    </row>
    <row r="53" spans="1:11" x14ac:dyDescent="0.35">
      <c r="A53">
        <v>52</v>
      </c>
      <c r="B53" t="s">
        <v>83</v>
      </c>
      <c r="C53" t="s">
        <v>18</v>
      </c>
      <c r="D53">
        <v>25</v>
      </c>
      <c r="E53" t="s">
        <v>13</v>
      </c>
      <c r="F53" t="s">
        <v>22</v>
      </c>
      <c r="G53" t="s">
        <v>60</v>
      </c>
      <c r="H53" t="s">
        <v>16</v>
      </c>
      <c r="I53" s="37">
        <v>67000</v>
      </c>
      <c r="J53">
        <v>3.8</v>
      </c>
      <c r="K53">
        <v>3</v>
      </c>
    </row>
    <row r="54" spans="1:11" x14ac:dyDescent="0.35">
      <c r="A54">
        <v>53</v>
      </c>
      <c r="B54" t="s">
        <v>61</v>
      </c>
      <c r="C54" t="s">
        <v>12</v>
      </c>
      <c r="D54">
        <v>26</v>
      </c>
      <c r="E54" t="s">
        <v>13</v>
      </c>
      <c r="F54" t="s">
        <v>14</v>
      </c>
      <c r="G54" t="s">
        <v>46</v>
      </c>
      <c r="H54" t="s">
        <v>16</v>
      </c>
      <c r="I54" s="37">
        <v>66000</v>
      </c>
      <c r="J54">
        <v>3.9</v>
      </c>
      <c r="K54">
        <v>3</v>
      </c>
    </row>
    <row r="55" spans="1:11" x14ac:dyDescent="0.35">
      <c r="A55">
        <v>54</v>
      </c>
      <c r="B55" t="s">
        <v>86</v>
      </c>
      <c r="C55" t="s">
        <v>18</v>
      </c>
      <c r="D55">
        <v>24</v>
      </c>
      <c r="E55" t="s">
        <v>13</v>
      </c>
      <c r="F55" t="s">
        <v>31</v>
      </c>
      <c r="G55" t="s">
        <v>56</v>
      </c>
      <c r="H55" t="s">
        <v>16</v>
      </c>
      <c r="I55" s="37">
        <v>65000</v>
      </c>
      <c r="J55">
        <v>3.8</v>
      </c>
      <c r="K55">
        <v>3</v>
      </c>
    </row>
    <row r="56" spans="1:11" x14ac:dyDescent="0.35">
      <c r="A56">
        <v>55</v>
      </c>
      <c r="B56" t="s">
        <v>57</v>
      </c>
      <c r="C56" t="s">
        <v>12</v>
      </c>
      <c r="D56">
        <v>23</v>
      </c>
      <c r="E56" t="s">
        <v>13</v>
      </c>
      <c r="F56" t="s">
        <v>25</v>
      </c>
      <c r="G56" t="s">
        <v>80</v>
      </c>
      <c r="H56" t="s">
        <v>16</v>
      </c>
      <c r="I56" s="37">
        <v>66000</v>
      </c>
      <c r="J56">
        <v>3.7</v>
      </c>
      <c r="K56">
        <v>2</v>
      </c>
    </row>
    <row r="57" spans="1:11" x14ac:dyDescent="0.35">
      <c r="A57">
        <v>56</v>
      </c>
      <c r="B57" t="s">
        <v>55</v>
      </c>
      <c r="C57" t="s">
        <v>18</v>
      </c>
      <c r="D57">
        <v>25</v>
      </c>
      <c r="E57" t="s">
        <v>13</v>
      </c>
      <c r="F57" t="s">
        <v>14</v>
      </c>
      <c r="G57" t="s">
        <v>58</v>
      </c>
      <c r="H57" t="s">
        <v>27</v>
      </c>
      <c r="I57" s="37">
        <v>0</v>
      </c>
      <c r="J57">
        <v>3.6</v>
      </c>
      <c r="K57">
        <v>1</v>
      </c>
    </row>
    <row r="58" spans="1:11" x14ac:dyDescent="0.35">
      <c r="A58">
        <v>57</v>
      </c>
      <c r="B58" t="s">
        <v>41</v>
      </c>
      <c r="C58" t="s">
        <v>12</v>
      </c>
      <c r="D58">
        <v>24</v>
      </c>
      <c r="E58" t="s">
        <v>13</v>
      </c>
      <c r="F58" t="s">
        <v>25</v>
      </c>
      <c r="G58" t="s">
        <v>74</v>
      </c>
      <c r="H58" t="s">
        <v>16</v>
      </c>
      <c r="I58" s="37">
        <v>63000</v>
      </c>
      <c r="J58">
        <v>3.7</v>
      </c>
      <c r="K58">
        <v>2</v>
      </c>
    </row>
    <row r="59" spans="1:11" x14ac:dyDescent="0.35">
      <c r="A59">
        <v>58</v>
      </c>
      <c r="B59" t="s">
        <v>59</v>
      </c>
      <c r="C59" t="s">
        <v>18</v>
      </c>
      <c r="D59">
        <v>26</v>
      </c>
      <c r="E59" t="s">
        <v>13</v>
      </c>
      <c r="F59" t="s">
        <v>14</v>
      </c>
      <c r="G59" t="s">
        <v>82</v>
      </c>
      <c r="H59" t="s">
        <v>16</v>
      </c>
      <c r="I59" s="37">
        <v>62000</v>
      </c>
      <c r="J59">
        <v>3.8</v>
      </c>
      <c r="K59">
        <v>3</v>
      </c>
    </row>
    <row r="60" spans="1:11" x14ac:dyDescent="0.35">
      <c r="A60">
        <v>59</v>
      </c>
      <c r="B60" t="s">
        <v>53</v>
      </c>
      <c r="C60" t="s">
        <v>12</v>
      </c>
      <c r="D60">
        <v>23</v>
      </c>
      <c r="E60" t="s">
        <v>13</v>
      </c>
      <c r="F60" t="s">
        <v>19</v>
      </c>
      <c r="G60" t="s">
        <v>92</v>
      </c>
      <c r="H60" t="s">
        <v>16</v>
      </c>
      <c r="I60" s="37">
        <v>60000</v>
      </c>
      <c r="J60">
        <v>3.7</v>
      </c>
      <c r="K60">
        <v>2</v>
      </c>
    </row>
    <row r="61" spans="1:11" x14ac:dyDescent="0.35">
      <c r="A61">
        <v>60</v>
      </c>
      <c r="B61" t="s">
        <v>51</v>
      </c>
      <c r="C61" t="s">
        <v>18</v>
      </c>
      <c r="D61">
        <v>25</v>
      </c>
      <c r="E61" t="s">
        <v>13</v>
      </c>
      <c r="F61" t="s">
        <v>22</v>
      </c>
      <c r="G61" t="s">
        <v>93</v>
      </c>
      <c r="H61" t="s">
        <v>16</v>
      </c>
      <c r="I61" s="37">
        <v>61000</v>
      </c>
      <c r="J61">
        <v>3.5</v>
      </c>
      <c r="K61">
        <v>1</v>
      </c>
    </row>
    <row r="62" spans="1:11" x14ac:dyDescent="0.35">
      <c r="A62">
        <v>61</v>
      </c>
      <c r="B62" t="s">
        <v>45</v>
      </c>
      <c r="C62" t="s">
        <v>12</v>
      </c>
      <c r="D62">
        <v>24</v>
      </c>
      <c r="E62" t="s">
        <v>13</v>
      </c>
      <c r="F62" t="s">
        <v>14</v>
      </c>
      <c r="G62" t="s">
        <v>94</v>
      </c>
      <c r="H62" t="s">
        <v>27</v>
      </c>
      <c r="I62" s="37">
        <v>0</v>
      </c>
      <c r="J62">
        <v>3.9</v>
      </c>
      <c r="K62">
        <v>2</v>
      </c>
    </row>
    <row r="63" spans="1:11" x14ac:dyDescent="0.35">
      <c r="A63">
        <v>62</v>
      </c>
      <c r="B63" t="s">
        <v>47</v>
      </c>
      <c r="C63" t="s">
        <v>18</v>
      </c>
      <c r="D63">
        <v>26</v>
      </c>
      <c r="E63" t="s">
        <v>13</v>
      </c>
      <c r="F63" t="s">
        <v>31</v>
      </c>
      <c r="G63" t="s">
        <v>95</v>
      </c>
      <c r="H63" t="s">
        <v>16</v>
      </c>
      <c r="I63" s="37">
        <v>65000</v>
      </c>
      <c r="J63">
        <v>3.7</v>
      </c>
      <c r="K63">
        <v>1</v>
      </c>
    </row>
    <row r="64" spans="1:11" x14ac:dyDescent="0.35">
      <c r="A64">
        <v>63</v>
      </c>
      <c r="B64" t="s">
        <v>49</v>
      </c>
      <c r="C64" t="s">
        <v>12</v>
      </c>
      <c r="D64">
        <v>23</v>
      </c>
      <c r="E64" t="s">
        <v>13</v>
      </c>
      <c r="F64" t="s">
        <v>25</v>
      </c>
      <c r="G64" t="s">
        <v>96</v>
      </c>
      <c r="H64" t="s">
        <v>16</v>
      </c>
      <c r="I64" s="37">
        <v>66000</v>
      </c>
      <c r="J64">
        <v>3.8</v>
      </c>
      <c r="K64">
        <v>3</v>
      </c>
    </row>
    <row r="65" spans="1:11" x14ac:dyDescent="0.35">
      <c r="A65">
        <v>64</v>
      </c>
      <c r="B65" t="s">
        <v>55</v>
      </c>
      <c r="C65" t="s">
        <v>18</v>
      </c>
      <c r="D65">
        <v>25</v>
      </c>
      <c r="E65" t="s">
        <v>13</v>
      </c>
      <c r="F65" t="s">
        <v>14</v>
      </c>
      <c r="G65" t="s">
        <v>97</v>
      </c>
      <c r="H65" t="s">
        <v>16</v>
      </c>
      <c r="I65" s="37">
        <v>63000</v>
      </c>
      <c r="J65">
        <v>3.6</v>
      </c>
      <c r="K65">
        <v>1</v>
      </c>
    </row>
    <row r="66" spans="1:11" x14ac:dyDescent="0.35">
      <c r="A66">
        <v>65</v>
      </c>
      <c r="B66" t="s">
        <v>73</v>
      </c>
      <c r="C66" t="s">
        <v>12</v>
      </c>
      <c r="D66">
        <v>26</v>
      </c>
      <c r="E66" t="s">
        <v>13</v>
      </c>
      <c r="F66" t="s">
        <v>19</v>
      </c>
      <c r="G66" t="s">
        <v>52</v>
      </c>
      <c r="H66" t="s">
        <v>16</v>
      </c>
      <c r="I66" s="37">
        <v>64000</v>
      </c>
      <c r="J66">
        <v>3.9</v>
      </c>
      <c r="K66">
        <v>2</v>
      </c>
    </row>
    <row r="67" spans="1:11" x14ac:dyDescent="0.35">
      <c r="A67">
        <v>66</v>
      </c>
      <c r="B67" t="s">
        <v>67</v>
      </c>
      <c r="C67" t="s">
        <v>18</v>
      </c>
      <c r="D67">
        <v>24</v>
      </c>
      <c r="E67" t="s">
        <v>13</v>
      </c>
      <c r="F67" t="s">
        <v>22</v>
      </c>
      <c r="G67" t="s">
        <v>92</v>
      </c>
      <c r="H67" t="s">
        <v>27</v>
      </c>
      <c r="I67" s="37">
        <v>0</v>
      </c>
      <c r="J67">
        <v>3.4</v>
      </c>
      <c r="K67">
        <v>1</v>
      </c>
    </row>
    <row r="68" spans="1:11" x14ac:dyDescent="0.35">
      <c r="A68">
        <v>67</v>
      </c>
      <c r="B68" t="s">
        <v>69</v>
      </c>
      <c r="C68" t="s">
        <v>12</v>
      </c>
      <c r="D68">
        <v>23</v>
      </c>
      <c r="E68" t="s">
        <v>13</v>
      </c>
      <c r="F68" t="s">
        <v>14</v>
      </c>
      <c r="G68" t="s">
        <v>62</v>
      </c>
      <c r="H68" t="s">
        <v>16</v>
      </c>
      <c r="I68" s="37">
        <v>65000</v>
      </c>
      <c r="J68">
        <v>3.7</v>
      </c>
      <c r="K68">
        <v>2</v>
      </c>
    </row>
    <row r="69" spans="1:11" x14ac:dyDescent="0.35">
      <c r="A69">
        <v>68</v>
      </c>
      <c r="B69" t="s">
        <v>71</v>
      </c>
      <c r="C69" t="s">
        <v>18</v>
      </c>
      <c r="D69">
        <v>25</v>
      </c>
      <c r="E69" t="s">
        <v>13</v>
      </c>
      <c r="F69" t="s">
        <v>31</v>
      </c>
      <c r="G69" t="s">
        <v>64</v>
      </c>
      <c r="H69" t="s">
        <v>16</v>
      </c>
      <c r="I69" s="37">
        <v>66000</v>
      </c>
      <c r="J69">
        <v>3.8</v>
      </c>
      <c r="K69">
        <v>3</v>
      </c>
    </row>
    <row r="70" spans="1:11" x14ac:dyDescent="0.35">
      <c r="A70">
        <v>69</v>
      </c>
      <c r="B70" t="s">
        <v>77</v>
      </c>
      <c r="C70" t="s">
        <v>12</v>
      </c>
      <c r="D70">
        <v>26</v>
      </c>
      <c r="E70" t="s">
        <v>13</v>
      </c>
      <c r="F70" t="s">
        <v>25</v>
      </c>
      <c r="G70" t="s">
        <v>50</v>
      </c>
      <c r="H70" t="s">
        <v>16</v>
      </c>
      <c r="I70" s="37">
        <v>67000</v>
      </c>
      <c r="J70">
        <v>3.9</v>
      </c>
      <c r="K70">
        <v>3</v>
      </c>
    </row>
    <row r="71" spans="1:11" x14ac:dyDescent="0.35">
      <c r="A71">
        <v>70</v>
      </c>
      <c r="B71" t="s">
        <v>79</v>
      </c>
      <c r="C71" t="s">
        <v>18</v>
      </c>
      <c r="D71">
        <v>24</v>
      </c>
      <c r="E71" t="s">
        <v>13</v>
      </c>
      <c r="F71" t="s">
        <v>14</v>
      </c>
      <c r="G71" t="s">
        <v>48</v>
      </c>
      <c r="H71" t="s">
        <v>16</v>
      </c>
      <c r="I71" s="37">
        <v>68000</v>
      </c>
      <c r="J71">
        <v>3.9</v>
      </c>
      <c r="K71">
        <v>3</v>
      </c>
    </row>
    <row r="72" spans="1:11" x14ac:dyDescent="0.35">
      <c r="A72">
        <v>71</v>
      </c>
      <c r="B72" t="s">
        <v>81</v>
      </c>
      <c r="C72" t="s">
        <v>12</v>
      </c>
      <c r="D72">
        <v>23</v>
      </c>
      <c r="E72" t="s">
        <v>13</v>
      </c>
      <c r="F72" t="s">
        <v>19</v>
      </c>
      <c r="G72" t="s">
        <v>38</v>
      </c>
      <c r="H72" t="s">
        <v>27</v>
      </c>
      <c r="I72" s="37">
        <v>0</v>
      </c>
      <c r="J72">
        <v>3.7</v>
      </c>
      <c r="K72">
        <v>2</v>
      </c>
    </row>
    <row r="73" spans="1:11" x14ac:dyDescent="0.35">
      <c r="A73">
        <v>72</v>
      </c>
      <c r="B73" t="s">
        <v>83</v>
      </c>
      <c r="C73" t="s">
        <v>18</v>
      </c>
      <c r="D73">
        <v>25</v>
      </c>
      <c r="E73" t="s">
        <v>13</v>
      </c>
      <c r="F73" t="s">
        <v>22</v>
      </c>
      <c r="G73" t="s">
        <v>60</v>
      </c>
      <c r="H73" t="s">
        <v>16</v>
      </c>
      <c r="I73" s="37">
        <v>67000</v>
      </c>
      <c r="J73">
        <v>3.8</v>
      </c>
      <c r="K73">
        <v>3</v>
      </c>
    </row>
    <row r="74" spans="1:11" x14ac:dyDescent="0.35">
      <c r="A74">
        <v>73</v>
      </c>
      <c r="B74" t="s">
        <v>61</v>
      </c>
      <c r="C74" t="s">
        <v>12</v>
      </c>
      <c r="D74">
        <v>26</v>
      </c>
      <c r="E74" t="s">
        <v>13</v>
      </c>
      <c r="F74" t="s">
        <v>14</v>
      </c>
      <c r="G74" t="s">
        <v>46</v>
      </c>
      <c r="H74" t="s">
        <v>16</v>
      </c>
      <c r="I74" s="37">
        <v>66000</v>
      </c>
      <c r="J74">
        <v>3.9</v>
      </c>
      <c r="K74">
        <v>3</v>
      </c>
    </row>
    <row r="75" spans="1:11" x14ac:dyDescent="0.35">
      <c r="A75">
        <v>74</v>
      </c>
      <c r="B75" t="s">
        <v>86</v>
      </c>
      <c r="C75" t="s">
        <v>18</v>
      </c>
      <c r="D75">
        <v>24</v>
      </c>
      <c r="E75" t="s">
        <v>13</v>
      </c>
      <c r="F75" t="s">
        <v>31</v>
      </c>
      <c r="G75" t="s">
        <v>56</v>
      </c>
      <c r="H75" t="s">
        <v>16</v>
      </c>
      <c r="I75" s="37">
        <v>65000</v>
      </c>
      <c r="J75">
        <v>3.8</v>
      </c>
      <c r="K75">
        <v>3</v>
      </c>
    </row>
    <row r="76" spans="1:11" x14ac:dyDescent="0.35">
      <c r="A76">
        <v>75</v>
      </c>
      <c r="B76" t="s">
        <v>57</v>
      </c>
      <c r="C76" t="s">
        <v>12</v>
      </c>
      <c r="D76">
        <v>23</v>
      </c>
      <c r="E76" t="s">
        <v>13</v>
      </c>
      <c r="F76" t="s">
        <v>25</v>
      </c>
      <c r="G76" t="s">
        <v>80</v>
      </c>
      <c r="H76" t="s">
        <v>16</v>
      </c>
      <c r="I76" s="37">
        <v>66000</v>
      </c>
      <c r="J76">
        <v>3.7</v>
      </c>
      <c r="K76">
        <v>2</v>
      </c>
    </row>
    <row r="77" spans="1:11" x14ac:dyDescent="0.35">
      <c r="A77">
        <v>76</v>
      </c>
      <c r="B77" t="s">
        <v>55</v>
      </c>
      <c r="C77" t="s">
        <v>18</v>
      </c>
      <c r="D77">
        <v>25</v>
      </c>
      <c r="E77" t="s">
        <v>13</v>
      </c>
      <c r="F77" t="s">
        <v>14</v>
      </c>
      <c r="G77" t="s">
        <v>58</v>
      </c>
      <c r="H77" t="s">
        <v>27</v>
      </c>
      <c r="I77" s="37">
        <v>0</v>
      </c>
      <c r="J77">
        <v>3.6</v>
      </c>
      <c r="K77">
        <v>1</v>
      </c>
    </row>
    <row r="78" spans="1:11" x14ac:dyDescent="0.35">
      <c r="A78">
        <v>77</v>
      </c>
      <c r="B78" t="s">
        <v>41</v>
      </c>
      <c r="C78" t="s">
        <v>12</v>
      </c>
      <c r="D78">
        <v>24</v>
      </c>
      <c r="E78" t="s">
        <v>13</v>
      </c>
      <c r="F78" t="s">
        <v>25</v>
      </c>
      <c r="G78" t="s">
        <v>74</v>
      </c>
      <c r="H78" t="s">
        <v>16</v>
      </c>
      <c r="I78" s="37">
        <v>63000</v>
      </c>
      <c r="J78">
        <v>3.7</v>
      </c>
      <c r="K78">
        <v>2</v>
      </c>
    </row>
    <row r="79" spans="1:11" x14ac:dyDescent="0.35">
      <c r="A79">
        <v>78</v>
      </c>
      <c r="B79" t="s">
        <v>59</v>
      </c>
      <c r="C79" t="s">
        <v>18</v>
      </c>
      <c r="D79">
        <v>26</v>
      </c>
      <c r="E79" t="s">
        <v>13</v>
      </c>
      <c r="F79" t="s">
        <v>14</v>
      </c>
      <c r="G79" t="s">
        <v>82</v>
      </c>
      <c r="H79" t="s">
        <v>16</v>
      </c>
      <c r="I79" s="37">
        <v>62000</v>
      </c>
      <c r="J79">
        <v>3.8</v>
      </c>
      <c r="K79">
        <v>3</v>
      </c>
    </row>
    <row r="80" spans="1:11" x14ac:dyDescent="0.35">
      <c r="A80">
        <v>79</v>
      </c>
      <c r="B80" t="s">
        <v>53</v>
      </c>
      <c r="C80" t="s">
        <v>12</v>
      </c>
      <c r="D80">
        <v>23</v>
      </c>
      <c r="E80" t="s">
        <v>13</v>
      </c>
      <c r="F80" t="s">
        <v>19</v>
      </c>
      <c r="G80" t="s">
        <v>92</v>
      </c>
      <c r="H80" t="s">
        <v>16</v>
      </c>
      <c r="I80" s="37">
        <v>60000</v>
      </c>
      <c r="J80">
        <v>3.7</v>
      </c>
      <c r="K80">
        <v>2</v>
      </c>
    </row>
    <row r="81" spans="1:11" x14ac:dyDescent="0.35">
      <c r="A81">
        <v>80</v>
      </c>
      <c r="B81" t="s">
        <v>51</v>
      </c>
      <c r="C81" t="s">
        <v>18</v>
      </c>
      <c r="D81">
        <v>25</v>
      </c>
      <c r="E81" t="s">
        <v>13</v>
      </c>
      <c r="F81" t="s">
        <v>22</v>
      </c>
      <c r="G81" t="s">
        <v>93</v>
      </c>
      <c r="H81" t="s">
        <v>16</v>
      </c>
      <c r="I81" s="37">
        <v>61000</v>
      </c>
      <c r="J81">
        <v>3.5</v>
      </c>
      <c r="K81">
        <v>1</v>
      </c>
    </row>
    <row r="82" spans="1:11" x14ac:dyDescent="0.35">
      <c r="A82">
        <v>81</v>
      </c>
      <c r="B82" t="s">
        <v>45</v>
      </c>
      <c r="C82" t="s">
        <v>12</v>
      </c>
      <c r="D82">
        <v>24</v>
      </c>
      <c r="E82" t="s">
        <v>13</v>
      </c>
      <c r="F82" t="s">
        <v>14</v>
      </c>
      <c r="G82" t="s">
        <v>94</v>
      </c>
      <c r="H82" t="s">
        <v>27</v>
      </c>
      <c r="I82" s="37">
        <v>0</v>
      </c>
      <c r="J82">
        <v>3.9</v>
      </c>
      <c r="K82">
        <v>2</v>
      </c>
    </row>
    <row r="83" spans="1:11" x14ac:dyDescent="0.35">
      <c r="A83">
        <v>82</v>
      </c>
      <c r="B83" t="s">
        <v>47</v>
      </c>
      <c r="C83" t="s">
        <v>18</v>
      </c>
      <c r="D83">
        <v>26</v>
      </c>
      <c r="E83" t="s">
        <v>13</v>
      </c>
      <c r="F83" t="s">
        <v>31</v>
      </c>
      <c r="G83" t="s">
        <v>95</v>
      </c>
      <c r="H83" t="s">
        <v>16</v>
      </c>
      <c r="I83" s="37">
        <v>65000</v>
      </c>
      <c r="J83">
        <v>3.7</v>
      </c>
      <c r="K83">
        <v>1</v>
      </c>
    </row>
    <row r="84" spans="1:11" x14ac:dyDescent="0.35">
      <c r="A84">
        <v>83</v>
      </c>
      <c r="B84" t="s">
        <v>49</v>
      </c>
      <c r="C84" t="s">
        <v>12</v>
      </c>
      <c r="D84">
        <v>23</v>
      </c>
      <c r="E84" t="s">
        <v>13</v>
      </c>
      <c r="F84" t="s">
        <v>25</v>
      </c>
      <c r="G84" t="s">
        <v>96</v>
      </c>
      <c r="H84" t="s">
        <v>16</v>
      </c>
      <c r="I84" s="37">
        <v>66000</v>
      </c>
      <c r="J84">
        <v>3.8</v>
      </c>
      <c r="K84">
        <v>3</v>
      </c>
    </row>
    <row r="85" spans="1:11" x14ac:dyDescent="0.35">
      <c r="A85">
        <v>84</v>
      </c>
      <c r="B85" t="s">
        <v>55</v>
      </c>
      <c r="C85" t="s">
        <v>18</v>
      </c>
      <c r="D85">
        <v>25</v>
      </c>
      <c r="E85" t="s">
        <v>13</v>
      </c>
      <c r="F85" t="s">
        <v>14</v>
      </c>
      <c r="G85" t="s">
        <v>97</v>
      </c>
      <c r="H85" t="s">
        <v>16</v>
      </c>
      <c r="I85" s="37">
        <v>63000</v>
      </c>
      <c r="J85">
        <v>3.6</v>
      </c>
      <c r="K85">
        <v>1</v>
      </c>
    </row>
    <row r="86" spans="1:11" x14ac:dyDescent="0.35">
      <c r="A86">
        <v>85</v>
      </c>
      <c r="B86" t="s">
        <v>73</v>
      </c>
      <c r="C86" t="s">
        <v>12</v>
      </c>
      <c r="D86">
        <v>26</v>
      </c>
      <c r="E86" t="s">
        <v>13</v>
      </c>
      <c r="F86" t="s">
        <v>19</v>
      </c>
      <c r="G86" t="s">
        <v>52</v>
      </c>
      <c r="H86" t="s">
        <v>16</v>
      </c>
      <c r="I86" s="37">
        <v>64000</v>
      </c>
      <c r="J86">
        <v>3.9</v>
      </c>
      <c r="K86">
        <v>2</v>
      </c>
    </row>
    <row r="87" spans="1:11" x14ac:dyDescent="0.35">
      <c r="A87">
        <v>86</v>
      </c>
      <c r="B87" t="s">
        <v>67</v>
      </c>
      <c r="C87" t="s">
        <v>18</v>
      </c>
      <c r="D87">
        <v>24</v>
      </c>
      <c r="E87" t="s">
        <v>13</v>
      </c>
      <c r="F87" t="s">
        <v>22</v>
      </c>
      <c r="G87" t="s">
        <v>92</v>
      </c>
      <c r="H87" t="s">
        <v>27</v>
      </c>
      <c r="I87" s="37">
        <v>0</v>
      </c>
      <c r="J87">
        <v>3.4</v>
      </c>
      <c r="K87">
        <v>1</v>
      </c>
    </row>
    <row r="88" spans="1:11" x14ac:dyDescent="0.35">
      <c r="A88">
        <v>87</v>
      </c>
      <c r="B88" t="s">
        <v>69</v>
      </c>
      <c r="C88" t="s">
        <v>12</v>
      </c>
      <c r="D88">
        <v>23</v>
      </c>
      <c r="E88" t="s">
        <v>13</v>
      </c>
      <c r="F88" t="s">
        <v>14</v>
      </c>
      <c r="G88" t="s">
        <v>62</v>
      </c>
      <c r="H88" t="s">
        <v>16</v>
      </c>
      <c r="I88" s="37">
        <v>65000</v>
      </c>
      <c r="J88">
        <v>3.7</v>
      </c>
      <c r="K88">
        <v>2</v>
      </c>
    </row>
    <row r="89" spans="1:11" x14ac:dyDescent="0.35">
      <c r="A89">
        <v>88</v>
      </c>
      <c r="B89" t="s">
        <v>71</v>
      </c>
      <c r="C89" t="s">
        <v>18</v>
      </c>
      <c r="D89">
        <v>25</v>
      </c>
      <c r="E89" t="s">
        <v>13</v>
      </c>
      <c r="F89" t="s">
        <v>31</v>
      </c>
      <c r="G89" t="s">
        <v>64</v>
      </c>
      <c r="H89" t="s">
        <v>16</v>
      </c>
      <c r="I89" s="37">
        <v>66000</v>
      </c>
      <c r="J89">
        <v>3.8</v>
      </c>
      <c r="K89">
        <v>3</v>
      </c>
    </row>
    <row r="90" spans="1:11" x14ac:dyDescent="0.35">
      <c r="A90">
        <v>89</v>
      </c>
      <c r="B90" t="s">
        <v>77</v>
      </c>
      <c r="C90" t="s">
        <v>12</v>
      </c>
      <c r="D90">
        <v>26</v>
      </c>
      <c r="E90" t="s">
        <v>13</v>
      </c>
      <c r="F90" t="s">
        <v>25</v>
      </c>
      <c r="G90" t="s">
        <v>50</v>
      </c>
      <c r="H90" t="s">
        <v>16</v>
      </c>
      <c r="I90" s="37">
        <v>67000</v>
      </c>
      <c r="J90">
        <v>3.9</v>
      </c>
      <c r="K90">
        <v>3</v>
      </c>
    </row>
    <row r="91" spans="1:11" x14ac:dyDescent="0.35">
      <c r="A91">
        <v>90</v>
      </c>
      <c r="B91" t="s">
        <v>79</v>
      </c>
      <c r="C91" t="s">
        <v>18</v>
      </c>
      <c r="D91">
        <v>24</v>
      </c>
      <c r="E91" t="s">
        <v>13</v>
      </c>
      <c r="F91" t="s">
        <v>14</v>
      </c>
      <c r="G91" t="s">
        <v>48</v>
      </c>
      <c r="H91" t="s">
        <v>16</v>
      </c>
      <c r="I91" s="37">
        <v>68000</v>
      </c>
      <c r="J91">
        <v>3.9</v>
      </c>
      <c r="K91">
        <v>3</v>
      </c>
    </row>
    <row r="92" spans="1:11" x14ac:dyDescent="0.35">
      <c r="A92">
        <v>91</v>
      </c>
      <c r="B92" t="s">
        <v>81</v>
      </c>
      <c r="C92" t="s">
        <v>12</v>
      </c>
      <c r="D92">
        <v>23</v>
      </c>
      <c r="E92" t="s">
        <v>13</v>
      </c>
      <c r="F92" t="s">
        <v>19</v>
      </c>
      <c r="G92" t="s">
        <v>38</v>
      </c>
      <c r="H92" t="s">
        <v>27</v>
      </c>
      <c r="I92" s="37">
        <v>0</v>
      </c>
      <c r="J92">
        <v>3.7</v>
      </c>
      <c r="K92">
        <v>2</v>
      </c>
    </row>
    <row r="93" spans="1:11" x14ac:dyDescent="0.35">
      <c r="A93">
        <v>92</v>
      </c>
      <c r="B93" t="s">
        <v>83</v>
      </c>
      <c r="C93" t="s">
        <v>18</v>
      </c>
      <c r="D93">
        <v>25</v>
      </c>
      <c r="E93" t="s">
        <v>13</v>
      </c>
      <c r="F93" t="s">
        <v>22</v>
      </c>
      <c r="G93" t="s">
        <v>60</v>
      </c>
      <c r="H93" t="s">
        <v>16</v>
      </c>
      <c r="I93" s="37">
        <v>67000</v>
      </c>
      <c r="J93">
        <v>3.8</v>
      </c>
      <c r="K93">
        <v>3</v>
      </c>
    </row>
    <row r="94" spans="1:11" x14ac:dyDescent="0.35">
      <c r="A94">
        <v>93</v>
      </c>
      <c r="B94" t="s">
        <v>61</v>
      </c>
      <c r="C94" t="s">
        <v>12</v>
      </c>
      <c r="D94">
        <v>26</v>
      </c>
      <c r="E94" t="s">
        <v>13</v>
      </c>
      <c r="F94" t="s">
        <v>14</v>
      </c>
      <c r="G94" t="s">
        <v>46</v>
      </c>
      <c r="H94" t="s">
        <v>16</v>
      </c>
      <c r="I94" s="37">
        <v>66000</v>
      </c>
      <c r="J94">
        <v>3.9</v>
      </c>
      <c r="K94">
        <v>3</v>
      </c>
    </row>
    <row r="95" spans="1:11" x14ac:dyDescent="0.35">
      <c r="A95">
        <v>94</v>
      </c>
      <c r="B95" t="s">
        <v>86</v>
      </c>
      <c r="C95" t="s">
        <v>18</v>
      </c>
      <c r="D95">
        <v>24</v>
      </c>
      <c r="E95" t="s">
        <v>13</v>
      </c>
      <c r="F95" t="s">
        <v>31</v>
      </c>
      <c r="G95" t="s">
        <v>56</v>
      </c>
      <c r="H95" t="s">
        <v>16</v>
      </c>
      <c r="I95" s="37">
        <v>65000</v>
      </c>
      <c r="J95">
        <v>3.8</v>
      </c>
      <c r="K95">
        <v>3</v>
      </c>
    </row>
    <row r="96" spans="1:11" x14ac:dyDescent="0.35">
      <c r="A96">
        <v>95</v>
      </c>
      <c r="B96" t="s">
        <v>57</v>
      </c>
      <c r="C96" t="s">
        <v>12</v>
      </c>
      <c r="D96">
        <v>23</v>
      </c>
      <c r="E96" t="s">
        <v>13</v>
      </c>
      <c r="F96" t="s">
        <v>25</v>
      </c>
      <c r="G96" t="s">
        <v>80</v>
      </c>
      <c r="H96" t="s">
        <v>16</v>
      </c>
      <c r="I96" s="37">
        <v>66000</v>
      </c>
      <c r="J96">
        <v>3.7</v>
      </c>
      <c r="K96">
        <v>2</v>
      </c>
    </row>
    <row r="97" spans="1:11" x14ac:dyDescent="0.35">
      <c r="A97">
        <v>96</v>
      </c>
      <c r="B97" t="s">
        <v>55</v>
      </c>
      <c r="C97" t="s">
        <v>18</v>
      </c>
      <c r="D97">
        <v>25</v>
      </c>
      <c r="E97" t="s">
        <v>13</v>
      </c>
      <c r="F97" t="s">
        <v>14</v>
      </c>
      <c r="G97" t="s">
        <v>58</v>
      </c>
      <c r="H97" t="s">
        <v>27</v>
      </c>
      <c r="I97" s="37">
        <v>0</v>
      </c>
      <c r="J97">
        <v>3.6</v>
      </c>
      <c r="K97">
        <v>1</v>
      </c>
    </row>
    <row r="98" spans="1:11" x14ac:dyDescent="0.35">
      <c r="A98">
        <v>97</v>
      </c>
      <c r="B98" t="s">
        <v>41</v>
      </c>
      <c r="C98" t="s">
        <v>12</v>
      </c>
      <c r="D98">
        <v>24</v>
      </c>
      <c r="E98" t="s">
        <v>13</v>
      </c>
      <c r="F98" t="s">
        <v>25</v>
      </c>
      <c r="G98" t="s">
        <v>74</v>
      </c>
      <c r="H98" t="s">
        <v>16</v>
      </c>
      <c r="I98" s="37">
        <v>63000</v>
      </c>
      <c r="J98">
        <v>3.7</v>
      </c>
      <c r="K98">
        <v>2</v>
      </c>
    </row>
    <row r="99" spans="1:11" x14ac:dyDescent="0.35">
      <c r="A99">
        <v>98</v>
      </c>
      <c r="B99" t="s">
        <v>59</v>
      </c>
      <c r="C99" t="s">
        <v>18</v>
      </c>
      <c r="D99">
        <v>26</v>
      </c>
      <c r="E99" t="s">
        <v>13</v>
      </c>
      <c r="F99" t="s">
        <v>14</v>
      </c>
      <c r="G99" t="s">
        <v>82</v>
      </c>
      <c r="H99" t="s">
        <v>16</v>
      </c>
      <c r="I99" s="37">
        <v>62000</v>
      </c>
      <c r="J99">
        <v>3.8</v>
      </c>
      <c r="K99">
        <v>3</v>
      </c>
    </row>
    <row r="100" spans="1:11" x14ac:dyDescent="0.35">
      <c r="A100">
        <v>99</v>
      </c>
      <c r="B100" t="s">
        <v>53</v>
      </c>
      <c r="C100" t="s">
        <v>12</v>
      </c>
      <c r="D100">
        <v>23</v>
      </c>
      <c r="E100" t="s">
        <v>13</v>
      </c>
      <c r="F100" t="s">
        <v>19</v>
      </c>
      <c r="G100" t="s">
        <v>92</v>
      </c>
      <c r="H100" t="s">
        <v>16</v>
      </c>
      <c r="I100" s="37">
        <v>60000</v>
      </c>
      <c r="J100">
        <v>3.7</v>
      </c>
      <c r="K100">
        <v>2</v>
      </c>
    </row>
    <row r="101" spans="1:11" x14ac:dyDescent="0.35">
      <c r="A101">
        <v>100</v>
      </c>
      <c r="B101" t="s">
        <v>51</v>
      </c>
      <c r="C101" t="s">
        <v>18</v>
      </c>
      <c r="D101">
        <v>25</v>
      </c>
      <c r="E101" t="s">
        <v>13</v>
      </c>
      <c r="F101" t="s">
        <v>22</v>
      </c>
      <c r="G101" t="s">
        <v>93</v>
      </c>
      <c r="H101" t="s">
        <v>16</v>
      </c>
      <c r="I101" s="37">
        <v>61000</v>
      </c>
      <c r="J101">
        <v>3.5</v>
      </c>
      <c r="K101">
        <v>1</v>
      </c>
    </row>
    <row r="102" spans="1:11" x14ac:dyDescent="0.35">
      <c r="A102">
        <v>101</v>
      </c>
      <c r="B102" t="s">
        <v>45</v>
      </c>
      <c r="C102" t="s">
        <v>12</v>
      </c>
      <c r="D102">
        <v>24</v>
      </c>
      <c r="E102" t="s">
        <v>13</v>
      </c>
      <c r="F102" t="s">
        <v>14</v>
      </c>
      <c r="G102" t="s">
        <v>94</v>
      </c>
      <c r="H102" t="s">
        <v>27</v>
      </c>
      <c r="I102" s="37">
        <v>0</v>
      </c>
      <c r="J102">
        <v>3.9</v>
      </c>
      <c r="K102">
        <v>2</v>
      </c>
    </row>
    <row r="103" spans="1:11" x14ac:dyDescent="0.35">
      <c r="A103">
        <v>102</v>
      </c>
      <c r="B103" t="s">
        <v>47</v>
      </c>
      <c r="C103" t="s">
        <v>18</v>
      </c>
      <c r="D103">
        <v>26</v>
      </c>
      <c r="E103" t="s">
        <v>13</v>
      </c>
      <c r="F103" t="s">
        <v>31</v>
      </c>
      <c r="G103" t="s">
        <v>95</v>
      </c>
      <c r="H103" t="s">
        <v>16</v>
      </c>
      <c r="I103" s="37">
        <v>65000</v>
      </c>
      <c r="J103">
        <v>3.7</v>
      </c>
      <c r="K103">
        <v>1</v>
      </c>
    </row>
    <row r="104" spans="1:11" x14ac:dyDescent="0.35">
      <c r="A104">
        <v>103</v>
      </c>
      <c r="B104" t="s">
        <v>49</v>
      </c>
      <c r="C104" t="s">
        <v>12</v>
      </c>
      <c r="D104">
        <v>23</v>
      </c>
      <c r="E104" t="s">
        <v>13</v>
      </c>
      <c r="F104" t="s">
        <v>25</v>
      </c>
      <c r="G104" t="s">
        <v>96</v>
      </c>
      <c r="H104" t="s">
        <v>16</v>
      </c>
      <c r="I104" s="37">
        <v>66000</v>
      </c>
      <c r="J104">
        <v>3.8</v>
      </c>
      <c r="K104">
        <v>3</v>
      </c>
    </row>
    <row r="105" spans="1:11" x14ac:dyDescent="0.35">
      <c r="A105">
        <v>104</v>
      </c>
      <c r="B105" t="s">
        <v>55</v>
      </c>
      <c r="C105" t="s">
        <v>18</v>
      </c>
      <c r="D105">
        <v>25</v>
      </c>
      <c r="E105" t="s">
        <v>13</v>
      </c>
      <c r="F105" t="s">
        <v>14</v>
      </c>
      <c r="G105" t="s">
        <v>97</v>
      </c>
      <c r="H105" t="s">
        <v>16</v>
      </c>
      <c r="I105" s="37">
        <v>63000</v>
      </c>
      <c r="J105">
        <v>3.6</v>
      </c>
      <c r="K105">
        <v>1</v>
      </c>
    </row>
    <row r="106" spans="1:11" x14ac:dyDescent="0.35">
      <c r="A106">
        <v>105</v>
      </c>
      <c r="B106" t="s">
        <v>73</v>
      </c>
      <c r="C106" t="s">
        <v>12</v>
      </c>
      <c r="D106">
        <v>26</v>
      </c>
      <c r="E106" t="s">
        <v>13</v>
      </c>
      <c r="F106" t="s">
        <v>19</v>
      </c>
      <c r="G106" t="s">
        <v>52</v>
      </c>
      <c r="H106" t="s">
        <v>16</v>
      </c>
      <c r="I106" s="37">
        <v>64000</v>
      </c>
      <c r="J106">
        <v>3.9</v>
      </c>
      <c r="K106">
        <v>2</v>
      </c>
    </row>
    <row r="107" spans="1:11" x14ac:dyDescent="0.35">
      <c r="A107">
        <v>106</v>
      </c>
      <c r="B107" t="s">
        <v>67</v>
      </c>
      <c r="C107" t="s">
        <v>18</v>
      </c>
      <c r="D107">
        <v>24</v>
      </c>
      <c r="E107" t="s">
        <v>13</v>
      </c>
      <c r="F107" t="s">
        <v>22</v>
      </c>
      <c r="G107" t="s">
        <v>92</v>
      </c>
      <c r="H107" t="s">
        <v>27</v>
      </c>
      <c r="I107" s="37">
        <v>0</v>
      </c>
      <c r="J107">
        <v>3.4</v>
      </c>
      <c r="K107">
        <v>1</v>
      </c>
    </row>
    <row r="108" spans="1:11" x14ac:dyDescent="0.35">
      <c r="A108">
        <v>107</v>
      </c>
      <c r="B108" t="s">
        <v>69</v>
      </c>
      <c r="C108" t="s">
        <v>12</v>
      </c>
      <c r="D108">
        <v>23</v>
      </c>
      <c r="E108" t="s">
        <v>13</v>
      </c>
      <c r="F108" t="s">
        <v>14</v>
      </c>
      <c r="G108" t="s">
        <v>62</v>
      </c>
      <c r="H108" t="s">
        <v>16</v>
      </c>
      <c r="I108" s="37">
        <v>65000</v>
      </c>
      <c r="J108">
        <v>3.7</v>
      </c>
      <c r="K108">
        <v>2</v>
      </c>
    </row>
    <row r="109" spans="1:11" x14ac:dyDescent="0.35">
      <c r="A109">
        <v>108</v>
      </c>
      <c r="B109" t="s">
        <v>71</v>
      </c>
      <c r="C109" t="s">
        <v>18</v>
      </c>
      <c r="D109">
        <v>25</v>
      </c>
      <c r="E109" t="s">
        <v>13</v>
      </c>
      <c r="F109" t="s">
        <v>31</v>
      </c>
      <c r="G109" t="s">
        <v>64</v>
      </c>
      <c r="H109" t="s">
        <v>16</v>
      </c>
      <c r="I109" s="37">
        <v>66000</v>
      </c>
      <c r="J109">
        <v>3.8</v>
      </c>
      <c r="K109">
        <v>3</v>
      </c>
    </row>
    <row r="110" spans="1:11" x14ac:dyDescent="0.35">
      <c r="A110">
        <v>109</v>
      </c>
      <c r="B110" t="s">
        <v>77</v>
      </c>
      <c r="C110" t="s">
        <v>12</v>
      </c>
      <c r="D110">
        <v>26</v>
      </c>
      <c r="E110" t="s">
        <v>13</v>
      </c>
      <c r="F110" t="s">
        <v>25</v>
      </c>
      <c r="G110" t="s">
        <v>50</v>
      </c>
      <c r="H110" t="s">
        <v>16</v>
      </c>
      <c r="I110" s="37">
        <v>67000</v>
      </c>
      <c r="J110">
        <v>3.9</v>
      </c>
      <c r="K110">
        <v>3</v>
      </c>
    </row>
    <row r="111" spans="1:11" x14ac:dyDescent="0.35">
      <c r="A111">
        <v>110</v>
      </c>
      <c r="B111" t="s">
        <v>79</v>
      </c>
      <c r="C111" t="s">
        <v>18</v>
      </c>
      <c r="D111">
        <v>24</v>
      </c>
      <c r="E111" t="s">
        <v>13</v>
      </c>
      <c r="F111" t="s">
        <v>14</v>
      </c>
      <c r="G111" t="s">
        <v>48</v>
      </c>
      <c r="H111" t="s">
        <v>16</v>
      </c>
      <c r="I111" s="37">
        <v>68000</v>
      </c>
      <c r="J111">
        <v>3.9</v>
      </c>
      <c r="K111">
        <v>3</v>
      </c>
    </row>
    <row r="112" spans="1:11" x14ac:dyDescent="0.35">
      <c r="A112">
        <v>111</v>
      </c>
      <c r="B112" t="s">
        <v>81</v>
      </c>
      <c r="C112" t="s">
        <v>12</v>
      </c>
      <c r="D112">
        <v>23</v>
      </c>
      <c r="E112" t="s">
        <v>13</v>
      </c>
      <c r="F112" t="s">
        <v>19</v>
      </c>
      <c r="G112" t="s">
        <v>38</v>
      </c>
      <c r="H112" t="s">
        <v>27</v>
      </c>
      <c r="I112" s="37">
        <v>0</v>
      </c>
      <c r="J112">
        <v>3.7</v>
      </c>
      <c r="K112">
        <v>2</v>
      </c>
    </row>
    <row r="113" spans="1:11" x14ac:dyDescent="0.35">
      <c r="A113">
        <v>112</v>
      </c>
      <c r="B113" t="s">
        <v>83</v>
      </c>
      <c r="C113" t="s">
        <v>18</v>
      </c>
      <c r="D113">
        <v>25</v>
      </c>
      <c r="E113" t="s">
        <v>13</v>
      </c>
      <c r="F113" t="s">
        <v>22</v>
      </c>
      <c r="G113" t="s">
        <v>60</v>
      </c>
      <c r="H113" t="s">
        <v>16</v>
      </c>
      <c r="I113" s="37">
        <v>67000</v>
      </c>
      <c r="J113">
        <v>3.8</v>
      </c>
      <c r="K113">
        <v>3</v>
      </c>
    </row>
    <row r="114" spans="1:11" x14ac:dyDescent="0.35">
      <c r="A114">
        <v>113</v>
      </c>
      <c r="B114" t="s">
        <v>61</v>
      </c>
      <c r="C114" t="s">
        <v>12</v>
      </c>
      <c r="D114">
        <v>26</v>
      </c>
      <c r="E114" t="s">
        <v>13</v>
      </c>
      <c r="F114" t="s">
        <v>14</v>
      </c>
      <c r="G114" t="s">
        <v>46</v>
      </c>
      <c r="H114" t="s">
        <v>16</v>
      </c>
      <c r="I114" s="37">
        <v>66000</v>
      </c>
      <c r="J114">
        <v>3.9</v>
      </c>
      <c r="K114">
        <v>3</v>
      </c>
    </row>
    <row r="115" spans="1:11" x14ac:dyDescent="0.35">
      <c r="A115">
        <v>114</v>
      </c>
      <c r="B115" t="s">
        <v>86</v>
      </c>
      <c r="C115" t="s">
        <v>18</v>
      </c>
      <c r="D115">
        <v>24</v>
      </c>
      <c r="E115" t="s">
        <v>13</v>
      </c>
      <c r="F115" t="s">
        <v>31</v>
      </c>
      <c r="G115" t="s">
        <v>56</v>
      </c>
      <c r="H115" t="s">
        <v>16</v>
      </c>
      <c r="I115" s="37">
        <v>65000</v>
      </c>
      <c r="J115">
        <v>3.8</v>
      </c>
      <c r="K115">
        <v>3</v>
      </c>
    </row>
    <row r="116" spans="1:11" x14ac:dyDescent="0.35">
      <c r="A116">
        <v>115</v>
      </c>
      <c r="B116" t="s">
        <v>57</v>
      </c>
      <c r="C116" t="s">
        <v>12</v>
      </c>
      <c r="D116">
        <v>23</v>
      </c>
      <c r="E116" t="s">
        <v>13</v>
      </c>
      <c r="F116" t="s">
        <v>25</v>
      </c>
      <c r="G116" t="s">
        <v>80</v>
      </c>
      <c r="H116" t="s">
        <v>16</v>
      </c>
      <c r="I116" s="37">
        <v>66000</v>
      </c>
      <c r="J116">
        <v>3.7</v>
      </c>
      <c r="K116">
        <v>2</v>
      </c>
    </row>
    <row r="117" spans="1:11" x14ac:dyDescent="0.35">
      <c r="A117">
        <v>116</v>
      </c>
      <c r="B117" t="s">
        <v>55</v>
      </c>
      <c r="C117" t="s">
        <v>18</v>
      </c>
      <c r="D117">
        <v>25</v>
      </c>
      <c r="E117" t="s">
        <v>13</v>
      </c>
      <c r="F117" t="s">
        <v>14</v>
      </c>
      <c r="G117" t="s">
        <v>58</v>
      </c>
      <c r="H117" t="s">
        <v>27</v>
      </c>
      <c r="I117" s="37">
        <v>0</v>
      </c>
      <c r="J117">
        <v>3.6</v>
      </c>
      <c r="K117">
        <v>1</v>
      </c>
    </row>
    <row r="118" spans="1:11" x14ac:dyDescent="0.35">
      <c r="A118">
        <v>117</v>
      </c>
      <c r="B118" t="s">
        <v>41</v>
      </c>
      <c r="C118" t="s">
        <v>12</v>
      </c>
      <c r="D118">
        <v>24</v>
      </c>
      <c r="E118" t="s">
        <v>13</v>
      </c>
      <c r="F118" t="s">
        <v>25</v>
      </c>
      <c r="G118" t="s">
        <v>74</v>
      </c>
      <c r="H118" t="s">
        <v>16</v>
      </c>
      <c r="I118" s="37">
        <v>63000</v>
      </c>
      <c r="J118">
        <v>3.7</v>
      </c>
      <c r="K118">
        <v>2</v>
      </c>
    </row>
    <row r="119" spans="1:11" x14ac:dyDescent="0.35">
      <c r="A119">
        <v>118</v>
      </c>
      <c r="B119" t="s">
        <v>59</v>
      </c>
      <c r="C119" t="s">
        <v>18</v>
      </c>
      <c r="D119">
        <v>26</v>
      </c>
      <c r="E119" t="s">
        <v>13</v>
      </c>
      <c r="F119" t="s">
        <v>14</v>
      </c>
      <c r="G119" t="s">
        <v>82</v>
      </c>
      <c r="H119" t="s">
        <v>16</v>
      </c>
      <c r="I119" s="37">
        <v>62000</v>
      </c>
      <c r="J119">
        <v>3.8</v>
      </c>
      <c r="K119">
        <v>3</v>
      </c>
    </row>
    <row r="120" spans="1:11" x14ac:dyDescent="0.35">
      <c r="A120">
        <v>119</v>
      </c>
      <c r="B120" t="s">
        <v>53</v>
      </c>
      <c r="C120" t="s">
        <v>12</v>
      </c>
      <c r="D120">
        <v>23</v>
      </c>
      <c r="E120" t="s">
        <v>13</v>
      </c>
      <c r="F120" t="s">
        <v>19</v>
      </c>
      <c r="G120" t="s">
        <v>92</v>
      </c>
      <c r="H120" t="s">
        <v>16</v>
      </c>
      <c r="I120" s="37">
        <v>60000</v>
      </c>
      <c r="J120">
        <v>3.7</v>
      </c>
      <c r="K120">
        <v>2</v>
      </c>
    </row>
    <row r="121" spans="1:11" x14ac:dyDescent="0.35">
      <c r="A121">
        <v>120</v>
      </c>
      <c r="B121" t="s">
        <v>51</v>
      </c>
      <c r="C121" t="s">
        <v>18</v>
      </c>
      <c r="D121">
        <v>25</v>
      </c>
      <c r="E121" t="s">
        <v>13</v>
      </c>
      <c r="F121" t="s">
        <v>22</v>
      </c>
      <c r="G121" t="s">
        <v>93</v>
      </c>
      <c r="H121" t="s">
        <v>16</v>
      </c>
      <c r="I121" s="37">
        <v>61000</v>
      </c>
      <c r="J121">
        <v>3.5</v>
      </c>
      <c r="K121">
        <v>1</v>
      </c>
    </row>
    <row r="122" spans="1:11" x14ac:dyDescent="0.35">
      <c r="A122">
        <v>121</v>
      </c>
      <c r="B122" t="s">
        <v>45</v>
      </c>
      <c r="C122" t="s">
        <v>12</v>
      </c>
      <c r="D122">
        <v>24</v>
      </c>
      <c r="E122" t="s">
        <v>13</v>
      </c>
      <c r="F122" t="s">
        <v>14</v>
      </c>
      <c r="G122" t="s">
        <v>94</v>
      </c>
      <c r="H122" t="s">
        <v>27</v>
      </c>
      <c r="I122" s="37">
        <v>0</v>
      </c>
      <c r="J122">
        <v>3.9</v>
      </c>
      <c r="K122">
        <v>2</v>
      </c>
    </row>
    <row r="123" spans="1:11" x14ac:dyDescent="0.35">
      <c r="A123">
        <v>122</v>
      </c>
      <c r="B123" t="s">
        <v>47</v>
      </c>
      <c r="C123" t="s">
        <v>18</v>
      </c>
      <c r="D123">
        <v>26</v>
      </c>
      <c r="E123" t="s">
        <v>13</v>
      </c>
      <c r="F123" t="s">
        <v>31</v>
      </c>
      <c r="G123" t="s">
        <v>95</v>
      </c>
      <c r="H123" t="s">
        <v>16</v>
      </c>
      <c r="I123" s="37">
        <v>65000</v>
      </c>
      <c r="J123">
        <v>3.7</v>
      </c>
      <c r="K123">
        <v>1</v>
      </c>
    </row>
    <row r="124" spans="1:11" x14ac:dyDescent="0.35">
      <c r="A124">
        <v>123</v>
      </c>
      <c r="B124" t="s">
        <v>49</v>
      </c>
      <c r="C124" t="s">
        <v>12</v>
      </c>
      <c r="D124">
        <v>23</v>
      </c>
      <c r="E124" t="s">
        <v>13</v>
      </c>
      <c r="F124" t="s">
        <v>25</v>
      </c>
      <c r="G124" t="s">
        <v>96</v>
      </c>
      <c r="H124" t="s">
        <v>16</v>
      </c>
      <c r="I124" s="37">
        <v>66000</v>
      </c>
      <c r="J124">
        <v>3.8</v>
      </c>
      <c r="K124">
        <v>3</v>
      </c>
    </row>
    <row r="125" spans="1:11" x14ac:dyDescent="0.35">
      <c r="A125">
        <v>124</v>
      </c>
      <c r="B125" t="s">
        <v>55</v>
      </c>
      <c r="C125" t="s">
        <v>18</v>
      </c>
      <c r="D125">
        <v>25</v>
      </c>
      <c r="E125" t="s">
        <v>13</v>
      </c>
      <c r="F125" t="s">
        <v>14</v>
      </c>
      <c r="G125" t="s">
        <v>97</v>
      </c>
      <c r="H125" t="s">
        <v>16</v>
      </c>
      <c r="I125" s="37">
        <v>63000</v>
      </c>
      <c r="J125">
        <v>3.6</v>
      </c>
      <c r="K125">
        <v>1</v>
      </c>
    </row>
    <row r="126" spans="1:11" x14ac:dyDescent="0.35">
      <c r="A126">
        <v>125</v>
      </c>
      <c r="B126" t="s">
        <v>73</v>
      </c>
      <c r="C126" t="s">
        <v>12</v>
      </c>
      <c r="D126">
        <v>26</v>
      </c>
      <c r="E126" t="s">
        <v>13</v>
      </c>
      <c r="F126" t="s">
        <v>19</v>
      </c>
      <c r="G126" t="s">
        <v>52</v>
      </c>
      <c r="H126" t="s">
        <v>16</v>
      </c>
      <c r="I126" s="37">
        <v>64000</v>
      </c>
      <c r="J126">
        <v>3.9</v>
      </c>
      <c r="K126">
        <v>2</v>
      </c>
    </row>
    <row r="127" spans="1:11" x14ac:dyDescent="0.35">
      <c r="A127">
        <v>126</v>
      </c>
      <c r="B127" t="s">
        <v>67</v>
      </c>
      <c r="C127" t="s">
        <v>18</v>
      </c>
      <c r="D127">
        <v>24</v>
      </c>
      <c r="E127" t="s">
        <v>13</v>
      </c>
      <c r="F127" t="s">
        <v>22</v>
      </c>
      <c r="G127" t="s">
        <v>92</v>
      </c>
      <c r="H127" t="s">
        <v>27</v>
      </c>
      <c r="I127" s="37">
        <v>0</v>
      </c>
      <c r="J127">
        <v>3.4</v>
      </c>
      <c r="K127">
        <v>1</v>
      </c>
    </row>
    <row r="128" spans="1:11" x14ac:dyDescent="0.35">
      <c r="A128">
        <v>127</v>
      </c>
      <c r="B128" t="s">
        <v>69</v>
      </c>
      <c r="C128" t="s">
        <v>12</v>
      </c>
      <c r="D128">
        <v>23</v>
      </c>
      <c r="E128" t="s">
        <v>13</v>
      </c>
      <c r="F128" t="s">
        <v>14</v>
      </c>
      <c r="G128" t="s">
        <v>62</v>
      </c>
      <c r="H128" t="s">
        <v>16</v>
      </c>
      <c r="I128" s="37">
        <v>65000</v>
      </c>
      <c r="J128">
        <v>3.7</v>
      </c>
      <c r="K128">
        <v>2</v>
      </c>
    </row>
    <row r="129" spans="1:11" x14ac:dyDescent="0.35">
      <c r="A129">
        <v>128</v>
      </c>
      <c r="B129" t="s">
        <v>71</v>
      </c>
      <c r="C129" t="s">
        <v>18</v>
      </c>
      <c r="D129">
        <v>25</v>
      </c>
      <c r="E129" t="s">
        <v>13</v>
      </c>
      <c r="F129" t="s">
        <v>31</v>
      </c>
      <c r="G129" t="s">
        <v>64</v>
      </c>
      <c r="H129" t="s">
        <v>16</v>
      </c>
      <c r="I129" s="37">
        <v>66000</v>
      </c>
      <c r="J129">
        <v>3.8</v>
      </c>
      <c r="K129">
        <v>3</v>
      </c>
    </row>
    <row r="130" spans="1:11" x14ac:dyDescent="0.35">
      <c r="A130">
        <v>129</v>
      </c>
      <c r="B130" t="s">
        <v>77</v>
      </c>
      <c r="C130" t="s">
        <v>12</v>
      </c>
      <c r="D130">
        <v>26</v>
      </c>
      <c r="E130" t="s">
        <v>13</v>
      </c>
      <c r="F130" t="s">
        <v>25</v>
      </c>
      <c r="G130" t="s">
        <v>50</v>
      </c>
      <c r="H130" t="s">
        <v>16</v>
      </c>
      <c r="I130" s="37">
        <v>67000</v>
      </c>
      <c r="J130">
        <v>3.9</v>
      </c>
      <c r="K130">
        <v>3</v>
      </c>
    </row>
    <row r="131" spans="1:11" x14ac:dyDescent="0.35">
      <c r="A131">
        <v>130</v>
      </c>
      <c r="B131" t="s">
        <v>79</v>
      </c>
      <c r="C131" t="s">
        <v>18</v>
      </c>
      <c r="D131">
        <v>24</v>
      </c>
      <c r="E131" t="s">
        <v>13</v>
      </c>
      <c r="F131" t="s">
        <v>14</v>
      </c>
      <c r="G131" t="s">
        <v>48</v>
      </c>
      <c r="H131" t="s">
        <v>16</v>
      </c>
      <c r="I131" s="37">
        <v>68000</v>
      </c>
      <c r="J131">
        <v>3.9</v>
      </c>
      <c r="K131">
        <v>3</v>
      </c>
    </row>
    <row r="132" spans="1:11" x14ac:dyDescent="0.35">
      <c r="A132">
        <v>131</v>
      </c>
      <c r="B132" t="s">
        <v>81</v>
      </c>
      <c r="C132" t="s">
        <v>12</v>
      </c>
      <c r="D132">
        <v>23</v>
      </c>
      <c r="E132" t="s">
        <v>13</v>
      </c>
      <c r="F132" t="s">
        <v>19</v>
      </c>
      <c r="G132" t="s">
        <v>38</v>
      </c>
      <c r="H132" t="s">
        <v>27</v>
      </c>
      <c r="I132" s="37">
        <v>0</v>
      </c>
      <c r="J132">
        <v>3.7</v>
      </c>
      <c r="K132">
        <v>2</v>
      </c>
    </row>
    <row r="133" spans="1:11" x14ac:dyDescent="0.35">
      <c r="A133">
        <v>132</v>
      </c>
      <c r="B133" t="s">
        <v>83</v>
      </c>
      <c r="C133" t="s">
        <v>18</v>
      </c>
      <c r="D133">
        <v>25</v>
      </c>
      <c r="E133" t="s">
        <v>13</v>
      </c>
      <c r="F133" t="s">
        <v>22</v>
      </c>
      <c r="G133" t="s">
        <v>60</v>
      </c>
      <c r="H133" t="s">
        <v>16</v>
      </c>
      <c r="I133" s="37">
        <v>67000</v>
      </c>
      <c r="J133">
        <v>3.8</v>
      </c>
      <c r="K133">
        <v>3</v>
      </c>
    </row>
    <row r="134" spans="1:11" x14ac:dyDescent="0.35">
      <c r="A134">
        <v>133</v>
      </c>
      <c r="B134" t="s">
        <v>61</v>
      </c>
      <c r="C134" t="s">
        <v>12</v>
      </c>
      <c r="D134">
        <v>26</v>
      </c>
      <c r="E134" t="s">
        <v>13</v>
      </c>
      <c r="F134" t="s">
        <v>14</v>
      </c>
      <c r="G134" t="s">
        <v>46</v>
      </c>
      <c r="H134" t="s">
        <v>16</v>
      </c>
      <c r="I134" s="37">
        <v>66000</v>
      </c>
      <c r="J134">
        <v>3.9</v>
      </c>
      <c r="K134">
        <v>3</v>
      </c>
    </row>
    <row r="135" spans="1:11" x14ac:dyDescent="0.35">
      <c r="A135">
        <v>134</v>
      </c>
      <c r="B135" t="s">
        <v>86</v>
      </c>
      <c r="C135" t="s">
        <v>18</v>
      </c>
      <c r="D135">
        <v>24</v>
      </c>
      <c r="E135" t="s">
        <v>13</v>
      </c>
      <c r="F135" t="s">
        <v>31</v>
      </c>
      <c r="G135" t="s">
        <v>56</v>
      </c>
      <c r="H135" t="s">
        <v>16</v>
      </c>
      <c r="I135" s="37">
        <v>65000</v>
      </c>
      <c r="J135">
        <v>3.8</v>
      </c>
      <c r="K135">
        <v>3</v>
      </c>
    </row>
    <row r="136" spans="1:11" x14ac:dyDescent="0.35">
      <c r="A136">
        <v>135</v>
      </c>
      <c r="B136" t="s">
        <v>57</v>
      </c>
      <c r="C136" t="s">
        <v>12</v>
      </c>
      <c r="D136">
        <v>23</v>
      </c>
      <c r="E136" t="s">
        <v>13</v>
      </c>
      <c r="F136" t="s">
        <v>25</v>
      </c>
      <c r="G136" t="s">
        <v>80</v>
      </c>
      <c r="H136" t="s">
        <v>16</v>
      </c>
      <c r="I136" s="37">
        <v>66000</v>
      </c>
      <c r="J136">
        <v>3.7</v>
      </c>
      <c r="K136">
        <v>2</v>
      </c>
    </row>
    <row r="137" spans="1:11" x14ac:dyDescent="0.35">
      <c r="A137">
        <v>136</v>
      </c>
      <c r="B137" t="s">
        <v>55</v>
      </c>
      <c r="C137" t="s">
        <v>18</v>
      </c>
      <c r="D137">
        <v>25</v>
      </c>
      <c r="E137" t="s">
        <v>13</v>
      </c>
      <c r="F137" t="s">
        <v>14</v>
      </c>
      <c r="G137" t="s">
        <v>58</v>
      </c>
      <c r="H137" t="s">
        <v>27</v>
      </c>
      <c r="I137" s="37">
        <v>0</v>
      </c>
      <c r="J137">
        <v>3.6</v>
      </c>
      <c r="K137">
        <v>1</v>
      </c>
    </row>
    <row r="138" spans="1:11" x14ac:dyDescent="0.35">
      <c r="A138">
        <v>137</v>
      </c>
      <c r="B138" t="s">
        <v>41</v>
      </c>
      <c r="C138" t="s">
        <v>12</v>
      </c>
      <c r="D138">
        <v>24</v>
      </c>
      <c r="E138" t="s">
        <v>13</v>
      </c>
      <c r="F138" t="s">
        <v>25</v>
      </c>
      <c r="G138" t="s">
        <v>74</v>
      </c>
      <c r="H138" t="s">
        <v>16</v>
      </c>
      <c r="I138" s="37">
        <v>63000</v>
      </c>
      <c r="J138">
        <v>3.7</v>
      </c>
      <c r="K138">
        <v>2</v>
      </c>
    </row>
    <row r="139" spans="1:11" x14ac:dyDescent="0.35">
      <c r="A139">
        <v>138</v>
      </c>
      <c r="B139" t="s">
        <v>59</v>
      </c>
      <c r="C139" t="s">
        <v>18</v>
      </c>
      <c r="D139">
        <v>26</v>
      </c>
      <c r="E139" t="s">
        <v>13</v>
      </c>
      <c r="F139" t="s">
        <v>14</v>
      </c>
      <c r="G139" t="s">
        <v>82</v>
      </c>
      <c r="H139" t="s">
        <v>16</v>
      </c>
      <c r="I139" s="37">
        <v>62000</v>
      </c>
      <c r="J139">
        <v>3.8</v>
      </c>
      <c r="K139">
        <v>3</v>
      </c>
    </row>
    <row r="140" spans="1:11" x14ac:dyDescent="0.35">
      <c r="A140">
        <v>139</v>
      </c>
      <c r="B140" t="s">
        <v>53</v>
      </c>
      <c r="C140" t="s">
        <v>12</v>
      </c>
      <c r="D140">
        <v>23</v>
      </c>
      <c r="E140" t="s">
        <v>13</v>
      </c>
      <c r="F140" t="s">
        <v>19</v>
      </c>
      <c r="G140" t="s">
        <v>92</v>
      </c>
      <c r="H140" t="s">
        <v>16</v>
      </c>
      <c r="I140" s="37">
        <v>60000</v>
      </c>
      <c r="J140">
        <v>3.7</v>
      </c>
      <c r="K140">
        <v>2</v>
      </c>
    </row>
    <row r="141" spans="1:11" x14ac:dyDescent="0.35">
      <c r="A141">
        <v>140</v>
      </c>
      <c r="B141" t="s">
        <v>51</v>
      </c>
      <c r="C141" t="s">
        <v>18</v>
      </c>
      <c r="D141">
        <v>25</v>
      </c>
      <c r="E141" t="s">
        <v>13</v>
      </c>
      <c r="F141" t="s">
        <v>22</v>
      </c>
      <c r="G141" t="s">
        <v>93</v>
      </c>
      <c r="H141" t="s">
        <v>16</v>
      </c>
      <c r="I141" s="37">
        <v>61000</v>
      </c>
      <c r="J141">
        <v>3.5</v>
      </c>
      <c r="K141">
        <v>1</v>
      </c>
    </row>
    <row r="142" spans="1:11" x14ac:dyDescent="0.35">
      <c r="A142">
        <v>141</v>
      </c>
      <c r="B142" t="s">
        <v>45</v>
      </c>
      <c r="C142" t="s">
        <v>12</v>
      </c>
      <c r="D142">
        <v>24</v>
      </c>
      <c r="E142" t="s">
        <v>13</v>
      </c>
      <c r="F142" t="s">
        <v>14</v>
      </c>
      <c r="G142" t="s">
        <v>94</v>
      </c>
      <c r="H142" t="s">
        <v>27</v>
      </c>
      <c r="I142" s="37">
        <v>0</v>
      </c>
      <c r="J142">
        <v>3.9</v>
      </c>
      <c r="K142">
        <v>2</v>
      </c>
    </row>
    <row r="143" spans="1:11" x14ac:dyDescent="0.35">
      <c r="A143">
        <v>142</v>
      </c>
      <c r="B143" t="s">
        <v>47</v>
      </c>
      <c r="C143" t="s">
        <v>18</v>
      </c>
      <c r="D143">
        <v>26</v>
      </c>
      <c r="E143" t="s">
        <v>13</v>
      </c>
      <c r="F143" t="s">
        <v>31</v>
      </c>
      <c r="G143" t="s">
        <v>95</v>
      </c>
      <c r="H143" t="s">
        <v>16</v>
      </c>
      <c r="I143" s="37">
        <v>65000</v>
      </c>
      <c r="J143">
        <v>3.7</v>
      </c>
      <c r="K143">
        <v>1</v>
      </c>
    </row>
    <row r="144" spans="1:11" x14ac:dyDescent="0.35">
      <c r="A144">
        <v>143</v>
      </c>
      <c r="B144" t="s">
        <v>49</v>
      </c>
      <c r="C144" t="s">
        <v>12</v>
      </c>
      <c r="D144">
        <v>23</v>
      </c>
      <c r="E144" t="s">
        <v>13</v>
      </c>
      <c r="F144" t="s">
        <v>25</v>
      </c>
      <c r="G144" t="s">
        <v>96</v>
      </c>
      <c r="H144" t="s">
        <v>16</v>
      </c>
      <c r="I144" s="37">
        <v>66000</v>
      </c>
      <c r="J144">
        <v>3.8</v>
      </c>
      <c r="K144">
        <v>3</v>
      </c>
    </row>
    <row r="145" spans="1:11" x14ac:dyDescent="0.35">
      <c r="A145">
        <v>144</v>
      </c>
      <c r="B145" t="s">
        <v>55</v>
      </c>
      <c r="C145" t="s">
        <v>18</v>
      </c>
      <c r="D145">
        <v>25</v>
      </c>
      <c r="E145" t="s">
        <v>13</v>
      </c>
      <c r="F145" t="s">
        <v>14</v>
      </c>
      <c r="G145" t="s">
        <v>97</v>
      </c>
      <c r="H145" t="s">
        <v>16</v>
      </c>
      <c r="I145" s="37">
        <v>63000</v>
      </c>
      <c r="J145">
        <v>3.6</v>
      </c>
      <c r="K145">
        <v>1</v>
      </c>
    </row>
    <row r="146" spans="1:11" x14ac:dyDescent="0.35">
      <c r="A146">
        <v>145</v>
      </c>
      <c r="B146" t="s">
        <v>73</v>
      </c>
      <c r="C146" t="s">
        <v>12</v>
      </c>
      <c r="D146">
        <v>26</v>
      </c>
      <c r="E146" t="s">
        <v>13</v>
      </c>
      <c r="F146" t="s">
        <v>19</v>
      </c>
      <c r="G146" t="s">
        <v>52</v>
      </c>
      <c r="H146" t="s">
        <v>16</v>
      </c>
      <c r="I146" s="37">
        <v>64000</v>
      </c>
      <c r="J146">
        <v>3.9</v>
      </c>
      <c r="K146">
        <v>2</v>
      </c>
    </row>
    <row r="147" spans="1:11" x14ac:dyDescent="0.35">
      <c r="A147">
        <v>146</v>
      </c>
      <c r="B147" t="s">
        <v>67</v>
      </c>
      <c r="C147" t="s">
        <v>18</v>
      </c>
      <c r="D147">
        <v>24</v>
      </c>
      <c r="E147" t="s">
        <v>13</v>
      </c>
      <c r="F147" t="s">
        <v>22</v>
      </c>
      <c r="G147" t="s">
        <v>92</v>
      </c>
      <c r="H147" t="s">
        <v>27</v>
      </c>
      <c r="I147" s="37">
        <v>0</v>
      </c>
      <c r="J147">
        <v>3.4</v>
      </c>
      <c r="K147">
        <v>1</v>
      </c>
    </row>
    <row r="148" spans="1:11" x14ac:dyDescent="0.35">
      <c r="A148">
        <v>147</v>
      </c>
      <c r="B148" t="s">
        <v>69</v>
      </c>
      <c r="C148" t="s">
        <v>12</v>
      </c>
      <c r="D148">
        <v>23</v>
      </c>
      <c r="E148" t="s">
        <v>13</v>
      </c>
      <c r="F148" t="s">
        <v>14</v>
      </c>
      <c r="G148" t="s">
        <v>62</v>
      </c>
      <c r="H148" t="s">
        <v>16</v>
      </c>
      <c r="I148" s="37">
        <v>65000</v>
      </c>
      <c r="J148">
        <v>3.7</v>
      </c>
      <c r="K148">
        <v>2</v>
      </c>
    </row>
    <row r="149" spans="1:11" x14ac:dyDescent="0.35">
      <c r="A149">
        <v>148</v>
      </c>
      <c r="B149" t="s">
        <v>71</v>
      </c>
      <c r="C149" t="s">
        <v>18</v>
      </c>
      <c r="D149">
        <v>25</v>
      </c>
      <c r="E149" t="s">
        <v>13</v>
      </c>
      <c r="F149" t="s">
        <v>31</v>
      </c>
      <c r="G149" t="s">
        <v>64</v>
      </c>
      <c r="H149" t="s">
        <v>16</v>
      </c>
      <c r="I149" s="37">
        <v>66000</v>
      </c>
      <c r="J149">
        <v>3.8</v>
      </c>
      <c r="K149">
        <v>3</v>
      </c>
    </row>
    <row r="150" spans="1:11" x14ac:dyDescent="0.35">
      <c r="A150">
        <v>149</v>
      </c>
      <c r="B150" t="s">
        <v>77</v>
      </c>
      <c r="C150" t="s">
        <v>12</v>
      </c>
      <c r="D150">
        <v>26</v>
      </c>
      <c r="E150" t="s">
        <v>13</v>
      </c>
      <c r="F150" t="s">
        <v>25</v>
      </c>
      <c r="G150" t="s">
        <v>50</v>
      </c>
      <c r="H150" t="s">
        <v>16</v>
      </c>
      <c r="I150" s="37">
        <v>67000</v>
      </c>
      <c r="J150">
        <v>3.9</v>
      </c>
      <c r="K150">
        <v>3</v>
      </c>
    </row>
    <row r="151" spans="1:11" x14ac:dyDescent="0.35">
      <c r="A151">
        <v>150</v>
      </c>
      <c r="B151" t="s">
        <v>79</v>
      </c>
      <c r="C151" t="s">
        <v>18</v>
      </c>
      <c r="D151">
        <v>24</v>
      </c>
      <c r="E151" t="s">
        <v>13</v>
      </c>
      <c r="F151" t="s">
        <v>14</v>
      </c>
      <c r="G151" t="s">
        <v>48</v>
      </c>
      <c r="H151" t="s">
        <v>16</v>
      </c>
      <c r="I151" s="37">
        <v>68000</v>
      </c>
      <c r="J151">
        <v>3.9</v>
      </c>
      <c r="K151">
        <v>3</v>
      </c>
    </row>
    <row r="152" spans="1:11" x14ac:dyDescent="0.35">
      <c r="A152">
        <v>151</v>
      </c>
      <c r="B152" t="s">
        <v>81</v>
      </c>
      <c r="C152" t="s">
        <v>12</v>
      </c>
      <c r="D152">
        <v>23</v>
      </c>
      <c r="E152" t="s">
        <v>13</v>
      </c>
      <c r="F152" t="s">
        <v>19</v>
      </c>
      <c r="G152" t="s">
        <v>38</v>
      </c>
      <c r="H152" t="s">
        <v>27</v>
      </c>
      <c r="I152" s="37">
        <v>0</v>
      </c>
      <c r="J152">
        <v>3.7</v>
      </c>
      <c r="K152">
        <v>2</v>
      </c>
    </row>
    <row r="153" spans="1:11" x14ac:dyDescent="0.35">
      <c r="A153">
        <v>152</v>
      </c>
      <c r="B153" t="s">
        <v>83</v>
      </c>
      <c r="C153" t="s">
        <v>18</v>
      </c>
      <c r="D153">
        <v>25</v>
      </c>
      <c r="E153" t="s">
        <v>13</v>
      </c>
      <c r="F153" t="s">
        <v>22</v>
      </c>
      <c r="G153" t="s">
        <v>60</v>
      </c>
      <c r="H153" t="s">
        <v>16</v>
      </c>
      <c r="I153" s="37">
        <v>67000</v>
      </c>
      <c r="J153">
        <v>3.8</v>
      </c>
      <c r="K153">
        <v>3</v>
      </c>
    </row>
    <row r="154" spans="1:11" x14ac:dyDescent="0.35">
      <c r="A154">
        <v>153</v>
      </c>
      <c r="B154" t="s">
        <v>61</v>
      </c>
      <c r="C154" t="s">
        <v>12</v>
      </c>
      <c r="D154">
        <v>26</v>
      </c>
      <c r="E154" t="s">
        <v>13</v>
      </c>
      <c r="F154" t="s">
        <v>14</v>
      </c>
      <c r="G154" t="s">
        <v>46</v>
      </c>
      <c r="H154" t="s">
        <v>16</v>
      </c>
      <c r="I154" s="37">
        <v>66000</v>
      </c>
      <c r="J154">
        <v>3.9</v>
      </c>
      <c r="K154">
        <v>3</v>
      </c>
    </row>
    <row r="155" spans="1:11" x14ac:dyDescent="0.35">
      <c r="A155">
        <v>154</v>
      </c>
      <c r="B155" t="s">
        <v>86</v>
      </c>
      <c r="C155" t="s">
        <v>18</v>
      </c>
      <c r="D155">
        <v>24</v>
      </c>
      <c r="E155" t="s">
        <v>13</v>
      </c>
      <c r="F155" t="s">
        <v>31</v>
      </c>
      <c r="G155" t="s">
        <v>56</v>
      </c>
      <c r="H155" t="s">
        <v>16</v>
      </c>
      <c r="I155" s="37">
        <v>65000</v>
      </c>
      <c r="J155">
        <v>3.8</v>
      </c>
      <c r="K155">
        <v>3</v>
      </c>
    </row>
    <row r="156" spans="1:11" x14ac:dyDescent="0.35">
      <c r="A156">
        <v>155</v>
      </c>
      <c r="B156" t="s">
        <v>57</v>
      </c>
      <c r="C156" t="s">
        <v>12</v>
      </c>
      <c r="D156">
        <v>23</v>
      </c>
      <c r="E156" t="s">
        <v>13</v>
      </c>
      <c r="F156" t="s">
        <v>25</v>
      </c>
      <c r="G156" t="s">
        <v>80</v>
      </c>
      <c r="H156" t="s">
        <v>16</v>
      </c>
      <c r="I156" s="37">
        <v>66000</v>
      </c>
      <c r="J156">
        <v>3.7</v>
      </c>
      <c r="K156">
        <v>2</v>
      </c>
    </row>
    <row r="157" spans="1:11" x14ac:dyDescent="0.35">
      <c r="A157">
        <v>156</v>
      </c>
      <c r="B157" t="s">
        <v>55</v>
      </c>
      <c r="C157" t="s">
        <v>18</v>
      </c>
      <c r="D157">
        <v>25</v>
      </c>
      <c r="E157" t="s">
        <v>13</v>
      </c>
      <c r="F157" t="s">
        <v>14</v>
      </c>
      <c r="G157" t="s">
        <v>58</v>
      </c>
      <c r="H157" t="s">
        <v>27</v>
      </c>
      <c r="I157" s="37">
        <v>0</v>
      </c>
      <c r="J157">
        <v>3.6</v>
      </c>
      <c r="K157">
        <v>1</v>
      </c>
    </row>
    <row r="158" spans="1:11" x14ac:dyDescent="0.35">
      <c r="A158">
        <v>157</v>
      </c>
      <c r="B158" t="s">
        <v>41</v>
      </c>
      <c r="C158" t="s">
        <v>12</v>
      </c>
      <c r="D158">
        <v>24</v>
      </c>
      <c r="E158" t="s">
        <v>13</v>
      </c>
      <c r="F158" t="s">
        <v>25</v>
      </c>
      <c r="G158" t="s">
        <v>74</v>
      </c>
      <c r="H158" t="s">
        <v>16</v>
      </c>
      <c r="I158" s="37">
        <v>63000</v>
      </c>
      <c r="J158">
        <v>3.7</v>
      </c>
      <c r="K158">
        <v>2</v>
      </c>
    </row>
    <row r="159" spans="1:11" x14ac:dyDescent="0.35">
      <c r="A159">
        <v>158</v>
      </c>
      <c r="B159" t="s">
        <v>59</v>
      </c>
      <c r="C159" t="s">
        <v>18</v>
      </c>
      <c r="D159">
        <v>26</v>
      </c>
      <c r="E159" t="s">
        <v>13</v>
      </c>
      <c r="F159" t="s">
        <v>14</v>
      </c>
      <c r="G159" t="s">
        <v>82</v>
      </c>
      <c r="H159" t="s">
        <v>16</v>
      </c>
      <c r="I159" s="37">
        <v>62000</v>
      </c>
      <c r="J159">
        <v>3.8</v>
      </c>
      <c r="K159">
        <v>3</v>
      </c>
    </row>
    <row r="160" spans="1:11" x14ac:dyDescent="0.35">
      <c r="A160">
        <v>159</v>
      </c>
      <c r="B160" t="s">
        <v>53</v>
      </c>
      <c r="C160" t="s">
        <v>12</v>
      </c>
      <c r="D160">
        <v>23</v>
      </c>
      <c r="E160" t="s">
        <v>13</v>
      </c>
      <c r="F160" t="s">
        <v>19</v>
      </c>
      <c r="G160" t="s">
        <v>92</v>
      </c>
      <c r="H160" t="s">
        <v>16</v>
      </c>
      <c r="I160" s="37">
        <v>60000</v>
      </c>
      <c r="J160">
        <v>3.7</v>
      </c>
      <c r="K160">
        <v>2</v>
      </c>
    </row>
    <row r="161" spans="1:11" x14ac:dyDescent="0.35">
      <c r="A161">
        <v>160</v>
      </c>
      <c r="B161" t="s">
        <v>51</v>
      </c>
      <c r="C161" t="s">
        <v>18</v>
      </c>
      <c r="D161">
        <v>25</v>
      </c>
      <c r="E161" t="s">
        <v>13</v>
      </c>
      <c r="F161" t="s">
        <v>22</v>
      </c>
      <c r="G161" t="s">
        <v>93</v>
      </c>
      <c r="H161" t="s">
        <v>16</v>
      </c>
      <c r="I161" s="37">
        <v>61000</v>
      </c>
      <c r="J161">
        <v>3.5</v>
      </c>
      <c r="K161">
        <v>1</v>
      </c>
    </row>
    <row r="162" spans="1:11" x14ac:dyDescent="0.35">
      <c r="A162">
        <v>161</v>
      </c>
      <c r="B162" t="s">
        <v>45</v>
      </c>
      <c r="C162" t="s">
        <v>12</v>
      </c>
      <c r="D162">
        <v>24</v>
      </c>
      <c r="E162" t="s">
        <v>13</v>
      </c>
      <c r="F162" t="s">
        <v>14</v>
      </c>
      <c r="G162" t="s">
        <v>94</v>
      </c>
      <c r="H162" t="s">
        <v>27</v>
      </c>
      <c r="I162" s="37">
        <v>0</v>
      </c>
      <c r="J162">
        <v>3.9</v>
      </c>
      <c r="K162">
        <v>2</v>
      </c>
    </row>
    <row r="163" spans="1:11" x14ac:dyDescent="0.35">
      <c r="A163">
        <v>162</v>
      </c>
      <c r="B163" t="s">
        <v>47</v>
      </c>
      <c r="C163" t="s">
        <v>18</v>
      </c>
      <c r="D163">
        <v>26</v>
      </c>
      <c r="E163" t="s">
        <v>13</v>
      </c>
      <c r="F163" t="s">
        <v>31</v>
      </c>
      <c r="G163" t="s">
        <v>95</v>
      </c>
      <c r="H163" t="s">
        <v>16</v>
      </c>
      <c r="I163" s="37">
        <v>65000</v>
      </c>
      <c r="J163">
        <v>3.7</v>
      </c>
      <c r="K163">
        <v>1</v>
      </c>
    </row>
    <row r="164" spans="1:11" x14ac:dyDescent="0.35">
      <c r="A164">
        <v>163</v>
      </c>
      <c r="B164" t="s">
        <v>49</v>
      </c>
      <c r="C164" t="s">
        <v>12</v>
      </c>
      <c r="D164">
        <v>23</v>
      </c>
      <c r="E164" t="s">
        <v>13</v>
      </c>
      <c r="F164" t="s">
        <v>25</v>
      </c>
      <c r="G164" t="s">
        <v>96</v>
      </c>
      <c r="H164" t="s">
        <v>16</v>
      </c>
      <c r="I164" s="37">
        <v>66000</v>
      </c>
      <c r="J164">
        <v>3.8</v>
      </c>
      <c r="K164">
        <v>3</v>
      </c>
    </row>
    <row r="165" spans="1:11" x14ac:dyDescent="0.35">
      <c r="A165">
        <v>164</v>
      </c>
      <c r="B165" t="s">
        <v>55</v>
      </c>
      <c r="C165" t="s">
        <v>18</v>
      </c>
      <c r="D165">
        <v>25</v>
      </c>
      <c r="E165" t="s">
        <v>13</v>
      </c>
      <c r="F165" t="s">
        <v>14</v>
      </c>
      <c r="G165" t="s">
        <v>97</v>
      </c>
      <c r="H165" t="s">
        <v>16</v>
      </c>
      <c r="I165" s="37">
        <v>63000</v>
      </c>
      <c r="J165">
        <v>3.6</v>
      </c>
      <c r="K165">
        <v>1</v>
      </c>
    </row>
    <row r="166" spans="1:11" x14ac:dyDescent="0.35">
      <c r="A166">
        <v>165</v>
      </c>
      <c r="B166" t="s">
        <v>73</v>
      </c>
      <c r="C166" t="s">
        <v>12</v>
      </c>
      <c r="D166">
        <v>26</v>
      </c>
      <c r="E166" t="s">
        <v>13</v>
      </c>
      <c r="F166" t="s">
        <v>19</v>
      </c>
      <c r="G166" t="s">
        <v>52</v>
      </c>
      <c r="H166" t="s">
        <v>16</v>
      </c>
      <c r="I166" s="37">
        <v>64000</v>
      </c>
      <c r="J166">
        <v>3.9</v>
      </c>
      <c r="K166">
        <v>2</v>
      </c>
    </row>
    <row r="167" spans="1:11" x14ac:dyDescent="0.35">
      <c r="A167">
        <v>166</v>
      </c>
      <c r="B167" t="s">
        <v>67</v>
      </c>
      <c r="C167" t="s">
        <v>18</v>
      </c>
      <c r="D167">
        <v>24</v>
      </c>
      <c r="E167" t="s">
        <v>13</v>
      </c>
      <c r="F167" t="s">
        <v>22</v>
      </c>
      <c r="G167" t="s">
        <v>92</v>
      </c>
      <c r="H167" t="s">
        <v>27</v>
      </c>
      <c r="I167" s="37">
        <v>0</v>
      </c>
      <c r="J167">
        <v>3.4</v>
      </c>
      <c r="K167">
        <v>1</v>
      </c>
    </row>
    <row r="168" spans="1:11" x14ac:dyDescent="0.35">
      <c r="A168">
        <v>167</v>
      </c>
      <c r="B168" t="s">
        <v>69</v>
      </c>
      <c r="C168" t="s">
        <v>12</v>
      </c>
      <c r="D168">
        <v>23</v>
      </c>
      <c r="E168" t="s">
        <v>13</v>
      </c>
      <c r="F168" t="s">
        <v>14</v>
      </c>
      <c r="G168" t="s">
        <v>62</v>
      </c>
      <c r="H168" t="s">
        <v>16</v>
      </c>
      <c r="I168" s="37">
        <v>65000</v>
      </c>
      <c r="J168">
        <v>3.7</v>
      </c>
      <c r="K168">
        <v>2</v>
      </c>
    </row>
    <row r="169" spans="1:11" x14ac:dyDescent="0.35">
      <c r="A169">
        <v>168</v>
      </c>
      <c r="B169" t="s">
        <v>71</v>
      </c>
      <c r="C169" t="s">
        <v>18</v>
      </c>
      <c r="D169">
        <v>25</v>
      </c>
      <c r="E169" t="s">
        <v>13</v>
      </c>
      <c r="F169" t="s">
        <v>31</v>
      </c>
      <c r="G169" t="s">
        <v>64</v>
      </c>
      <c r="H169" t="s">
        <v>16</v>
      </c>
      <c r="I169" s="37">
        <v>66000</v>
      </c>
      <c r="J169">
        <v>3.8</v>
      </c>
      <c r="K169">
        <v>3</v>
      </c>
    </row>
    <row r="170" spans="1:11" x14ac:dyDescent="0.35">
      <c r="A170">
        <v>169</v>
      </c>
      <c r="B170" t="s">
        <v>77</v>
      </c>
      <c r="C170" t="s">
        <v>12</v>
      </c>
      <c r="D170">
        <v>26</v>
      </c>
      <c r="E170" t="s">
        <v>13</v>
      </c>
      <c r="F170" t="s">
        <v>25</v>
      </c>
      <c r="G170" t="s">
        <v>50</v>
      </c>
      <c r="H170" t="s">
        <v>16</v>
      </c>
      <c r="I170" s="37">
        <v>67000</v>
      </c>
      <c r="J170">
        <v>3.9</v>
      </c>
      <c r="K170">
        <v>3</v>
      </c>
    </row>
    <row r="171" spans="1:11" x14ac:dyDescent="0.35">
      <c r="A171">
        <v>170</v>
      </c>
      <c r="B171" t="s">
        <v>79</v>
      </c>
      <c r="C171" t="s">
        <v>18</v>
      </c>
      <c r="D171">
        <v>24</v>
      </c>
      <c r="E171" t="s">
        <v>13</v>
      </c>
      <c r="F171" t="s">
        <v>14</v>
      </c>
      <c r="G171" t="s">
        <v>48</v>
      </c>
      <c r="H171" t="s">
        <v>16</v>
      </c>
      <c r="I171" s="37">
        <v>68000</v>
      </c>
      <c r="J171">
        <v>3.9</v>
      </c>
      <c r="K171">
        <v>3</v>
      </c>
    </row>
    <row r="172" spans="1:11" x14ac:dyDescent="0.35">
      <c r="A172">
        <v>171</v>
      </c>
      <c r="B172" t="s">
        <v>81</v>
      </c>
      <c r="C172" t="s">
        <v>12</v>
      </c>
      <c r="D172">
        <v>23</v>
      </c>
      <c r="E172" t="s">
        <v>13</v>
      </c>
      <c r="F172" t="s">
        <v>19</v>
      </c>
      <c r="G172" t="s">
        <v>38</v>
      </c>
      <c r="H172" t="s">
        <v>27</v>
      </c>
      <c r="I172" s="37">
        <v>0</v>
      </c>
      <c r="J172">
        <v>3.7</v>
      </c>
      <c r="K172">
        <v>2</v>
      </c>
    </row>
    <row r="173" spans="1:11" x14ac:dyDescent="0.35">
      <c r="A173">
        <v>172</v>
      </c>
      <c r="B173" t="s">
        <v>83</v>
      </c>
      <c r="C173" t="s">
        <v>18</v>
      </c>
      <c r="D173">
        <v>25</v>
      </c>
      <c r="E173" t="s">
        <v>13</v>
      </c>
      <c r="F173" t="s">
        <v>22</v>
      </c>
      <c r="G173" t="s">
        <v>60</v>
      </c>
      <c r="H173" t="s">
        <v>16</v>
      </c>
      <c r="I173" s="37">
        <v>67000</v>
      </c>
      <c r="J173">
        <v>3.8</v>
      </c>
      <c r="K173">
        <v>3</v>
      </c>
    </row>
    <row r="174" spans="1:11" x14ac:dyDescent="0.35">
      <c r="A174">
        <v>173</v>
      </c>
      <c r="B174" t="s">
        <v>61</v>
      </c>
      <c r="C174" t="s">
        <v>12</v>
      </c>
      <c r="D174">
        <v>26</v>
      </c>
      <c r="E174" t="s">
        <v>13</v>
      </c>
      <c r="F174" t="s">
        <v>14</v>
      </c>
      <c r="G174" t="s">
        <v>46</v>
      </c>
      <c r="H174" t="s">
        <v>16</v>
      </c>
      <c r="I174" s="37">
        <v>66000</v>
      </c>
      <c r="J174">
        <v>3.9</v>
      </c>
      <c r="K174">
        <v>3</v>
      </c>
    </row>
    <row r="175" spans="1:11" x14ac:dyDescent="0.35">
      <c r="A175">
        <v>174</v>
      </c>
      <c r="B175" t="s">
        <v>86</v>
      </c>
      <c r="C175" t="s">
        <v>18</v>
      </c>
      <c r="D175">
        <v>24</v>
      </c>
      <c r="E175" t="s">
        <v>13</v>
      </c>
      <c r="F175" t="s">
        <v>31</v>
      </c>
      <c r="G175" t="s">
        <v>56</v>
      </c>
      <c r="H175" t="s">
        <v>16</v>
      </c>
      <c r="I175" s="37">
        <v>65000</v>
      </c>
      <c r="J175">
        <v>3.8</v>
      </c>
      <c r="K175">
        <v>3</v>
      </c>
    </row>
    <row r="176" spans="1:11" x14ac:dyDescent="0.35">
      <c r="A176">
        <v>175</v>
      </c>
      <c r="B176" t="s">
        <v>57</v>
      </c>
      <c r="C176" t="s">
        <v>12</v>
      </c>
      <c r="D176">
        <v>23</v>
      </c>
      <c r="E176" t="s">
        <v>13</v>
      </c>
      <c r="F176" t="s">
        <v>25</v>
      </c>
      <c r="G176" t="s">
        <v>80</v>
      </c>
      <c r="H176" t="s">
        <v>16</v>
      </c>
      <c r="I176" s="37">
        <v>66000</v>
      </c>
      <c r="J176">
        <v>3.7</v>
      </c>
      <c r="K176">
        <v>2</v>
      </c>
    </row>
    <row r="177" spans="1:11" x14ac:dyDescent="0.35">
      <c r="A177">
        <v>176</v>
      </c>
      <c r="B177" t="s">
        <v>55</v>
      </c>
      <c r="C177" t="s">
        <v>18</v>
      </c>
      <c r="D177">
        <v>25</v>
      </c>
      <c r="E177" t="s">
        <v>13</v>
      </c>
      <c r="F177" t="s">
        <v>14</v>
      </c>
      <c r="G177" t="s">
        <v>58</v>
      </c>
      <c r="H177" t="s">
        <v>27</v>
      </c>
      <c r="I177" s="37">
        <v>0</v>
      </c>
      <c r="J177">
        <v>3.6</v>
      </c>
      <c r="K177">
        <v>1</v>
      </c>
    </row>
    <row r="178" spans="1:11" x14ac:dyDescent="0.35">
      <c r="A178">
        <v>177</v>
      </c>
      <c r="B178" t="s">
        <v>41</v>
      </c>
      <c r="C178" t="s">
        <v>12</v>
      </c>
      <c r="D178">
        <v>24</v>
      </c>
      <c r="E178" t="s">
        <v>13</v>
      </c>
      <c r="F178" t="s">
        <v>25</v>
      </c>
      <c r="G178" t="s">
        <v>74</v>
      </c>
      <c r="H178" t="s">
        <v>16</v>
      </c>
      <c r="I178" s="37">
        <v>63000</v>
      </c>
      <c r="J178">
        <v>3.7</v>
      </c>
      <c r="K178">
        <v>2</v>
      </c>
    </row>
    <row r="179" spans="1:11" x14ac:dyDescent="0.35">
      <c r="A179">
        <v>178</v>
      </c>
      <c r="B179" t="s">
        <v>59</v>
      </c>
      <c r="C179" t="s">
        <v>18</v>
      </c>
      <c r="D179">
        <v>26</v>
      </c>
      <c r="E179" t="s">
        <v>13</v>
      </c>
      <c r="F179" t="s">
        <v>14</v>
      </c>
      <c r="G179" t="s">
        <v>82</v>
      </c>
      <c r="H179" t="s">
        <v>16</v>
      </c>
      <c r="I179" s="37">
        <v>62000</v>
      </c>
      <c r="J179">
        <v>3.8</v>
      </c>
      <c r="K179">
        <v>3</v>
      </c>
    </row>
    <row r="180" spans="1:11" x14ac:dyDescent="0.35">
      <c r="A180">
        <v>179</v>
      </c>
      <c r="B180" t="s">
        <v>53</v>
      </c>
      <c r="C180" t="s">
        <v>12</v>
      </c>
      <c r="D180">
        <v>23</v>
      </c>
      <c r="E180" t="s">
        <v>13</v>
      </c>
      <c r="F180" t="s">
        <v>19</v>
      </c>
      <c r="G180" t="s">
        <v>92</v>
      </c>
      <c r="H180" t="s">
        <v>16</v>
      </c>
      <c r="I180" s="37">
        <v>60000</v>
      </c>
      <c r="J180">
        <v>3.7</v>
      </c>
      <c r="K180">
        <v>2</v>
      </c>
    </row>
    <row r="181" spans="1:11" x14ac:dyDescent="0.35">
      <c r="A181">
        <v>180</v>
      </c>
      <c r="B181" t="s">
        <v>51</v>
      </c>
      <c r="C181" t="s">
        <v>18</v>
      </c>
      <c r="D181">
        <v>25</v>
      </c>
      <c r="E181" t="s">
        <v>13</v>
      </c>
      <c r="F181" t="s">
        <v>22</v>
      </c>
      <c r="G181" t="s">
        <v>93</v>
      </c>
      <c r="H181" t="s">
        <v>16</v>
      </c>
      <c r="I181" s="37">
        <v>61000</v>
      </c>
      <c r="J181">
        <v>3.5</v>
      </c>
      <c r="K181">
        <v>1</v>
      </c>
    </row>
    <row r="182" spans="1:11" x14ac:dyDescent="0.35">
      <c r="A182">
        <v>181</v>
      </c>
      <c r="B182" t="s">
        <v>45</v>
      </c>
      <c r="C182" t="s">
        <v>12</v>
      </c>
      <c r="D182">
        <v>24</v>
      </c>
      <c r="E182" t="s">
        <v>13</v>
      </c>
      <c r="F182" t="s">
        <v>14</v>
      </c>
      <c r="G182" t="s">
        <v>94</v>
      </c>
      <c r="H182" t="s">
        <v>27</v>
      </c>
      <c r="I182" s="37">
        <v>0</v>
      </c>
      <c r="J182">
        <v>3.9</v>
      </c>
      <c r="K182">
        <v>2</v>
      </c>
    </row>
    <row r="183" spans="1:11" x14ac:dyDescent="0.35">
      <c r="A183">
        <v>182</v>
      </c>
      <c r="B183" t="s">
        <v>47</v>
      </c>
      <c r="C183" t="s">
        <v>18</v>
      </c>
      <c r="D183">
        <v>26</v>
      </c>
      <c r="E183" t="s">
        <v>13</v>
      </c>
      <c r="F183" t="s">
        <v>31</v>
      </c>
      <c r="G183" t="s">
        <v>95</v>
      </c>
      <c r="H183" t="s">
        <v>16</v>
      </c>
      <c r="I183" s="37">
        <v>65000</v>
      </c>
      <c r="J183">
        <v>3.7</v>
      </c>
      <c r="K183">
        <v>1</v>
      </c>
    </row>
    <row r="184" spans="1:11" x14ac:dyDescent="0.35">
      <c r="A184">
        <v>183</v>
      </c>
      <c r="B184" t="s">
        <v>49</v>
      </c>
      <c r="C184" t="s">
        <v>12</v>
      </c>
      <c r="D184">
        <v>23</v>
      </c>
      <c r="E184" t="s">
        <v>13</v>
      </c>
      <c r="F184" t="s">
        <v>25</v>
      </c>
      <c r="G184" t="s">
        <v>96</v>
      </c>
      <c r="H184" t="s">
        <v>16</v>
      </c>
      <c r="I184" s="37">
        <v>66000</v>
      </c>
      <c r="J184">
        <v>3.8</v>
      </c>
      <c r="K184">
        <v>3</v>
      </c>
    </row>
    <row r="185" spans="1:11" x14ac:dyDescent="0.35">
      <c r="A185">
        <v>184</v>
      </c>
      <c r="B185" t="s">
        <v>55</v>
      </c>
      <c r="C185" t="s">
        <v>18</v>
      </c>
      <c r="D185">
        <v>25</v>
      </c>
      <c r="E185" t="s">
        <v>13</v>
      </c>
      <c r="F185" t="s">
        <v>14</v>
      </c>
      <c r="G185" t="s">
        <v>97</v>
      </c>
      <c r="H185" t="s">
        <v>16</v>
      </c>
      <c r="I185" s="37">
        <v>63000</v>
      </c>
      <c r="J185">
        <v>3.6</v>
      </c>
      <c r="K185">
        <v>1</v>
      </c>
    </row>
    <row r="186" spans="1:11" x14ac:dyDescent="0.35">
      <c r="A186">
        <v>185</v>
      </c>
      <c r="B186" t="s">
        <v>73</v>
      </c>
      <c r="C186" t="s">
        <v>12</v>
      </c>
      <c r="D186">
        <v>26</v>
      </c>
      <c r="E186" t="s">
        <v>13</v>
      </c>
      <c r="F186" t="s">
        <v>19</v>
      </c>
      <c r="G186" t="s">
        <v>52</v>
      </c>
      <c r="H186" t="s">
        <v>16</v>
      </c>
      <c r="I186" s="37">
        <v>64000</v>
      </c>
      <c r="J186">
        <v>3.9</v>
      </c>
      <c r="K186">
        <v>2</v>
      </c>
    </row>
    <row r="187" spans="1:11" x14ac:dyDescent="0.35">
      <c r="A187">
        <v>186</v>
      </c>
      <c r="B187" t="s">
        <v>67</v>
      </c>
      <c r="C187" t="s">
        <v>18</v>
      </c>
      <c r="D187">
        <v>24</v>
      </c>
      <c r="E187" t="s">
        <v>13</v>
      </c>
      <c r="F187" t="s">
        <v>22</v>
      </c>
      <c r="G187" t="s">
        <v>92</v>
      </c>
      <c r="H187" t="s">
        <v>27</v>
      </c>
      <c r="I187" s="37">
        <v>0</v>
      </c>
      <c r="J187">
        <v>3.4</v>
      </c>
      <c r="K187">
        <v>1</v>
      </c>
    </row>
    <row r="188" spans="1:11" x14ac:dyDescent="0.35">
      <c r="A188">
        <v>187</v>
      </c>
      <c r="B188" t="s">
        <v>69</v>
      </c>
      <c r="C188" t="s">
        <v>12</v>
      </c>
      <c r="D188">
        <v>23</v>
      </c>
      <c r="E188" t="s">
        <v>13</v>
      </c>
      <c r="F188" t="s">
        <v>14</v>
      </c>
      <c r="G188" t="s">
        <v>62</v>
      </c>
      <c r="H188" t="s">
        <v>16</v>
      </c>
      <c r="I188" s="37">
        <v>65000</v>
      </c>
      <c r="J188">
        <v>3.7</v>
      </c>
      <c r="K188">
        <v>2</v>
      </c>
    </row>
    <row r="189" spans="1:11" x14ac:dyDescent="0.35">
      <c r="A189">
        <v>188</v>
      </c>
      <c r="B189" t="s">
        <v>71</v>
      </c>
      <c r="C189" t="s">
        <v>18</v>
      </c>
      <c r="D189">
        <v>25</v>
      </c>
      <c r="E189" t="s">
        <v>13</v>
      </c>
      <c r="F189" t="s">
        <v>31</v>
      </c>
      <c r="G189" t="s">
        <v>64</v>
      </c>
      <c r="H189" t="s">
        <v>16</v>
      </c>
      <c r="I189" s="37">
        <v>66000</v>
      </c>
      <c r="J189">
        <v>3.8</v>
      </c>
      <c r="K189">
        <v>3</v>
      </c>
    </row>
    <row r="190" spans="1:11" x14ac:dyDescent="0.35">
      <c r="A190">
        <v>189</v>
      </c>
      <c r="B190" t="s">
        <v>98</v>
      </c>
      <c r="C190" t="s">
        <v>18</v>
      </c>
      <c r="D190">
        <v>23</v>
      </c>
      <c r="E190" t="s">
        <v>13</v>
      </c>
      <c r="F190" t="s">
        <v>25</v>
      </c>
      <c r="G190" t="s">
        <v>74</v>
      </c>
      <c r="H190" t="s">
        <v>16</v>
      </c>
      <c r="I190" s="37">
        <v>61000</v>
      </c>
      <c r="J190">
        <v>3.7</v>
      </c>
      <c r="K190">
        <v>2</v>
      </c>
    </row>
    <row r="191" spans="1:11" x14ac:dyDescent="0.35">
      <c r="A191">
        <v>190</v>
      </c>
      <c r="B191" t="s">
        <v>99</v>
      </c>
      <c r="C191" t="s">
        <v>12</v>
      </c>
      <c r="D191">
        <v>24</v>
      </c>
      <c r="E191" t="s">
        <v>13</v>
      </c>
      <c r="F191" t="s">
        <v>14</v>
      </c>
      <c r="G191" t="s">
        <v>48</v>
      </c>
      <c r="H191" t="s">
        <v>16</v>
      </c>
      <c r="I191" s="37">
        <v>64000</v>
      </c>
      <c r="J191">
        <v>3.8</v>
      </c>
      <c r="K191">
        <v>3</v>
      </c>
    </row>
    <row r="192" spans="1:11" x14ac:dyDescent="0.35">
      <c r="A192">
        <v>191</v>
      </c>
      <c r="B192" t="s">
        <v>100</v>
      </c>
      <c r="C192" t="s">
        <v>18</v>
      </c>
      <c r="D192">
        <v>25</v>
      </c>
      <c r="E192" t="s">
        <v>13</v>
      </c>
      <c r="F192" t="s">
        <v>19</v>
      </c>
      <c r="G192" t="s">
        <v>50</v>
      </c>
      <c r="H192" t="s">
        <v>16</v>
      </c>
      <c r="I192" s="37">
        <v>66000</v>
      </c>
      <c r="J192">
        <v>3.9</v>
      </c>
      <c r="K192">
        <v>3</v>
      </c>
    </row>
    <row r="193" spans="1:11" x14ac:dyDescent="0.35">
      <c r="A193">
        <v>192</v>
      </c>
      <c r="B193" t="s">
        <v>101</v>
      </c>
      <c r="C193" t="s">
        <v>12</v>
      </c>
      <c r="D193">
        <v>26</v>
      </c>
      <c r="E193" t="s">
        <v>13</v>
      </c>
      <c r="F193" t="s">
        <v>22</v>
      </c>
      <c r="G193" t="s">
        <v>52</v>
      </c>
      <c r="H193" t="s">
        <v>16</v>
      </c>
      <c r="I193" s="37">
        <v>67000</v>
      </c>
      <c r="J193">
        <v>3.9</v>
      </c>
      <c r="K193">
        <v>3</v>
      </c>
    </row>
    <row r="194" spans="1:11" x14ac:dyDescent="0.35">
      <c r="A194">
        <v>193</v>
      </c>
      <c r="B194" t="s">
        <v>102</v>
      </c>
      <c r="C194" t="s">
        <v>18</v>
      </c>
      <c r="D194">
        <v>24</v>
      </c>
      <c r="E194" t="s">
        <v>13</v>
      </c>
      <c r="F194" t="s">
        <v>31</v>
      </c>
      <c r="G194" t="s">
        <v>64</v>
      </c>
      <c r="H194" t="s">
        <v>16</v>
      </c>
      <c r="I194" s="37">
        <v>68000</v>
      </c>
      <c r="J194">
        <v>3.9</v>
      </c>
      <c r="K194">
        <v>3</v>
      </c>
    </row>
    <row r="195" spans="1:11" x14ac:dyDescent="0.35">
      <c r="A195">
        <v>194</v>
      </c>
      <c r="B195" t="s">
        <v>103</v>
      </c>
      <c r="C195" t="s">
        <v>12</v>
      </c>
      <c r="D195">
        <v>23</v>
      </c>
      <c r="E195" t="s">
        <v>13</v>
      </c>
      <c r="F195" t="s">
        <v>14</v>
      </c>
      <c r="G195" t="s">
        <v>38</v>
      </c>
      <c r="H195" t="s">
        <v>27</v>
      </c>
      <c r="I195" s="37">
        <v>0</v>
      </c>
      <c r="J195">
        <v>3.7</v>
      </c>
      <c r="K195">
        <v>2</v>
      </c>
    </row>
    <row r="196" spans="1:11" x14ac:dyDescent="0.35">
      <c r="A196">
        <v>195</v>
      </c>
      <c r="B196" t="s">
        <v>104</v>
      </c>
      <c r="C196" t="s">
        <v>18</v>
      </c>
      <c r="D196">
        <v>25</v>
      </c>
      <c r="E196" t="s">
        <v>13</v>
      </c>
      <c r="F196" t="s">
        <v>25</v>
      </c>
      <c r="G196" t="s">
        <v>60</v>
      </c>
      <c r="H196" t="s">
        <v>16</v>
      </c>
      <c r="I196" s="37">
        <v>67000</v>
      </c>
      <c r="J196">
        <v>3.8</v>
      </c>
      <c r="K196">
        <v>3</v>
      </c>
    </row>
    <row r="197" spans="1:11" x14ac:dyDescent="0.35">
      <c r="A197">
        <v>196</v>
      </c>
      <c r="B197" t="s">
        <v>105</v>
      </c>
      <c r="C197" t="s">
        <v>12</v>
      </c>
      <c r="D197">
        <v>26</v>
      </c>
      <c r="E197" t="s">
        <v>13</v>
      </c>
      <c r="F197" t="s">
        <v>19</v>
      </c>
      <c r="G197" t="s">
        <v>46</v>
      </c>
      <c r="H197" t="s">
        <v>16</v>
      </c>
      <c r="I197" s="37">
        <v>66000</v>
      </c>
      <c r="J197">
        <v>3.9</v>
      </c>
      <c r="K197">
        <v>3</v>
      </c>
    </row>
    <row r="198" spans="1:11" x14ac:dyDescent="0.35">
      <c r="A198">
        <v>197</v>
      </c>
      <c r="B198" t="s">
        <v>106</v>
      </c>
      <c r="C198" t="s">
        <v>18</v>
      </c>
      <c r="D198">
        <v>24</v>
      </c>
      <c r="E198" t="s">
        <v>13</v>
      </c>
      <c r="F198" t="s">
        <v>22</v>
      </c>
      <c r="G198" t="s">
        <v>56</v>
      </c>
      <c r="H198" t="s">
        <v>16</v>
      </c>
      <c r="I198" s="37">
        <v>65000</v>
      </c>
      <c r="J198">
        <v>3.8</v>
      </c>
      <c r="K198">
        <v>3</v>
      </c>
    </row>
    <row r="199" spans="1:11" x14ac:dyDescent="0.35">
      <c r="A199">
        <v>198</v>
      </c>
      <c r="B199" t="s">
        <v>107</v>
      </c>
      <c r="C199" t="s">
        <v>12</v>
      </c>
      <c r="D199">
        <v>23</v>
      </c>
      <c r="E199" t="s">
        <v>13</v>
      </c>
      <c r="F199" t="s">
        <v>31</v>
      </c>
      <c r="G199" t="s">
        <v>80</v>
      </c>
      <c r="H199" t="s">
        <v>16</v>
      </c>
      <c r="I199" s="37">
        <v>66000</v>
      </c>
      <c r="J199">
        <v>3.7</v>
      </c>
      <c r="K199">
        <v>2</v>
      </c>
    </row>
    <row r="200" spans="1:11" x14ac:dyDescent="0.35">
      <c r="A200">
        <v>199</v>
      </c>
      <c r="B200" t="s">
        <v>108</v>
      </c>
      <c r="C200" t="s">
        <v>18</v>
      </c>
      <c r="D200">
        <v>25</v>
      </c>
      <c r="E200" t="s">
        <v>13</v>
      </c>
      <c r="F200" t="s">
        <v>14</v>
      </c>
      <c r="G200" t="s">
        <v>58</v>
      </c>
      <c r="H200" t="s">
        <v>27</v>
      </c>
      <c r="I200" s="37">
        <v>0</v>
      </c>
      <c r="J200">
        <v>3.6</v>
      </c>
      <c r="K200">
        <v>1</v>
      </c>
    </row>
    <row r="201" spans="1:11" x14ac:dyDescent="0.35">
      <c r="A201">
        <v>200</v>
      </c>
      <c r="B201" t="s">
        <v>109</v>
      </c>
      <c r="C201" t="s">
        <v>12</v>
      </c>
      <c r="D201">
        <v>24</v>
      </c>
      <c r="E201" t="s">
        <v>13</v>
      </c>
      <c r="F201" t="s">
        <v>25</v>
      </c>
      <c r="G201" t="s">
        <v>74</v>
      </c>
      <c r="H201" t="s">
        <v>16</v>
      </c>
      <c r="I201" s="37">
        <v>63000</v>
      </c>
      <c r="J201">
        <v>3.7</v>
      </c>
      <c r="K201">
        <v>2</v>
      </c>
    </row>
    <row r="202" spans="1:11" x14ac:dyDescent="0.35">
      <c r="A202">
        <v>201</v>
      </c>
      <c r="B202" t="s">
        <v>98</v>
      </c>
      <c r="C202" t="s">
        <v>18</v>
      </c>
      <c r="D202">
        <v>23</v>
      </c>
      <c r="E202" t="s">
        <v>13</v>
      </c>
      <c r="F202" t="s">
        <v>14</v>
      </c>
      <c r="G202" t="s">
        <v>48</v>
      </c>
      <c r="H202" t="s">
        <v>16</v>
      </c>
      <c r="I202" s="37">
        <v>64000</v>
      </c>
      <c r="J202">
        <v>3.8</v>
      </c>
      <c r="K202">
        <v>3</v>
      </c>
    </row>
    <row r="203" spans="1:11" x14ac:dyDescent="0.35">
      <c r="A203">
        <v>202</v>
      </c>
      <c r="B203" t="s">
        <v>99</v>
      </c>
      <c r="C203" t="s">
        <v>12</v>
      </c>
      <c r="D203">
        <v>24</v>
      </c>
      <c r="E203" t="s">
        <v>13</v>
      </c>
      <c r="F203" t="s">
        <v>19</v>
      </c>
      <c r="G203" t="s">
        <v>50</v>
      </c>
      <c r="H203" t="s">
        <v>16</v>
      </c>
      <c r="I203" s="37">
        <v>66000</v>
      </c>
      <c r="J203">
        <v>3.9</v>
      </c>
      <c r="K203">
        <v>3</v>
      </c>
    </row>
    <row r="204" spans="1:11" x14ac:dyDescent="0.35">
      <c r="A204">
        <v>203</v>
      </c>
      <c r="B204" t="s">
        <v>100</v>
      </c>
      <c r="C204" t="s">
        <v>18</v>
      </c>
      <c r="D204">
        <v>25</v>
      </c>
      <c r="E204" t="s">
        <v>13</v>
      </c>
      <c r="F204" t="s">
        <v>22</v>
      </c>
      <c r="G204" t="s">
        <v>52</v>
      </c>
      <c r="H204" t="s">
        <v>16</v>
      </c>
      <c r="I204" s="37">
        <v>67000</v>
      </c>
      <c r="J204">
        <v>3.9</v>
      </c>
      <c r="K204">
        <v>3</v>
      </c>
    </row>
    <row r="205" spans="1:11" x14ac:dyDescent="0.35">
      <c r="A205">
        <v>204</v>
      </c>
      <c r="B205" t="s">
        <v>101</v>
      </c>
      <c r="C205" t="s">
        <v>12</v>
      </c>
      <c r="D205">
        <v>26</v>
      </c>
      <c r="E205" t="s">
        <v>13</v>
      </c>
      <c r="F205" t="s">
        <v>31</v>
      </c>
      <c r="G205" t="s">
        <v>64</v>
      </c>
      <c r="H205" t="s">
        <v>16</v>
      </c>
      <c r="I205" s="37">
        <v>68000</v>
      </c>
      <c r="J205">
        <v>3.9</v>
      </c>
      <c r="K205">
        <v>3</v>
      </c>
    </row>
    <row r="206" spans="1:11" x14ac:dyDescent="0.35">
      <c r="A206">
        <v>205</v>
      </c>
      <c r="B206" t="s">
        <v>102</v>
      </c>
      <c r="C206" t="s">
        <v>18</v>
      </c>
      <c r="D206">
        <v>24</v>
      </c>
      <c r="E206" t="s">
        <v>13</v>
      </c>
      <c r="F206" t="s">
        <v>14</v>
      </c>
      <c r="G206" t="s">
        <v>38</v>
      </c>
      <c r="H206" t="s">
        <v>27</v>
      </c>
      <c r="I206" s="37">
        <v>0</v>
      </c>
      <c r="J206">
        <v>3.7</v>
      </c>
      <c r="K206">
        <v>2</v>
      </c>
    </row>
    <row r="207" spans="1:11" x14ac:dyDescent="0.35">
      <c r="A207">
        <v>206</v>
      </c>
      <c r="B207" t="s">
        <v>103</v>
      </c>
      <c r="C207" t="s">
        <v>12</v>
      </c>
      <c r="D207">
        <v>23</v>
      </c>
      <c r="E207" t="s">
        <v>13</v>
      </c>
      <c r="F207" t="s">
        <v>25</v>
      </c>
      <c r="G207" t="s">
        <v>60</v>
      </c>
      <c r="H207" t="s">
        <v>16</v>
      </c>
      <c r="I207" s="37">
        <v>67000</v>
      </c>
      <c r="J207">
        <v>3.8</v>
      </c>
      <c r="K207">
        <v>3</v>
      </c>
    </row>
    <row r="208" spans="1:11" x14ac:dyDescent="0.35">
      <c r="A208">
        <v>207</v>
      </c>
      <c r="B208" t="s">
        <v>104</v>
      </c>
      <c r="C208" t="s">
        <v>18</v>
      </c>
      <c r="D208">
        <v>25</v>
      </c>
      <c r="E208" t="s">
        <v>13</v>
      </c>
      <c r="F208" t="s">
        <v>19</v>
      </c>
      <c r="G208" t="s">
        <v>46</v>
      </c>
      <c r="H208" t="s">
        <v>16</v>
      </c>
      <c r="I208" s="37">
        <v>66000</v>
      </c>
      <c r="J208">
        <v>3.9</v>
      </c>
      <c r="K208">
        <v>3</v>
      </c>
    </row>
    <row r="209" spans="1:11" x14ac:dyDescent="0.35">
      <c r="A209">
        <v>208</v>
      </c>
      <c r="B209" t="s">
        <v>105</v>
      </c>
      <c r="C209" t="s">
        <v>12</v>
      </c>
      <c r="D209">
        <v>26</v>
      </c>
      <c r="E209" t="s">
        <v>13</v>
      </c>
      <c r="F209" t="s">
        <v>22</v>
      </c>
      <c r="G209" t="s">
        <v>56</v>
      </c>
      <c r="H209" t="s">
        <v>16</v>
      </c>
      <c r="I209" s="37">
        <v>65000</v>
      </c>
      <c r="J209">
        <v>3.8</v>
      </c>
      <c r="K209">
        <v>3</v>
      </c>
    </row>
    <row r="210" spans="1:11" x14ac:dyDescent="0.35">
      <c r="A210">
        <v>209</v>
      </c>
      <c r="B210" t="s">
        <v>106</v>
      </c>
      <c r="C210" t="s">
        <v>18</v>
      </c>
      <c r="D210">
        <v>24</v>
      </c>
      <c r="E210" t="s">
        <v>13</v>
      </c>
      <c r="F210" t="s">
        <v>31</v>
      </c>
      <c r="G210" t="s">
        <v>80</v>
      </c>
      <c r="H210" t="s">
        <v>16</v>
      </c>
      <c r="I210" s="37">
        <v>66000</v>
      </c>
      <c r="J210">
        <v>3.7</v>
      </c>
      <c r="K210">
        <v>2</v>
      </c>
    </row>
    <row r="211" spans="1:11" x14ac:dyDescent="0.35">
      <c r="A211">
        <v>210</v>
      </c>
      <c r="B211" t="s">
        <v>107</v>
      </c>
      <c r="C211" t="s">
        <v>12</v>
      </c>
      <c r="D211">
        <v>23</v>
      </c>
      <c r="E211" t="s">
        <v>13</v>
      </c>
      <c r="F211" t="s">
        <v>14</v>
      </c>
      <c r="G211" t="s">
        <v>58</v>
      </c>
      <c r="H211" t="s">
        <v>27</v>
      </c>
      <c r="I211" s="37">
        <v>0</v>
      </c>
      <c r="J211">
        <v>3.6</v>
      </c>
      <c r="K211">
        <v>1</v>
      </c>
    </row>
    <row r="212" spans="1:11" x14ac:dyDescent="0.35">
      <c r="A212">
        <v>211</v>
      </c>
      <c r="B212" t="s">
        <v>108</v>
      </c>
      <c r="C212" t="s">
        <v>18</v>
      </c>
      <c r="D212">
        <v>25</v>
      </c>
      <c r="E212" t="s">
        <v>13</v>
      </c>
      <c r="F212" t="s">
        <v>25</v>
      </c>
      <c r="G212" t="s">
        <v>74</v>
      </c>
      <c r="H212" t="s">
        <v>16</v>
      </c>
      <c r="I212" s="37">
        <v>63000</v>
      </c>
      <c r="J212">
        <v>3.7</v>
      </c>
      <c r="K212">
        <v>2</v>
      </c>
    </row>
    <row r="213" spans="1:11" x14ac:dyDescent="0.35">
      <c r="A213">
        <v>212</v>
      </c>
      <c r="B213" t="s">
        <v>109</v>
      </c>
      <c r="C213" t="s">
        <v>12</v>
      </c>
      <c r="D213">
        <v>24</v>
      </c>
      <c r="E213" t="s">
        <v>13</v>
      </c>
      <c r="F213" t="s">
        <v>19</v>
      </c>
      <c r="G213" t="s">
        <v>48</v>
      </c>
      <c r="H213" t="s">
        <v>16</v>
      </c>
      <c r="I213" s="37">
        <v>64000</v>
      </c>
      <c r="J213">
        <v>3.8</v>
      </c>
      <c r="K213">
        <v>3</v>
      </c>
    </row>
    <row r="214" spans="1:11" x14ac:dyDescent="0.35">
      <c r="A214">
        <v>213</v>
      </c>
      <c r="B214" t="s">
        <v>98</v>
      </c>
      <c r="C214" t="s">
        <v>18</v>
      </c>
      <c r="D214">
        <v>23</v>
      </c>
      <c r="E214" t="s">
        <v>13</v>
      </c>
      <c r="F214" t="s">
        <v>22</v>
      </c>
      <c r="G214" t="s">
        <v>50</v>
      </c>
      <c r="H214" t="s">
        <v>16</v>
      </c>
      <c r="I214" s="37">
        <v>66000</v>
      </c>
      <c r="J214">
        <v>3.9</v>
      </c>
      <c r="K214">
        <v>3</v>
      </c>
    </row>
    <row r="215" spans="1:11" x14ac:dyDescent="0.35">
      <c r="A215">
        <v>214</v>
      </c>
      <c r="B215" t="s">
        <v>99</v>
      </c>
      <c r="C215" t="s">
        <v>12</v>
      </c>
      <c r="D215">
        <v>24</v>
      </c>
      <c r="E215" t="s">
        <v>13</v>
      </c>
      <c r="F215" t="s">
        <v>31</v>
      </c>
      <c r="G215" t="s">
        <v>52</v>
      </c>
      <c r="H215" t="s">
        <v>16</v>
      </c>
      <c r="I215" s="37">
        <v>67000</v>
      </c>
      <c r="J215">
        <v>3.9</v>
      </c>
      <c r="K215">
        <v>3</v>
      </c>
    </row>
    <row r="216" spans="1:11" x14ac:dyDescent="0.35">
      <c r="A216">
        <v>215</v>
      </c>
      <c r="B216" t="s">
        <v>100</v>
      </c>
      <c r="C216" t="s">
        <v>18</v>
      </c>
      <c r="D216">
        <v>25</v>
      </c>
      <c r="E216" t="s">
        <v>13</v>
      </c>
      <c r="F216" t="s">
        <v>14</v>
      </c>
      <c r="G216" t="s">
        <v>64</v>
      </c>
      <c r="H216" t="s">
        <v>16</v>
      </c>
      <c r="I216" s="37">
        <v>68000</v>
      </c>
      <c r="J216">
        <v>3.9</v>
      </c>
      <c r="K216">
        <v>3</v>
      </c>
    </row>
    <row r="217" spans="1:11" x14ac:dyDescent="0.35">
      <c r="A217">
        <v>216</v>
      </c>
      <c r="B217" t="s">
        <v>101</v>
      </c>
      <c r="C217" t="s">
        <v>12</v>
      </c>
      <c r="D217">
        <v>26</v>
      </c>
      <c r="E217" t="s">
        <v>13</v>
      </c>
      <c r="F217" t="s">
        <v>25</v>
      </c>
      <c r="G217" t="s">
        <v>38</v>
      </c>
      <c r="H217" t="s">
        <v>27</v>
      </c>
      <c r="I217" s="37">
        <v>0</v>
      </c>
      <c r="J217">
        <v>3.7</v>
      </c>
      <c r="K217">
        <v>2</v>
      </c>
    </row>
    <row r="218" spans="1:11" x14ac:dyDescent="0.35">
      <c r="A218">
        <v>217</v>
      </c>
      <c r="B218" t="s">
        <v>102</v>
      </c>
      <c r="C218" t="s">
        <v>18</v>
      </c>
      <c r="D218">
        <v>24</v>
      </c>
      <c r="E218" t="s">
        <v>13</v>
      </c>
      <c r="F218" t="s">
        <v>19</v>
      </c>
      <c r="G218" t="s">
        <v>60</v>
      </c>
      <c r="H218" t="s">
        <v>16</v>
      </c>
      <c r="I218" s="37">
        <v>67000</v>
      </c>
      <c r="J218">
        <v>3.8</v>
      </c>
      <c r="K218">
        <v>3</v>
      </c>
    </row>
    <row r="219" spans="1:11" x14ac:dyDescent="0.35">
      <c r="A219">
        <v>218</v>
      </c>
      <c r="B219" t="s">
        <v>103</v>
      </c>
      <c r="C219" t="s">
        <v>12</v>
      </c>
      <c r="D219">
        <v>23</v>
      </c>
      <c r="E219" t="s">
        <v>13</v>
      </c>
      <c r="F219" t="s">
        <v>22</v>
      </c>
      <c r="G219" t="s">
        <v>46</v>
      </c>
      <c r="H219" t="s">
        <v>16</v>
      </c>
      <c r="I219" s="37">
        <v>66000</v>
      </c>
      <c r="J219">
        <v>3.9</v>
      </c>
      <c r="K219">
        <v>3</v>
      </c>
    </row>
    <row r="220" spans="1:11" x14ac:dyDescent="0.35">
      <c r="A220">
        <v>219</v>
      </c>
      <c r="B220" t="s">
        <v>104</v>
      </c>
      <c r="C220" t="s">
        <v>18</v>
      </c>
      <c r="D220">
        <v>25</v>
      </c>
      <c r="E220" t="s">
        <v>13</v>
      </c>
      <c r="F220" t="s">
        <v>31</v>
      </c>
      <c r="G220" t="s">
        <v>56</v>
      </c>
      <c r="H220" t="s">
        <v>16</v>
      </c>
      <c r="I220" s="37">
        <v>65000</v>
      </c>
      <c r="J220">
        <v>3.8</v>
      </c>
      <c r="K220">
        <v>3</v>
      </c>
    </row>
    <row r="221" spans="1:11" x14ac:dyDescent="0.35">
      <c r="A221">
        <v>220</v>
      </c>
      <c r="B221" t="s">
        <v>105</v>
      </c>
      <c r="C221" t="s">
        <v>12</v>
      </c>
      <c r="D221">
        <v>26</v>
      </c>
      <c r="E221" t="s">
        <v>13</v>
      </c>
      <c r="F221" t="s">
        <v>14</v>
      </c>
      <c r="G221" t="s">
        <v>80</v>
      </c>
      <c r="H221" t="s">
        <v>16</v>
      </c>
      <c r="I221" s="37">
        <v>66000</v>
      </c>
      <c r="J221">
        <v>3.7</v>
      </c>
      <c r="K221">
        <v>2</v>
      </c>
    </row>
    <row r="222" spans="1:11" x14ac:dyDescent="0.35">
      <c r="A222">
        <v>221</v>
      </c>
      <c r="B222" t="s">
        <v>106</v>
      </c>
      <c r="C222" t="s">
        <v>18</v>
      </c>
      <c r="D222">
        <v>24</v>
      </c>
      <c r="E222" t="s">
        <v>13</v>
      </c>
      <c r="F222" t="s">
        <v>25</v>
      </c>
      <c r="G222" t="s">
        <v>58</v>
      </c>
      <c r="H222" t="s">
        <v>27</v>
      </c>
      <c r="I222" s="37">
        <v>0</v>
      </c>
      <c r="J222">
        <v>3.6</v>
      </c>
      <c r="K222">
        <v>1</v>
      </c>
    </row>
    <row r="223" spans="1:11" x14ac:dyDescent="0.35">
      <c r="A223">
        <v>222</v>
      </c>
      <c r="B223" t="s">
        <v>107</v>
      </c>
      <c r="C223" t="s">
        <v>12</v>
      </c>
      <c r="D223">
        <v>23</v>
      </c>
      <c r="E223" t="s">
        <v>13</v>
      </c>
      <c r="F223" t="s">
        <v>19</v>
      </c>
      <c r="G223" t="s">
        <v>74</v>
      </c>
      <c r="H223" t="s">
        <v>16</v>
      </c>
      <c r="I223" s="37">
        <v>63000</v>
      </c>
      <c r="J223">
        <v>3.7</v>
      </c>
      <c r="K223">
        <v>2</v>
      </c>
    </row>
    <row r="224" spans="1:11" x14ac:dyDescent="0.35">
      <c r="A224">
        <v>223</v>
      </c>
      <c r="B224" t="s">
        <v>108</v>
      </c>
      <c r="C224" t="s">
        <v>18</v>
      </c>
      <c r="D224">
        <v>25</v>
      </c>
      <c r="E224" t="s">
        <v>13</v>
      </c>
      <c r="F224" t="s">
        <v>22</v>
      </c>
      <c r="G224" t="s">
        <v>48</v>
      </c>
      <c r="H224" t="s">
        <v>16</v>
      </c>
      <c r="I224" s="37">
        <v>64000</v>
      </c>
      <c r="J224">
        <v>3.8</v>
      </c>
      <c r="K224">
        <v>3</v>
      </c>
    </row>
    <row r="225" spans="1:11" x14ac:dyDescent="0.35">
      <c r="A225">
        <v>224</v>
      </c>
      <c r="B225" t="s">
        <v>109</v>
      </c>
      <c r="C225" t="s">
        <v>12</v>
      </c>
      <c r="D225">
        <v>24</v>
      </c>
      <c r="E225" t="s">
        <v>13</v>
      </c>
      <c r="F225" t="s">
        <v>31</v>
      </c>
      <c r="G225" t="s">
        <v>50</v>
      </c>
      <c r="H225" t="s">
        <v>16</v>
      </c>
      <c r="I225" s="37">
        <v>66000</v>
      </c>
      <c r="J225">
        <v>3.9</v>
      </c>
      <c r="K225">
        <v>3</v>
      </c>
    </row>
    <row r="226" spans="1:11" x14ac:dyDescent="0.35">
      <c r="A226">
        <v>225</v>
      </c>
      <c r="B226" t="s">
        <v>98</v>
      </c>
      <c r="C226" t="s">
        <v>18</v>
      </c>
      <c r="D226">
        <v>23</v>
      </c>
      <c r="E226" t="s">
        <v>13</v>
      </c>
      <c r="F226" t="s">
        <v>14</v>
      </c>
      <c r="G226" t="s">
        <v>52</v>
      </c>
      <c r="H226" t="s">
        <v>16</v>
      </c>
      <c r="I226" s="37">
        <v>67000</v>
      </c>
      <c r="J226">
        <v>3.9</v>
      </c>
      <c r="K226">
        <v>3</v>
      </c>
    </row>
    <row r="227" spans="1:11" x14ac:dyDescent="0.35">
      <c r="A227">
        <v>226</v>
      </c>
      <c r="B227" t="s">
        <v>99</v>
      </c>
      <c r="C227" t="s">
        <v>12</v>
      </c>
      <c r="D227">
        <v>24</v>
      </c>
      <c r="E227" t="s">
        <v>13</v>
      </c>
      <c r="F227" t="s">
        <v>25</v>
      </c>
      <c r="G227" t="s">
        <v>64</v>
      </c>
      <c r="H227" t="s">
        <v>16</v>
      </c>
      <c r="I227" s="37">
        <v>68000</v>
      </c>
      <c r="J227">
        <v>3.9</v>
      </c>
      <c r="K227">
        <v>3</v>
      </c>
    </row>
    <row r="228" spans="1:11" x14ac:dyDescent="0.35">
      <c r="A228">
        <v>227</v>
      </c>
      <c r="B228" t="s">
        <v>100</v>
      </c>
      <c r="C228" t="s">
        <v>18</v>
      </c>
      <c r="D228">
        <v>25</v>
      </c>
      <c r="E228" t="s">
        <v>13</v>
      </c>
      <c r="F228" t="s">
        <v>19</v>
      </c>
      <c r="G228" t="s">
        <v>38</v>
      </c>
      <c r="H228" t="s">
        <v>27</v>
      </c>
      <c r="I228" s="37">
        <v>0</v>
      </c>
      <c r="J228">
        <v>3.7</v>
      </c>
      <c r="K228">
        <v>2</v>
      </c>
    </row>
    <row r="229" spans="1:11" x14ac:dyDescent="0.35">
      <c r="A229">
        <v>228</v>
      </c>
      <c r="B229" t="s">
        <v>101</v>
      </c>
      <c r="C229" t="s">
        <v>12</v>
      </c>
      <c r="D229">
        <v>26</v>
      </c>
      <c r="E229" t="s">
        <v>13</v>
      </c>
      <c r="F229" t="s">
        <v>22</v>
      </c>
      <c r="G229" t="s">
        <v>60</v>
      </c>
      <c r="H229" t="s">
        <v>16</v>
      </c>
      <c r="I229" s="37">
        <v>67000</v>
      </c>
      <c r="J229">
        <v>3.8</v>
      </c>
      <c r="K229">
        <v>3</v>
      </c>
    </row>
    <row r="230" spans="1:11" x14ac:dyDescent="0.35">
      <c r="A230">
        <v>229</v>
      </c>
      <c r="B230" t="s">
        <v>102</v>
      </c>
      <c r="C230" t="s">
        <v>18</v>
      </c>
      <c r="D230">
        <v>24</v>
      </c>
      <c r="E230" t="s">
        <v>13</v>
      </c>
      <c r="F230" t="s">
        <v>31</v>
      </c>
      <c r="G230" t="s">
        <v>46</v>
      </c>
      <c r="H230" t="s">
        <v>16</v>
      </c>
      <c r="I230" s="37">
        <v>66000</v>
      </c>
      <c r="J230">
        <v>3.9</v>
      </c>
      <c r="K230">
        <v>3</v>
      </c>
    </row>
    <row r="231" spans="1:11" x14ac:dyDescent="0.35">
      <c r="A231">
        <v>230</v>
      </c>
      <c r="B231" t="s">
        <v>103</v>
      </c>
      <c r="C231" t="s">
        <v>12</v>
      </c>
      <c r="D231">
        <v>23</v>
      </c>
      <c r="E231" t="s">
        <v>13</v>
      </c>
      <c r="F231" t="s">
        <v>14</v>
      </c>
      <c r="G231" t="s">
        <v>56</v>
      </c>
      <c r="H231" t="s">
        <v>16</v>
      </c>
      <c r="I231" s="37">
        <v>65000</v>
      </c>
      <c r="J231">
        <v>3.8</v>
      </c>
      <c r="K231">
        <v>3</v>
      </c>
    </row>
    <row r="232" spans="1:11" x14ac:dyDescent="0.35">
      <c r="A232">
        <v>231</v>
      </c>
      <c r="B232" t="s">
        <v>104</v>
      </c>
      <c r="C232" t="s">
        <v>18</v>
      </c>
      <c r="D232">
        <v>25</v>
      </c>
      <c r="E232" t="s">
        <v>13</v>
      </c>
      <c r="F232" t="s">
        <v>25</v>
      </c>
      <c r="G232" t="s">
        <v>80</v>
      </c>
      <c r="H232" t="s">
        <v>16</v>
      </c>
      <c r="I232" s="37">
        <v>66000</v>
      </c>
      <c r="J232">
        <v>3.7</v>
      </c>
      <c r="K232">
        <v>2</v>
      </c>
    </row>
    <row r="233" spans="1:11" x14ac:dyDescent="0.35">
      <c r="A233">
        <v>232</v>
      </c>
      <c r="B233" t="s">
        <v>105</v>
      </c>
      <c r="C233" t="s">
        <v>12</v>
      </c>
      <c r="D233">
        <v>26</v>
      </c>
      <c r="E233" t="s">
        <v>13</v>
      </c>
      <c r="F233" t="s">
        <v>19</v>
      </c>
      <c r="G233" t="s">
        <v>58</v>
      </c>
      <c r="H233" t="s">
        <v>27</v>
      </c>
      <c r="I233" s="37">
        <v>0</v>
      </c>
      <c r="J233">
        <v>3.6</v>
      </c>
      <c r="K233">
        <v>1</v>
      </c>
    </row>
    <row r="234" spans="1:11" x14ac:dyDescent="0.35">
      <c r="A234">
        <v>233</v>
      </c>
      <c r="B234" t="s">
        <v>106</v>
      </c>
      <c r="C234" t="s">
        <v>18</v>
      </c>
      <c r="D234">
        <v>24</v>
      </c>
      <c r="E234" t="s">
        <v>13</v>
      </c>
      <c r="F234" t="s">
        <v>22</v>
      </c>
      <c r="G234" t="s">
        <v>74</v>
      </c>
      <c r="H234" t="s">
        <v>16</v>
      </c>
      <c r="I234" s="37">
        <v>63000</v>
      </c>
      <c r="J234">
        <v>3.7</v>
      </c>
      <c r="K234">
        <v>2</v>
      </c>
    </row>
    <row r="235" spans="1:11" x14ac:dyDescent="0.35">
      <c r="A235">
        <v>234</v>
      </c>
      <c r="B235" t="s">
        <v>107</v>
      </c>
      <c r="C235" t="s">
        <v>12</v>
      </c>
      <c r="D235">
        <v>23</v>
      </c>
      <c r="E235" t="s">
        <v>13</v>
      </c>
      <c r="F235" t="s">
        <v>31</v>
      </c>
      <c r="G235" t="s">
        <v>48</v>
      </c>
      <c r="H235" t="s">
        <v>16</v>
      </c>
      <c r="I235" s="37">
        <v>64000</v>
      </c>
      <c r="J235">
        <v>3.8</v>
      </c>
      <c r="K235">
        <v>3</v>
      </c>
    </row>
    <row r="236" spans="1:11" x14ac:dyDescent="0.35">
      <c r="A236">
        <v>235</v>
      </c>
      <c r="B236" t="s">
        <v>108</v>
      </c>
      <c r="C236" t="s">
        <v>18</v>
      </c>
      <c r="D236">
        <v>25</v>
      </c>
      <c r="E236" t="s">
        <v>13</v>
      </c>
      <c r="F236" t="s">
        <v>14</v>
      </c>
      <c r="G236" t="s">
        <v>50</v>
      </c>
      <c r="H236" t="s">
        <v>16</v>
      </c>
      <c r="I236" s="37">
        <v>66000</v>
      </c>
      <c r="J236">
        <v>3.9</v>
      </c>
      <c r="K236">
        <v>3</v>
      </c>
    </row>
    <row r="237" spans="1:11" x14ac:dyDescent="0.35">
      <c r="A237">
        <v>236</v>
      </c>
      <c r="B237" t="s">
        <v>109</v>
      </c>
      <c r="C237" t="s">
        <v>12</v>
      </c>
      <c r="D237">
        <v>24</v>
      </c>
      <c r="E237" t="s">
        <v>13</v>
      </c>
      <c r="F237" t="s">
        <v>25</v>
      </c>
      <c r="G237" t="s">
        <v>52</v>
      </c>
      <c r="H237" t="s">
        <v>16</v>
      </c>
      <c r="I237" s="37">
        <v>67000</v>
      </c>
      <c r="J237">
        <v>3.9</v>
      </c>
      <c r="K237">
        <v>3</v>
      </c>
    </row>
    <row r="238" spans="1:11" x14ac:dyDescent="0.35">
      <c r="A238">
        <v>237</v>
      </c>
      <c r="B238" t="s">
        <v>98</v>
      </c>
      <c r="C238" t="s">
        <v>18</v>
      </c>
      <c r="D238">
        <v>23</v>
      </c>
      <c r="E238" t="s">
        <v>13</v>
      </c>
      <c r="F238" t="s">
        <v>19</v>
      </c>
      <c r="G238" t="s">
        <v>64</v>
      </c>
      <c r="H238" t="s">
        <v>16</v>
      </c>
      <c r="I238" s="37">
        <v>68000</v>
      </c>
      <c r="J238">
        <v>3.9</v>
      </c>
      <c r="K238">
        <v>3</v>
      </c>
    </row>
    <row r="239" spans="1:11" x14ac:dyDescent="0.35">
      <c r="A239">
        <v>238</v>
      </c>
      <c r="B239" t="s">
        <v>99</v>
      </c>
      <c r="C239" t="s">
        <v>12</v>
      </c>
      <c r="D239">
        <v>24</v>
      </c>
      <c r="E239" t="s">
        <v>13</v>
      </c>
      <c r="F239" t="s">
        <v>22</v>
      </c>
      <c r="G239" t="s">
        <v>38</v>
      </c>
      <c r="H239" t="s">
        <v>27</v>
      </c>
      <c r="I239" s="37">
        <v>0</v>
      </c>
      <c r="J239">
        <v>3.7</v>
      </c>
      <c r="K239">
        <v>2</v>
      </c>
    </row>
    <row r="240" spans="1:11" x14ac:dyDescent="0.35">
      <c r="A240">
        <v>239</v>
      </c>
      <c r="B240" t="s">
        <v>100</v>
      </c>
      <c r="C240" t="s">
        <v>18</v>
      </c>
      <c r="D240">
        <v>25</v>
      </c>
      <c r="E240" t="s">
        <v>13</v>
      </c>
      <c r="F240" t="s">
        <v>31</v>
      </c>
      <c r="G240" t="s">
        <v>60</v>
      </c>
      <c r="H240" t="s">
        <v>16</v>
      </c>
      <c r="I240" s="37">
        <v>67000</v>
      </c>
      <c r="J240">
        <v>3.8</v>
      </c>
      <c r="K240">
        <v>3</v>
      </c>
    </row>
    <row r="241" spans="1:11" x14ac:dyDescent="0.35">
      <c r="A241">
        <v>240</v>
      </c>
      <c r="B241" t="s">
        <v>101</v>
      </c>
      <c r="C241" t="s">
        <v>12</v>
      </c>
      <c r="D241">
        <v>26</v>
      </c>
      <c r="E241" t="s">
        <v>13</v>
      </c>
      <c r="F241" t="s">
        <v>14</v>
      </c>
      <c r="G241" t="s">
        <v>46</v>
      </c>
      <c r="H241" t="s">
        <v>16</v>
      </c>
      <c r="I241" s="37">
        <v>66000</v>
      </c>
      <c r="J241">
        <v>3.9</v>
      </c>
      <c r="K241">
        <v>3</v>
      </c>
    </row>
    <row r="242" spans="1:11" x14ac:dyDescent="0.35">
      <c r="A242">
        <v>241</v>
      </c>
      <c r="B242" t="s">
        <v>102</v>
      </c>
      <c r="C242" t="s">
        <v>18</v>
      </c>
      <c r="D242">
        <v>24</v>
      </c>
      <c r="E242" t="s">
        <v>13</v>
      </c>
      <c r="F242" t="s">
        <v>25</v>
      </c>
      <c r="G242" t="s">
        <v>56</v>
      </c>
      <c r="H242" t="s">
        <v>16</v>
      </c>
      <c r="I242" s="37">
        <v>65000</v>
      </c>
      <c r="J242">
        <v>3.8</v>
      </c>
      <c r="K242">
        <v>3</v>
      </c>
    </row>
    <row r="243" spans="1:11" x14ac:dyDescent="0.35">
      <c r="A243">
        <v>242</v>
      </c>
      <c r="B243" t="s">
        <v>103</v>
      </c>
      <c r="C243" t="s">
        <v>12</v>
      </c>
      <c r="D243">
        <v>23</v>
      </c>
      <c r="E243" t="s">
        <v>13</v>
      </c>
      <c r="F243" t="s">
        <v>19</v>
      </c>
      <c r="G243" t="s">
        <v>80</v>
      </c>
      <c r="H243" t="s">
        <v>16</v>
      </c>
      <c r="I243" s="37">
        <v>66000</v>
      </c>
      <c r="J243">
        <v>3.7</v>
      </c>
      <c r="K243">
        <v>2</v>
      </c>
    </row>
    <row r="244" spans="1:11" x14ac:dyDescent="0.35">
      <c r="A244">
        <v>243</v>
      </c>
      <c r="B244" t="s">
        <v>104</v>
      </c>
      <c r="C244" t="s">
        <v>18</v>
      </c>
      <c r="D244">
        <v>25</v>
      </c>
      <c r="E244" t="s">
        <v>13</v>
      </c>
      <c r="F244" t="s">
        <v>22</v>
      </c>
      <c r="G244" t="s">
        <v>58</v>
      </c>
      <c r="H244" t="s">
        <v>27</v>
      </c>
      <c r="I244" s="37">
        <v>0</v>
      </c>
      <c r="J244">
        <v>3.6</v>
      </c>
      <c r="K244">
        <v>1</v>
      </c>
    </row>
    <row r="245" spans="1:11" x14ac:dyDescent="0.35">
      <c r="A245">
        <v>244</v>
      </c>
      <c r="B245" t="s">
        <v>105</v>
      </c>
      <c r="C245" t="s">
        <v>12</v>
      </c>
      <c r="D245">
        <v>26</v>
      </c>
      <c r="E245" t="s">
        <v>13</v>
      </c>
      <c r="F245" t="s">
        <v>31</v>
      </c>
      <c r="G245" t="s">
        <v>74</v>
      </c>
      <c r="H245" t="s">
        <v>16</v>
      </c>
      <c r="I245" s="37">
        <v>63000</v>
      </c>
      <c r="J245">
        <v>3.7</v>
      </c>
      <c r="K245">
        <v>2</v>
      </c>
    </row>
    <row r="246" spans="1:11" x14ac:dyDescent="0.35">
      <c r="A246">
        <v>245</v>
      </c>
      <c r="B246" t="s">
        <v>106</v>
      </c>
      <c r="C246" t="s">
        <v>18</v>
      </c>
      <c r="D246">
        <v>24</v>
      </c>
      <c r="E246" t="s">
        <v>13</v>
      </c>
      <c r="F246" t="s">
        <v>14</v>
      </c>
      <c r="G246" t="s">
        <v>48</v>
      </c>
      <c r="H246" t="s">
        <v>16</v>
      </c>
      <c r="I246" s="37">
        <v>64000</v>
      </c>
      <c r="J246">
        <v>3.8</v>
      </c>
      <c r="K246">
        <v>3</v>
      </c>
    </row>
    <row r="247" spans="1:11" x14ac:dyDescent="0.35">
      <c r="A247">
        <v>246</v>
      </c>
      <c r="B247" t="s">
        <v>107</v>
      </c>
      <c r="C247" t="s">
        <v>12</v>
      </c>
      <c r="D247">
        <v>23</v>
      </c>
      <c r="E247" t="s">
        <v>13</v>
      </c>
      <c r="F247" t="s">
        <v>25</v>
      </c>
      <c r="G247" t="s">
        <v>50</v>
      </c>
      <c r="H247" t="s">
        <v>16</v>
      </c>
      <c r="I247" s="37">
        <v>66000</v>
      </c>
      <c r="J247">
        <v>3.9</v>
      </c>
      <c r="K247">
        <v>3</v>
      </c>
    </row>
    <row r="248" spans="1:11" x14ac:dyDescent="0.35">
      <c r="A248">
        <v>247</v>
      </c>
      <c r="B248" t="s">
        <v>108</v>
      </c>
      <c r="C248" t="s">
        <v>18</v>
      </c>
      <c r="D248">
        <v>25</v>
      </c>
      <c r="E248" t="s">
        <v>13</v>
      </c>
      <c r="F248" t="s">
        <v>19</v>
      </c>
      <c r="G248" t="s">
        <v>52</v>
      </c>
      <c r="H248" t="s">
        <v>16</v>
      </c>
      <c r="I248" s="37">
        <v>67000</v>
      </c>
      <c r="J248">
        <v>3.9</v>
      </c>
      <c r="K248">
        <v>3</v>
      </c>
    </row>
    <row r="249" spans="1:11" x14ac:dyDescent="0.35">
      <c r="A249">
        <v>248</v>
      </c>
      <c r="B249" t="s">
        <v>109</v>
      </c>
      <c r="C249" t="s">
        <v>12</v>
      </c>
      <c r="D249">
        <v>24</v>
      </c>
      <c r="E249" t="s">
        <v>13</v>
      </c>
      <c r="F249" t="s">
        <v>22</v>
      </c>
      <c r="G249" t="s">
        <v>64</v>
      </c>
      <c r="H249" t="s">
        <v>16</v>
      </c>
      <c r="I249" s="37">
        <v>68000</v>
      </c>
      <c r="J249">
        <v>3.9</v>
      </c>
      <c r="K249">
        <v>3</v>
      </c>
    </row>
    <row r="250" spans="1:11" x14ac:dyDescent="0.35">
      <c r="A250">
        <v>249</v>
      </c>
      <c r="B250" t="s">
        <v>98</v>
      </c>
      <c r="C250" t="s">
        <v>18</v>
      </c>
      <c r="D250">
        <v>23</v>
      </c>
      <c r="E250" t="s">
        <v>13</v>
      </c>
      <c r="F250" t="s">
        <v>31</v>
      </c>
      <c r="G250" t="s">
        <v>38</v>
      </c>
      <c r="H250" t="s">
        <v>27</v>
      </c>
      <c r="I250" s="37">
        <v>0</v>
      </c>
      <c r="J250">
        <v>3.7</v>
      </c>
      <c r="K250">
        <v>2</v>
      </c>
    </row>
    <row r="251" spans="1:11" x14ac:dyDescent="0.35">
      <c r="A251">
        <v>250</v>
      </c>
      <c r="B251" t="s">
        <v>99</v>
      </c>
      <c r="C251" t="s">
        <v>12</v>
      </c>
      <c r="D251">
        <v>24</v>
      </c>
      <c r="E251" t="s">
        <v>13</v>
      </c>
      <c r="F251" t="s">
        <v>14</v>
      </c>
      <c r="G251" t="s">
        <v>60</v>
      </c>
      <c r="H251" t="s">
        <v>16</v>
      </c>
      <c r="I251" s="37">
        <v>67000</v>
      </c>
      <c r="J251">
        <v>3.8</v>
      </c>
      <c r="K251">
        <v>3</v>
      </c>
    </row>
    <row r="252" spans="1:11" x14ac:dyDescent="0.35">
      <c r="A252">
        <v>251</v>
      </c>
      <c r="B252" t="s">
        <v>100</v>
      </c>
      <c r="C252" t="s">
        <v>18</v>
      </c>
      <c r="D252">
        <v>25</v>
      </c>
      <c r="E252" t="s">
        <v>13</v>
      </c>
      <c r="F252" t="s">
        <v>25</v>
      </c>
      <c r="G252" t="s">
        <v>46</v>
      </c>
      <c r="H252" t="s">
        <v>16</v>
      </c>
      <c r="I252" s="37">
        <v>66000</v>
      </c>
      <c r="J252">
        <v>3.9</v>
      </c>
      <c r="K252">
        <v>3</v>
      </c>
    </row>
    <row r="253" spans="1:11" x14ac:dyDescent="0.35">
      <c r="A253">
        <v>252</v>
      </c>
      <c r="B253" t="s">
        <v>101</v>
      </c>
      <c r="C253" t="s">
        <v>12</v>
      </c>
      <c r="D253">
        <v>26</v>
      </c>
      <c r="E253" t="s">
        <v>13</v>
      </c>
      <c r="F253" t="s">
        <v>19</v>
      </c>
      <c r="G253" t="s">
        <v>56</v>
      </c>
      <c r="H253" t="s">
        <v>16</v>
      </c>
      <c r="I253" s="37">
        <v>65000</v>
      </c>
      <c r="J253">
        <v>3.8</v>
      </c>
      <c r="K253">
        <v>3</v>
      </c>
    </row>
    <row r="254" spans="1:11" x14ac:dyDescent="0.35">
      <c r="A254">
        <v>253</v>
      </c>
      <c r="B254" t="s">
        <v>102</v>
      </c>
      <c r="C254" t="s">
        <v>18</v>
      </c>
      <c r="D254">
        <v>24</v>
      </c>
      <c r="E254" t="s">
        <v>13</v>
      </c>
      <c r="F254" t="s">
        <v>22</v>
      </c>
      <c r="G254" t="s">
        <v>80</v>
      </c>
      <c r="H254" t="s">
        <v>16</v>
      </c>
      <c r="I254" s="37">
        <v>66000</v>
      </c>
      <c r="J254">
        <v>3.7</v>
      </c>
      <c r="K254">
        <v>2</v>
      </c>
    </row>
    <row r="255" spans="1:11" x14ac:dyDescent="0.35">
      <c r="A255">
        <v>254</v>
      </c>
      <c r="B255" t="s">
        <v>103</v>
      </c>
      <c r="C255" t="s">
        <v>12</v>
      </c>
      <c r="D255">
        <v>23</v>
      </c>
      <c r="E255" t="s">
        <v>13</v>
      </c>
      <c r="F255" t="s">
        <v>31</v>
      </c>
      <c r="G255" t="s">
        <v>58</v>
      </c>
      <c r="H255" t="s">
        <v>27</v>
      </c>
      <c r="I255" s="37">
        <v>0</v>
      </c>
      <c r="J255">
        <v>3.6</v>
      </c>
      <c r="K255">
        <v>1</v>
      </c>
    </row>
    <row r="256" spans="1:11" x14ac:dyDescent="0.35">
      <c r="A256">
        <v>255</v>
      </c>
      <c r="B256" t="s">
        <v>104</v>
      </c>
      <c r="C256" t="s">
        <v>18</v>
      </c>
      <c r="D256">
        <v>25</v>
      </c>
      <c r="E256" t="s">
        <v>13</v>
      </c>
      <c r="F256" t="s">
        <v>14</v>
      </c>
      <c r="G256" t="s">
        <v>74</v>
      </c>
      <c r="H256" t="s">
        <v>16</v>
      </c>
      <c r="I256" s="37">
        <v>63000</v>
      </c>
      <c r="J256">
        <v>3.7</v>
      </c>
      <c r="K256">
        <v>2</v>
      </c>
    </row>
    <row r="257" spans="1:11" x14ac:dyDescent="0.35">
      <c r="A257">
        <v>256</v>
      </c>
      <c r="B257" t="s">
        <v>105</v>
      </c>
      <c r="C257" t="s">
        <v>12</v>
      </c>
      <c r="D257">
        <v>26</v>
      </c>
      <c r="E257" t="s">
        <v>13</v>
      </c>
      <c r="F257" t="s">
        <v>25</v>
      </c>
      <c r="G257" t="s">
        <v>48</v>
      </c>
      <c r="H257" t="s">
        <v>16</v>
      </c>
      <c r="I257" s="37">
        <v>64000</v>
      </c>
      <c r="J257">
        <v>3.8</v>
      </c>
      <c r="K257">
        <v>3</v>
      </c>
    </row>
    <row r="258" spans="1:11" x14ac:dyDescent="0.35">
      <c r="A258">
        <v>257</v>
      </c>
      <c r="B258" t="s">
        <v>106</v>
      </c>
      <c r="C258" t="s">
        <v>18</v>
      </c>
      <c r="D258">
        <v>24</v>
      </c>
      <c r="E258" t="s">
        <v>13</v>
      </c>
      <c r="F258" t="s">
        <v>19</v>
      </c>
      <c r="G258" t="s">
        <v>50</v>
      </c>
      <c r="H258" t="s">
        <v>16</v>
      </c>
      <c r="I258" s="37">
        <v>66000</v>
      </c>
      <c r="J258">
        <v>3.9</v>
      </c>
      <c r="K258">
        <v>3</v>
      </c>
    </row>
    <row r="259" spans="1:11" x14ac:dyDescent="0.35">
      <c r="A259">
        <v>258</v>
      </c>
      <c r="B259" t="s">
        <v>107</v>
      </c>
      <c r="C259" t="s">
        <v>12</v>
      </c>
      <c r="D259">
        <v>23</v>
      </c>
      <c r="E259" t="s">
        <v>13</v>
      </c>
      <c r="F259" t="s">
        <v>22</v>
      </c>
      <c r="G259" t="s">
        <v>52</v>
      </c>
      <c r="H259" t="s">
        <v>16</v>
      </c>
      <c r="I259" s="37">
        <v>67000</v>
      </c>
      <c r="J259">
        <v>3.9</v>
      </c>
      <c r="K259">
        <v>3</v>
      </c>
    </row>
    <row r="260" spans="1:11" x14ac:dyDescent="0.35">
      <c r="A260">
        <v>259</v>
      </c>
      <c r="B260" t="s">
        <v>108</v>
      </c>
      <c r="C260" t="s">
        <v>18</v>
      </c>
      <c r="D260">
        <v>25</v>
      </c>
      <c r="E260" t="s">
        <v>13</v>
      </c>
      <c r="F260" t="s">
        <v>31</v>
      </c>
      <c r="G260" t="s">
        <v>64</v>
      </c>
      <c r="H260" t="s">
        <v>16</v>
      </c>
      <c r="I260" s="37">
        <v>68000</v>
      </c>
      <c r="J260">
        <v>3.9</v>
      </c>
      <c r="K260">
        <v>3</v>
      </c>
    </row>
    <row r="261" spans="1:11" x14ac:dyDescent="0.35">
      <c r="A261">
        <v>260</v>
      </c>
      <c r="B261" t="s">
        <v>109</v>
      </c>
      <c r="C261" t="s">
        <v>12</v>
      </c>
      <c r="D261">
        <v>24</v>
      </c>
      <c r="E261" t="s">
        <v>13</v>
      </c>
      <c r="F261" t="s">
        <v>14</v>
      </c>
      <c r="G261" t="s">
        <v>38</v>
      </c>
      <c r="H261" t="s">
        <v>27</v>
      </c>
      <c r="I261" s="37">
        <v>0</v>
      </c>
      <c r="J261">
        <v>3.7</v>
      </c>
      <c r="K261">
        <v>2</v>
      </c>
    </row>
    <row r="262" spans="1:11" x14ac:dyDescent="0.35">
      <c r="A262">
        <v>261</v>
      </c>
      <c r="B262" t="s">
        <v>98</v>
      </c>
      <c r="C262" t="s">
        <v>18</v>
      </c>
      <c r="D262">
        <v>23</v>
      </c>
      <c r="E262" t="s">
        <v>13</v>
      </c>
      <c r="F262" t="s">
        <v>25</v>
      </c>
      <c r="G262" t="s">
        <v>60</v>
      </c>
      <c r="H262" t="s">
        <v>16</v>
      </c>
      <c r="I262" s="37">
        <v>67000</v>
      </c>
      <c r="J262">
        <v>3.8</v>
      </c>
      <c r="K262">
        <v>3</v>
      </c>
    </row>
    <row r="263" spans="1:11" x14ac:dyDescent="0.35">
      <c r="A263">
        <v>262</v>
      </c>
      <c r="B263" t="s">
        <v>99</v>
      </c>
      <c r="C263" t="s">
        <v>12</v>
      </c>
      <c r="D263">
        <v>24</v>
      </c>
      <c r="E263" t="s">
        <v>13</v>
      </c>
      <c r="F263" t="s">
        <v>19</v>
      </c>
      <c r="G263" t="s">
        <v>46</v>
      </c>
      <c r="H263" t="s">
        <v>16</v>
      </c>
      <c r="I263" s="37">
        <v>66000</v>
      </c>
      <c r="J263">
        <v>3.9</v>
      </c>
      <c r="K263">
        <v>3</v>
      </c>
    </row>
    <row r="264" spans="1:11" x14ac:dyDescent="0.35">
      <c r="A264">
        <v>263</v>
      </c>
      <c r="B264" t="s">
        <v>100</v>
      </c>
      <c r="C264" t="s">
        <v>18</v>
      </c>
      <c r="D264">
        <v>25</v>
      </c>
      <c r="E264" t="s">
        <v>13</v>
      </c>
      <c r="F264" t="s">
        <v>22</v>
      </c>
      <c r="G264" t="s">
        <v>56</v>
      </c>
      <c r="H264" t="s">
        <v>16</v>
      </c>
      <c r="I264" s="37">
        <v>65000</v>
      </c>
      <c r="J264">
        <v>3.8</v>
      </c>
      <c r="K264">
        <v>3</v>
      </c>
    </row>
    <row r="265" spans="1:11" x14ac:dyDescent="0.35">
      <c r="A265">
        <v>264</v>
      </c>
      <c r="B265" t="s">
        <v>101</v>
      </c>
      <c r="C265" t="s">
        <v>12</v>
      </c>
      <c r="D265">
        <v>26</v>
      </c>
      <c r="E265" t="s">
        <v>13</v>
      </c>
      <c r="F265" t="s">
        <v>31</v>
      </c>
      <c r="G265" t="s">
        <v>80</v>
      </c>
      <c r="H265" t="s">
        <v>16</v>
      </c>
      <c r="I265" s="37">
        <v>66000</v>
      </c>
      <c r="J265">
        <v>3.7</v>
      </c>
      <c r="K265">
        <v>2</v>
      </c>
    </row>
    <row r="266" spans="1:11" x14ac:dyDescent="0.35">
      <c r="A266">
        <v>265</v>
      </c>
      <c r="B266" t="s">
        <v>102</v>
      </c>
      <c r="C266" t="s">
        <v>18</v>
      </c>
      <c r="D266">
        <v>24</v>
      </c>
      <c r="E266" t="s">
        <v>13</v>
      </c>
      <c r="F266" t="s">
        <v>14</v>
      </c>
      <c r="G266" t="s">
        <v>58</v>
      </c>
      <c r="H266" t="s">
        <v>27</v>
      </c>
      <c r="I266" s="37">
        <v>0</v>
      </c>
      <c r="J266">
        <v>3.6</v>
      </c>
      <c r="K266">
        <v>1</v>
      </c>
    </row>
    <row r="267" spans="1:11" x14ac:dyDescent="0.35">
      <c r="A267">
        <v>266</v>
      </c>
      <c r="B267" t="s">
        <v>103</v>
      </c>
      <c r="C267" t="s">
        <v>12</v>
      </c>
      <c r="D267">
        <v>23</v>
      </c>
      <c r="E267" t="s">
        <v>13</v>
      </c>
      <c r="F267" t="s">
        <v>25</v>
      </c>
      <c r="G267" t="s">
        <v>74</v>
      </c>
      <c r="H267" t="s">
        <v>16</v>
      </c>
      <c r="I267" s="37">
        <v>63000</v>
      </c>
      <c r="J267">
        <v>3.7</v>
      </c>
      <c r="K267">
        <v>2</v>
      </c>
    </row>
    <row r="268" spans="1:11" x14ac:dyDescent="0.35">
      <c r="A268">
        <v>267</v>
      </c>
      <c r="B268" t="s">
        <v>104</v>
      </c>
      <c r="C268" t="s">
        <v>18</v>
      </c>
      <c r="D268">
        <v>25</v>
      </c>
      <c r="E268" t="s">
        <v>13</v>
      </c>
      <c r="F268" t="s">
        <v>19</v>
      </c>
      <c r="G268" t="s">
        <v>48</v>
      </c>
      <c r="H268" t="s">
        <v>16</v>
      </c>
      <c r="I268" s="37">
        <v>64000</v>
      </c>
      <c r="J268">
        <v>3.8</v>
      </c>
      <c r="K268">
        <v>3</v>
      </c>
    </row>
    <row r="269" spans="1:11" x14ac:dyDescent="0.35">
      <c r="A269">
        <v>268</v>
      </c>
      <c r="B269" t="s">
        <v>105</v>
      </c>
      <c r="C269" t="s">
        <v>12</v>
      </c>
      <c r="D269">
        <v>26</v>
      </c>
      <c r="E269" t="s">
        <v>13</v>
      </c>
      <c r="F269" t="s">
        <v>22</v>
      </c>
      <c r="G269" t="s">
        <v>50</v>
      </c>
      <c r="H269" t="s">
        <v>16</v>
      </c>
      <c r="I269" s="37">
        <v>66000</v>
      </c>
      <c r="J269">
        <v>3.9</v>
      </c>
      <c r="K269">
        <v>3</v>
      </c>
    </row>
    <row r="270" spans="1:11" x14ac:dyDescent="0.35">
      <c r="A270">
        <v>269</v>
      </c>
      <c r="B270" t="s">
        <v>106</v>
      </c>
      <c r="C270" t="s">
        <v>18</v>
      </c>
      <c r="D270">
        <v>24</v>
      </c>
      <c r="E270" t="s">
        <v>13</v>
      </c>
      <c r="F270" t="s">
        <v>31</v>
      </c>
      <c r="G270" t="s">
        <v>52</v>
      </c>
      <c r="H270" t="s">
        <v>16</v>
      </c>
      <c r="I270" s="37">
        <v>67000</v>
      </c>
      <c r="J270">
        <v>3.9</v>
      </c>
      <c r="K270">
        <v>3</v>
      </c>
    </row>
    <row r="271" spans="1:11" x14ac:dyDescent="0.35">
      <c r="A271">
        <v>270</v>
      </c>
      <c r="B271" t="s">
        <v>107</v>
      </c>
      <c r="C271" t="s">
        <v>12</v>
      </c>
      <c r="D271">
        <v>23</v>
      </c>
      <c r="E271" t="s">
        <v>13</v>
      </c>
      <c r="F271" t="s">
        <v>14</v>
      </c>
      <c r="G271" t="s">
        <v>64</v>
      </c>
      <c r="H271" t="s">
        <v>16</v>
      </c>
      <c r="I271" s="37">
        <v>68000</v>
      </c>
      <c r="J271">
        <v>3.9</v>
      </c>
      <c r="K271">
        <v>3</v>
      </c>
    </row>
    <row r="272" spans="1:11" x14ac:dyDescent="0.35">
      <c r="A272">
        <v>271</v>
      </c>
      <c r="B272" t="s">
        <v>108</v>
      </c>
      <c r="C272" t="s">
        <v>18</v>
      </c>
      <c r="D272">
        <v>25</v>
      </c>
      <c r="E272" t="s">
        <v>13</v>
      </c>
      <c r="F272" t="s">
        <v>25</v>
      </c>
      <c r="G272" t="s">
        <v>38</v>
      </c>
      <c r="H272" t="s">
        <v>27</v>
      </c>
      <c r="I272" s="37">
        <v>0</v>
      </c>
      <c r="J272">
        <v>3.7</v>
      </c>
      <c r="K272">
        <v>2</v>
      </c>
    </row>
    <row r="273" spans="1:11" x14ac:dyDescent="0.35">
      <c r="A273">
        <v>272</v>
      </c>
      <c r="B273" t="s">
        <v>109</v>
      </c>
      <c r="C273" t="s">
        <v>12</v>
      </c>
      <c r="D273">
        <v>24</v>
      </c>
      <c r="E273" t="s">
        <v>13</v>
      </c>
      <c r="F273" t="s">
        <v>19</v>
      </c>
      <c r="G273" t="s">
        <v>60</v>
      </c>
      <c r="H273" t="s">
        <v>16</v>
      </c>
      <c r="I273" s="37">
        <v>67000</v>
      </c>
      <c r="J273">
        <v>3.8</v>
      </c>
      <c r="K273">
        <v>3</v>
      </c>
    </row>
    <row r="274" spans="1:11" x14ac:dyDescent="0.35">
      <c r="A274">
        <v>273</v>
      </c>
      <c r="B274" t="s">
        <v>98</v>
      </c>
      <c r="C274" t="s">
        <v>18</v>
      </c>
      <c r="D274">
        <v>23</v>
      </c>
      <c r="E274" t="s">
        <v>13</v>
      </c>
      <c r="F274" t="s">
        <v>22</v>
      </c>
      <c r="G274" t="s">
        <v>46</v>
      </c>
      <c r="H274" t="s">
        <v>16</v>
      </c>
      <c r="I274" s="37">
        <v>66000</v>
      </c>
      <c r="J274">
        <v>3.9</v>
      </c>
      <c r="K274">
        <v>3</v>
      </c>
    </row>
    <row r="275" spans="1:11" x14ac:dyDescent="0.35">
      <c r="A275">
        <v>274</v>
      </c>
      <c r="B275" t="s">
        <v>99</v>
      </c>
      <c r="C275" t="s">
        <v>12</v>
      </c>
      <c r="D275">
        <v>24</v>
      </c>
      <c r="E275" t="s">
        <v>13</v>
      </c>
      <c r="F275" t="s">
        <v>31</v>
      </c>
      <c r="G275" t="s">
        <v>56</v>
      </c>
      <c r="H275" t="s">
        <v>16</v>
      </c>
      <c r="I275" s="37">
        <v>65000</v>
      </c>
      <c r="J275">
        <v>3.8</v>
      </c>
      <c r="K275">
        <v>3</v>
      </c>
    </row>
    <row r="276" spans="1:11" x14ac:dyDescent="0.35">
      <c r="A276">
        <v>275</v>
      </c>
      <c r="B276" t="s">
        <v>100</v>
      </c>
      <c r="C276" t="s">
        <v>18</v>
      </c>
      <c r="D276">
        <v>25</v>
      </c>
      <c r="E276" t="s">
        <v>13</v>
      </c>
      <c r="F276" t="s">
        <v>14</v>
      </c>
      <c r="G276" t="s">
        <v>80</v>
      </c>
      <c r="H276" t="s">
        <v>16</v>
      </c>
      <c r="I276" s="37">
        <v>66000</v>
      </c>
      <c r="J276">
        <v>3.7</v>
      </c>
      <c r="K276">
        <v>2</v>
      </c>
    </row>
    <row r="277" spans="1:11" x14ac:dyDescent="0.35">
      <c r="A277">
        <v>276</v>
      </c>
      <c r="B277" t="s">
        <v>101</v>
      </c>
      <c r="C277" t="s">
        <v>12</v>
      </c>
      <c r="D277">
        <v>24</v>
      </c>
      <c r="E277" t="s">
        <v>13</v>
      </c>
      <c r="F277" t="s">
        <v>14</v>
      </c>
      <c r="G277" t="s">
        <v>62</v>
      </c>
      <c r="H277" t="s">
        <v>16</v>
      </c>
      <c r="I277" s="37">
        <v>64000</v>
      </c>
      <c r="J277">
        <v>3.6</v>
      </c>
      <c r="K277">
        <v>2</v>
      </c>
    </row>
    <row r="278" spans="1:11" x14ac:dyDescent="0.35">
      <c r="A278">
        <v>277</v>
      </c>
      <c r="B278" t="s">
        <v>110</v>
      </c>
      <c r="C278" t="s">
        <v>18</v>
      </c>
      <c r="D278">
        <v>25</v>
      </c>
      <c r="E278" t="s">
        <v>13</v>
      </c>
      <c r="F278" t="s">
        <v>19</v>
      </c>
      <c r="G278" t="s">
        <v>64</v>
      </c>
      <c r="H278" t="s">
        <v>16</v>
      </c>
      <c r="I278" s="37">
        <v>65000</v>
      </c>
      <c r="J278">
        <v>3.7</v>
      </c>
      <c r="K278">
        <v>2</v>
      </c>
    </row>
    <row r="279" spans="1:11" x14ac:dyDescent="0.35">
      <c r="A279">
        <v>278</v>
      </c>
      <c r="B279" t="s">
        <v>111</v>
      </c>
      <c r="C279" t="s">
        <v>12</v>
      </c>
      <c r="D279">
        <v>23</v>
      </c>
      <c r="E279" t="s">
        <v>13</v>
      </c>
      <c r="F279" t="s">
        <v>25</v>
      </c>
      <c r="G279" t="s">
        <v>50</v>
      </c>
      <c r="H279" t="s">
        <v>16</v>
      </c>
      <c r="I279" s="37">
        <v>67000</v>
      </c>
      <c r="J279">
        <v>3.8</v>
      </c>
      <c r="K279">
        <v>3</v>
      </c>
    </row>
    <row r="280" spans="1:11" x14ac:dyDescent="0.35">
      <c r="A280">
        <v>279</v>
      </c>
      <c r="B280" t="s">
        <v>112</v>
      </c>
      <c r="C280" t="s">
        <v>18</v>
      </c>
      <c r="D280">
        <v>26</v>
      </c>
      <c r="E280" t="s">
        <v>13</v>
      </c>
      <c r="F280" t="s">
        <v>22</v>
      </c>
      <c r="G280" t="s">
        <v>48</v>
      </c>
      <c r="H280" t="s">
        <v>16</v>
      </c>
      <c r="I280" s="37">
        <v>68000</v>
      </c>
      <c r="J280">
        <v>3.9</v>
      </c>
      <c r="K280">
        <v>3</v>
      </c>
    </row>
    <row r="281" spans="1:11" x14ac:dyDescent="0.35">
      <c r="A281">
        <v>280</v>
      </c>
      <c r="B281" t="s">
        <v>113</v>
      </c>
      <c r="C281" t="s">
        <v>12</v>
      </c>
      <c r="D281">
        <v>24</v>
      </c>
      <c r="E281" t="s">
        <v>13</v>
      </c>
      <c r="F281" t="s">
        <v>14</v>
      </c>
      <c r="G281" t="s">
        <v>38</v>
      </c>
      <c r="H281" t="s">
        <v>27</v>
      </c>
      <c r="I281" s="37">
        <v>0</v>
      </c>
      <c r="J281">
        <v>3.7</v>
      </c>
      <c r="K281">
        <v>2</v>
      </c>
    </row>
    <row r="282" spans="1:11" x14ac:dyDescent="0.35">
      <c r="A282">
        <v>281</v>
      </c>
      <c r="B282" t="s">
        <v>114</v>
      </c>
      <c r="C282" t="s">
        <v>18</v>
      </c>
      <c r="D282">
        <v>25</v>
      </c>
      <c r="E282" t="s">
        <v>13</v>
      </c>
      <c r="F282" t="s">
        <v>31</v>
      </c>
      <c r="G282" t="s">
        <v>60</v>
      </c>
      <c r="H282" t="s">
        <v>16</v>
      </c>
      <c r="I282" s="37">
        <v>67000</v>
      </c>
      <c r="J282">
        <v>3.8</v>
      </c>
      <c r="K282">
        <v>3</v>
      </c>
    </row>
    <row r="283" spans="1:11" x14ac:dyDescent="0.35">
      <c r="A283">
        <v>282</v>
      </c>
      <c r="B283" t="s">
        <v>103</v>
      </c>
      <c r="C283" t="s">
        <v>12</v>
      </c>
      <c r="D283">
        <v>23</v>
      </c>
      <c r="E283" t="s">
        <v>13</v>
      </c>
      <c r="F283" t="s">
        <v>25</v>
      </c>
      <c r="G283" t="s">
        <v>46</v>
      </c>
      <c r="H283" t="s">
        <v>16</v>
      </c>
      <c r="I283" s="37">
        <v>66000</v>
      </c>
      <c r="J283">
        <v>3.9</v>
      </c>
      <c r="K283">
        <v>3</v>
      </c>
    </row>
    <row r="284" spans="1:11" x14ac:dyDescent="0.35">
      <c r="A284">
        <v>283</v>
      </c>
      <c r="B284" t="s">
        <v>115</v>
      </c>
      <c r="C284" t="s">
        <v>18</v>
      </c>
      <c r="D284">
        <v>26</v>
      </c>
      <c r="E284" t="s">
        <v>13</v>
      </c>
      <c r="F284" t="s">
        <v>22</v>
      </c>
      <c r="G284" t="s">
        <v>56</v>
      </c>
      <c r="H284" t="s">
        <v>16</v>
      </c>
      <c r="I284" s="37">
        <v>65000</v>
      </c>
      <c r="J284">
        <v>3.8</v>
      </c>
      <c r="K284">
        <v>3</v>
      </c>
    </row>
    <row r="285" spans="1:11" x14ac:dyDescent="0.35">
      <c r="A285">
        <v>284</v>
      </c>
      <c r="B285" t="s">
        <v>116</v>
      </c>
      <c r="C285" t="s">
        <v>12</v>
      </c>
      <c r="D285">
        <v>24</v>
      </c>
      <c r="E285" t="s">
        <v>13</v>
      </c>
      <c r="F285" t="s">
        <v>14</v>
      </c>
      <c r="G285" t="s">
        <v>80</v>
      </c>
      <c r="H285" t="s">
        <v>16</v>
      </c>
      <c r="I285" s="37">
        <v>66000</v>
      </c>
      <c r="J285">
        <v>3.7</v>
      </c>
      <c r="K285">
        <v>2</v>
      </c>
    </row>
    <row r="286" spans="1:11" x14ac:dyDescent="0.35">
      <c r="A286">
        <v>285</v>
      </c>
      <c r="B286" t="s">
        <v>117</v>
      </c>
      <c r="C286" t="s">
        <v>18</v>
      </c>
      <c r="D286">
        <v>25</v>
      </c>
      <c r="E286" t="s">
        <v>13</v>
      </c>
      <c r="F286" t="s">
        <v>19</v>
      </c>
      <c r="G286" t="s">
        <v>58</v>
      </c>
      <c r="H286" t="s">
        <v>27</v>
      </c>
      <c r="I286" s="37">
        <v>0</v>
      </c>
      <c r="J286">
        <v>3.6</v>
      </c>
      <c r="K286">
        <v>1</v>
      </c>
    </row>
    <row r="287" spans="1:11" x14ac:dyDescent="0.35">
      <c r="A287">
        <v>286</v>
      </c>
      <c r="B287" t="s">
        <v>118</v>
      </c>
      <c r="C287" t="s">
        <v>12</v>
      </c>
      <c r="D287">
        <v>23</v>
      </c>
      <c r="E287" t="s">
        <v>13</v>
      </c>
      <c r="F287" t="s">
        <v>25</v>
      </c>
      <c r="G287" t="s">
        <v>74</v>
      </c>
      <c r="H287" t="s">
        <v>16</v>
      </c>
      <c r="I287" s="37">
        <v>63000</v>
      </c>
      <c r="J287">
        <v>3.7</v>
      </c>
      <c r="K287">
        <v>2</v>
      </c>
    </row>
    <row r="288" spans="1:11" x14ac:dyDescent="0.35">
      <c r="A288">
        <v>287</v>
      </c>
      <c r="B288" t="s">
        <v>119</v>
      </c>
      <c r="C288" t="s">
        <v>18</v>
      </c>
      <c r="D288">
        <v>26</v>
      </c>
      <c r="E288" t="s">
        <v>13</v>
      </c>
      <c r="F288" t="s">
        <v>22</v>
      </c>
      <c r="G288" t="s">
        <v>82</v>
      </c>
      <c r="H288" t="s">
        <v>16</v>
      </c>
      <c r="I288" s="37">
        <v>62000</v>
      </c>
      <c r="J288">
        <v>3.8</v>
      </c>
      <c r="K288">
        <v>3</v>
      </c>
    </row>
    <row r="289" spans="1:11" x14ac:dyDescent="0.35">
      <c r="A289">
        <v>288</v>
      </c>
      <c r="B289" t="s">
        <v>120</v>
      </c>
      <c r="C289" t="s">
        <v>12</v>
      </c>
      <c r="D289">
        <v>24</v>
      </c>
      <c r="E289" t="s">
        <v>13</v>
      </c>
      <c r="F289" t="s">
        <v>14</v>
      </c>
      <c r="G289" t="s">
        <v>92</v>
      </c>
      <c r="H289" t="s">
        <v>16</v>
      </c>
      <c r="I289" s="37">
        <v>60000</v>
      </c>
      <c r="J289">
        <v>3.7</v>
      </c>
      <c r="K289">
        <v>2</v>
      </c>
    </row>
    <row r="290" spans="1:11" x14ac:dyDescent="0.35">
      <c r="A290">
        <v>289</v>
      </c>
      <c r="B290" t="s">
        <v>121</v>
      </c>
      <c r="C290" t="s">
        <v>18</v>
      </c>
      <c r="D290">
        <v>23</v>
      </c>
      <c r="E290" t="s">
        <v>13</v>
      </c>
      <c r="F290" t="s">
        <v>31</v>
      </c>
      <c r="G290" t="s">
        <v>93</v>
      </c>
      <c r="H290" t="s">
        <v>16</v>
      </c>
      <c r="I290" s="37">
        <v>61000</v>
      </c>
      <c r="J290">
        <v>3.5</v>
      </c>
      <c r="K290">
        <v>1</v>
      </c>
    </row>
    <row r="291" spans="1:11" x14ac:dyDescent="0.35">
      <c r="A291">
        <v>290</v>
      </c>
      <c r="B291" t="s">
        <v>122</v>
      </c>
      <c r="C291" t="s">
        <v>12</v>
      </c>
      <c r="D291">
        <v>26</v>
      </c>
      <c r="E291" t="s">
        <v>13</v>
      </c>
      <c r="F291" t="s">
        <v>25</v>
      </c>
      <c r="G291" t="s">
        <v>94</v>
      </c>
      <c r="H291" t="s">
        <v>27</v>
      </c>
      <c r="I291" s="37">
        <v>0</v>
      </c>
      <c r="J291">
        <v>3.9</v>
      </c>
      <c r="K291">
        <v>2</v>
      </c>
    </row>
    <row r="292" spans="1:11" x14ac:dyDescent="0.35">
      <c r="A292">
        <v>291</v>
      </c>
      <c r="B292" t="s">
        <v>123</v>
      </c>
      <c r="C292" t="s">
        <v>18</v>
      </c>
      <c r="D292">
        <v>24</v>
      </c>
      <c r="E292" t="s">
        <v>13</v>
      </c>
      <c r="F292" t="s">
        <v>22</v>
      </c>
      <c r="G292" t="s">
        <v>95</v>
      </c>
      <c r="H292" t="s">
        <v>16</v>
      </c>
      <c r="I292" s="37">
        <v>65000</v>
      </c>
      <c r="J292">
        <v>3.7</v>
      </c>
      <c r="K292">
        <v>1</v>
      </c>
    </row>
    <row r="293" spans="1:11" x14ac:dyDescent="0.35">
      <c r="A293">
        <v>292</v>
      </c>
      <c r="B293" t="s">
        <v>124</v>
      </c>
      <c r="C293" t="s">
        <v>12</v>
      </c>
      <c r="D293">
        <v>23</v>
      </c>
      <c r="E293" t="s">
        <v>13</v>
      </c>
      <c r="F293" t="s">
        <v>14</v>
      </c>
      <c r="G293" t="s">
        <v>96</v>
      </c>
      <c r="H293" t="s">
        <v>16</v>
      </c>
      <c r="I293" s="37">
        <v>66000</v>
      </c>
      <c r="J293">
        <v>3.8</v>
      </c>
      <c r="K293">
        <v>3</v>
      </c>
    </row>
    <row r="294" spans="1:11" x14ac:dyDescent="0.35">
      <c r="A294">
        <v>293</v>
      </c>
      <c r="B294" t="s">
        <v>125</v>
      </c>
      <c r="C294" t="s">
        <v>18</v>
      </c>
      <c r="D294">
        <v>26</v>
      </c>
      <c r="E294" t="s">
        <v>13</v>
      </c>
      <c r="F294" t="s">
        <v>19</v>
      </c>
      <c r="G294" t="s">
        <v>97</v>
      </c>
      <c r="H294" t="s">
        <v>16</v>
      </c>
      <c r="I294" s="37">
        <v>63000</v>
      </c>
      <c r="J294">
        <v>3.6</v>
      </c>
      <c r="K294">
        <v>1</v>
      </c>
    </row>
    <row r="295" spans="1:11" x14ac:dyDescent="0.35">
      <c r="A295">
        <v>294</v>
      </c>
      <c r="B295" t="s">
        <v>126</v>
      </c>
      <c r="C295" t="s">
        <v>18</v>
      </c>
      <c r="D295">
        <v>24</v>
      </c>
      <c r="E295" t="s">
        <v>13</v>
      </c>
      <c r="F295" t="s">
        <v>25</v>
      </c>
      <c r="G295" t="s">
        <v>52</v>
      </c>
      <c r="H295" t="s">
        <v>16</v>
      </c>
      <c r="I295" s="37">
        <v>64000</v>
      </c>
      <c r="J295">
        <v>3.9</v>
      </c>
      <c r="K295">
        <v>2</v>
      </c>
    </row>
    <row r="296" spans="1:11" x14ac:dyDescent="0.35">
      <c r="A296">
        <v>295</v>
      </c>
      <c r="B296" t="s">
        <v>127</v>
      </c>
      <c r="C296" t="s">
        <v>12</v>
      </c>
      <c r="D296">
        <v>25</v>
      </c>
      <c r="E296" t="s">
        <v>13</v>
      </c>
      <c r="F296" t="s">
        <v>14</v>
      </c>
      <c r="G296" t="s">
        <v>50</v>
      </c>
      <c r="H296" t="s">
        <v>16</v>
      </c>
      <c r="I296" s="37">
        <v>67000</v>
      </c>
      <c r="J296">
        <v>3.9</v>
      </c>
      <c r="K296">
        <v>3</v>
      </c>
    </row>
    <row r="297" spans="1:11" x14ac:dyDescent="0.35">
      <c r="A297">
        <v>296</v>
      </c>
      <c r="B297" t="s">
        <v>128</v>
      </c>
      <c r="C297" t="s">
        <v>18</v>
      </c>
      <c r="D297">
        <v>23</v>
      </c>
      <c r="E297" t="s">
        <v>13</v>
      </c>
      <c r="F297" t="s">
        <v>31</v>
      </c>
      <c r="G297" t="s">
        <v>48</v>
      </c>
      <c r="H297" t="s">
        <v>16</v>
      </c>
      <c r="I297" s="37">
        <v>68000</v>
      </c>
      <c r="J297">
        <v>3.9</v>
      </c>
      <c r="K297">
        <v>3</v>
      </c>
    </row>
    <row r="298" spans="1:11" x14ac:dyDescent="0.35">
      <c r="A298">
        <v>297</v>
      </c>
      <c r="B298" t="s">
        <v>129</v>
      </c>
      <c r="C298" t="s">
        <v>12</v>
      </c>
      <c r="D298">
        <v>26</v>
      </c>
      <c r="E298" t="s">
        <v>13</v>
      </c>
      <c r="F298" t="s">
        <v>25</v>
      </c>
      <c r="G298" t="s">
        <v>38</v>
      </c>
      <c r="H298" t="s">
        <v>27</v>
      </c>
      <c r="I298" s="37">
        <v>0</v>
      </c>
      <c r="J298">
        <v>3.7</v>
      </c>
      <c r="K298">
        <v>2</v>
      </c>
    </row>
    <row r="299" spans="1:11" x14ac:dyDescent="0.35">
      <c r="A299">
        <v>298</v>
      </c>
      <c r="B299" t="s">
        <v>130</v>
      </c>
      <c r="C299" t="s">
        <v>18</v>
      </c>
      <c r="D299">
        <v>24</v>
      </c>
      <c r="E299" t="s">
        <v>13</v>
      </c>
      <c r="F299" t="s">
        <v>22</v>
      </c>
      <c r="G299" t="s">
        <v>60</v>
      </c>
      <c r="H299" t="s">
        <v>16</v>
      </c>
      <c r="I299" s="37">
        <v>67000</v>
      </c>
      <c r="J299">
        <v>3.8</v>
      </c>
      <c r="K299">
        <v>3</v>
      </c>
    </row>
    <row r="300" spans="1:11" x14ac:dyDescent="0.35">
      <c r="A300">
        <v>299</v>
      </c>
      <c r="B300" t="s">
        <v>118</v>
      </c>
      <c r="C300" t="s">
        <v>12</v>
      </c>
      <c r="D300">
        <v>23</v>
      </c>
      <c r="E300" t="s">
        <v>13</v>
      </c>
      <c r="F300" t="s">
        <v>14</v>
      </c>
      <c r="G300" t="s">
        <v>46</v>
      </c>
      <c r="H300" t="s">
        <v>16</v>
      </c>
      <c r="I300" s="37">
        <v>66000</v>
      </c>
      <c r="J300">
        <v>3.9</v>
      </c>
      <c r="K300">
        <v>3</v>
      </c>
    </row>
    <row r="301" spans="1:11" x14ac:dyDescent="0.35">
      <c r="A301">
        <v>300</v>
      </c>
      <c r="B301" t="s">
        <v>119</v>
      </c>
      <c r="C301" t="s">
        <v>18</v>
      </c>
      <c r="D301">
        <v>26</v>
      </c>
      <c r="E301" t="s">
        <v>13</v>
      </c>
      <c r="F301" t="s">
        <v>31</v>
      </c>
      <c r="G301" t="s">
        <v>56</v>
      </c>
      <c r="H301" t="s">
        <v>16</v>
      </c>
      <c r="I301" s="37">
        <v>65000</v>
      </c>
      <c r="J301">
        <v>3.8</v>
      </c>
      <c r="K301">
        <v>3</v>
      </c>
    </row>
    <row r="302" spans="1:11" x14ac:dyDescent="0.35">
      <c r="A302">
        <v>301</v>
      </c>
      <c r="B302" t="s">
        <v>120</v>
      </c>
      <c r="C302" t="s">
        <v>12</v>
      </c>
      <c r="D302">
        <v>24</v>
      </c>
      <c r="E302" t="s">
        <v>13</v>
      </c>
      <c r="F302" t="s">
        <v>14</v>
      </c>
      <c r="G302" t="s">
        <v>80</v>
      </c>
      <c r="H302" t="s">
        <v>16</v>
      </c>
      <c r="I302" s="37">
        <v>66000</v>
      </c>
      <c r="J302">
        <v>3.7</v>
      </c>
      <c r="K302">
        <v>2</v>
      </c>
    </row>
    <row r="303" spans="1:11" x14ac:dyDescent="0.35">
      <c r="A303">
        <v>302</v>
      </c>
      <c r="B303" t="s">
        <v>121</v>
      </c>
      <c r="C303" t="s">
        <v>18</v>
      </c>
      <c r="D303">
        <v>23</v>
      </c>
      <c r="E303" t="s">
        <v>13</v>
      </c>
      <c r="F303" t="s">
        <v>19</v>
      </c>
      <c r="G303" t="s">
        <v>58</v>
      </c>
      <c r="H303" t="s">
        <v>27</v>
      </c>
      <c r="I303" s="37">
        <v>0</v>
      </c>
      <c r="J303">
        <v>3.6</v>
      </c>
      <c r="K303">
        <v>1</v>
      </c>
    </row>
    <row r="304" spans="1:11" x14ac:dyDescent="0.35">
      <c r="A304">
        <v>303</v>
      </c>
      <c r="B304" t="s">
        <v>122</v>
      </c>
      <c r="C304" t="s">
        <v>12</v>
      </c>
      <c r="D304">
        <v>26</v>
      </c>
      <c r="E304" t="s">
        <v>13</v>
      </c>
      <c r="F304" t="s">
        <v>25</v>
      </c>
      <c r="G304" t="s">
        <v>74</v>
      </c>
      <c r="H304" t="s">
        <v>16</v>
      </c>
      <c r="I304" s="37">
        <v>63000</v>
      </c>
      <c r="J304">
        <v>3.7</v>
      </c>
      <c r="K304">
        <v>2</v>
      </c>
    </row>
    <row r="305" spans="1:11" x14ac:dyDescent="0.35">
      <c r="A305">
        <v>304</v>
      </c>
      <c r="B305" t="s">
        <v>123</v>
      </c>
      <c r="C305" t="s">
        <v>18</v>
      </c>
      <c r="D305">
        <v>24</v>
      </c>
      <c r="E305" t="s">
        <v>13</v>
      </c>
      <c r="F305" t="s">
        <v>22</v>
      </c>
      <c r="G305" t="s">
        <v>82</v>
      </c>
      <c r="H305" t="s">
        <v>16</v>
      </c>
      <c r="I305" s="37">
        <v>62000</v>
      </c>
      <c r="J305">
        <v>3.8</v>
      </c>
      <c r="K305">
        <v>3</v>
      </c>
    </row>
    <row r="306" spans="1:11" x14ac:dyDescent="0.35">
      <c r="A306">
        <v>305</v>
      </c>
      <c r="B306" t="s">
        <v>124</v>
      </c>
      <c r="C306" t="s">
        <v>12</v>
      </c>
      <c r="D306">
        <v>23</v>
      </c>
      <c r="E306" t="s">
        <v>13</v>
      </c>
      <c r="F306" t="s">
        <v>14</v>
      </c>
      <c r="G306" t="s">
        <v>92</v>
      </c>
      <c r="H306" t="s">
        <v>16</v>
      </c>
      <c r="I306" s="37">
        <v>60000</v>
      </c>
      <c r="J306">
        <v>3.7</v>
      </c>
      <c r="K306">
        <v>2</v>
      </c>
    </row>
    <row r="307" spans="1:11" x14ac:dyDescent="0.35">
      <c r="A307">
        <v>306</v>
      </c>
      <c r="B307" t="s">
        <v>125</v>
      </c>
      <c r="C307" t="s">
        <v>18</v>
      </c>
      <c r="D307">
        <v>26</v>
      </c>
      <c r="E307" t="s">
        <v>13</v>
      </c>
      <c r="F307" t="s">
        <v>19</v>
      </c>
      <c r="G307" t="s">
        <v>93</v>
      </c>
      <c r="H307" t="s">
        <v>16</v>
      </c>
      <c r="I307" s="37">
        <v>61000</v>
      </c>
      <c r="J307">
        <v>3.5</v>
      </c>
      <c r="K307">
        <v>1</v>
      </c>
    </row>
    <row r="308" spans="1:11" x14ac:dyDescent="0.35">
      <c r="A308">
        <v>307</v>
      </c>
      <c r="B308" t="s">
        <v>126</v>
      </c>
      <c r="C308" t="s">
        <v>18</v>
      </c>
      <c r="D308">
        <v>24</v>
      </c>
      <c r="E308" t="s">
        <v>13</v>
      </c>
      <c r="F308" t="s">
        <v>25</v>
      </c>
      <c r="G308" t="s">
        <v>94</v>
      </c>
      <c r="H308" t="s">
        <v>27</v>
      </c>
      <c r="I308" s="37">
        <v>0</v>
      </c>
      <c r="J308">
        <v>3.9</v>
      </c>
      <c r="K308">
        <v>2</v>
      </c>
    </row>
    <row r="309" spans="1:11" x14ac:dyDescent="0.35">
      <c r="A309">
        <v>308</v>
      </c>
      <c r="B309" t="s">
        <v>127</v>
      </c>
      <c r="C309" t="s">
        <v>12</v>
      </c>
      <c r="D309">
        <v>25</v>
      </c>
      <c r="E309" t="s">
        <v>13</v>
      </c>
      <c r="F309" t="s">
        <v>14</v>
      </c>
      <c r="G309" t="s">
        <v>95</v>
      </c>
      <c r="H309" t="s">
        <v>16</v>
      </c>
      <c r="I309" s="37">
        <v>65000</v>
      </c>
      <c r="J309">
        <v>3.7</v>
      </c>
      <c r="K309">
        <v>1</v>
      </c>
    </row>
    <row r="310" spans="1:11" x14ac:dyDescent="0.35">
      <c r="A310">
        <v>309</v>
      </c>
      <c r="B310" t="s">
        <v>128</v>
      </c>
      <c r="C310" t="s">
        <v>18</v>
      </c>
      <c r="D310">
        <v>23</v>
      </c>
      <c r="E310" t="s">
        <v>13</v>
      </c>
      <c r="F310" t="s">
        <v>31</v>
      </c>
      <c r="G310" t="s">
        <v>96</v>
      </c>
      <c r="H310" t="s">
        <v>16</v>
      </c>
      <c r="I310" s="37">
        <v>66000</v>
      </c>
      <c r="J310">
        <v>3.8</v>
      </c>
      <c r="K310">
        <v>3</v>
      </c>
    </row>
    <row r="311" spans="1:11" x14ac:dyDescent="0.35">
      <c r="A311">
        <v>310</v>
      </c>
      <c r="B311" t="s">
        <v>129</v>
      </c>
      <c r="C311" t="s">
        <v>12</v>
      </c>
      <c r="D311">
        <v>26</v>
      </c>
      <c r="E311" t="s">
        <v>13</v>
      </c>
      <c r="F311" t="s">
        <v>25</v>
      </c>
      <c r="G311" t="s">
        <v>97</v>
      </c>
      <c r="H311" t="s">
        <v>16</v>
      </c>
      <c r="I311" s="37">
        <v>63000</v>
      </c>
      <c r="J311">
        <v>3.6</v>
      </c>
      <c r="K311">
        <v>1</v>
      </c>
    </row>
    <row r="312" spans="1:11" x14ac:dyDescent="0.35">
      <c r="A312">
        <v>311</v>
      </c>
      <c r="B312" t="s">
        <v>130</v>
      </c>
      <c r="C312" t="s">
        <v>18</v>
      </c>
      <c r="D312">
        <v>24</v>
      </c>
      <c r="E312" t="s">
        <v>13</v>
      </c>
      <c r="F312" t="s">
        <v>22</v>
      </c>
      <c r="G312" t="s">
        <v>52</v>
      </c>
      <c r="H312" t="s">
        <v>16</v>
      </c>
      <c r="I312" s="37">
        <v>64000</v>
      </c>
      <c r="J312">
        <v>3.9</v>
      </c>
      <c r="K312">
        <v>2</v>
      </c>
    </row>
    <row r="313" spans="1:11" x14ac:dyDescent="0.35">
      <c r="A313">
        <v>312</v>
      </c>
      <c r="B313" t="s">
        <v>118</v>
      </c>
      <c r="C313" t="s">
        <v>12</v>
      </c>
      <c r="D313">
        <v>23</v>
      </c>
      <c r="E313" t="s">
        <v>13</v>
      </c>
      <c r="F313" t="s">
        <v>14</v>
      </c>
      <c r="G313" t="s">
        <v>50</v>
      </c>
      <c r="H313" t="s">
        <v>16</v>
      </c>
      <c r="I313" s="37">
        <v>67000</v>
      </c>
      <c r="J313">
        <v>3.9</v>
      </c>
      <c r="K313">
        <v>3</v>
      </c>
    </row>
    <row r="314" spans="1:11" x14ac:dyDescent="0.35">
      <c r="A314">
        <v>313</v>
      </c>
      <c r="B314" t="s">
        <v>119</v>
      </c>
      <c r="C314" t="s">
        <v>18</v>
      </c>
      <c r="D314">
        <v>26</v>
      </c>
      <c r="E314" t="s">
        <v>13</v>
      </c>
      <c r="F314" t="s">
        <v>31</v>
      </c>
      <c r="G314" t="s">
        <v>48</v>
      </c>
      <c r="H314" t="s">
        <v>16</v>
      </c>
      <c r="I314" s="37">
        <v>68000</v>
      </c>
      <c r="J314">
        <v>3.9</v>
      </c>
      <c r="K314">
        <v>3</v>
      </c>
    </row>
    <row r="315" spans="1:11" x14ac:dyDescent="0.35">
      <c r="A315">
        <v>314</v>
      </c>
      <c r="B315" t="s">
        <v>120</v>
      </c>
      <c r="C315" t="s">
        <v>12</v>
      </c>
      <c r="D315">
        <v>24</v>
      </c>
      <c r="E315" t="s">
        <v>13</v>
      </c>
      <c r="F315" t="s">
        <v>14</v>
      </c>
      <c r="G315" t="s">
        <v>38</v>
      </c>
      <c r="H315" t="s">
        <v>27</v>
      </c>
      <c r="I315" s="37">
        <v>0</v>
      </c>
      <c r="J315">
        <v>3.7</v>
      </c>
      <c r="K315">
        <v>2</v>
      </c>
    </row>
    <row r="316" spans="1:11" x14ac:dyDescent="0.35">
      <c r="A316">
        <v>315</v>
      </c>
      <c r="B316" t="s">
        <v>121</v>
      </c>
      <c r="C316" t="s">
        <v>18</v>
      </c>
      <c r="D316">
        <v>23</v>
      </c>
      <c r="E316" t="s">
        <v>13</v>
      </c>
      <c r="F316" t="s">
        <v>19</v>
      </c>
      <c r="G316" t="s">
        <v>60</v>
      </c>
      <c r="H316" t="s">
        <v>16</v>
      </c>
      <c r="I316" s="37">
        <v>67000</v>
      </c>
      <c r="J316">
        <v>3.8</v>
      </c>
      <c r="K316">
        <v>3</v>
      </c>
    </row>
    <row r="317" spans="1:11" x14ac:dyDescent="0.35">
      <c r="A317">
        <v>316</v>
      </c>
      <c r="B317" t="s">
        <v>122</v>
      </c>
      <c r="C317" t="s">
        <v>12</v>
      </c>
      <c r="D317">
        <v>26</v>
      </c>
      <c r="E317" t="s">
        <v>13</v>
      </c>
      <c r="F317" t="s">
        <v>25</v>
      </c>
      <c r="G317" t="s">
        <v>46</v>
      </c>
      <c r="H317" t="s">
        <v>16</v>
      </c>
      <c r="I317" s="37">
        <v>66000</v>
      </c>
      <c r="J317">
        <v>3.9</v>
      </c>
      <c r="K317">
        <v>3</v>
      </c>
    </row>
    <row r="318" spans="1:11" x14ac:dyDescent="0.35">
      <c r="A318">
        <v>317</v>
      </c>
      <c r="B318" t="s">
        <v>123</v>
      </c>
      <c r="C318" t="s">
        <v>18</v>
      </c>
      <c r="D318">
        <v>24</v>
      </c>
      <c r="E318" t="s">
        <v>13</v>
      </c>
      <c r="F318" t="s">
        <v>22</v>
      </c>
      <c r="G318" t="s">
        <v>56</v>
      </c>
      <c r="H318" t="s">
        <v>16</v>
      </c>
      <c r="I318" s="37">
        <v>65000</v>
      </c>
      <c r="J318">
        <v>3.8</v>
      </c>
      <c r="K318">
        <v>3</v>
      </c>
    </row>
    <row r="319" spans="1:11" x14ac:dyDescent="0.35">
      <c r="A319">
        <v>318</v>
      </c>
      <c r="B319" t="s">
        <v>124</v>
      </c>
      <c r="C319" t="s">
        <v>12</v>
      </c>
      <c r="D319">
        <v>23</v>
      </c>
      <c r="E319" t="s">
        <v>13</v>
      </c>
      <c r="F319" t="s">
        <v>14</v>
      </c>
      <c r="G319" t="s">
        <v>80</v>
      </c>
      <c r="H319" t="s">
        <v>16</v>
      </c>
      <c r="I319" s="37">
        <v>66000</v>
      </c>
      <c r="J319">
        <v>3.7</v>
      </c>
      <c r="K319">
        <v>2</v>
      </c>
    </row>
    <row r="320" spans="1:11" x14ac:dyDescent="0.35">
      <c r="A320">
        <v>319</v>
      </c>
      <c r="B320" t="s">
        <v>125</v>
      </c>
      <c r="C320" t="s">
        <v>18</v>
      </c>
      <c r="D320">
        <v>26</v>
      </c>
      <c r="E320" t="s">
        <v>13</v>
      </c>
      <c r="F320" t="s">
        <v>19</v>
      </c>
      <c r="G320" t="s">
        <v>58</v>
      </c>
      <c r="H320" t="s">
        <v>27</v>
      </c>
      <c r="I320" s="37">
        <v>0</v>
      </c>
      <c r="J320">
        <v>3.6</v>
      </c>
      <c r="K320">
        <v>1</v>
      </c>
    </row>
    <row r="321" spans="1:11" x14ac:dyDescent="0.35">
      <c r="A321">
        <v>320</v>
      </c>
      <c r="B321" t="s">
        <v>126</v>
      </c>
      <c r="C321" t="s">
        <v>18</v>
      </c>
      <c r="D321">
        <v>24</v>
      </c>
      <c r="E321" t="s">
        <v>13</v>
      </c>
      <c r="F321" t="s">
        <v>25</v>
      </c>
      <c r="G321" t="s">
        <v>74</v>
      </c>
      <c r="H321" t="s">
        <v>16</v>
      </c>
      <c r="I321" s="37">
        <v>63000</v>
      </c>
      <c r="J321">
        <v>3.7</v>
      </c>
      <c r="K321">
        <v>2</v>
      </c>
    </row>
    <row r="322" spans="1:11" x14ac:dyDescent="0.35">
      <c r="A322">
        <v>321</v>
      </c>
      <c r="B322" t="s">
        <v>127</v>
      </c>
      <c r="C322" t="s">
        <v>12</v>
      </c>
      <c r="D322">
        <v>25</v>
      </c>
      <c r="E322" t="s">
        <v>13</v>
      </c>
      <c r="F322" t="s">
        <v>14</v>
      </c>
      <c r="G322" t="s">
        <v>82</v>
      </c>
      <c r="H322" t="s">
        <v>16</v>
      </c>
      <c r="I322" s="37">
        <v>62000</v>
      </c>
      <c r="J322">
        <v>3.8</v>
      </c>
      <c r="K322">
        <v>3</v>
      </c>
    </row>
    <row r="323" spans="1:11" x14ac:dyDescent="0.35">
      <c r="A323">
        <v>322</v>
      </c>
      <c r="B323" t="s">
        <v>128</v>
      </c>
      <c r="C323" t="s">
        <v>18</v>
      </c>
      <c r="D323">
        <v>23</v>
      </c>
      <c r="E323" t="s">
        <v>13</v>
      </c>
      <c r="F323" t="s">
        <v>31</v>
      </c>
      <c r="G323" t="s">
        <v>92</v>
      </c>
      <c r="H323" t="s">
        <v>16</v>
      </c>
      <c r="I323" s="37">
        <v>60000</v>
      </c>
      <c r="J323">
        <v>3.7</v>
      </c>
      <c r="K323">
        <v>2</v>
      </c>
    </row>
    <row r="324" spans="1:11" x14ac:dyDescent="0.35">
      <c r="A324">
        <v>323</v>
      </c>
      <c r="B324" t="s">
        <v>129</v>
      </c>
      <c r="C324" t="s">
        <v>12</v>
      </c>
      <c r="D324">
        <v>26</v>
      </c>
      <c r="E324" t="s">
        <v>13</v>
      </c>
      <c r="F324" t="s">
        <v>25</v>
      </c>
      <c r="G324" t="s">
        <v>93</v>
      </c>
      <c r="H324" t="s">
        <v>16</v>
      </c>
      <c r="I324" s="37">
        <v>61000</v>
      </c>
      <c r="J324">
        <v>3.5</v>
      </c>
      <c r="K324">
        <v>1</v>
      </c>
    </row>
    <row r="325" spans="1:11" x14ac:dyDescent="0.35">
      <c r="A325">
        <v>324</v>
      </c>
      <c r="B325" t="s">
        <v>130</v>
      </c>
      <c r="C325" t="s">
        <v>18</v>
      </c>
      <c r="D325">
        <v>24</v>
      </c>
      <c r="E325" t="s">
        <v>13</v>
      </c>
      <c r="F325" t="s">
        <v>22</v>
      </c>
      <c r="G325" t="s">
        <v>94</v>
      </c>
      <c r="H325" t="s">
        <v>27</v>
      </c>
      <c r="I325" s="37">
        <v>0</v>
      </c>
      <c r="J325">
        <v>3.9</v>
      </c>
      <c r="K325">
        <v>2</v>
      </c>
    </row>
    <row r="326" spans="1:11" x14ac:dyDescent="0.35">
      <c r="A326">
        <v>325</v>
      </c>
      <c r="B326" t="s">
        <v>118</v>
      </c>
      <c r="C326" t="s">
        <v>12</v>
      </c>
      <c r="D326">
        <v>23</v>
      </c>
      <c r="E326" t="s">
        <v>13</v>
      </c>
      <c r="F326" t="s">
        <v>14</v>
      </c>
      <c r="G326" t="s">
        <v>95</v>
      </c>
      <c r="H326" t="s">
        <v>16</v>
      </c>
      <c r="I326" s="37">
        <v>65000</v>
      </c>
      <c r="J326">
        <v>3.7</v>
      </c>
      <c r="K326">
        <v>1</v>
      </c>
    </row>
    <row r="327" spans="1:11" x14ac:dyDescent="0.35">
      <c r="A327">
        <v>326</v>
      </c>
      <c r="B327" t="s">
        <v>119</v>
      </c>
      <c r="C327" t="s">
        <v>18</v>
      </c>
      <c r="D327">
        <v>26</v>
      </c>
      <c r="E327" t="s">
        <v>13</v>
      </c>
      <c r="F327" t="s">
        <v>31</v>
      </c>
      <c r="G327" t="s">
        <v>96</v>
      </c>
      <c r="H327" t="s">
        <v>16</v>
      </c>
      <c r="I327" s="37">
        <v>66000</v>
      </c>
      <c r="J327">
        <v>3.8</v>
      </c>
      <c r="K327">
        <v>3</v>
      </c>
    </row>
    <row r="328" spans="1:11" x14ac:dyDescent="0.35">
      <c r="A328">
        <v>327</v>
      </c>
      <c r="B328" t="s">
        <v>120</v>
      </c>
      <c r="C328" t="s">
        <v>12</v>
      </c>
      <c r="D328">
        <v>24</v>
      </c>
      <c r="E328" t="s">
        <v>13</v>
      </c>
      <c r="F328" t="s">
        <v>14</v>
      </c>
      <c r="G328" t="s">
        <v>97</v>
      </c>
      <c r="H328" t="s">
        <v>16</v>
      </c>
      <c r="I328" s="37">
        <v>63000</v>
      </c>
      <c r="J328">
        <v>3.6</v>
      </c>
      <c r="K328">
        <v>1</v>
      </c>
    </row>
    <row r="329" spans="1:11" x14ac:dyDescent="0.35">
      <c r="A329">
        <v>328</v>
      </c>
      <c r="B329" t="s">
        <v>121</v>
      </c>
      <c r="C329" t="s">
        <v>18</v>
      </c>
      <c r="D329">
        <v>23</v>
      </c>
      <c r="E329" t="s">
        <v>13</v>
      </c>
      <c r="F329" t="s">
        <v>19</v>
      </c>
      <c r="G329" t="s">
        <v>52</v>
      </c>
      <c r="H329" t="s">
        <v>16</v>
      </c>
      <c r="I329" s="37">
        <v>64000</v>
      </c>
      <c r="J329">
        <v>3.9</v>
      </c>
      <c r="K329">
        <v>2</v>
      </c>
    </row>
    <row r="330" spans="1:11" x14ac:dyDescent="0.35">
      <c r="A330">
        <v>329</v>
      </c>
      <c r="B330" t="s">
        <v>122</v>
      </c>
      <c r="C330" t="s">
        <v>12</v>
      </c>
      <c r="D330">
        <v>26</v>
      </c>
      <c r="E330" t="s">
        <v>13</v>
      </c>
      <c r="F330" t="s">
        <v>25</v>
      </c>
      <c r="G330" t="s">
        <v>48</v>
      </c>
      <c r="H330" t="s">
        <v>16</v>
      </c>
      <c r="I330" s="37">
        <v>67000</v>
      </c>
      <c r="J330">
        <v>3.9</v>
      </c>
      <c r="K330">
        <v>3</v>
      </c>
    </row>
    <row r="331" spans="1:11" x14ac:dyDescent="0.35">
      <c r="A331">
        <v>330</v>
      </c>
      <c r="B331" t="s">
        <v>123</v>
      </c>
      <c r="C331" t="s">
        <v>18</v>
      </c>
      <c r="D331">
        <v>24</v>
      </c>
      <c r="E331" t="s">
        <v>13</v>
      </c>
      <c r="F331" t="s">
        <v>22</v>
      </c>
      <c r="G331" t="s">
        <v>38</v>
      </c>
      <c r="H331" t="s">
        <v>27</v>
      </c>
      <c r="I331" s="37">
        <v>0</v>
      </c>
      <c r="J331">
        <v>3.7</v>
      </c>
      <c r="K331">
        <v>2</v>
      </c>
    </row>
    <row r="332" spans="1:11" x14ac:dyDescent="0.35">
      <c r="A332">
        <v>331</v>
      </c>
      <c r="B332" t="s">
        <v>124</v>
      </c>
      <c r="C332" t="s">
        <v>12</v>
      </c>
      <c r="D332">
        <v>23</v>
      </c>
      <c r="E332" t="s">
        <v>13</v>
      </c>
      <c r="F332" t="s">
        <v>14</v>
      </c>
      <c r="G332" t="s">
        <v>60</v>
      </c>
      <c r="H332" t="s">
        <v>16</v>
      </c>
      <c r="I332" s="37">
        <v>67000</v>
      </c>
      <c r="J332">
        <v>3.8</v>
      </c>
      <c r="K332">
        <v>3</v>
      </c>
    </row>
    <row r="333" spans="1:11" x14ac:dyDescent="0.35">
      <c r="A333">
        <v>332</v>
      </c>
      <c r="B333" t="s">
        <v>125</v>
      </c>
      <c r="C333" t="s">
        <v>18</v>
      </c>
      <c r="D333">
        <v>26</v>
      </c>
      <c r="E333" t="s">
        <v>13</v>
      </c>
      <c r="F333" t="s">
        <v>19</v>
      </c>
      <c r="G333" t="s">
        <v>50</v>
      </c>
      <c r="H333" t="s">
        <v>16</v>
      </c>
      <c r="I333" s="37">
        <v>66000</v>
      </c>
      <c r="J333">
        <v>3.9</v>
      </c>
      <c r="K333">
        <v>3</v>
      </c>
    </row>
    <row r="334" spans="1:11" x14ac:dyDescent="0.35">
      <c r="A334">
        <v>333</v>
      </c>
      <c r="B334" t="s">
        <v>126</v>
      </c>
      <c r="C334" t="s">
        <v>18</v>
      </c>
      <c r="D334">
        <v>24</v>
      </c>
      <c r="E334" t="s">
        <v>13</v>
      </c>
      <c r="F334" t="s">
        <v>25</v>
      </c>
      <c r="G334" t="s">
        <v>46</v>
      </c>
      <c r="H334" t="s">
        <v>16</v>
      </c>
      <c r="I334" s="37">
        <v>65000</v>
      </c>
      <c r="J334">
        <v>3.9</v>
      </c>
      <c r="K334">
        <v>3</v>
      </c>
    </row>
    <row r="335" spans="1:11" x14ac:dyDescent="0.35">
      <c r="A335">
        <v>334</v>
      </c>
      <c r="B335" t="s">
        <v>127</v>
      </c>
      <c r="C335" t="s">
        <v>12</v>
      </c>
      <c r="D335">
        <v>25</v>
      </c>
      <c r="E335" t="s">
        <v>13</v>
      </c>
      <c r="F335" t="s">
        <v>14</v>
      </c>
      <c r="G335" t="s">
        <v>56</v>
      </c>
      <c r="H335" t="s">
        <v>16</v>
      </c>
      <c r="I335" s="37">
        <v>65000</v>
      </c>
      <c r="J335">
        <v>3.8</v>
      </c>
      <c r="K335">
        <v>3</v>
      </c>
    </row>
    <row r="336" spans="1:11" x14ac:dyDescent="0.35">
      <c r="A336">
        <v>335</v>
      </c>
      <c r="B336" t="s">
        <v>128</v>
      </c>
      <c r="C336" t="s">
        <v>18</v>
      </c>
      <c r="D336">
        <v>23</v>
      </c>
      <c r="E336" t="s">
        <v>13</v>
      </c>
      <c r="F336" t="s">
        <v>31</v>
      </c>
      <c r="G336" t="s">
        <v>80</v>
      </c>
      <c r="H336" t="s">
        <v>16</v>
      </c>
      <c r="I336" s="37">
        <v>66000</v>
      </c>
      <c r="J336">
        <v>3.7</v>
      </c>
      <c r="K336">
        <v>2</v>
      </c>
    </row>
    <row r="337" spans="1:11" x14ac:dyDescent="0.35">
      <c r="A337">
        <v>336</v>
      </c>
      <c r="B337" t="s">
        <v>129</v>
      </c>
      <c r="C337" t="s">
        <v>12</v>
      </c>
      <c r="D337">
        <v>26</v>
      </c>
      <c r="E337" t="s">
        <v>13</v>
      </c>
      <c r="F337" t="s">
        <v>25</v>
      </c>
      <c r="G337" t="s">
        <v>58</v>
      </c>
      <c r="H337" t="s">
        <v>27</v>
      </c>
      <c r="I337" s="37">
        <v>0</v>
      </c>
      <c r="J337">
        <v>3.6</v>
      </c>
      <c r="K337">
        <v>1</v>
      </c>
    </row>
    <row r="338" spans="1:11" x14ac:dyDescent="0.35">
      <c r="A338">
        <v>337</v>
      </c>
      <c r="B338" t="s">
        <v>130</v>
      </c>
      <c r="C338" t="s">
        <v>18</v>
      </c>
      <c r="D338">
        <v>24</v>
      </c>
      <c r="E338" t="s">
        <v>13</v>
      </c>
      <c r="F338" t="s">
        <v>22</v>
      </c>
      <c r="G338" t="s">
        <v>74</v>
      </c>
      <c r="H338" t="s">
        <v>16</v>
      </c>
      <c r="I338" s="37">
        <v>63000</v>
      </c>
      <c r="J338">
        <v>3.7</v>
      </c>
      <c r="K338">
        <v>2</v>
      </c>
    </row>
    <row r="339" spans="1:11" x14ac:dyDescent="0.35">
      <c r="A339">
        <v>338</v>
      </c>
      <c r="B339" t="s">
        <v>118</v>
      </c>
      <c r="C339" t="s">
        <v>12</v>
      </c>
      <c r="D339">
        <v>23</v>
      </c>
      <c r="E339" t="s">
        <v>13</v>
      </c>
      <c r="F339" t="s">
        <v>14</v>
      </c>
      <c r="G339" t="s">
        <v>82</v>
      </c>
      <c r="H339" t="s">
        <v>16</v>
      </c>
      <c r="I339" s="37">
        <v>62000</v>
      </c>
      <c r="J339">
        <v>3.8</v>
      </c>
      <c r="K339">
        <v>3</v>
      </c>
    </row>
    <row r="340" spans="1:11" x14ac:dyDescent="0.35">
      <c r="A340">
        <v>339</v>
      </c>
      <c r="B340" t="s">
        <v>119</v>
      </c>
      <c r="C340" t="s">
        <v>18</v>
      </c>
      <c r="D340">
        <v>26</v>
      </c>
      <c r="E340" t="s">
        <v>13</v>
      </c>
      <c r="F340" t="s">
        <v>31</v>
      </c>
      <c r="G340" t="s">
        <v>92</v>
      </c>
      <c r="H340" t="s">
        <v>16</v>
      </c>
      <c r="I340" s="37">
        <v>60000</v>
      </c>
      <c r="J340">
        <v>3.7</v>
      </c>
      <c r="K340">
        <v>2</v>
      </c>
    </row>
    <row r="341" spans="1:11" x14ac:dyDescent="0.35">
      <c r="A341">
        <v>340</v>
      </c>
      <c r="B341" t="s">
        <v>120</v>
      </c>
      <c r="C341" t="s">
        <v>12</v>
      </c>
      <c r="D341">
        <v>24</v>
      </c>
      <c r="E341" t="s">
        <v>13</v>
      </c>
      <c r="F341" t="s">
        <v>14</v>
      </c>
      <c r="G341" t="s">
        <v>93</v>
      </c>
      <c r="H341" t="s">
        <v>16</v>
      </c>
      <c r="I341" s="37">
        <v>61000</v>
      </c>
      <c r="J341">
        <v>3.5</v>
      </c>
      <c r="K341">
        <v>1</v>
      </c>
    </row>
    <row r="342" spans="1:11" x14ac:dyDescent="0.35">
      <c r="A342">
        <v>341</v>
      </c>
      <c r="B342" t="s">
        <v>121</v>
      </c>
      <c r="C342" t="s">
        <v>18</v>
      </c>
      <c r="D342">
        <v>23</v>
      </c>
      <c r="E342" t="s">
        <v>13</v>
      </c>
      <c r="F342" t="s">
        <v>19</v>
      </c>
      <c r="G342" t="s">
        <v>94</v>
      </c>
      <c r="H342" t="s">
        <v>27</v>
      </c>
      <c r="I342" s="37">
        <v>0</v>
      </c>
      <c r="J342">
        <v>3.9</v>
      </c>
      <c r="K342">
        <v>2</v>
      </c>
    </row>
    <row r="343" spans="1:11" x14ac:dyDescent="0.35">
      <c r="A343">
        <v>342</v>
      </c>
      <c r="B343" t="s">
        <v>122</v>
      </c>
      <c r="C343" t="s">
        <v>12</v>
      </c>
      <c r="D343">
        <v>26</v>
      </c>
      <c r="E343" t="s">
        <v>13</v>
      </c>
      <c r="F343" t="s">
        <v>25</v>
      </c>
      <c r="G343" t="s">
        <v>95</v>
      </c>
      <c r="H343" t="s">
        <v>16</v>
      </c>
      <c r="I343" s="37">
        <v>65000</v>
      </c>
      <c r="J343">
        <v>3.7</v>
      </c>
      <c r="K343">
        <v>1</v>
      </c>
    </row>
    <row r="344" spans="1:11" x14ac:dyDescent="0.35">
      <c r="A344">
        <v>343</v>
      </c>
      <c r="B344" t="s">
        <v>123</v>
      </c>
      <c r="C344" t="s">
        <v>18</v>
      </c>
      <c r="D344">
        <v>24</v>
      </c>
      <c r="E344" t="s">
        <v>13</v>
      </c>
      <c r="F344" t="s">
        <v>22</v>
      </c>
      <c r="G344" t="s">
        <v>96</v>
      </c>
      <c r="H344" t="s">
        <v>16</v>
      </c>
      <c r="I344" s="37">
        <v>66000</v>
      </c>
      <c r="J344">
        <v>3.8</v>
      </c>
      <c r="K344">
        <v>3</v>
      </c>
    </row>
    <row r="345" spans="1:11" x14ac:dyDescent="0.35">
      <c r="A345">
        <v>344</v>
      </c>
      <c r="B345" t="s">
        <v>124</v>
      </c>
      <c r="C345" t="s">
        <v>12</v>
      </c>
      <c r="D345">
        <v>23</v>
      </c>
      <c r="E345" t="s">
        <v>13</v>
      </c>
      <c r="F345" t="s">
        <v>14</v>
      </c>
      <c r="G345" t="s">
        <v>97</v>
      </c>
      <c r="H345" t="s">
        <v>16</v>
      </c>
      <c r="I345" s="37">
        <v>63000</v>
      </c>
      <c r="J345">
        <v>3.6</v>
      </c>
      <c r="K345">
        <v>1</v>
      </c>
    </row>
    <row r="346" spans="1:11" x14ac:dyDescent="0.35">
      <c r="A346">
        <v>345</v>
      </c>
      <c r="B346" t="s">
        <v>125</v>
      </c>
      <c r="C346" t="s">
        <v>18</v>
      </c>
      <c r="D346">
        <v>26</v>
      </c>
      <c r="E346" t="s">
        <v>13</v>
      </c>
      <c r="F346" t="s">
        <v>19</v>
      </c>
      <c r="G346" t="s">
        <v>52</v>
      </c>
      <c r="H346" t="s">
        <v>16</v>
      </c>
      <c r="I346" s="37">
        <v>64000</v>
      </c>
      <c r="J346">
        <v>3.9</v>
      </c>
      <c r="K346">
        <v>2</v>
      </c>
    </row>
    <row r="347" spans="1:11" x14ac:dyDescent="0.35">
      <c r="A347">
        <v>346</v>
      </c>
      <c r="B347" t="s">
        <v>126</v>
      </c>
      <c r="C347" t="s">
        <v>18</v>
      </c>
      <c r="D347">
        <v>24</v>
      </c>
      <c r="E347" t="s">
        <v>13</v>
      </c>
      <c r="F347" t="s">
        <v>25</v>
      </c>
      <c r="G347" t="s">
        <v>48</v>
      </c>
      <c r="H347" t="s">
        <v>16</v>
      </c>
      <c r="I347" s="37">
        <v>67000</v>
      </c>
      <c r="J347">
        <v>3.9</v>
      </c>
      <c r="K347">
        <v>3</v>
      </c>
    </row>
    <row r="348" spans="1:11" x14ac:dyDescent="0.35">
      <c r="A348">
        <v>347</v>
      </c>
      <c r="B348" t="s">
        <v>127</v>
      </c>
      <c r="C348" t="s">
        <v>12</v>
      </c>
      <c r="D348">
        <v>25</v>
      </c>
      <c r="E348" t="s">
        <v>13</v>
      </c>
      <c r="F348" t="s">
        <v>14</v>
      </c>
      <c r="G348" t="s">
        <v>38</v>
      </c>
      <c r="H348" t="s">
        <v>27</v>
      </c>
      <c r="I348" s="37">
        <v>0</v>
      </c>
      <c r="J348">
        <v>3.7</v>
      </c>
      <c r="K348">
        <v>2</v>
      </c>
    </row>
    <row r="349" spans="1:11" x14ac:dyDescent="0.35">
      <c r="A349">
        <v>348</v>
      </c>
      <c r="B349" t="s">
        <v>128</v>
      </c>
      <c r="C349" t="s">
        <v>18</v>
      </c>
      <c r="D349">
        <v>23</v>
      </c>
      <c r="E349" t="s">
        <v>13</v>
      </c>
      <c r="F349" t="s">
        <v>31</v>
      </c>
      <c r="G349" t="s">
        <v>60</v>
      </c>
      <c r="H349" t="s">
        <v>16</v>
      </c>
      <c r="I349" s="37">
        <v>67000</v>
      </c>
      <c r="J349">
        <v>3.8</v>
      </c>
      <c r="K349">
        <v>3</v>
      </c>
    </row>
    <row r="350" spans="1:11" x14ac:dyDescent="0.35">
      <c r="A350">
        <v>349</v>
      </c>
      <c r="B350" t="s">
        <v>129</v>
      </c>
      <c r="C350" t="s">
        <v>12</v>
      </c>
      <c r="D350">
        <v>26</v>
      </c>
      <c r="E350" t="s">
        <v>13</v>
      </c>
      <c r="F350" t="s">
        <v>25</v>
      </c>
      <c r="G350" t="s">
        <v>46</v>
      </c>
      <c r="H350" t="s">
        <v>16</v>
      </c>
      <c r="I350" s="37">
        <v>66000</v>
      </c>
      <c r="J350">
        <v>3.9</v>
      </c>
      <c r="K350">
        <v>3</v>
      </c>
    </row>
    <row r="351" spans="1:11" x14ac:dyDescent="0.35">
      <c r="A351">
        <v>350</v>
      </c>
      <c r="B351" t="s">
        <v>130</v>
      </c>
      <c r="C351" t="s">
        <v>18</v>
      </c>
      <c r="D351">
        <v>24</v>
      </c>
      <c r="E351" t="s">
        <v>13</v>
      </c>
      <c r="F351" t="s">
        <v>22</v>
      </c>
      <c r="G351" t="s">
        <v>56</v>
      </c>
      <c r="H351" t="s">
        <v>16</v>
      </c>
      <c r="I351" s="37">
        <v>65000</v>
      </c>
      <c r="J351">
        <v>3.8</v>
      </c>
      <c r="K351">
        <v>3</v>
      </c>
    </row>
    <row r="352" spans="1:11" x14ac:dyDescent="0.35">
      <c r="A352">
        <v>351</v>
      </c>
      <c r="B352" t="s">
        <v>118</v>
      </c>
      <c r="C352" t="s">
        <v>12</v>
      </c>
      <c r="D352">
        <v>23</v>
      </c>
      <c r="E352" t="s">
        <v>13</v>
      </c>
      <c r="F352" t="s">
        <v>14</v>
      </c>
      <c r="G352" t="s">
        <v>80</v>
      </c>
      <c r="H352" t="s">
        <v>16</v>
      </c>
      <c r="I352" s="37">
        <v>66000</v>
      </c>
      <c r="J352">
        <v>3.7</v>
      </c>
      <c r="K352">
        <v>2</v>
      </c>
    </row>
    <row r="353" spans="1:11" x14ac:dyDescent="0.35">
      <c r="A353">
        <v>352</v>
      </c>
      <c r="B353" t="s">
        <v>119</v>
      </c>
      <c r="C353" t="s">
        <v>18</v>
      </c>
      <c r="D353">
        <v>26</v>
      </c>
      <c r="E353" t="s">
        <v>13</v>
      </c>
      <c r="F353" t="s">
        <v>31</v>
      </c>
      <c r="G353" t="s">
        <v>58</v>
      </c>
      <c r="H353" t="s">
        <v>27</v>
      </c>
      <c r="I353" s="37">
        <v>0</v>
      </c>
      <c r="J353">
        <v>3.6</v>
      </c>
      <c r="K353">
        <v>1</v>
      </c>
    </row>
    <row r="354" spans="1:11" x14ac:dyDescent="0.35">
      <c r="A354">
        <v>353</v>
      </c>
      <c r="B354" t="s">
        <v>120</v>
      </c>
      <c r="C354" t="s">
        <v>12</v>
      </c>
      <c r="D354">
        <v>24</v>
      </c>
      <c r="E354" t="s">
        <v>13</v>
      </c>
      <c r="F354" t="s">
        <v>14</v>
      </c>
      <c r="G354" t="s">
        <v>74</v>
      </c>
      <c r="H354" t="s">
        <v>16</v>
      </c>
      <c r="I354" s="37">
        <v>63000</v>
      </c>
      <c r="J354">
        <v>3.7</v>
      </c>
      <c r="K354">
        <v>2</v>
      </c>
    </row>
    <row r="355" spans="1:11" x14ac:dyDescent="0.35">
      <c r="A355">
        <v>354</v>
      </c>
      <c r="B355" t="s">
        <v>121</v>
      </c>
      <c r="C355" t="s">
        <v>18</v>
      </c>
      <c r="D355">
        <v>23</v>
      </c>
      <c r="E355" t="s">
        <v>13</v>
      </c>
      <c r="F355" t="s">
        <v>19</v>
      </c>
      <c r="G355" t="s">
        <v>82</v>
      </c>
      <c r="H355" t="s">
        <v>16</v>
      </c>
      <c r="I355" s="37">
        <v>62000</v>
      </c>
      <c r="J355">
        <v>3.8</v>
      </c>
      <c r="K355">
        <v>3</v>
      </c>
    </row>
    <row r="356" spans="1:11" x14ac:dyDescent="0.35">
      <c r="A356">
        <v>355</v>
      </c>
      <c r="B356" t="s">
        <v>122</v>
      </c>
      <c r="C356" t="s">
        <v>12</v>
      </c>
      <c r="D356">
        <v>26</v>
      </c>
      <c r="E356" t="s">
        <v>13</v>
      </c>
      <c r="F356" t="s">
        <v>25</v>
      </c>
      <c r="G356" t="s">
        <v>92</v>
      </c>
      <c r="H356" t="s">
        <v>16</v>
      </c>
      <c r="I356" s="37">
        <v>60000</v>
      </c>
      <c r="J356">
        <v>3.7</v>
      </c>
      <c r="K356">
        <v>2</v>
      </c>
    </row>
    <row r="357" spans="1:11" x14ac:dyDescent="0.35">
      <c r="A357">
        <v>356</v>
      </c>
      <c r="B357" t="s">
        <v>123</v>
      </c>
      <c r="C357" t="s">
        <v>18</v>
      </c>
      <c r="D357">
        <v>24</v>
      </c>
      <c r="E357" t="s">
        <v>13</v>
      </c>
      <c r="F357" t="s">
        <v>22</v>
      </c>
      <c r="G357" t="s">
        <v>93</v>
      </c>
      <c r="H357" t="s">
        <v>16</v>
      </c>
      <c r="I357" s="37">
        <v>61000</v>
      </c>
      <c r="J357">
        <v>3.5</v>
      </c>
      <c r="K357">
        <v>1</v>
      </c>
    </row>
    <row r="358" spans="1:11" x14ac:dyDescent="0.35">
      <c r="A358">
        <v>357</v>
      </c>
      <c r="B358" t="s">
        <v>124</v>
      </c>
      <c r="C358" t="s">
        <v>12</v>
      </c>
      <c r="D358">
        <v>23</v>
      </c>
      <c r="E358" t="s">
        <v>13</v>
      </c>
      <c r="F358" t="s">
        <v>14</v>
      </c>
      <c r="G358" t="s">
        <v>94</v>
      </c>
      <c r="H358" t="s">
        <v>27</v>
      </c>
      <c r="I358" s="37">
        <v>0</v>
      </c>
      <c r="J358">
        <v>3.9</v>
      </c>
      <c r="K358">
        <v>2</v>
      </c>
    </row>
    <row r="359" spans="1:11" x14ac:dyDescent="0.35">
      <c r="A359">
        <v>358</v>
      </c>
      <c r="B359" t="s">
        <v>125</v>
      </c>
      <c r="C359" t="s">
        <v>18</v>
      </c>
      <c r="D359">
        <v>26</v>
      </c>
      <c r="E359" t="s">
        <v>13</v>
      </c>
      <c r="F359" t="s">
        <v>19</v>
      </c>
      <c r="G359" t="s">
        <v>95</v>
      </c>
      <c r="H359" t="s">
        <v>16</v>
      </c>
      <c r="I359" s="37">
        <v>65000</v>
      </c>
      <c r="J359">
        <v>3.7</v>
      </c>
      <c r="K359">
        <v>1</v>
      </c>
    </row>
    <row r="360" spans="1:11" x14ac:dyDescent="0.35">
      <c r="A360">
        <v>359</v>
      </c>
      <c r="B360" t="s">
        <v>126</v>
      </c>
      <c r="C360" t="s">
        <v>18</v>
      </c>
      <c r="D360">
        <v>24</v>
      </c>
      <c r="E360" t="s">
        <v>13</v>
      </c>
      <c r="F360" t="s">
        <v>25</v>
      </c>
      <c r="G360" t="s">
        <v>96</v>
      </c>
      <c r="H360" t="s">
        <v>16</v>
      </c>
      <c r="I360" s="37">
        <v>66000</v>
      </c>
      <c r="J360">
        <v>3.8</v>
      </c>
      <c r="K360">
        <v>3</v>
      </c>
    </row>
    <row r="361" spans="1:11" x14ac:dyDescent="0.35">
      <c r="A361">
        <v>360</v>
      </c>
      <c r="B361" t="s">
        <v>127</v>
      </c>
      <c r="C361" t="s">
        <v>12</v>
      </c>
      <c r="D361">
        <v>25</v>
      </c>
      <c r="E361" t="s">
        <v>13</v>
      </c>
      <c r="F361" t="s">
        <v>14</v>
      </c>
      <c r="G361" t="s">
        <v>97</v>
      </c>
      <c r="H361" t="s">
        <v>16</v>
      </c>
      <c r="I361" s="37">
        <v>63000</v>
      </c>
      <c r="J361">
        <v>3.6</v>
      </c>
      <c r="K361">
        <v>1</v>
      </c>
    </row>
    <row r="362" spans="1:11" x14ac:dyDescent="0.35">
      <c r="A362">
        <v>361</v>
      </c>
      <c r="B362" t="s">
        <v>128</v>
      </c>
      <c r="C362" t="s">
        <v>18</v>
      </c>
      <c r="D362">
        <v>23</v>
      </c>
      <c r="E362" t="s">
        <v>13</v>
      </c>
      <c r="F362" t="s">
        <v>31</v>
      </c>
      <c r="G362" t="s">
        <v>52</v>
      </c>
      <c r="H362" t="s">
        <v>16</v>
      </c>
      <c r="I362" s="37">
        <v>64000</v>
      </c>
      <c r="J362">
        <v>3.9</v>
      </c>
      <c r="K362">
        <v>2</v>
      </c>
    </row>
    <row r="363" spans="1:11" x14ac:dyDescent="0.35">
      <c r="A363">
        <v>362</v>
      </c>
      <c r="B363" t="s">
        <v>129</v>
      </c>
      <c r="C363" t="s">
        <v>12</v>
      </c>
      <c r="D363">
        <v>26</v>
      </c>
      <c r="E363" t="s">
        <v>13</v>
      </c>
      <c r="F363" t="s">
        <v>25</v>
      </c>
      <c r="G363" t="s">
        <v>48</v>
      </c>
      <c r="H363" t="s">
        <v>16</v>
      </c>
      <c r="I363" s="37">
        <v>67000</v>
      </c>
      <c r="J363">
        <v>3.9</v>
      </c>
      <c r="K363">
        <v>3</v>
      </c>
    </row>
    <row r="364" spans="1:11" x14ac:dyDescent="0.35">
      <c r="A364">
        <v>363</v>
      </c>
      <c r="B364" t="s">
        <v>130</v>
      </c>
      <c r="C364" t="s">
        <v>18</v>
      </c>
      <c r="D364">
        <v>24</v>
      </c>
      <c r="E364" t="s">
        <v>13</v>
      </c>
      <c r="F364" t="s">
        <v>22</v>
      </c>
      <c r="G364" t="s">
        <v>38</v>
      </c>
      <c r="H364" t="s">
        <v>27</v>
      </c>
      <c r="I364" s="37">
        <v>0</v>
      </c>
      <c r="J364">
        <v>3.7</v>
      </c>
      <c r="K364">
        <v>2</v>
      </c>
    </row>
    <row r="365" spans="1:11" x14ac:dyDescent="0.35">
      <c r="A365">
        <v>364</v>
      </c>
      <c r="B365" t="s">
        <v>118</v>
      </c>
      <c r="C365" t="s">
        <v>12</v>
      </c>
      <c r="D365">
        <v>23</v>
      </c>
      <c r="E365" t="s">
        <v>13</v>
      </c>
      <c r="F365" t="s">
        <v>14</v>
      </c>
      <c r="G365" t="s">
        <v>60</v>
      </c>
      <c r="H365" t="s">
        <v>16</v>
      </c>
      <c r="I365" s="37">
        <v>67000</v>
      </c>
      <c r="J365">
        <v>3.8</v>
      </c>
      <c r="K365">
        <v>3</v>
      </c>
    </row>
    <row r="366" spans="1:11" x14ac:dyDescent="0.35">
      <c r="A366">
        <v>365</v>
      </c>
      <c r="B366" t="s">
        <v>119</v>
      </c>
      <c r="C366" t="s">
        <v>18</v>
      </c>
      <c r="D366">
        <v>26</v>
      </c>
      <c r="E366" t="s">
        <v>13</v>
      </c>
      <c r="F366" t="s">
        <v>31</v>
      </c>
      <c r="G366" t="s">
        <v>46</v>
      </c>
      <c r="H366" t="s">
        <v>16</v>
      </c>
      <c r="I366" s="37">
        <v>66000</v>
      </c>
      <c r="J366">
        <v>3.9</v>
      </c>
      <c r="K366">
        <v>3</v>
      </c>
    </row>
    <row r="367" spans="1:11" x14ac:dyDescent="0.35">
      <c r="A367">
        <v>366</v>
      </c>
      <c r="B367" t="s">
        <v>120</v>
      </c>
      <c r="C367" t="s">
        <v>12</v>
      </c>
      <c r="D367">
        <v>24</v>
      </c>
      <c r="E367" t="s">
        <v>13</v>
      </c>
      <c r="F367" t="s">
        <v>14</v>
      </c>
      <c r="G367" t="s">
        <v>56</v>
      </c>
      <c r="H367" t="s">
        <v>16</v>
      </c>
      <c r="I367" s="37">
        <v>65000</v>
      </c>
      <c r="J367">
        <v>3.8</v>
      </c>
      <c r="K367">
        <v>3</v>
      </c>
    </row>
    <row r="368" spans="1:11" x14ac:dyDescent="0.35">
      <c r="A368">
        <v>367</v>
      </c>
      <c r="B368" t="s">
        <v>121</v>
      </c>
      <c r="C368" t="s">
        <v>18</v>
      </c>
      <c r="D368">
        <v>23</v>
      </c>
      <c r="E368" t="s">
        <v>13</v>
      </c>
      <c r="F368" t="s">
        <v>19</v>
      </c>
      <c r="G368" t="s">
        <v>80</v>
      </c>
      <c r="H368" t="s">
        <v>16</v>
      </c>
      <c r="I368" s="37">
        <v>66000</v>
      </c>
      <c r="J368">
        <v>3.7</v>
      </c>
      <c r="K368">
        <v>2</v>
      </c>
    </row>
    <row r="369" spans="1:11" x14ac:dyDescent="0.35">
      <c r="A369">
        <v>368</v>
      </c>
      <c r="B369" t="s">
        <v>122</v>
      </c>
      <c r="C369" t="s">
        <v>12</v>
      </c>
      <c r="D369">
        <v>26</v>
      </c>
      <c r="E369" t="s">
        <v>13</v>
      </c>
      <c r="F369" t="s">
        <v>25</v>
      </c>
      <c r="G369" t="s">
        <v>58</v>
      </c>
      <c r="H369" t="s">
        <v>27</v>
      </c>
      <c r="I369" s="37">
        <v>0</v>
      </c>
      <c r="J369">
        <v>3.6</v>
      </c>
      <c r="K369">
        <v>1</v>
      </c>
    </row>
    <row r="370" spans="1:11" x14ac:dyDescent="0.35">
      <c r="A370">
        <v>369</v>
      </c>
      <c r="B370" t="s">
        <v>123</v>
      </c>
      <c r="C370" t="s">
        <v>18</v>
      </c>
      <c r="D370">
        <v>24</v>
      </c>
      <c r="E370" t="s">
        <v>13</v>
      </c>
      <c r="F370" t="s">
        <v>22</v>
      </c>
      <c r="G370" t="s">
        <v>74</v>
      </c>
      <c r="H370" t="s">
        <v>16</v>
      </c>
      <c r="I370" s="37">
        <v>63000</v>
      </c>
      <c r="J370">
        <v>3.7</v>
      </c>
      <c r="K370">
        <v>2</v>
      </c>
    </row>
    <row r="371" spans="1:11" x14ac:dyDescent="0.35">
      <c r="A371">
        <v>370</v>
      </c>
      <c r="B371" t="s">
        <v>124</v>
      </c>
      <c r="C371" t="s">
        <v>12</v>
      </c>
      <c r="D371">
        <v>23</v>
      </c>
      <c r="E371" t="s">
        <v>13</v>
      </c>
      <c r="F371" t="s">
        <v>14</v>
      </c>
      <c r="G371" t="s">
        <v>82</v>
      </c>
      <c r="H371" t="s">
        <v>16</v>
      </c>
      <c r="I371" s="37">
        <v>62000</v>
      </c>
      <c r="J371">
        <v>3.8</v>
      </c>
      <c r="K371">
        <v>3</v>
      </c>
    </row>
    <row r="372" spans="1:11" x14ac:dyDescent="0.35">
      <c r="A372">
        <v>371</v>
      </c>
      <c r="B372" t="s">
        <v>125</v>
      </c>
      <c r="C372" t="s">
        <v>18</v>
      </c>
      <c r="D372">
        <v>26</v>
      </c>
      <c r="E372" t="s">
        <v>13</v>
      </c>
      <c r="F372" t="s">
        <v>19</v>
      </c>
      <c r="G372" t="s">
        <v>92</v>
      </c>
      <c r="H372" t="s">
        <v>16</v>
      </c>
      <c r="I372" s="37">
        <v>60000</v>
      </c>
      <c r="J372">
        <v>3.7</v>
      </c>
      <c r="K372">
        <v>2</v>
      </c>
    </row>
    <row r="373" spans="1:11" x14ac:dyDescent="0.35">
      <c r="A373">
        <v>372</v>
      </c>
      <c r="B373" t="s">
        <v>126</v>
      </c>
      <c r="C373" t="s">
        <v>18</v>
      </c>
      <c r="D373">
        <v>24</v>
      </c>
      <c r="E373" t="s">
        <v>13</v>
      </c>
      <c r="F373" t="s">
        <v>25</v>
      </c>
      <c r="G373" t="s">
        <v>93</v>
      </c>
      <c r="H373" t="s">
        <v>16</v>
      </c>
      <c r="I373" s="37">
        <v>61000</v>
      </c>
      <c r="J373">
        <v>3.5</v>
      </c>
      <c r="K373">
        <v>1</v>
      </c>
    </row>
    <row r="374" spans="1:11" x14ac:dyDescent="0.35">
      <c r="A374">
        <v>373</v>
      </c>
      <c r="B374" t="s">
        <v>127</v>
      </c>
      <c r="C374" t="s">
        <v>12</v>
      </c>
      <c r="D374">
        <v>25</v>
      </c>
      <c r="E374" t="s">
        <v>13</v>
      </c>
      <c r="F374" t="s">
        <v>14</v>
      </c>
      <c r="G374" t="s">
        <v>94</v>
      </c>
      <c r="H374" t="s">
        <v>27</v>
      </c>
      <c r="I374" s="37">
        <v>0</v>
      </c>
      <c r="J374">
        <v>3.9</v>
      </c>
      <c r="K374">
        <v>2</v>
      </c>
    </row>
    <row r="375" spans="1:11" x14ac:dyDescent="0.35">
      <c r="A375">
        <v>374</v>
      </c>
      <c r="B375" t="s">
        <v>128</v>
      </c>
      <c r="C375" t="s">
        <v>18</v>
      </c>
      <c r="D375">
        <v>23</v>
      </c>
      <c r="E375" t="s">
        <v>13</v>
      </c>
      <c r="F375" t="s">
        <v>31</v>
      </c>
      <c r="G375" t="s">
        <v>95</v>
      </c>
      <c r="H375" t="s">
        <v>16</v>
      </c>
      <c r="I375" s="37">
        <v>65000</v>
      </c>
      <c r="J375">
        <v>3.7</v>
      </c>
      <c r="K375">
        <v>1</v>
      </c>
    </row>
    <row r="376" spans="1:11" x14ac:dyDescent="0.35">
      <c r="A376">
        <v>375</v>
      </c>
      <c r="B376" t="s">
        <v>129</v>
      </c>
      <c r="C376" t="s">
        <v>12</v>
      </c>
      <c r="D376">
        <v>26</v>
      </c>
      <c r="E376" t="s">
        <v>13</v>
      </c>
      <c r="F376" t="s">
        <v>25</v>
      </c>
      <c r="G376" t="s">
        <v>96</v>
      </c>
      <c r="H376" t="s">
        <v>16</v>
      </c>
      <c r="I376" s="37">
        <v>66000</v>
      </c>
      <c r="J376">
        <v>3.8</v>
      </c>
      <c r="K376">
        <v>3</v>
      </c>
    </row>
    <row r="377" spans="1:11" x14ac:dyDescent="0.35">
      <c r="A377">
        <v>376</v>
      </c>
      <c r="B377" t="s">
        <v>130</v>
      </c>
      <c r="C377" t="s">
        <v>18</v>
      </c>
      <c r="D377">
        <v>24</v>
      </c>
      <c r="E377" t="s">
        <v>13</v>
      </c>
      <c r="F377" t="s">
        <v>22</v>
      </c>
      <c r="G377" t="s">
        <v>97</v>
      </c>
      <c r="H377" t="s">
        <v>16</v>
      </c>
      <c r="I377" s="37">
        <v>63000</v>
      </c>
      <c r="J377">
        <v>3.6</v>
      </c>
      <c r="K377">
        <v>1</v>
      </c>
    </row>
    <row r="378" spans="1:11" x14ac:dyDescent="0.35">
      <c r="A378">
        <v>377</v>
      </c>
      <c r="B378" t="s">
        <v>118</v>
      </c>
      <c r="C378" t="s">
        <v>12</v>
      </c>
      <c r="D378">
        <v>23</v>
      </c>
      <c r="E378" t="s">
        <v>13</v>
      </c>
      <c r="F378" t="s">
        <v>14</v>
      </c>
      <c r="G378" t="s">
        <v>48</v>
      </c>
      <c r="H378" t="s">
        <v>16</v>
      </c>
      <c r="I378" s="37">
        <v>64000</v>
      </c>
      <c r="J378">
        <v>3.9</v>
      </c>
      <c r="K378">
        <v>2</v>
      </c>
    </row>
    <row r="379" spans="1:11" x14ac:dyDescent="0.35">
      <c r="A379">
        <v>378</v>
      </c>
      <c r="B379" t="s">
        <v>119</v>
      </c>
      <c r="C379" t="s">
        <v>18</v>
      </c>
      <c r="D379">
        <v>26</v>
      </c>
      <c r="E379" t="s">
        <v>13</v>
      </c>
      <c r="F379" t="s">
        <v>31</v>
      </c>
      <c r="G379" t="s">
        <v>52</v>
      </c>
      <c r="H379" t="s">
        <v>16</v>
      </c>
      <c r="I379" s="37">
        <v>67000</v>
      </c>
      <c r="J379">
        <v>3.9</v>
      </c>
      <c r="K379">
        <v>3</v>
      </c>
    </row>
    <row r="380" spans="1:11" x14ac:dyDescent="0.35">
      <c r="A380">
        <v>379</v>
      </c>
      <c r="B380" t="s">
        <v>120</v>
      </c>
      <c r="C380" t="s">
        <v>12</v>
      </c>
      <c r="D380">
        <v>24</v>
      </c>
      <c r="E380" t="s">
        <v>13</v>
      </c>
      <c r="F380" t="s">
        <v>14</v>
      </c>
      <c r="G380" t="s">
        <v>50</v>
      </c>
      <c r="H380" t="s">
        <v>16</v>
      </c>
      <c r="I380" s="37">
        <v>67000</v>
      </c>
      <c r="J380">
        <v>3.8</v>
      </c>
      <c r="K380">
        <v>3</v>
      </c>
    </row>
    <row r="381" spans="1:11" x14ac:dyDescent="0.35">
      <c r="A381">
        <v>380</v>
      </c>
      <c r="B381" t="s">
        <v>121</v>
      </c>
      <c r="C381" t="s">
        <v>18</v>
      </c>
      <c r="D381">
        <v>23</v>
      </c>
      <c r="E381" t="s">
        <v>13</v>
      </c>
      <c r="F381" t="s">
        <v>19</v>
      </c>
      <c r="G381" t="s">
        <v>46</v>
      </c>
      <c r="H381" t="s">
        <v>16</v>
      </c>
      <c r="I381" s="37">
        <v>66000</v>
      </c>
      <c r="J381">
        <v>3.7</v>
      </c>
      <c r="K381">
        <v>2</v>
      </c>
    </row>
    <row r="382" spans="1:11" x14ac:dyDescent="0.35">
      <c r="A382">
        <v>381</v>
      </c>
      <c r="B382" t="s">
        <v>122</v>
      </c>
      <c r="C382" t="s">
        <v>12</v>
      </c>
      <c r="D382">
        <v>26</v>
      </c>
      <c r="E382" t="s">
        <v>13</v>
      </c>
      <c r="F382" t="s">
        <v>25</v>
      </c>
      <c r="G382" t="s">
        <v>56</v>
      </c>
      <c r="H382" t="s">
        <v>16</v>
      </c>
      <c r="I382" s="37">
        <v>65000</v>
      </c>
      <c r="J382">
        <v>3.8</v>
      </c>
      <c r="K382">
        <v>3</v>
      </c>
    </row>
    <row r="383" spans="1:11" x14ac:dyDescent="0.35">
      <c r="A383">
        <v>382</v>
      </c>
      <c r="B383" t="s">
        <v>123</v>
      </c>
      <c r="C383" t="s">
        <v>18</v>
      </c>
      <c r="D383">
        <v>24</v>
      </c>
      <c r="E383" t="s">
        <v>13</v>
      </c>
      <c r="F383" t="s">
        <v>22</v>
      </c>
      <c r="G383" t="s">
        <v>80</v>
      </c>
      <c r="H383" t="s">
        <v>16</v>
      </c>
      <c r="I383" s="37">
        <v>66000</v>
      </c>
      <c r="J383">
        <v>3.7</v>
      </c>
      <c r="K383">
        <v>2</v>
      </c>
    </row>
    <row r="384" spans="1:11" x14ac:dyDescent="0.35">
      <c r="A384">
        <v>383</v>
      </c>
      <c r="B384" t="s">
        <v>124</v>
      </c>
      <c r="C384" t="s">
        <v>12</v>
      </c>
      <c r="D384">
        <v>23</v>
      </c>
      <c r="E384" t="s">
        <v>13</v>
      </c>
      <c r="F384" t="s">
        <v>14</v>
      </c>
      <c r="G384" t="s">
        <v>58</v>
      </c>
      <c r="H384" t="s">
        <v>27</v>
      </c>
      <c r="I384" s="37">
        <v>0</v>
      </c>
      <c r="J384">
        <v>3.6</v>
      </c>
      <c r="K384">
        <v>1</v>
      </c>
    </row>
    <row r="385" spans="1:11" x14ac:dyDescent="0.35">
      <c r="A385">
        <v>384</v>
      </c>
      <c r="B385" t="s">
        <v>125</v>
      </c>
      <c r="C385" t="s">
        <v>18</v>
      </c>
      <c r="D385">
        <v>26</v>
      </c>
      <c r="E385" t="s">
        <v>13</v>
      </c>
      <c r="F385" t="s">
        <v>19</v>
      </c>
      <c r="G385" t="s">
        <v>74</v>
      </c>
      <c r="H385" t="s">
        <v>16</v>
      </c>
      <c r="I385" s="37">
        <v>63000</v>
      </c>
      <c r="J385">
        <v>3.7</v>
      </c>
      <c r="K385">
        <v>2</v>
      </c>
    </row>
    <row r="386" spans="1:11" x14ac:dyDescent="0.35">
      <c r="A386">
        <v>385</v>
      </c>
      <c r="B386" t="s">
        <v>126</v>
      </c>
      <c r="C386" t="s">
        <v>18</v>
      </c>
      <c r="D386">
        <v>24</v>
      </c>
      <c r="E386" t="s">
        <v>13</v>
      </c>
      <c r="F386" t="s">
        <v>25</v>
      </c>
      <c r="G386" t="s">
        <v>82</v>
      </c>
      <c r="H386" t="s">
        <v>16</v>
      </c>
      <c r="I386" s="37">
        <v>62000</v>
      </c>
      <c r="J386">
        <v>3.8</v>
      </c>
      <c r="K386">
        <v>3</v>
      </c>
    </row>
    <row r="387" spans="1:11" x14ac:dyDescent="0.35">
      <c r="A387">
        <v>386</v>
      </c>
      <c r="B387" t="s">
        <v>127</v>
      </c>
      <c r="C387" t="s">
        <v>12</v>
      </c>
      <c r="D387">
        <v>25</v>
      </c>
      <c r="E387" t="s">
        <v>13</v>
      </c>
      <c r="F387" t="s">
        <v>14</v>
      </c>
      <c r="G387" t="s">
        <v>92</v>
      </c>
      <c r="H387" t="s">
        <v>16</v>
      </c>
      <c r="I387" s="37">
        <v>60000</v>
      </c>
      <c r="J387">
        <v>3.7</v>
      </c>
      <c r="K387">
        <v>2</v>
      </c>
    </row>
    <row r="388" spans="1:11" x14ac:dyDescent="0.35">
      <c r="A388">
        <v>387</v>
      </c>
      <c r="B388" t="s">
        <v>128</v>
      </c>
      <c r="C388" t="s">
        <v>18</v>
      </c>
      <c r="D388">
        <v>23</v>
      </c>
      <c r="E388" t="s">
        <v>13</v>
      </c>
      <c r="F388" t="s">
        <v>31</v>
      </c>
      <c r="G388" t="s">
        <v>93</v>
      </c>
      <c r="H388" t="s">
        <v>16</v>
      </c>
      <c r="I388" s="37">
        <v>61000</v>
      </c>
      <c r="J388">
        <v>3.5</v>
      </c>
      <c r="K388">
        <v>1</v>
      </c>
    </row>
    <row r="389" spans="1:11" x14ac:dyDescent="0.35">
      <c r="A389">
        <v>388</v>
      </c>
      <c r="B389" t="s">
        <v>129</v>
      </c>
      <c r="C389" t="s">
        <v>12</v>
      </c>
      <c r="D389">
        <v>26</v>
      </c>
      <c r="E389" t="s">
        <v>13</v>
      </c>
      <c r="F389" t="s">
        <v>25</v>
      </c>
      <c r="G389" t="s">
        <v>94</v>
      </c>
      <c r="H389" t="s">
        <v>27</v>
      </c>
      <c r="I389" s="37">
        <v>0</v>
      </c>
      <c r="J389">
        <v>3.9</v>
      </c>
      <c r="K389">
        <v>2</v>
      </c>
    </row>
    <row r="390" spans="1:11" x14ac:dyDescent="0.35">
      <c r="A390">
        <v>389</v>
      </c>
      <c r="B390" t="s">
        <v>130</v>
      </c>
      <c r="C390" t="s">
        <v>18</v>
      </c>
      <c r="D390">
        <v>24</v>
      </c>
      <c r="E390" t="s">
        <v>13</v>
      </c>
      <c r="F390" t="s">
        <v>22</v>
      </c>
      <c r="G390" t="s">
        <v>95</v>
      </c>
      <c r="H390" t="s">
        <v>16</v>
      </c>
      <c r="I390" s="37">
        <v>65000</v>
      </c>
      <c r="J390">
        <v>3.7</v>
      </c>
      <c r="K390">
        <v>1</v>
      </c>
    </row>
    <row r="391" spans="1:11" x14ac:dyDescent="0.35">
      <c r="A391">
        <v>390</v>
      </c>
      <c r="B391" t="s">
        <v>118</v>
      </c>
      <c r="C391" t="s">
        <v>12</v>
      </c>
      <c r="D391">
        <v>23</v>
      </c>
      <c r="E391" t="s">
        <v>13</v>
      </c>
      <c r="F391" t="s">
        <v>14</v>
      </c>
      <c r="G391" t="s">
        <v>96</v>
      </c>
      <c r="H391" t="s">
        <v>16</v>
      </c>
      <c r="I391" s="37">
        <v>66000</v>
      </c>
      <c r="J391">
        <v>3.8</v>
      </c>
      <c r="K391">
        <v>3</v>
      </c>
    </row>
    <row r="392" spans="1:11" x14ac:dyDescent="0.35">
      <c r="A392">
        <v>391</v>
      </c>
      <c r="B392" t="s">
        <v>119</v>
      </c>
      <c r="C392" t="s">
        <v>18</v>
      </c>
      <c r="D392">
        <v>26</v>
      </c>
      <c r="E392" t="s">
        <v>13</v>
      </c>
      <c r="F392" t="s">
        <v>31</v>
      </c>
      <c r="G392" t="s">
        <v>97</v>
      </c>
      <c r="H392" t="s">
        <v>16</v>
      </c>
      <c r="I392" s="37">
        <v>63000</v>
      </c>
      <c r="J392">
        <v>3.6</v>
      </c>
      <c r="K392">
        <v>1</v>
      </c>
    </row>
    <row r="393" spans="1:11" x14ac:dyDescent="0.35">
      <c r="A393">
        <v>392</v>
      </c>
      <c r="B393" t="s">
        <v>120</v>
      </c>
      <c r="C393" t="s">
        <v>12</v>
      </c>
      <c r="D393">
        <v>24</v>
      </c>
      <c r="E393" t="s">
        <v>13</v>
      </c>
      <c r="F393" t="s">
        <v>14</v>
      </c>
      <c r="G393" t="s">
        <v>52</v>
      </c>
      <c r="H393" t="s">
        <v>16</v>
      </c>
      <c r="I393" s="37">
        <v>64000</v>
      </c>
      <c r="J393">
        <v>3.9</v>
      </c>
      <c r="K393">
        <v>2</v>
      </c>
    </row>
    <row r="394" spans="1:11" x14ac:dyDescent="0.35">
      <c r="A394">
        <v>393</v>
      </c>
      <c r="B394" t="s">
        <v>121</v>
      </c>
      <c r="C394" t="s">
        <v>18</v>
      </c>
      <c r="D394">
        <v>23</v>
      </c>
      <c r="E394" t="s">
        <v>13</v>
      </c>
      <c r="F394" t="s">
        <v>19</v>
      </c>
      <c r="G394" t="s">
        <v>48</v>
      </c>
      <c r="H394" t="s">
        <v>16</v>
      </c>
      <c r="I394" s="37">
        <v>67000</v>
      </c>
      <c r="J394">
        <v>3.9</v>
      </c>
      <c r="K394">
        <v>3</v>
      </c>
    </row>
    <row r="395" spans="1:11" x14ac:dyDescent="0.35">
      <c r="A395">
        <v>394</v>
      </c>
      <c r="B395" t="s">
        <v>122</v>
      </c>
      <c r="C395" t="s">
        <v>12</v>
      </c>
      <c r="D395">
        <v>26</v>
      </c>
      <c r="E395" t="s">
        <v>13</v>
      </c>
      <c r="F395" t="s">
        <v>25</v>
      </c>
      <c r="G395" t="s">
        <v>38</v>
      </c>
      <c r="H395" t="s">
        <v>27</v>
      </c>
      <c r="I395" s="37">
        <v>0</v>
      </c>
      <c r="J395">
        <v>3.7</v>
      </c>
      <c r="K395">
        <v>2</v>
      </c>
    </row>
    <row r="396" spans="1:11" x14ac:dyDescent="0.35">
      <c r="A396">
        <v>395</v>
      </c>
      <c r="B396" t="s">
        <v>123</v>
      </c>
      <c r="C396" t="s">
        <v>18</v>
      </c>
      <c r="D396">
        <v>24</v>
      </c>
      <c r="E396" t="s">
        <v>13</v>
      </c>
      <c r="F396" t="s">
        <v>22</v>
      </c>
      <c r="G396" t="s">
        <v>60</v>
      </c>
      <c r="H396" t="s">
        <v>16</v>
      </c>
      <c r="I396" s="37">
        <v>67000</v>
      </c>
      <c r="J396">
        <v>3.8</v>
      </c>
      <c r="K396">
        <v>3</v>
      </c>
    </row>
    <row r="397" spans="1:11" x14ac:dyDescent="0.35">
      <c r="A397">
        <v>396</v>
      </c>
      <c r="B397" t="s">
        <v>124</v>
      </c>
      <c r="C397" t="s">
        <v>12</v>
      </c>
      <c r="D397">
        <v>23</v>
      </c>
      <c r="E397" t="s">
        <v>13</v>
      </c>
      <c r="F397" t="s">
        <v>14</v>
      </c>
      <c r="G397" t="s">
        <v>46</v>
      </c>
      <c r="H397" t="s">
        <v>16</v>
      </c>
      <c r="I397" s="37">
        <v>66000</v>
      </c>
      <c r="J397">
        <v>3.9</v>
      </c>
      <c r="K397">
        <v>3</v>
      </c>
    </row>
    <row r="398" spans="1:11" x14ac:dyDescent="0.35">
      <c r="A398">
        <v>397</v>
      </c>
      <c r="B398" t="s">
        <v>125</v>
      </c>
      <c r="C398" t="s">
        <v>18</v>
      </c>
      <c r="D398">
        <v>26</v>
      </c>
      <c r="E398" t="s">
        <v>13</v>
      </c>
      <c r="F398" t="s">
        <v>19</v>
      </c>
      <c r="G398" t="s">
        <v>56</v>
      </c>
      <c r="H398" t="s">
        <v>16</v>
      </c>
      <c r="I398" s="37">
        <v>65000</v>
      </c>
      <c r="J398">
        <v>3.8</v>
      </c>
      <c r="K398">
        <v>3</v>
      </c>
    </row>
    <row r="399" spans="1:11" x14ac:dyDescent="0.35">
      <c r="A399">
        <v>398</v>
      </c>
      <c r="B399" t="s">
        <v>126</v>
      </c>
      <c r="C399" t="s">
        <v>18</v>
      </c>
      <c r="D399">
        <v>24</v>
      </c>
      <c r="E399" t="s">
        <v>13</v>
      </c>
      <c r="F399" t="s">
        <v>25</v>
      </c>
      <c r="G399" t="s">
        <v>80</v>
      </c>
      <c r="H399" t="s">
        <v>16</v>
      </c>
      <c r="I399" s="37">
        <v>66000</v>
      </c>
      <c r="J399">
        <v>3.7</v>
      </c>
      <c r="K399">
        <v>2</v>
      </c>
    </row>
    <row r="400" spans="1:11" x14ac:dyDescent="0.35">
      <c r="A400">
        <v>399</v>
      </c>
      <c r="B400" t="s">
        <v>127</v>
      </c>
      <c r="C400" t="s">
        <v>12</v>
      </c>
      <c r="D400">
        <v>25</v>
      </c>
      <c r="E400" t="s">
        <v>13</v>
      </c>
      <c r="F400" t="s">
        <v>14</v>
      </c>
      <c r="G400" t="s">
        <v>58</v>
      </c>
      <c r="H400" t="s">
        <v>27</v>
      </c>
      <c r="I400" s="37">
        <v>0</v>
      </c>
      <c r="J400">
        <v>3.6</v>
      </c>
      <c r="K400">
        <v>1</v>
      </c>
    </row>
    <row r="401" spans="1:11" x14ac:dyDescent="0.35">
      <c r="A401">
        <v>400</v>
      </c>
      <c r="B401" t="s">
        <v>128</v>
      </c>
      <c r="C401" t="s">
        <v>18</v>
      </c>
      <c r="D401">
        <v>23</v>
      </c>
      <c r="E401" t="s">
        <v>13</v>
      </c>
      <c r="F401" t="s">
        <v>31</v>
      </c>
      <c r="G401" t="s">
        <v>74</v>
      </c>
      <c r="H401" t="s">
        <v>16</v>
      </c>
      <c r="I401" s="37">
        <v>63000</v>
      </c>
      <c r="J401">
        <v>3.7</v>
      </c>
      <c r="K401">
        <v>2</v>
      </c>
    </row>
    <row r="402" spans="1:11" x14ac:dyDescent="0.35">
      <c r="A402">
        <v>401</v>
      </c>
      <c r="B402" t="s">
        <v>129</v>
      </c>
      <c r="C402" t="s">
        <v>12</v>
      </c>
      <c r="D402">
        <v>26</v>
      </c>
      <c r="E402" t="s">
        <v>13</v>
      </c>
      <c r="F402" t="s">
        <v>25</v>
      </c>
      <c r="G402" t="s">
        <v>82</v>
      </c>
      <c r="H402" t="s">
        <v>16</v>
      </c>
      <c r="I402" s="37">
        <v>62000</v>
      </c>
      <c r="J402">
        <v>3.8</v>
      </c>
      <c r="K402">
        <v>3</v>
      </c>
    </row>
    <row r="403" spans="1:11" x14ac:dyDescent="0.35">
      <c r="A403">
        <v>402</v>
      </c>
      <c r="B403" t="s">
        <v>130</v>
      </c>
      <c r="C403" t="s">
        <v>18</v>
      </c>
      <c r="D403">
        <v>24</v>
      </c>
      <c r="E403" t="s">
        <v>13</v>
      </c>
      <c r="F403" t="s">
        <v>22</v>
      </c>
      <c r="G403" t="s">
        <v>92</v>
      </c>
      <c r="H403" t="s">
        <v>16</v>
      </c>
      <c r="I403" s="37">
        <v>60000</v>
      </c>
      <c r="J403">
        <v>3.7</v>
      </c>
      <c r="K403">
        <v>2</v>
      </c>
    </row>
    <row r="404" spans="1:11" x14ac:dyDescent="0.35">
      <c r="A404">
        <v>403</v>
      </c>
      <c r="B404" t="s">
        <v>118</v>
      </c>
      <c r="C404" t="s">
        <v>12</v>
      </c>
      <c r="D404">
        <v>23</v>
      </c>
      <c r="E404" t="s">
        <v>13</v>
      </c>
      <c r="F404" t="s">
        <v>14</v>
      </c>
      <c r="G404" t="s">
        <v>93</v>
      </c>
      <c r="H404" t="s">
        <v>16</v>
      </c>
      <c r="I404" s="37">
        <v>61000</v>
      </c>
      <c r="J404">
        <v>3.5</v>
      </c>
      <c r="K404">
        <v>1</v>
      </c>
    </row>
    <row r="405" spans="1:11" x14ac:dyDescent="0.35">
      <c r="A405">
        <v>404</v>
      </c>
      <c r="B405" t="s">
        <v>119</v>
      </c>
      <c r="C405" t="s">
        <v>18</v>
      </c>
      <c r="D405">
        <v>26</v>
      </c>
      <c r="E405" t="s">
        <v>13</v>
      </c>
      <c r="F405" t="s">
        <v>19</v>
      </c>
      <c r="G405" t="s">
        <v>94</v>
      </c>
      <c r="H405" t="s">
        <v>27</v>
      </c>
      <c r="I405" s="37">
        <v>0</v>
      </c>
      <c r="J405">
        <v>3.9</v>
      </c>
      <c r="K405">
        <v>2</v>
      </c>
    </row>
    <row r="406" spans="1:11" x14ac:dyDescent="0.35">
      <c r="A406">
        <v>405</v>
      </c>
      <c r="B406" t="s">
        <v>120</v>
      </c>
      <c r="C406" t="s">
        <v>12</v>
      </c>
      <c r="D406">
        <v>24</v>
      </c>
      <c r="E406" t="s">
        <v>13</v>
      </c>
      <c r="F406" t="s">
        <v>14</v>
      </c>
      <c r="G406" t="s">
        <v>95</v>
      </c>
      <c r="H406" t="s">
        <v>16</v>
      </c>
      <c r="I406" s="37">
        <v>65000</v>
      </c>
      <c r="J406">
        <v>3.7</v>
      </c>
      <c r="K406">
        <v>1</v>
      </c>
    </row>
    <row r="407" spans="1:11" x14ac:dyDescent="0.35">
      <c r="A407">
        <v>406</v>
      </c>
      <c r="B407" t="s">
        <v>121</v>
      </c>
      <c r="C407" t="s">
        <v>18</v>
      </c>
      <c r="D407">
        <v>23</v>
      </c>
      <c r="E407" t="s">
        <v>13</v>
      </c>
      <c r="F407" t="s">
        <v>31</v>
      </c>
      <c r="G407" t="s">
        <v>96</v>
      </c>
      <c r="H407" t="s">
        <v>16</v>
      </c>
      <c r="I407" s="37">
        <v>66000</v>
      </c>
      <c r="J407">
        <v>3.8</v>
      </c>
      <c r="K407">
        <v>3</v>
      </c>
    </row>
    <row r="408" spans="1:11" x14ac:dyDescent="0.35">
      <c r="A408">
        <v>407</v>
      </c>
      <c r="B408" t="s">
        <v>122</v>
      </c>
      <c r="C408" t="s">
        <v>12</v>
      </c>
      <c r="D408">
        <v>26</v>
      </c>
      <c r="E408" t="s">
        <v>13</v>
      </c>
      <c r="F408" t="s">
        <v>25</v>
      </c>
      <c r="G408" t="s">
        <v>97</v>
      </c>
      <c r="H408" t="s">
        <v>16</v>
      </c>
      <c r="I408" s="37">
        <v>63000</v>
      </c>
      <c r="J408">
        <v>3.6</v>
      </c>
      <c r="K408">
        <v>1</v>
      </c>
    </row>
    <row r="409" spans="1:11" x14ac:dyDescent="0.35">
      <c r="A409">
        <v>408</v>
      </c>
      <c r="B409" t="s">
        <v>123</v>
      </c>
      <c r="C409" t="s">
        <v>18</v>
      </c>
      <c r="D409">
        <v>24</v>
      </c>
      <c r="E409" t="s">
        <v>13</v>
      </c>
      <c r="F409" t="s">
        <v>22</v>
      </c>
      <c r="G409" t="s">
        <v>52</v>
      </c>
      <c r="H409" t="s">
        <v>16</v>
      </c>
      <c r="I409" s="37">
        <v>64000</v>
      </c>
      <c r="J409">
        <v>3.9</v>
      </c>
      <c r="K409">
        <v>2</v>
      </c>
    </row>
    <row r="410" spans="1:11" x14ac:dyDescent="0.35">
      <c r="A410">
        <v>409</v>
      </c>
      <c r="B410" t="s">
        <v>124</v>
      </c>
      <c r="C410" t="s">
        <v>12</v>
      </c>
      <c r="D410">
        <v>23</v>
      </c>
      <c r="E410" t="s">
        <v>13</v>
      </c>
      <c r="F410" t="s">
        <v>14</v>
      </c>
      <c r="G410" t="s">
        <v>48</v>
      </c>
      <c r="H410" t="s">
        <v>16</v>
      </c>
      <c r="I410" s="37">
        <v>67000</v>
      </c>
      <c r="J410">
        <v>3.9</v>
      </c>
      <c r="K410">
        <v>3</v>
      </c>
    </row>
    <row r="411" spans="1:11" x14ac:dyDescent="0.35">
      <c r="A411">
        <v>410</v>
      </c>
      <c r="B411" t="s">
        <v>125</v>
      </c>
      <c r="C411" t="s">
        <v>18</v>
      </c>
      <c r="D411">
        <v>26</v>
      </c>
      <c r="E411" t="s">
        <v>13</v>
      </c>
      <c r="F411" t="s">
        <v>19</v>
      </c>
      <c r="G411" t="s">
        <v>38</v>
      </c>
      <c r="H411" t="s">
        <v>27</v>
      </c>
      <c r="I411" s="37">
        <v>0</v>
      </c>
      <c r="J411">
        <v>3.7</v>
      </c>
      <c r="K411">
        <v>2</v>
      </c>
    </row>
    <row r="412" spans="1:11" x14ac:dyDescent="0.35">
      <c r="A412">
        <v>411</v>
      </c>
      <c r="B412" t="s">
        <v>126</v>
      </c>
      <c r="C412" t="s">
        <v>18</v>
      </c>
      <c r="D412">
        <v>24</v>
      </c>
      <c r="E412" t="s">
        <v>13</v>
      </c>
      <c r="F412" t="s">
        <v>25</v>
      </c>
      <c r="G412" t="s">
        <v>60</v>
      </c>
      <c r="H412" t="s">
        <v>16</v>
      </c>
      <c r="I412" s="37">
        <v>67000</v>
      </c>
      <c r="J412">
        <v>3.8</v>
      </c>
      <c r="K412">
        <v>3</v>
      </c>
    </row>
    <row r="413" spans="1:11" x14ac:dyDescent="0.35">
      <c r="A413">
        <v>412</v>
      </c>
      <c r="B413" t="s">
        <v>127</v>
      </c>
      <c r="C413" t="s">
        <v>12</v>
      </c>
      <c r="D413">
        <v>25</v>
      </c>
      <c r="E413" t="s">
        <v>13</v>
      </c>
      <c r="F413" t="s">
        <v>14</v>
      </c>
      <c r="G413" t="s">
        <v>46</v>
      </c>
      <c r="H413" t="s">
        <v>16</v>
      </c>
      <c r="I413" s="37">
        <v>66000</v>
      </c>
      <c r="J413">
        <v>3.9</v>
      </c>
      <c r="K413">
        <v>3</v>
      </c>
    </row>
    <row r="414" spans="1:11" x14ac:dyDescent="0.35">
      <c r="A414">
        <v>413</v>
      </c>
      <c r="B414" t="s">
        <v>128</v>
      </c>
      <c r="C414" t="s">
        <v>18</v>
      </c>
      <c r="D414">
        <v>23</v>
      </c>
      <c r="E414" t="s">
        <v>13</v>
      </c>
      <c r="F414" t="s">
        <v>31</v>
      </c>
      <c r="G414" t="s">
        <v>56</v>
      </c>
      <c r="H414" t="s">
        <v>16</v>
      </c>
      <c r="I414" s="37">
        <v>65000</v>
      </c>
      <c r="J414">
        <v>3.8</v>
      </c>
      <c r="K414">
        <v>3</v>
      </c>
    </row>
    <row r="415" spans="1:11" x14ac:dyDescent="0.35">
      <c r="A415">
        <v>414</v>
      </c>
      <c r="B415" t="s">
        <v>129</v>
      </c>
      <c r="C415" t="s">
        <v>12</v>
      </c>
      <c r="D415">
        <v>26</v>
      </c>
      <c r="E415" t="s">
        <v>13</v>
      </c>
      <c r="F415" t="s">
        <v>25</v>
      </c>
      <c r="G415" t="s">
        <v>80</v>
      </c>
      <c r="H415" t="s">
        <v>16</v>
      </c>
      <c r="I415" s="37">
        <v>66000</v>
      </c>
      <c r="J415">
        <v>3.7</v>
      </c>
      <c r="K415">
        <v>2</v>
      </c>
    </row>
    <row r="416" spans="1:11" x14ac:dyDescent="0.35">
      <c r="A416">
        <v>415</v>
      </c>
      <c r="B416" t="s">
        <v>130</v>
      </c>
      <c r="C416" t="s">
        <v>18</v>
      </c>
      <c r="D416">
        <v>24</v>
      </c>
      <c r="E416" t="s">
        <v>13</v>
      </c>
      <c r="F416" t="s">
        <v>22</v>
      </c>
      <c r="G416" t="s">
        <v>58</v>
      </c>
      <c r="H416" t="s">
        <v>27</v>
      </c>
      <c r="I416" s="37">
        <v>0</v>
      </c>
      <c r="J416">
        <v>3.6</v>
      </c>
      <c r="K416">
        <v>1</v>
      </c>
    </row>
    <row r="417" spans="1:11" x14ac:dyDescent="0.35">
      <c r="A417">
        <v>416</v>
      </c>
      <c r="B417" t="s">
        <v>118</v>
      </c>
      <c r="C417" t="s">
        <v>12</v>
      </c>
      <c r="D417">
        <v>23</v>
      </c>
      <c r="E417" t="s">
        <v>13</v>
      </c>
      <c r="F417" t="s">
        <v>14</v>
      </c>
      <c r="G417" t="s">
        <v>74</v>
      </c>
      <c r="H417" t="s">
        <v>16</v>
      </c>
      <c r="I417" s="37">
        <v>63000</v>
      </c>
      <c r="J417">
        <v>3.7</v>
      </c>
      <c r="K417">
        <v>2</v>
      </c>
    </row>
    <row r="418" spans="1:11" x14ac:dyDescent="0.35">
      <c r="A418">
        <v>417</v>
      </c>
      <c r="B418" t="s">
        <v>119</v>
      </c>
      <c r="C418" t="s">
        <v>18</v>
      </c>
      <c r="D418">
        <v>26</v>
      </c>
      <c r="E418" t="s">
        <v>13</v>
      </c>
      <c r="F418" t="s">
        <v>31</v>
      </c>
      <c r="G418" t="s">
        <v>82</v>
      </c>
      <c r="H418" t="s">
        <v>16</v>
      </c>
      <c r="I418" s="37">
        <v>62000</v>
      </c>
      <c r="J418">
        <v>3.8</v>
      </c>
      <c r="K418">
        <v>3</v>
      </c>
    </row>
    <row r="419" spans="1:11" x14ac:dyDescent="0.35">
      <c r="A419">
        <v>418</v>
      </c>
      <c r="B419" t="s">
        <v>120</v>
      </c>
      <c r="C419" t="s">
        <v>12</v>
      </c>
      <c r="D419">
        <v>24</v>
      </c>
      <c r="E419" t="s">
        <v>13</v>
      </c>
      <c r="F419" t="s">
        <v>14</v>
      </c>
      <c r="G419" t="s">
        <v>92</v>
      </c>
      <c r="H419" t="s">
        <v>16</v>
      </c>
      <c r="I419" s="37">
        <v>60000</v>
      </c>
      <c r="J419">
        <v>3.7</v>
      </c>
      <c r="K419">
        <v>2</v>
      </c>
    </row>
    <row r="420" spans="1:11" x14ac:dyDescent="0.35">
      <c r="A420">
        <v>419</v>
      </c>
      <c r="B420" t="s">
        <v>121</v>
      </c>
      <c r="C420" t="s">
        <v>18</v>
      </c>
      <c r="D420">
        <v>23</v>
      </c>
      <c r="E420" t="s">
        <v>13</v>
      </c>
      <c r="F420" t="s">
        <v>19</v>
      </c>
      <c r="G420" t="s">
        <v>93</v>
      </c>
      <c r="H420" t="s">
        <v>16</v>
      </c>
      <c r="I420" s="37">
        <v>61000</v>
      </c>
      <c r="J420">
        <v>3.5</v>
      </c>
      <c r="K420">
        <v>1</v>
      </c>
    </row>
    <row r="421" spans="1:11" x14ac:dyDescent="0.35">
      <c r="A421">
        <v>420</v>
      </c>
      <c r="B421" t="s">
        <v>122</v>
      </c>
      <c r="C421" t="s">
        <v>12</v>
      </c>
      <c r="D421">
        <v>26</v>
      </c>
      <c r="E421" t="s">
        <v>13</v>
      </c>
      <c r="F421" t="s">
        <v>25</v>
      </c>
      <c r="G421" t="s">
        <v>94</v>
      </c>
      <c r="H421" t="s">
        <v>27</v>
      </c>
      <c r="I421" s="37">
        <v>0</v>
      </c>
      <c r="J421">
        <v>3.9</v>
      </c>
      <c r="K421">
        <v>2</v>
      </c>
    </row>
    <row r="422" spans="1:11" x14ac:dyDescent="0.35">
      <c r="A422">
        <v>421</v>
      </c>
      <c r="B422" t="s">
        <v>123</v>
      </c>
      <c r="C422" t="s">
        <v>18</v>
      </c>
      <c r="D422">
        <v>24</v>
      </c>
      <c r="E422" t="s">
        <v>13</v>
      </c>
      <c r="F422" t="s">
        <v>22</v>
      </c>
      <c r="G422" t="s">
        <v>95</v>
      </c>
      <c r="H422" t="s">
        <v>16</v>
      </c>
      <c r="I422" s="37">
        <v>65000</v>
      </c>
      <c r="J422">
        <v>3.7</v>
      </c>
      <c r="K422">
        <v>1</v>
      </c>
    </row>
    <row r="423" spans="1:11" x14ac:dyDescent="0.35">
      <c r="A423">
        <v>422</v>
      </c>
      <c r="B423" t="s">
        <v>124</v>
      </c>
      <c r="C423" t="s">
        <v>12</v>
      </c>
      <c r="D423">
        <v>23</v>
      </c>
      <c r="E423" t="s">
        <v>13</v>
      </c>
      <c r="F423" t="s">
        <v>14</v>
      </c>
      <c r="G423" t="s">
        <v>96</v>
      </c>
      <c r="H423" t="s">
        <v>16</v>
      </c>
      <c r="I423" s="37">
        <v>66000</v>
      </c>
      <c r="J423">
        <v>3.8</v>
      </c>
      <c r="K423">
        <v>3</v>
      </c>
    </row>
    <row r="424" spans="1:11" x14ac:dyDescent="0.35">
      <c r="A424">
        <v>423</v>
      </c>
      <c r="B424" t="s">
        <v>125</v>
      </c>
      <c r="C424" t="s">
        <v>18</v>
      </c>
      <c r="D424">
        <v>26</v>
      </c>
      <c r="E424" t="s">
        <v>13</v>
      </c>
      <c r="F424" t="s">
        <v>19</v>
      </c>
      <c r="G424" t="s">
        <v>97</v>
      </c>
      <c r="H424" t="s">
        <v>16</v>
      </c>
      <c r="I424" s="37">
        <v>63000</v>
      </c>
      <c r="J424">
        <v>3.6</v>
      </c>
      <c r="K424">
        <v>1</v>
      </c>
    </row>
    <row r="425" spans="1:11" x14ac:dyDescent="0.35">
      <c r="A425">
        <v>424</v>
      </c>
      <c r="B425" t="s">
        <v>126</v>
      </c>
      <c r="C425" t="s">
        <v>18</v>
      </c>
      <c r="D425">
        <v>24</v>
      </c>
      <c r="E425" t="s">
        <v>13</v>
      </c>
      <c r="F425" t="s">
        <v>25</v>
      </c>
      <c r="G425" t="s">
        <v>52</v>
      </c>
      <c r="H425" t="s">
        <v>16</v>
      </c>
      <c r="I425" s="37">
        <v>64000</v>
      </c>
      <c r="J425">
        <v>3.9</v>
      </c>
      <c r="K425">
        <v>2</v>
      </c>
    </row>
    <row r="426" spans="1:11" x14ac:dyDescent="0.35">
      <c r="A426">
        <v>425</v>
      </c>
      <c r="B426" t="s">
        <v>127</v>
      </c>
      <c r="C426" t="s">
        <v>12</v>
      </c>
      <c r="D426">
        <v>25</v>
      </c>
      <c r="E426" t="s">
        <v>13</v>
      </c>
      <c r="F426" t="s">
        <v>14</v>
      </c>
      <c r="G426" t="s">
        <v>48</v>
      </c>
      <c r="H426" t="s">
        <v>16</v>
      </c>
      <c r="I426" s="37">
        <v>67000</v>
      </c>
      <c r="J426">
        <v>3.9</v>
      </c>
      <c r="K426">
        <v>3</v>
      </c>
    </row>
    <row r="427" spans="1:11" x14ac:dyDescent="0.35">
      <c r="A427">
        <v>426</v>
      </c>
      <c r="B427" t="s">
        <v>128</v>
      </c>
      <c r="C427" t="s">
        <v>18</v>
      </c>
      <c r="D427">
        <v>23</v>
      </c>
      <c r="E427" t="s">
        <v>13</v>
      </c>
      <c r="F427" t="s">
        <v>31</v>
      </c>
      <c r="G427" t="s">
        <v>38</v>
      </c>
      <c r="H427" t="s">
        <v>27</v>
      </c>
      <c r="I427" s="37">
        <v>0</v>
      </c>
      <c r="J427">
        <v>3.7</v>
      </c>
      <c r="K427">
        <v>2</v>
      </c>
    </row>
    <row r="428" spans="1:11" x14ac:dyDescent="0.35">
      <c r="A428">
        <v>427</v>
      </c>
      <c r="B428" t="s">
        <v>129</v>
      </c>
      <c r="C428" t="s">
        <v>12</v>
      </c>
      <c r="D428">
        <v>26</v>
      </c>
      <c r="E428" t="s">
        <v>13</v>
      </c>
      <c r="F428" t="s">
        <v>25</v>
      </c>
      <c r="G428" t="s">
        <v>60</v>
      </c>
      <c r="H428" t="s">
        <v>16</v>
      </c>
      <c r="I428" s="37">
        <v>67000</v>
      </c>
      <c r="J428">
        <v>3.8</v>
      </c>
      <c r="K428">
        <v>3</v>
      </c>
    </row>
    <row r="429" spans="1:11" x14ac:dyDescent="0.35">
      <c r="A429">
        <v>428</v>
      </c>
      <c r="B429" t="s">
        <v>130</v>
      </c>
      <c r="C429" t="s">
        <v>18</v>
      </c>
      <c r="D429">
        <v>24</v>
      </c>
      <c r="E429" t="s">
        <v>13</v>
      </c>
      <c r="F429" t="s">
        <v>22</v>
      </c>
      <c r="G429" t="s">
        <v>46</v>
      </c>
      <c r="H429" t="s">
        <v>16</v>
      </c>
      <c r="I429" s="37">
        <v>66000</v>
      </c>
      <c r="J429">
        <v>3.9</v>
      </c>
      <c r="K429">
        <v>3</v>
      </c>
    </row>
    <row r="430" spans="1:11" x14ac:dyDescent="0.35">
      <c r="A430">
        <v>429</v>
      </c>
      <c r="B430" t="s">
        <v>118</v>
      </c>
      <c r="C430" t="s">
        <v>12</v>
      </c>
      <c r="D430">
        <v>23</v>
      </c>
      <c r="E430" t="s">
        <v>13</v>
      </c>
      <c r="F430" t="s">
        <v>14</v>
      </c>
      <c r="G430" t="s">
        <v>56</v>
      </c>
      <c r="H430" t="s">
        <v>16</v>
      </c>
      <c r="I430" s="37">
        <v>65000</v>
      </c>
      <c r="J430">
        <v>3.8</v>
      </c>
      <c r="K430">
        <v>3</v>
      </c>
    </row>
    <row r="431" spans="1:11" x14ac:dyDescent="0.35">
      <c r="A431">
        <v>430</v>
      </c>
      <c r="B431" t="s">
        <v>119</v>
      </c>
      <c r="C431" t="s">
        <v>18</v>
      </c>
      <c r="D431">
        <v>26</v>
      </c>
      <c r="E431" t="s">
        <v>13</v>
      </c>
      <c r="F431" t="s">
        <v>31</v>
      </c>
      <c r="G431" t="s">
        <v>80</v>
      </c>
      <c r="H431" t="s">
        <v>16</v>
      </c>
      <c r="I431" s="37">
        <v>66000</v>
      </c>
      <c r="J431">
        <v>3.7</v>
      </c>
      <c r="K431">
        <v>2</v>
      </c>
    </row>
    <row r="432" spans="1:11" x14ac:dyDescent="0.35">
      <c r="A432">
        <v>431</v>
      </c>
      <c r="B432" t="s">
        <v>120</v>
      </c>
      <c r="C432" t="s">
        <v>12</v>
      </c>
      <c r="D432">
        <v>24</v>
      </c>
      <c r="E432" t="s">
        <v>13</v>
      </c>
      <c r="F432" t="s">
        <v>14</v>
      </c>
      <c r="G432" t="s">
        <v>58</v>
      </c>
      <c r="H432" t="s">
        <v>27</v>
      </c>
      <c r="I432" s="37">
        <v>0</v>
      </c>
      <c r="J432">
        <v>3.6</v>
      </c>
      <c r="K432">
        <v>1</v>
      </c>
    </row>
    <row r="433" spans="1:11" x14ac:dyDescent="0.35">
      <c r="A433">
        <v>432</v>
      </c>
      <c r="B433" t="s">
        <v>121</v>
      </c>
      <c r="C433" t="s">
        <v>18</v>
      </c>
      <c r="D433">
        <v>23</v>
      </c>
      <c r="E433" t="s">
        <v>13</v>
      </c>
      <c r="F433" t="s">
        <v>19</v>
      </c>
      <c r="G433" t="s">
        <v>74</v>
      </c>
      <c r="H433" t="s">
        <v>16</v>
      </c>
      <c r="I433" s="37">
        <v>63000</v>
      </c>
      <c r="J433">
        <v>3.7</v>
      </c>
      <c r="K433">
        <v>2</v>
      </c>
    </row>
    <row r="434" spans="1:11" x14ac:dyDescent="0.35">
      <c r="A434">
        <v>433</v>
      </c>
      <c r="B434" t="s">
        <v>122</v>
      </c>
      <c r="C434" t="s">
        <v>12</v>
      </c>
      <c r="D434">
        <v>26</v>
      </c>
      <c r="E434" t="s">
        <v>13</v>
      </c>
      <c r="F434" t="s">
        <v>25</v>
      </c>
      <c r="G434" t="s">
        <v>82</v>
      </c>
      <c r="H434" t="s">
        <v>16</v>
      </c>
      <c r="I434" s="37">
        <v>62000</v>
      </c>
      <c r="J434">
        <v>3.8</v>
      </c>
      <c r="K434">
        <v>3</v>
      </c>
    </row>
    <row r="435" spans="1:11" x14ac:dyDescent="0.35">
      <c r="A435">
        <v>434</v>
      </c>
      <c r="B435" t="s">
        <v>123</v>
      </c>
      <c r="C435" t="s">
        <v>18</v>
      </c>
      <c r="D435">
        <v>24</v>
      </c>
      <c r="E435" t="s">
        <v>13</v>
      </c>
      <c r="F435" t="s">
        <v>22</v>
      </c>
      <c r="G435" t="s">
        <v>92</v>
      </c>
      <c r="H435" t="s">
        <v>16</v>
      </c>
      <c r="I435" s="37">
        <v>60000</v>
      </c>
      <c r="J435">
        <v>3.7</v>
      </c>
      <c r="K435">
        <v>2</v>
      </c>
    </row>
    <row r="436" spans="1:11" x14ac:dyDescent="0.35">
      <c r="A436">
        <v>435</v>
      </c>
      <c r="B436" t="s">
        <v>124</v>
      </c>
      <c r="C436" t="s">
        <v>12</v>
      </c>
      <c r="D436">
        <v>23</v>
      </c>
      <c r="E436" t="s">
        <v>13</v>
      </c>
      <c r="F436" t="s">
        <v>14</v>
      </c>
      <c r="G436" t="s">
        <v>93</v>
      </c>
      <c r="H436" t="s">
        <v>16</v>
      </c>
      <c r="I436" s="37">
        <v>61000</v>
      </c>
      <c r="J436">
        <v>3.5</v>
      </c>
      <c r="K436">
        <v>1</v>
      </c>
    </row>
    <row r="437" spans="1:11" x14ac:dyDescent="0.35">
      <c r="A437">
        <v>436</v>
      </c>
      <c r="B437" t="s">
        <v>125</v>
      </c>
      <c r="C437" t="s">
        <v>18</v>
      </c>
      <c r="D437">
        <v>26</v>
      </c>
      <c r="E437" t="s">
        <v>13</v>
      </c>
      <c r="F437" t="s">
        <v>19</v>
      </c>
      <c r="G437" t="s">
        <v>94</v>
      </c>
      <c r="H437" t="s">
        <v>27</v>
      </c>
      <c r="I437" s="37">
        <v>0</v>
      </c>
      <c r="J437">
        <v>3.9</v>
      </c>
      <c r="K437">
        <v>2</v>
      </c>
    </row>
    <row r="438" spans="1:11" x14ac:dyDescent="0.35">
      <c r="A438">
        <v>437</v>
      </c>
      <c r="B438" t="s">
        <v>126</v>
      </c>
      <c r="C438" t="s">
        <v>18</v>
      </c>
      <c r="D438">
        <v>24</v>
      </c>
      <c r="E438" t="s">
        <v>13</v>
      </c>
      <c r="F438" t="s">
        <v>25</v>
      </c>
      <c r="G438" t="s">
        <v>95</v>
      </c>
      <c r="H438" t="s">
        <v>16</v>
      </c>
      <c r="I438" s="37">
        <v>65000</v>
      </c>
      <c r="J438">
        <v>3.7</v>
      </c>
      <c r="K438">
        <v>1</v>
      </c>
    </row>
    <row r="439" spans="1:11" x14ac:dyDescent="0.35">
      <c r="A439">
        <v>438</v>
      </c>
      <c r="B439" t="s">
        <v>127</v>
      </c>
      <c r="C439" t="s">
        <v>12</v>
      </c>
      <c r="D439">
        <v>25</v>
      </c>
      <c r="E439" t="s">
        <v>13</v>
      </c>
      <c r="F439" t="s">
        <v>14</v>
      </c>
      <c r="G439" t="s">
        <v>96</v>
      </c>
      <c r="H439" t="s">
        <v>16</v>
      </c>
      <c r="I439" s="37">
        <v>66000</v>
      </c>
      <c r="J439">
        <v>3.8</v>
      </c>
      <c r="K439">
        <v>3</v>
      </c>
    </row>
    <row r="440" spans="1:11" x14ac:dyDescent="0.35">
      <c r="A440">
        <v>439</v>
      </c>
      <c r="B440" t="s">
        <v>128</v>
      </c>
      <c r="C440" t="s">
        <v>18</v>
      </c>
      <c r="D440">
        <v>23</v>
      </c>
      <c r="E440" t="s">
        <v>13</v>
      </c>
      <c r="F440" t="s">
        <v>31</v>
      </c>
      <c r="G440" t="s">
        <v>97</v>
      </c>
      <c r="H440" t="s">
        <v>16</v>
      </c>
      <c r="I440" s="37">
        <v>63000</v>
      </c>
      <c r="J440">
        <v>3.6</v>
      </c>
      <c r="K440">
        <v>1</v>
      </c>
    </row>
    <row r="441" spans="1:11" x14ac:dyDescent="0.35">
      <c r="A441">
        <v>440</v>
      </c>
      <c r="B441" t="s">
        <v>129</v>
      </c>
      <c r="C441" t="s">
        <v>12</v>
      </c>
      <c r="D441">
        <v>26</v>
      </c>
      <c r="E441" t="s">
        <v>13</v>
      </c>
      <c r="F441" t="s">
        <v>25</v>
      </c>
      <c r="G441" t="s">
        <v>52</v>
      </c>
      <c r="H441" t="s">
        <v>16</v>
      </c>
      <c r="I441" s="37">
        <v>64000</v>
      </c>
      <c r="J441">
        <v>3.9</v>
      </c>
      <c r="K441">
        <v>2</v>
      </c>
    </row>
    <row r="442" spans="1:11" x14ac:dyDescent="0.35">
      <c r="A442">
        <v>441</v>
      </c>
      <c r="B442" t="s">
        <v>130</v>
      </c>
      <c r="C442" t="s">
        <v>18</v>
      </c>
      <c r="D442">
        <v>24</v>
      </c>
      <c r="E442" t="s">
        <v>13</v>
      </c>
      <c r="F442" t="s">
        <v>22</v>
      </c>
      <c r="G442" t="s">
        <v>48</v>
      </c>
      <c r="H442" t="s">
        <v>16</v>
      </c>
      <c r="I442" s="37">
        <v>67000</v>
      </c>
      <c r="J442">
        <v>3.9</v>
      </c>
      <c r="K442">
        <v>3</v>
      </c>
    </row>
    <row r="443" spans="1:11" x14ac:dyDescent="0.35">
      <c r="A443">
        <v>442</v>
      </c>
      <c r="B443" t="s">
        <v>118</v>
      </c>
      <c r="C443" t="s">
        <v>12</v>
      </c>
      <c r="D443">
        <v>23</v>
      </c>
      <c r="E443" t="s">
        <v>13</v>
      </c>
      <c r="F443" t="s">
        <v>14</v>
      </c>
      <c r="G443" t="s">
        <v>38</v>
      </c>
      <c r="H443" t="s">
        <v>27</v>
      </c>
      <c r="I443" s="37">
        <v>0</v>
      </c>
      <c r="J443">
        <v>3.7</v>
      </c>
      <c r="K443">
        <v>2</v>
      </c>
    </row>
    <row r="444" spans="1:11" x14ac:dyDescent="0.35">
      <c r="A444">
        <v>443</v>
      </c>
      <c r="B444" t="s">
        <v>119</v>
      </c>
      <c r="C444" t="s">
        <v>18</v>
      </c>
      <c r="D444">
        <v>26</v>
      </c>
      <c r="E444" t="s">
        <v>13</v>
      </c>
      <c r="F444" t="s">
        <v>31</v>
      </c>
      <c r="G444" t="s">
        <v>60</v>
      </c>
      <c r="H444" t="s">
        <v>16</v>
      </c>
      <c r="I444" s="37">
        <v>67000</v>
      </c>
      <c r="J444">
        <v>3.8</v>
      </c>
      <c r="K444">
        <v>3</v>
      </c>
    </row>
    <row r="445" spans="1:11" x14ac:dyDescent="0.35">
      <c r="A445">
        <v>444</v>
      </c>
      <c r="B445" t="s">
        <v>120</v>
      </c>
      <c r="C445" t="s">
        <v>12</v>
      </c>
      <c r="D445">
        <v>24</v>
      </c>
      <c r="E445" t="s">
        <v>13</v>
      </c>
      <c r="F445" t="s">
        <v>14</v>
      </c>
      <c r="G445" t="s">
        <v>46</v>
      </c>
      <c r="H445" t="s">
        <v>16</v>
      </c>
      <c r="I445" s="37">
        <v>66000</v>
      </c>
      <c r="J445">
        <v>3.9</v>
      </c>
      <c r="K445">
        <v>3</v>
      </c>
    </row>
    <row r="446" spans="1:11" x14ac:dyDescent="0.35">
      <c r="A446">
        <v>445</v>
      </c>
      <c r="B446" t="s">
        <v>121</v>
      </c>
      <c r="C446" t="s">
        <v>18</v>
      </c>
      <c r="D446">
        <v>23</v>
      </c>
      <c r="E446" t="s">
        <v>13</v>
      </c>
      <c r="F446" t="s">
        <v>19</v>
      </c>
      <c r="G446" t="s">
        <v>56</v>
      </c>
      <c r="H446" t="s">
        <v>16</v>
      </c>
      <c r="I446" s="37">
        <v>65000</v>
      </c>
      <c r="J446">
        <v>3.8</v>
      </c>
      <c r="K446">
        <v>3</v>
      </c>
    </row>
    <row r="447" spans="1:11" x14ac:dyDescent="0.35">
      <c r="A447">
        <v>446</v>
      </c>
      <c r="B447" t="s">
        <v>122</v>
      </c>
      <c r="C447" t="s">
        <v>12</v>
      </c>
      <c r="D447">
        <v>26</v>
      </c>
      <c r="E447" t="s">
        <v>13</v>
      </c>
      <c r="F447" t="s">
        <v>25</v>
      </c>
      <c r="G447" t="s">
        <v>80</v>
      </c>
      <c r="H447" t="s">
        <v>16</v>
      </c>
      <c r="I447" s="37">
        <v>66000</v>
      </c>
      <c r="J447">
        <v>3.7</v>
      </c>
      <c r="K447">
        <v>2</v>
      </c>
    </row>
    <row r="448" spans="1:11" x14ac:dyDescent="0.35">
      <c r="A448">
        <v>447</v>
      </c>
      <c r="B448" t="s">
        <v>123</v>
      </c>
      <c r="C448" t="s">
        <v>18</v>
      </c>
      <c r="D448">
        <v>24</v>
      </c>
      <c r="E448" t="s">
        <v>13</v>
      </c>
      <c r="F448" t="s">
        <v>22</v>
      </c>
      <c r="G448" t="s">
        <v>58</v>
      </c>
      <c r="H448" t="s">
        <v>27</v>
      </c>
      <c r="I448" s="37">
        <v>0</v>
      </c>
      <c r="J448">
        <v>3.6</v>
      </c>
      <c r="K448">
        <v>1</v>
      </c>
    </row>
    <row r="449" spans="1:11" x14ac:dyDescent="0.35">
      <c r="A449">
        <v>448</v>
      </c>
      <c r="B449" t="s">
        <v>124</v>
      </c>
      <c r="C449" t="s">
        <v>12</v>
      </c>
      <c r="D449">
        <v>23</v>
      </c>
      <c r="E449" t="s">
        <v>13</v>
      </c>
      <c r="F449" t="s">
        <v>14</v>
      </c>
      <c r="G449" t="s">
        <v>74</v>
      </c>
      <c r="H449" t="s">
        <v>16</v>
      </c>
      <c r="I449" s="37">
        <v>63000</v>
      </c>
      <c r="J449">
        <v>3.7</v>
      </c>
      <c r="K449">
        <v>2</v>
      </c>
    </row>
    <row r="450" spans="1:11" x14ac:dyDescent="0.35">
      <c r="A450">
        <v>449</v>
      </c>
      <c r="B450" t="s">
        <v>125</v>
      </c>
      <c r="C450" t="s">
        <v>18</v>
      </c>
      <c r="D450">
        <v>26</v>
      </c>
      <c r="E450" t="s">
        <v>13</v>
      </c>
      <c r="F450" t="s">
        <v>19</v>
      </c>
      <c r="G450" t="s">
        <v>82</v>
      </c>
      <c r="H450" t="s">
        <v>16</v>
      </c>
      <c r="I450" s="37">
        <v>62000</v>
      </c>
      <c r="J450">
        <v>3.8</v>
      </c>
      <c r="K450">
        <v>3</v>
      </c>
    </row>
    <row r="451" spans="1:11" x14ac:dyDescent="0.35">
      <c r="A451">
        <v>450</v>
      </c>
      <c r="B451" t="s">
        <v>126</v>
      </c>
      <c r="C451" t="s">
        <v>18</v>
      </c>
      <c r="D451">
        <v>24</v>
      </c>
      <c r="E451" t="s">
        <v>13</v>
      </c>
      <c r="F451" t="s">
        <v>25</v>
      </c>
      <c r="G451" t="s">
        <v>92</v>
      </c>
      <c r="H451" t="s">
        <v>16</v>
      </c>
      <c r="I451" s="37">
        <v>60000</v>
      </c>
      <c r="J451">
        <v>3.7</v>
      </c>
      <c r="K451">
        <v>2</v>
      </c>
    </row>
    <row r="452" spans="1:11" x14ac:dyDescent="0.35">
      <c r="A452">
        <v>451</v>
      </c>
      <c r="B452" t="s">
        <v>127</v>
      </c>
      <c r="C452" t="s">
        <v>12</v>
      </c>
      <c r="D452">
        <v>25</v>
      </c>
      <c r="E452" t="s">
        <v>13</v>
      </c>
      <c r="F452" t="s">
        <v>14</v>
      </c>
      <c r="G452" t="s">
        <v>93</v>
      </c>
      <c r="H452" t="s">
        <v>16</v>
      </c>
      <c r="I452" s="37">
        <v>61000</v>
      </c>
      <c r="J452">
        <v>3.5</v>
      </c>
      <c r="K452">
        <v>1</v>
      </c>
    </row>
    <row r="453" spans="1:11" x14ac:dyDescent="0.35">
      <c r="A453">
        <v>452</v>
      </c>
      <c r="B453" t="s">
        <v>128</v>
      </c>
      <c r="C453" t="s">
        <v>18</v>
      </c>
      <c r="D453">
        <v>23</v>
      </c>
      <c r="E453" t="s">
        <v>13</v>
      </c>
      <c r="F453" t="s">
        <v>31</v>
      </c>
      <c r="G453" t="s">
        <v>94</v>
      </c>
      <c r="H453" t="s">
        <v>27</v>
      </c>
      <c r="I453" s="37">
        <v>0</v>
      </c>
      <c r="J453">
        <v>3.9</v>
      </c>
      <c r="K453">
        <v>2</v>
      </c>
    </row>
    <row r="454" spans="1:11" x14ac:dyDescent="0.35">
      <c r="A454">
        <v>453</v>
      </c>
      <c r="B454" t="s">
        <v>129</v>
      </c>
      <c r="C454" t="s">
        <v>12</v>
      </c>
      <c r="D454">
        <v>26</v>
      </c>
      <c r="E454" t="s">
        <v>13</v>
      </c>
      <c r="F454" t="s">
        <v>25</v>
      </c>
      <c r="G454" t="s">
        <v>95</v>
      </c>
      <c r="H454" t="s">
        <v>16</v>
      </c>
      <c r="I454" s="37">
        <v>65000</v>
      </c>
      <c r="J454">
        <v>3.7</v>
      </c>
      <c r="K454">
        <v>1</v>
      </c>
    </row>
    <row r="455" spans="1:11" x14ac:dyDescent="0.35">
      <c r="A455">
        <v>454</v>
      </c>
      <c r="B455" t="s">
        <v>130</v>
      </c>
      <c r="C455" t="s">
        <v>18</v>
      </c>
      <c r="D455">
        <v>24</v>
      </c>
      <c r="E455" t="s">
        <v>13</v>
      </c>
      <c r="F455" t="s">
        <v>22</v>
      </c>
      <c r="G455" t="s">
        <v>96</v>
      </c>
      <c r="H455" t="s">
        <v>16</v>
      </c>
      <c r="I455" s="37">
        <v>66000</v>
      </c>
      <c r="J455">
        <v>3.8</v>
      </c>
      <c r="K455">
        <v>3</v>
      </c>
    </row>
    <row r="456" spans="1:11" x14ac:dyDescent="0.35">
      <c r="A456">
        <v>455</v>
      </c>
      <c r="B456" t="s">
        <v>118</v>
      </c>
      <c r="C456" t="s">
        <v>12</v>
      </c>
      <c r="D456">
        <v>23</v>
      </c>
      <c r="E456" t="s">
        <v>13</v>
      </c>
      <c r="F456" t="s">
        <v>14</v>
      </c>
      <c r="G456" t="s">
        <v>97</v>
      </c>
      <c r="H456" t="s">
        <v>16</v>
      </c>
      <c r="I456" s="37">
        <v>63000</v>
      </c>
      <c r="J456">
        <v>3.6</v>
      </c>
      <c r="K456">
        <v>1</v>
      </c>
    </row>
    <row r="457" spans="1:11" x14ac:dyDescent="0.35">
      <c r="A457">
        <v>456</v>
      </c>
      <c r="B457" t="s">
        <v>119</v>
      </c>
      <c r="C457" t="s">
        <v>18</v>
      </c>
      <c r="D457">
        <v>26</v>
      </c>
      <c r="E457" t="s">
        <v>13</v>
      </c>
      <c r="F457" t="s">
        <v>31</v>
      </c>
      <c r="G457" t="s">
        <v>52</v>
      </c>
      <c r="H457" t="s">
        <v>16</v>
      </c>
      <c r="I457" s="37">
        <v>64000</v>
      </c>
      <c r="J457">
        <v>3.9</v>
      </c>
      <c r="K457">
        <v>2</v>
      </c>
    </row>
    <row r="458" spans="1:11" x14ac:dyDescent="0.35">
      <c r="A458">
        <v>457</v>
      </c>
      <c r="B458" t="s">
        <v>120</v>
      </c>
      <c r="C458" t="s">
        <v>12</v>
      </c>
      <c r="D458">
        <v>24</v>
      </c>
      <c r="E458" t="s">
        <v>13</v>
      </c>
      <c r="F458" t="s">
        <v>14</v>
      </c>
      <c r="G458" t="s">
        <v>48</v>
      </c>
      <c r="H458" t="s">
        <v>16</v>
      </c>
      <c r="I458" s="37">
        <v>67000</v>
      </c>
      <c r="J458">
        <v>3.9</v>
      </c>
      <c r="K458">
        <v>3</v>
      </c>
    </row>
    <row r="459" spans="1:11" x14ac:dyDescent="0.35">
      <c r="A459">
        <v>458</v>
      </c>
      <c r="B459" t="s">
        <v>121</v>
      </c>
      <c r="C459" t="s">
        <v>18</v>
      </c>
      <c r="D459">
        <v>23</v>
      </c>
      <c r="E459" t="s">
        <v>13</v>
      </c>
      <c r="F459" t="s">
        <v>19</v>
      </c>
      <c r="G459" t="s">
        <v>38</v>
      </c>
      <c r="H459" t="s">
        <v>27</v>
      </c>
      <c r="I459" s="37">
        <v>0</v>
      </c>
      <c r="J459">
        <v>3.7</v>
      </c>
      <c r="K459">
        <v>2</v>
      </c>
    </row>
    <row r="460" spans="1:11" x14ac:dyDescent="0.35">
      <c r="A460">
        <v>459</v>
      </c>
      <c r="B460" t="s">
        <v>122</v>
      </c>
      <c r="C460" t="s">
        <v>12</v>
      </c>
      <c r="D460">
        <v>26</v>
      </c>
      <c r="E460" t="s">
        <v>13</v>
      </c>
      <c r="F460" t="s">
        <v>25</v>
      </c>
      <c r="G460" t="s">
        <v>60</v>
      </c>
      <c r="H460" t="s">
        <v>16</v>
      </c>
      <c r="I460" s="37">
        <v>67000</v>
      </c>
      <c r="J460">
        <v>3.8</v>
      </c>
      <c r="K460">
        <v>3</v>
      </c>
    </row>
    <row r="461" spans="1:11" x14ac:dyDescent="0.35">
      <c r="A461">
        <v>460</v>
      </c>
      <c r="B461" t="s">
        <v>123</v>
      </c>
      <c r="C461" t="s">
        <v>18</v>
      </c>
      <c r="D461">
        <v>24</v>
      </c>
      <c r="E461" t="s">
        <v>13</v>
      </c>
      <c r="F461" t="s">
        <v>22</v>
      </c>
      <c r="G461" t="s">
        <v>46</v>
      </c>
      <c r="H461" t="s">
        <v>16</v>
      </c>
      <c r="I461" s="37">
        <v>66000</v>
      </c>
      <c r="J461">
        <v>3.9</v>
      </c>
      <c r="K461">
        <v>3</v>
      </c>
    </row>
    <row r="462" spans="1:11" x14ac:dyDescent="0.35">
      <c r="A462">
        <v>461</v>
      </c>
      <c r="B462" t="s">
        <v>124</v>
      </c>
      <c r="C462" t="s">
        <v>12</v>
      </c>
      <c r="D462">
        <v>23</v>
      </c>
      <c r="E462" t="s">
        <v>13</v>
      </c>
      <c r="F462" t="s">
        <v>14</v>
      </c>
      <c r="G462" t="s">
        <v>56</v>
      </c>
      <c r="H462" t="s">
        <v>16</v>
      </c>
      <c r="I462" s="37">
        <v>65000</v>
      </c>
      <c r="J462">
        <v>3.8</v>
      </c>
      <c r="K462">
        <v>3</v>
      </c>
    </row>
    <row r="463" spans="1:11" x14ac:dyDescent="0.35">
      <c r="A463">
        <v>462</v>
      </c>
      <c r="B463" t="s">
        <v>125</v>
      </c>
      <c r="C463" t="s">
        <v>18</v>
      </c>
      <c r="D463">
        <v>26</v>
      </c>
      <c r="E463" t="s">
        <v>13</v>
      </c>
      <c r="F463" t="s">
        <v>19</v>
      </c>
      <c r="G463" t="s">
        <v>80</v>
      </c>
      <c r="H463" t="s">
        <v>16</v>
      </c>
      <c r="I463" s="37">
        <v>66000</v>
      </c>
      <c r="J463">
        <v>3.7</v>
      </c>
      <c r="K463">
        <v>2</v>
      </c>
    </row>
    <row r="464" spans="1:11" x14ac:dyDescent="0.35">
      <c r="A464">
        <v>463</v>
      </c>
      <c r="B464" t="s">
        <v>126</v>
      </c>
      <c r="C464" t="s">
        <v>18</v>
      </c>
      <c r="D464">
        <v>24</v>
      </c>
      <c r="E464" t="s">
        <v>13</v>
      </c>
      <c r="F464" t="s">
        <v>25</v>
      </c>
      <c r="G464" t="s">
        <v>58</v>
      </c>
      <c r="H464" t="s">
        <v>27</v>
      </c>
      <c r="I464" s="37">
        <v>0</v>
      </c>
      <c r="J464">
        <v>3.6</v>
      </c>
      <c r="K464">
        <v>1</v>
      </c>
    </row>
    <row r="465" spans="1:11" x14ac:dyDescent="0.35">
      <c r="A465">
        <v>464</v>
      </c>
      <c r="B465" t="s">
        <v>127</v>
      </c>
      <c r="C465" t="s">
        <v>12</v>
      </c>
      <c r="D465">
        <v>25</v>
      </c>
      <c r="E465" t="s">
        <v>13</v>
      </c>
      <c r="F465" t="s">
        <v>14</v>
      </c>
      <c r="G465" t="s">
        <v>74</v>
      </c>
      <c r="H465" t="s">
        <v>16</v>
      </c>
      <c r="I465" s="37">
        <v>63000</v>
      </c>
      <c r="J465">
        <v>3.7</v>
      </c>
      <c r="K465">
        <v>2</v>
      </c>
    </row>
    <row r="466" spans="1:11" x14ac:dyDescent="0.35">
      <c r="A466">
        <v>465</v>
      </c>
      <c r="B466" t="s">
        <v>128</v>
      </c>
      <c r="C466" t="s">
        <v>18</v>
      </c>
      <c r="D466">
        <v>23</v>
      </c>
      <c r="E466" t="s">
        <v>13</v>
      </c>
      <c r="F466" t="s">
        <v>31</v>
      </c>
      <c r="G466" t="s">
        <v>82</v>
      </c>
      <c r="H466" t="s">
        <v>16</v>
      </c>
      <c r="I466" s="37">
        <v>62000</v>
      </c>
      <c r="J466">
        <v>3.8</v>
      </c>
      <c r="K466">
        <v>3</v>
      </c>
    </row>
    <row r="467" spans="1:11" x14ac:dyDescent="0.35">
      <c r="A467">
        <v>466</v>
      </c>
      <c r="B467" t="s">
        <v>129</v>
      </c>
      <c r="C467" t="s">
        <v>12</v>
      </c>
      <c r="D467">
        <v>26</v>
      </c>
      <c r="E467" t="s">
        <v>13</v>
      </c>
      <c r="F467" t="s">
        <v>25</v>
      </c>
      <c r="G467" t="s">
        <v>92</v>
      </c>
      <c r="H467" t="s">
        <v>16</v>
      </c>
      <c r="I467" s="37">
        <v>60000</v>
      </c>
      <c r="J467">
        <v>3.7</v>
      </c>
      <c r="K467">
        <v>2</v>
      </c>
    </row>
    <row r="468" spans="1:11" x14ac:dyDescent="0.35">
      <c r="A468">
        <v>467</v>
      </c>
      <c r="B468" t="s">
        <v>130</v>
      </c>
      <c r="C468" t="s">
        <v>18</v>
      </c>
      <c r="D468">
        <v>24</v>
      </c>
      <c r="E468" t="s">
        <v>13</v>
      </c>
      <c r="F468" t="s">
        <v>22</v>
      </c>
      <c r="G468" t="s">
        <v>93</v>
      </c>
      <c r="H468" t="s">
        <v>16</v>
      </c>
      <c r="I468" s="37">
        <v>61000</v>
      </c>
      <c r="J468">
        <v>3.5</v>
      </c>
      <c r="K468">
        <v>1</v>
      </c>
    </row>
    <row r="469" spans="1:11" x14ac:dyDescent="0.35">
      <c r="A469">
        <v>468</v>
      </c>
      <c r="B469" t="s">
        <v>118</v>
      </c>
      <c r="C469" t="s">
        <v>12</v>
      </c>
      <c r="D469">
        <v>23</v>
      </c>
      <c r="E469" t="s">
        <v>13</v>
      </c>
      <c r="F469" t="s">
        <v>14</v>
      </c>
      <c r="G469" t="s">
        <v>94</v>
      </c>
      <c r="H469" t="s">
        <v>27</v>
      </c>
      <c r="I469" s="37">
        <v>0</v>
      </c>
      <c r="J469">
        <v>3.9</v>
      </c>
      <c r="K469">
        <v>2</v>
      </c>
    </row>
    <row r="470" spans="1:11" x14ac:dyDescent="0.35">
      <c r="A470">
        <v>469</v>
      </c>
      <c r="B470" t="s">
        <v>119</v>
      </c>
      <c r="C470" t="s">
        <v>18</v>
      </c>
      <c r="D470">
        <v>26</v>
      </c>
      <c r="E470" t="s">
        <v>13</v>
      </c>
      <c r="F470" t="s">
        <v>31</v>
      </c>
      <c r="G470" t="s">
        <v>95</v>
      </c>
      <c r="H470" t="s">
        <v>16</v>
      </c>
      <c r="I470" s="37">
        <v>65000</v>
      </c>
      <c r="J470">
        <v>3.7</v>
      </c>
      <c r="K470">
        <v>1</v>
      </c>
    </row>
    <row r="471" spans="1:11" x14ac:dyDescent="0.35">
      <c r="A471">
        <v>470</v>
      </c>
      <c r="B471" t="s">
        <v>120</v>
      </c>
      <c r="C471" t="s">
        <v>12</v>
      </c>
      <c r="D471">
        <v>24</v>
      </c>
      <c r="E471" t="s">
        <v>13</v>
      </c>
      <c r="F471" t="s">
        <v>14</v>
      </c>
      <c r="G471" t="s">
        <v>96</v>
      </c>
      <c r="H471" t="s">
        <v>16</v>
      </c>
      <c r="I471" s="37">
        <v>66000</v>
      </c>
      <c r="J471">
        <v>3.8</v>
      </c>
      <c r="K471">
        <v>3</v>
      </c>
    </row>
    <row r="472" spans="1:11" x14ac:dyDescent="0.35">
      <c r="A472">
        <v>471</v>
      </c>
      <c r="B472" t="s">
        <v>121</v>
      </c>
      <c r="C472" t="s">
        <v>18</v>
      </c>
      <c r="D472">
        <v>23</v>
      </c>
      <c r="E472" t="s">
        <v>13</v>
      </c>
      <c r="F472" t="s">
        <v>19</v>
      </c>
      <c r="G472" t="s">
        <v>97</v>
      </c>
      <c r="H472" t="s">
        <v>16</v>
      </c>
      <c r="I472" s="37">
        <v>63000</v>
      </c>
      <c r="J472">
        <v>3.6</v>
      </c>
      <c r="K472">
        <v>1</v>
      </c>
    </row>
    <row r="473" spans="1:11" x14ac:dyDescent="0.35">
      <c r="A473">
        <v>472</v>
      </c>
      <c r="B473" t="s">
        <v>122</v>
      </c>
      <c r="C473" t="s">
        <v>12</v>
      </c>
      <c r="D473">
        <v>26</v>
      </c>
      <c r="E473" t="s">
        <v>13</v>
      </c>
      <c r="F473" t="s">
        <v>25</v>
      </c>
      <c r="G473" t="s">
        <v>52</v>
      </c>
      <c r="H473" t="s">
        <v>16</v>
      </c>
      <c r="I473" s="37">
        <v>64000</v>
      </c>
      <c r="J473">
        <v>3.9</v>
      </c>
      <c r="K473">
        <v>2</v>
      </c>
    </row>
    <row r="474" spans="1:11" x14ac:dyDescent="0.35">
      <c r="A474">
        <v>473</v>
      </c>
      <c r="B474" t="s">
        <v>123</v>
      </c>
      <c r="C474" t="s">
        <v>18</v>
      </c>
      <c r="D474">
        <v>24</v>
      </c>
      <c r="E474" t="s">
        <v>13</v>
      </c>
      <c r="F474" t="s">
        <v>22</v>
      </c>
      <c r="G474" t="s">
        <v>48</v>
      </c>
      <c r="H474" t="s">
        <v>16</v>
      </c>
      <c r="I474" s="37">
        <v>67000</v>
      </c>
      <c r="J474">
        <v>3.9</v>
      </c>
      <c r="K474">
        <v>3</v>
      </c>
    </row>
    <row r="475" spans="1:11" x14ac:dyDescent="0.35">
      <c r="A475">
        <v>474</v>
      </c>
      <c r="B475" t="s">
        <v>124</v>
      </c>
      <c r="C475" t="s">
        <v>12</v>
      </c>
      <c r="D475">
        <v>23</v>
      </c>
      <c r="E475" t="s">
        <v>13</v>
      </c>
      <c r="F475" t="s">
        <v>14</v>
      </c>
      <c r="G475" t="s">
        <v>38</v>
      </c>
      <c r="H475" t="s">
        <v>27</v>
      </c>
      <c r="I475" s="37">
        <v>0</v>
      </c>
      <c r="J475">
        <v>3.7</v>
      </c>
      <c r="K475">
        <v>2</v>
      </c>
    </row>
    <row r="476" spans="1:11" x14ac:dyDescent="0.35">
      <c r="A476">
        <v>475</v>
      </c>
      <c r="B476" t="s">
        <v>125</v>
      </c>
      <c r="C476" t="s">
        <v>18</v>
      </c>
      <c r="D476">
        <v>26</v>
      </c>
      <c r="E476" t="s">
        <v>13</v>
      </c>
      <c r="F476" t="s">
        <v>19</v>
      </c>
      <c r="G476" t="s">
        <v>60</v>
      </c>
      <c r="H476" t="s">
        <v>16</v>
      </c>
      <c r="I476" s="37">
        <v>67000</v>
      </c>
      <c r="J476">
        <v>3.8</v>
      </c>
      <c r="K476">
        <v>3</v>
      </c>
    </row>
    <row r="477" spans="1:11" x14ac:dyDescent="0.35">
      <c r="A477">
        <v>476</v>
      </c>
      <c r="B477" t="s">
        <v>126</v>
      </c>
      <c r="C477" t="s">
        <v>18</v>
      </c>
      <c r="D477">
        <v>24</v>
      </c>
      <c r="E477" t="s">
        <v>13</v>
      </c>
      <c r="F477" t="s">
        <v>25</v>
      </c>
      <c r="G477" t="s">
        <v>46</v>
      </c>
      <c r="H477" t="s">
        <v>16</v>
      </c>
      <c r="I477" s="37">
        <v>66000</v>
      </c>
      <c r="J477">
        <v>3.9</v>
      </c>
      <c r="K477">
        <v>3</v>
      </c>
    </row>
    <row r="478" spans="1:11" x14ac:dyDescent="0.35">
      <c r="A478">
        <v>477</v>
      </c>
      <c r="B478" t="s">
        <v>127</v>
      </c>
      <c r="C478" t="s">
        <v>12</v>
      </c>
      <c r="D478">
        <v>25</v>
      </c>
      <c r="E478" t="s">
        <v>13</v>
      </c>
      <c r="F478" t="s">
        <v>14</v>
      </c>
      <c r="G478" t="s">
        <v>56</v>
      </c>
      <c r="H478" t="s">
        <v>16</v>
      </c>
      <c r="I478" s="37">
        <v>65000</v>
      </c>
      <c r="J478">
        <v>3.8</v>
      </c>
      <c r="K478">
        <v>3</v>
      </c>
    </row>
    <row r="479" spans="1:11" x14ac:dyDescent="0.35">
      <c r="A479">
        <v>478</v>
      </c>
      <c r="B479" t="s">
        <v>128</v>
      </c>
      <c r="C479" t="s">
        <v>18</v>
      </c>
      <c r="D479">
        <v>23</v>
      </c>
      <c r="E479" t="s">
        <v>13</v>
      </c>
      <c r="F479" t="s">
        <v>31</v>
      </c>
      <c r="G479" t="s">
        <v>80</v>
      </c>
      <c r="H479" t="s">
        <v>16</v>
      </c>
      <c r="I479" s="37">
        <v>66000</v>
      </c>
      <c r="J479">
        <v>3.7</v>
      </c>
      <c r="K479">
        <v>2</v>
      </c>
    </row>
    <row r="480" spans="1:11" x14ac:dyDescent="0.35">
      <c r="A480">
        <v>479</v>
      </c>
      <c r="B480" t="s">
        <v>129</v>
      </c>
      <c r="C480" t="s">
        <v>12</v>
      </c>
      <c r="D480">
        <v>26</v>
      </c>
      <c r="E480" t="s">
        <v>13</v>
      </c>
      <c r="F480" t="s">
        <v>25</v>
      </c>
      <c r="G480" t="s">
        <v>58</v>
      </c>
      <c r="H480" t="s">
        <v>27</v>
      </c>
      <c r="I480" s="37">
        <v>0</v>
      </c>
      <c r="J480">
        <v>3.6</v>
      </c>
      <c r="K480">
        <v>1</v>
      </c>
    </row>
    <row r="481" spans="1:11" x14ac:dyDescent="0.35">
      <c r="A481">
        <v>480</v>
      </c>
      <c r="B481" t="s">
        <v>130</v>
      </c>
      <c r="C481" t="s">
        <v>18</v>
      </c>
      <c r="D481">
        <v>24</v>
      </c>
      <c r="E481" t="s">
        <v>13</v>
      </c>
      <c r="F481" t="s">
        <v>22</v>
      </c>
      <c r="G481" t="s">
        <v>74</v>
      </c>
      <c r="H481" t="s">
        <v>16</v>
      </c>
      <c r="I481" s="37">
        <v>63000</v>
      </c>
      <c r="J481">
        <v>3.7</v>
      </c>
      <c r="K481">
        <v>2</v>
      </c>
    </row>
    <row r="482" spans="1:11" x14ac:dyDescent="0.35">
      <c r="A482">
        <v>481</v>
      </c>
      <c r="B482" t="s">
        <v>118</v>
      </c>
      <c r="C482" t="s">
        <v>12</v>
      </c>
      <c r="D482">
        <v>23</v>
      </c>
      <c r="E482" t="s">
        <v>13</v>
      </c>
      <c r="F482" t="s">
        <v>14</v>
      </c>
      <c r="G482" t="s">
        <v>82</v>
      </c>
      <c r="H482" t="s">
        <v>16</v>
      </c>
      <c r="I482" s="37">
        <v>62000</v>
      </c>
      <c r="J482">
        <v>3.8</v>
      </c>
      <c r="K482">
        <v>3</v>
      </c>
    </row>
    <row r="483" spans="1:11" x14ac:dyDescent="0.35">
      <c r="A483">
        <v>482</v>
      </c>
      <c r="B483" t="s">
        <v>119</v>
      </c>
      <c r="C483" t="s">
        <v>18</v>
      </c>
      <c r="D483">
        <v>26</v>
      </c>
      <c r="E483" t="s">
        <v>13</v>
      </c>
      <c r="F483" t="s">
        <v>31</v>
      </c>
      <c r="G483" t="s">
        <v>92</v>
      </c>
      <c r="H483" t="s">
        <v>16</v>
      </c>
      <c r="I483" s="37">
        <v>60000</v>
      </c>
      <c r="J483">
        <v>3.7</v>
      </c>
      <c r="K483">
        <v>2</v>
      </c>
    </row>
    <row r="484" spans="1:11" x14ac:dyDescent="0.35">
      <c r="A484">
        <v>483</v>
      </c>
      <c r="B484" t="s">
        <v>120</v>
      </c>
      <c r="C484" t="s">
        <v>12</v>
      </c>
      <c r="D484">
        <v>24</v>
      </c>
      <c r="E484" t="s">
        <v>13</v>
      </c>
      <c r="F484" t="s">
        <v>14</v>
      </c>
      <c r="G484" t="s">
        <v>93</v>
      </c>
      <c r="H484" t="s">
        <v>16</v>
      </c>
      <c r="I484" s="37">
        <v>61000</v>
      </c>
      <c r="J484">
        <v>3.5</v>
      </c>
      <c r="K484">
        <v>1</v>
      </c>
    </row>
    <row r="485" spans="1:11" x14ac:dyDescent="0.35">
      <c r="A485">
        <v>484</v>
      </c>
      <c r="B485" t="s">
        <v>121</v>
      </c>
      <c r="C485" t="s">
        <v>18</v>
      </c>
      <c r="D485">
        <v>23</v>
      </c>
      <c r="E485" t="s">
        <v>13</v>
      </c>
      <c r="F485" t="s">
        <v>19</v>
      </c>
      <c r="G485" t="s">
        <v>94</v>
      </c>
      <c r="H485" t="s">
        <v>27</v>
      </c>
      <c r="I485" s="37">
        <v>0</v>
      </c>
      <c r="J485">
        <v>3.9</v>
      </c>
      <c r="K485">
        <v>2</v>
      </c>
    </row>
    <row r="486" spans="1:11" x14ac:dyDescent="0.35">
      <c r="A486">
        <v>485</v>
      </c>
      <c r="B486" t="s">
        <v>122</v>
      </c>
      <c r="C486" t="s">
        <v>12</v>
      </c>
      <c r="D486">
        <v>26</v>
      </c>
      <c r="E486" t="s">
        <v>13</v>
      </c>
      <c r="F486" t="s">
        <v>25</v>
      </c>
      <c r="G486" t="s">
        <v>95</v>
      </c>
      <c r="H486" t="s">
        <v>16</v>
      </c>
      <c r="I486" s="37">
        <v>65000</v>
      </c>
      <c r="J486">
        <v>3.7</v>
      </c>
      <c r="K486">
        <v>1</v>
      </c>
    </row>
    <row r="487" spans="1:11" x14ac:dyDescent="0.35">
      <c r="A487">
        <v>486</v>
      </c>
      <c r="B487" t="s">
        <v>123</v>
      </c>
      <c r="C487" t="s">
        <v>18</v>
      </c>
      <c r="D487">
        <v>24</v>
      </c>
      <c r="E487" t="s">
        <v>13</v>
      </c>
      <c r="F487" t="s">
        <v>22</v>
      </c>
      <c r="G487" t="s">
        <v>96</v>
      </c>
      <c r="H487" t="s">
        <v>16</v>
      </c>
      <c r="I487" s="37">
        <v>66000</v>
      </c>
      <c r="J487">
        <v>3.8</v>
      </c>
      <c r="K487">
        <v>3</v>
      </c>
    </row>
    <row r="488" spans="1:11" x14ac:dyDescent="0.35">
      <c r="A488">
        <v>487</v>
      </c>
      <c r="B488" t="s">
        <v>124</v>
      </c>
      <c r="C488" t="s">
        <v>12</v>
      </c>
      <c r="D488">
        <v>23</v>
      </c>
      <c r="E488" t="s">
        <v>13</v>
      </c>
      <c r="F488" t="s">
        <v>14</v>
      </c>
      <c r="G488" t="s">
        <v>97</v>
      </c>
      <c r="H488" t="s">
        <v>16</v>
      </c>
      <c r="I488" s="37">
        <v>63000</v>
      </c>
      <c r="J488">
        <v>3.6</v>
      </c>
      <c r="K488">
        <v>1</v>
      </c>
    </row>
    <row r="489" spans="1:11" x14ac:dyDescent="0.35">
      <c r="A489">
        <v>488</v>
      </c>
      <c r="B489" t="s">
        <v>125</v>
      </c>
      <c r="C489" t="s">
        <v>18</v>
      </c>
      <c r="D489">
        <v>26</v>
      </c>
      <c r="E489" t="s">
        <v>13</v>
      </c>
      <c r="F489" t="s">
        <v>19</v>
      </c>
      <c r="G489" t="s">
        <v>52</v>
      </c>
      <c r="H489" t="s">
        <v>16</v>
      </c>
      <c r="I489" s="37">
        <v>64000</v>
      </c>
      <c r="J489">
        <v>3.9</v>
      </c>
      <c r="K489">
        <v>2</v>
      </c>
    </row>
    <row r="490" spans="1:11" x14ac:dyDescent="0.35">
      <c r="A490">
        <v>489</v>
      </c>
      <c r="B490" t="s">
        <v>126</v>
      </c>
      <c r="C490" t="s">
        <v>18</v>
      </c>
      <c r="D490">
        <v>24</v>
      </c>
      <c r="E490" t="s">
        <v>13</v>
      </c>
      <c r="F490" t="s">
        <v>25</v>
      </c>
      <c r="G490" t="s">
        <v>48</v>
      </c>
      <c r="H490" t="s">
        <v>16</v>
      </c>
      <c r="I490" s="37">
        <v>67000</v>
      </c>
      <c r="J490">
        <v>3.9</v>
      </c>
      <c r="K490">
        <v>3</v>
      </c>
    </row>
    <row r="491" spans="1:11" x14ac:dyDescent="0.35">
      <c r="A491">
        <v>490</v>
      </c>
      <c r="B491" t="s">
        <v>127</v>
      </c>
      <c r="C491" t="s">
        <v>12</v>
      </c>
      <c r="D491">
        <v>25</v>
      </c>
      <c r="E491" t="s">
        <v>13</v>
      </c>
      <c r="F491" t="s">
        <v>14</v>
      </c>
      <c r="G491" t="s">
        <v>38</v>
      </c>
      <c r="H491" t="s">
        <v>27</v>
      </c>
      <c r="I491" s="37">
        <v>0</v>
      </c>
      <c r="J491">
        <v>3.7</v>
      </c>
      <c r="K491">
        <v>2</v>
      </c>
    </row>
    <row r="492" spans="1:11" x14ac:dyDescent="0.35">
      <c r="A492">
        <v>491</v>
      </c>
      <c r="B492" t="s">
        <v>128</v>
      </c>
      <c r="C492" t="s">
        <v>18</v>
      </c>
      <c r="D492">
        <v>23</v>
      </c>
      <c r="E492" t="s">
        <v>13</v>
      </c>
      <c r="F492" t="s">
        <v>31</v>
      </c>
      <c r="G492" t="s">
        <v>60</v>
      </c>
      <c r="H492" t="s">
        <v>16</v>
      </c>
      <c r="I492" s="37">
        <v>67000</v>
      </c>
      <c r="J492">
        <v>3.8</v>
      </c>
      <c r="K492">
        <v>3</v>
      </c>
    </row>
    <row r="493" spans="1:11" x14ac:dyDescent="0.35">
      <c r="A493">
        <v>492</v>
      </c>
      <c r="B493" t="s">
        <v>129</v>
      </c>
      <c r="C493" t="s">
        <v>12</v>
      </c>
      <c r="D493">
        <v>26</v>
      </c>
      <c r="E493" t="s">
        <v>13</v>
      </c>
      <c r="F493" t="s">
        <v>25</v>
      </c>
      <c r="G493" t="s">
        <v>46</v>
      </c>
      <c r="H493" t="s">
        <v>16</v>
      </c>
      <c r="I493" s="37">
        <v>66000</v>
      </c>
      <c r="J493">
        <v>3.9</v>
      </c>
      <c r="K493">
        <v>3</v>
      </c>
    </row>
    <row r="494" spans="1:11" x14ac:dyDescent="0.35">
      <c r="A494">
        <v>493</v>
      </c>
      <c r="B494" t="s">
        <v>130</v>
      </c>
      <c r="C494" t="s">
        <v>18</v>
      </c>
      <c r="D494">
        <v>24</v>
      </c>
      <c r="E494" t="s">
        <v>13</v>
      </c>
      <c r="F494" t="s">
        <v>22</v>
      </c>
      <c r="G494" t="s">
        <v>56</v>
      </c>
      <c r="H494" t="s">
        <v>16</v>
      </c>
      <c r="I494" s="37">
        <v>65000</v>
      </c>
      <c r="J494">
        <v>3.8</v>
      </c>
      <c r="K494">
        <v>3</v>
      </c>
    </row>
    <row r="495" spans="1:11" x14ac:dyDescent="0.35">
      <c r="A495">
        <v>494</v>
      </c>
      <c r="B495" t="s">
        <v>118</v>
      </c>
      <c r="C495" t="s">
        <v>12</v>
      </c>
      <c r="D495">
        <v>23</v>
      </c>
      <c r="E495" t="s">
        <v>13</v>
      </c>
      <c r="F495" t="s">
        <v>14</v>
      </c>
      <c r="G495" t="s">
        <v>80</v>
      </c>
      <c r="H495" t="s">
        <v>16</v>
      </c>
      <c r="I495" s="37">
        <v>66000</v>
      </c>
      <c r="J495">
        <v>3.7</v>
      </c>
      <c r="K495">
        <v>2</v>
      </c>
    </row>
    <row r="496" spans="1:11" x14ac:dyDescent="0.35">
      <c r="A496">
        <v>495</v>
      </c>
      <c r="B496" t="s">
        <v>119</v>
      </c>
      <c r="C496" t="s">
        <v>18</v>
      </c>
      <c r="D496">
        <v>26</v>
      </c>
      <c r="E496" t="s">
        <v>13</v>
      </c>
      <c r="F496" t="s">
        <v>31</v>
      </c>
      <c r="G496" t="s">
        <v>58</v>
      </c>
      <c r="H496" t="s">
        <v>27</v>
      </c>
      <c r="I496" s="37">
        <v>0</v>
      </c>
      <c r="J496">
        <v>3.6</v>
      </c>
      <c r="K496">
        <v>1</v>
      </c>
    </row>
    <row r="497" spans="1:11" x14ac:dyDescent="0.35">
      <c r="A497">
        <v>496</v>
      </c>
      <c r="B497" t="s">
        <v>120</v>
      </c>
      <c r="C497" t="s">
        <v>12</v>
      </c>
      <c r="D497">
        <v>24</v>
      </c>
      <c r="E497" t="s">
        <v>13</v>
      </c>
      <c r="F497" t="s">
        <v>14</v>
      </c>
      <c r="G497" t="s">
        <v>74</v>
      </c>
      <c r="H497" t="s">
        <v>16</v>
      </c>
      <c r="I497" s="37">
        <v>63000</v>
      </c>
      <c r="J497">
        <v>3.7</v>
      </c>
      <c r="K497">
        <v>2</v>
      </c>
    </row>
    <row r="498" spans="1:11" x14ac:dyDescent="0.35">
      <c r="A498">
        <v>497</v>
      </c>
      <c r="B498" t="s">
        <v>121</v>
      </c>
      <c r="C498" t="s">
        <v>18</v>
      </c>
      <c r="D498">
        <v>23</v>
      </c>
      <c r="E498" t="s">
        <v>13</v>
      </c>
      <c r="F498" t="s">
        <v>19</v>
      </c>
      <c r="G498" t="s">
        <v>82</v>
      </c>
      <c r="H498" t="s">
        <v>16</v>
      </c>
      <c r="I498" s="37">
        <v>62000</v>
      </c>
      <c r="J498">
        <v>3.8</v>
      </c>
      <c r="K498">
        <v>3</v>
      </c>
    </row>
    <row r="499" spans="1:11" x14ac:dyDescent="0.35">
      <c r="A499">
        <v>498</v>
      </c>
      <c r="B499" t="s">
        <v>122</v>
      </c>
      <c r="C499" t="s">
        <v>12</v>
      </c>
      <c r="D499">
        <v>26</v>
      </c>
      <c r="E499" t="s">
        <v>13</v>
      </c>
      <c r="F499" t="s">
        <v>25</v>
      </c>
      <c r="G499" t="s">
        <v>92</v>
      </c>
      <c r="H499" t="s">
        <v>16</v>
      </c>
      <c r="I499" s="37">
        <v>60000</v>
      </c>
      <c r="J499">
        <v>3.7</v>
      </c>
      <c r="K499">
        <v>2</v>
      </c>
    </row>
    <row r="500" spans="1:11" x14ac:dyDescent="0.35">
      <c r="A500">
        <v>499</v>
      </c>
      <c r="B500" t="s">
        <v>123</v>
      </c>
      <c r="C500" t="s">
        <v>18</v>
      </c>
      <c r="D500">
        <v>24</v>
      </c>
      <c r="E500" t="s">
        <v>13</v>
      </c>
      <c r="F500" t="s">
        <v>22</v>
      </c>
      <c r="G500" t="s">
        <v>93</v>
      </c>
      <c r="H500" t="s">
        <v>16</v>
      </c>
      <c r="I500" s="37">
        <v>61000</v>
      </c>
      <c r="J500">
        <v>3.5</v>
      </c>
      <c r="K500">
        <v>1</v>
      </c>
    </row>
    <row r="501" spans="1:11" x14ac:dyDescent="0.35">
      <c r="A501">
        <v>500</v>
      </c>
      <c r="B501" t="s">
        <v>124</v>
      </c>
      <c r="C501" t="s">
        <v>12</v>
      </c>
      <c r="D501">
        <v>23</v>
      </c>
      <c r="E501" t="s">
        <v>13</v>
      </c>
      <c r="F501" t="s">
        <v>14</v>
      </c>
      <c r="G501" t="s">
        <v>94</v>
      </c>
      <c r="H501" t="s">
        <v>27</v>
      </c>
      <c r="I501" s="37">
        <v>0</v>
      </c>
      <c r="J501">
        <v>3.9</v>
      </c>
      <c r="K501">
        <v>2</v>
      </c>
    </row>
    <row r="502" spans="1:11" x14ac:dyDescent="0.35">
      <c r="A502">
        <v>501</v>
      </c>
      <c r="B502" t="s">
        <v>125</v>
      </c>
      <c r="C502" t="s">
        <v>18</v>
      </c>
      <c r="D502">
        <v>26</v>
      </c>
      <c r="E502" t="s">
        <v>13</v>
      </c>
      <c r="F502" t="s">
        <v>19</v>
      </c>
      <c r="G502" t="s">
        <v>95</v>
      </c>
      <c r="H502" t="s">
        <v>16</v>
      </c>
      <c r="I502" s="37">
        <v>65000</v>
      </c>
      <c r="J502">
        <v>3.7</v>
      </c>
      <c r="K502">
        <v>1</v>
      </c>
    </row>
    <row r="503" spans="1:11" x14ac:dyDescent="0.35">
      <c r="A503">
        <v>502</v>
      </c>
      <c r="B503" t="s">
        <v>126</v>
      </c>
      <c r="C503" t="s">
        <v>18</v>
      </c>
      <c r="D503">
        <v>24</v>
      </c>
      <c r="E503" t="s">
        <v>13</v>
      </c>
      <c r="F503" t="s">
        <v>25</v>
      </c>
      <c r="G503" t="s">
        <v>96</v>
      </c>
      <c r="H503" t="s">
        <v>16</v>
      </c>
      <c r="I503" s="37">
        <v>66000</v>
      </c>
      <c r="J503">
        <v>3.8</v>
      </c>
      <c r="K503">
        <v>3</v>
      </c>
    </row>
    <row r="504" spans="1:11" x14ac:dyDescent="0.35">
      <c r="A504">
        <v>503</v>
      </c>
      <c r="B504" t="s">
        <v>127</v>
      </c>
      <c r="C504" t="s">
        <v>12</v>
      </c>
      <c r="D504">
        <v>25</v>
      </c>
      <c r="E504" t="s">
        <v>13</v>
      </c>
      <c r="F504" t="s">
        <v>14</v>
      </c>
      <c r="G504" t="s">
        <v>97</v>
      </c>
      <c r="H504" t="s">
        <v>16</v>
      </c>
      <c r="I504" s="37">
        <v>63000</v>
      </c>
      <c r="J504">
        <v>3.6</v>
      </c>
      <c r="K504">
        <v>1</v>
      </c>
    </row>
    <row r="505" spans="1:11" x14ac:dyDescent="0.35">
      <c r="A505">
        <v>504</v>
      </c>
      <c r="B505" t="s">
        <v>128</v>
      </c>
      <c r="C505" t="s">
        <v>18</v>
      </c>
      <c r="D505">
        <v>23</v>
      </c>
      <c r="E505" t="s">
        <v>13</v>
      </c>
      <c r="F505" t="s">
        <v>31</v>
      </c>
      <c r="G505" t="s">
        <v>52</v>
      </c>
      <c r="H505" t="s">
        <v>16</v>
      </c>
      <c r="I505" s="37">
        <v>64000</v>
      </c>
      <c r="J505">
        <v>3.9</v>
      </c>
      <c r="K505">
        <v>2</v>
      </c>
    </row>
    <row r="506" spans="1:11" x14ac:dyDescent="0.35">
      <c r="A506">
        <v>505</v>
      </c>
      <c r="B506" t="s">
        <v>129</v>
      </c>
      <c r="C506" t="s">
        <v>12</v>
      </c>
      <c r="D506">
        <v>26</v>
      </c>
      <c r="E506" t="s">
        <v>13</v>
      </c>
      <c r="F506" t="s">
        <v>25</v>
      </c>
      <c r="G506" t="s">
        <v>48</v>
      </c>
      <c r="H506" t="s">
        <v>16</v>
      </c>
      <c r="I506" s="37">
        <v>67000</v>
      </c>
      <c r="J506">
        <v>3.9</v>
      </c>
      <c r="K506">
        <v>3</v>
      </c>
    </row>
    <row r="507" spans="1:11" x14ac:dyDescent="0.35">
      <c r="A507">
        <v>506</v>
      </c>
      <c r="B507" t="s">
        <v>130</v>
      </c>
      <c r="C507" t="s">
        <v>18</v>
      </c>
      <c r="D507">
        <v>24</v>
      </c>
      <c r="E507" t="s">
        <v>13</v>
      </c>
      <c r="F507" t="s">
        <v>22</v>
      </c>
      <c r="G507" t="s">
        <v>38</v>
      </c>
      <c r="H507" t="s">
        <v>27</v>
      </c>
      <c r="I507" s="37">
        <v>0</v>
      </c>
      <c r="J507">
        <v>3.7</v>
      </c>
      <c r="K507">
        <v>2</v>
      </c>
    </row>
    <row r="508" spans="1:11" x14ac:dyDescent="0.35">
      <c r="A508">
        <v>507</v>
      </c>
      <c r="B508" t="s">
        <v>118</v>
      </c>
      <c r="C508" t="s">
        <v>12</v>
      </c>
      <c r="D508">
        <v>23</v>
      </c>
      <c r="E508" t="s">
        <v>13</v>
      </c>
      <c r="F508" t="s">
        <v>14</v>
      </c>
      <c r="G508" t="s">
        <v>60</v>
      </c>
      <c r="H508" t="s">
        <v>16</v>
      </c>
      <c r="I508" s="37">
        <v>67000</v>
      </c>
      <c r="J508">
        <v>3.8</v>
      </c>
      <c r="K508">
        <v>3</v>
      </c>
    </row>
    <row r="509" spans="1:11" x14ac:dyDescent="0.35">
      <c r="A509">
        <v>508</v>
      </c>
      <c r="B509" t="s">
        <v>119</v>
      </c>
      <c r="C509" t="s">
        <v>18</v>
      </c>
      <c r="D509">
        <v>26</v>
      </c>
      <c r="E509" t="s">
        <v>13</v>
      </c>
      <c r="F509" t="s">
        <v>31</v>
      </c>
      <c r="G509" t="s">
        <v>46</v>
      </c>
      <c r="H509" t="s">
        <v>16</v>
      </c>
      <c r="I509" s="37">
        <v>66000</v>
      </c>
      <c r="J509">
        <v>3.9</v>
      </c>
      <c r="K509">
        <v>3</v>
      </c>
    </row>
    <row r="510" spans="1:11" x14ac:dyDescent="0.35">
      <c r="A510">
        <v>509</v>
      </c>
      <c r="B510" t="s">
        <v>120</v>
      </c>
      <c r="C510" t="s">
        <v>12</v>
      </c>
      <c r="D510">
        <v>24</v>
      </c>
      <c r="E510" t="s">
        <v>13</v>
      </c>
      <c r="F510" t="s">
        <v>14</v>
      </c>
      <c r="G510" t="s">
        <v>56</v>
      </c>
      <c r="H510" t="s">
        <v>16</v>
      </c>
      <c r="I510" s="37">
        <v>65000</v>
      </c>
      <c r="J510">
        <v>3.8</v>
      </c>
      <c r="K510">
        <v>3</v>
      </c>
    </row>
    <row r="511" spans="1:11" x14ac:dyDescent="0.35">
      <c r="A511">
        <v>510</v>
      </c>
      <c r="B511" t="s">
        <v>121</v>
      </c>
      <c r="C511" t="s">
        <v>18</v>
      </c>
      <c r="D511">
        <v>23</v>
      </c>
      <c r="E511" t="s">
        <v>13</v>
      </c>
      <c r="F511" t="s">
        <v>19</v>
      </c>
      <c r="G511" t="s">
        <v>80</v>
      </c>
      <c r="H511" t="s">
        <v>16</v>
      </c>
      <c r="I511" s="37">
        <v>66000</v>
      </c>
      <c r="J511">
        <v>3.7</v>
      </c>
      <c r="K511">
        <v>2</v>
      </c>
    </row>
    <row r="512" spans="1:11" x14ac:dyDescent="0.35">
      <c r="A512">
        <v>511</v>
      </c>
      <c r="B512" t="s">
        <v>122</v>
      </c>
      <c r="C512" t="s">
        <v>12</v>
      </c>
      <c r="D512">
        <v>26</v>
      </c>
      <c r="E512" t="s">
        <v>13</v>
      </c>
      <c r="F512" t="s">
        <v>25</v>
      </c>
      <c r="G512" t="s">
        <v>58</v>
      </c>
      <c r="H512" t="s">
        <v>27</v>
      </c>
      <c r="I512" s="37">
        <v>0</v>
      </c>
      <c r="J512">
        <v>3.6</v>
      </c>
      <c r="K512">
        <v>1</v>
      </c>
    </row>
    <row r="513" spans="1:11" x14ac:dyDescent="0.35">
      <c r="A513">
        <v>512</v>
      </c>
      <c r="B513" t="s">
        <v>123</v>
      </c>
      <c r="C513" t="s">
        <v>18</v>
      </c>
      <c r="D513">
        <v>24</v>
      </c>
      <c r="E513" t="s">
        <v>13</v>
      </c>
      <c r="F513" t="s">
        <v>22</v>
      </c>
      <c r="G513" t="s">
        <v>74</v>
      </c>
      <c r="H513" t="s">
        <v>16</v>
      </c>
      <c r="I513" s="37">
        <v>63000</v>
      </c>
      <c r="J513">
        <v>3.7</v>
      </c>
      <c r="K513">
        <v>2</v>
      </c>
    </row>
    <row r="514" spans="1:11" x14ac:dyDescent="0.35">
      <c r="A514">
        <v>513</v>
      </c>
      <c r="B514" t="s">
        <v>124</v>
      </c>
      <c r="C514" t="s">
        <v>12</v>
      </c>
      <c r="D514">
        <v>23</v>
      </c>
      <c r="E514" t="s">
        <v>13</v>
      </c>
      <c r="F514" t="s">
        <v>14</v>
      </c>
      <c r="G514" t="s">
        <v>82</v>
      </c>
      <c r="H514" t="s">
        <v>16</v>
      </c>
      <c r="I514" s="37">
        <v>62000</v>
      </c>
      <c r="J514">
        <v>3.8</v>
      </c>
      <c r="K514">
        <v>3</v>
      </c>
    </row>
    <row r="515" spans="1:11" x14ac:dyDescent="0.35">
      <c r="A515">
        <v>514</v>
      </c>
      <c r="B515" t="s">
        <v>125</v>
      </c>
      <c r="C515" t="s">
        <v>18</v>
      </c>
      <c r="D515">
        <v>26</v>
      </c>
      <c r="E515" t="s">
        <v>13</v>
      </c>
      <c r="F515" t="s">
        <v>19</v>
      </c>
      <c r="G515" t="s">
        <v>92</v>
      </c>
      <c r="H515" t="s">
        <v>16</v>
      </c>
      <c r="I515" s="37">
        <v>60000</v>
      </c>
      <c r="J515">
        <v>3.7</v>
      </c>
      <c r="K515">
        <v>2</v>
      </c>
    </row>
    <row r="516" spans="1:11" x14ac:dyDescent="0.35">
      <c r="A516">
        <v>515</v>
      </c>
      <c r="B516" t="s">
        <v>126</v>
      </c>
      <c r="C516" t="s">
        <v>18</v>
      </c>
      <c r="D516">
        <v>24</v>
      </c>
      <c r="E516" t="s">
        <v>13</v>
      </c>
      <c r="F516" t="s">
        <v>25</v>
      </c>
      <c r="G516" t="s">
        <v>93</v>
      </c>
      <c r="H516" t="s">
        <v>16</v>
      </c>
      <c r="I516" s="37">
        <v>61000</v>
      </c>
      <c r="J516">
        <v>3.5</v>
      </c>
      <c r="K516">
        <v>1</v>
      </c>
    </row>
    <row r="517" spans="1:11" x14ac:dyDescent="0.35">
      <c r="A517">
        <v>516</v>
      </c>
      <c r="B517" t="s">
        <v>127</v>
      </c>
      <c r="C517" t="s">
        <v>12</v>
      </c>
      <c r="D517">
        <v>25</v>
      </c>
      <c r="E517" t="s">
        <v>13</v>
      </c>
      <c r="F517" t="s">
        <v>14</v>
      </c>
      <c r="G517" t="s">
        <v>94</v>
      </c>
      <c r="H517" t="s">
        <v>27</v>
      </c>
      <c r="I517" s="37">
        <v>0</v>
      </c>
      <c r="J517">
        <v>3.9</v>
      </c>
      <c r="K517">
        <v>2</v>
      </c>
    </row>
    <row r="518" spans="1:11" x14ac:dyDescent="0.35">
      <c r="A518">
        <v>517</v>
      </c>
      <c r="B518" t="s">
        <v>128</v>
      </c>
      <c r="C518" t="s">
        <v>18</v>
      </c>
      <c r="D518">
        <v>23</v>
      </c>
      <c r="E518" t="s">
        <v>13</v>
      </c>
      <c r="F518" t="s">
        <v>31</v>
      </c>
      <c r="G518" t="s">
        <v>95</v>
      </c>
      <c r="H518" t="s">
        <v>16</v>
      </c>
      <c r="I518" s="37">
        <v>65000</v>
      </c>
      <c r="J518">
        <v>3.7</v>
      </c>
      <c r="K518">
        <v>1</v>
      </c>
    </row>
    <row r="519" spans="1:11" x14ac:dyDescent="0.35">
      <c r="A519">
        <v>518</v>
      </c>
      <c r="B519" t="s">
        <v>129</v>
      </c>
      <c r="C519" t="s">
        <v>12</v>
      </c>
      <c r="D519">
        <v>26</v>
      </c>
      <c r="E519" t="s">
        <v>13</v>
      </c>
      <c r="F519" t="s">
        <v>25</v>
      </c>
      <c r="G519" t="s">
        <v>96</v>
      </c>
      <c r="H519" t="s">
        <v>16</v>
      </c>
      <c r="I519" s="37">
        <v>66000</v>
      </c>
      <c r="J519">
        <v>3.8</v>
      </c>
      <c r="K519">
        <v>3</v>
      </c>
    </row>
    <row r="520" spans="1:11" x14ac:dyDescent="0.35">
      <c r="A520">
        <v>519</v>
      </c>
      <c r="B520" t="s">
        <v>130</v>
      </c>
      <c r="C520" t="s">
        <v>18</v>
      </c>
      <c r="D520">
        <v>24</v>
      </c>
      <c r="E520" t="s">
        <v>13</v>
      </c>
      <c r="F520" t="s">
        <v>22</v>
      </c>
      <c r="G520" t="s">
        <v>97</v>
      </c>
      <c r="H520" t="s">
        <v>16</v>
      </c>
      <c r="I520" s="37">
        <v>63000</v>
      </c>
      <c r="J520">
        <v>3.6</v>
      </c>
      <c r="K520">
        <v>1</v>
      </c>
    </row>
    <row r="521" spans="1:11" x14ac:dyDescent="0.35">
      <c r="A521">
        <v>520</v>
      </c>
      <c r="B521" t="s">
        <v>118</v>
      </c>
      <c r="C521" t="s">
        <v>12</v>
      </c>
      <c r="D521">
        <v>23</v>
      </c>
      <c r="E521" t="s">
        <v>13</v>
      </c>
      <c r="F521" t="s">
        <v>14</v>
      </c>
      <c r="G521" t="s">
        <v>48</v>
      </c>
      <c r="H521" t="s">
        <v>16</v>
      </c>
      <c r="I521" s="37">
        <v>64000</v>
      </c>
      <c r="J521">
        <v>3.9</v>
      </c>
      <c r="K521">
        <v>2</v>
      </c>
    </row>
    <row r="522" spans="1:11" x14ac:dyDescent="0.35">
      <c r="A522">
        <v>521</v>
      </c>
      <c r="B522" t="s">
        <v>119</v>
      </c>
      <c r="C522" t="s">
        <v>18</v>
      </c>
      <c r="D522">
        <v>26</v>
      </c>
      <c r="E522" t="s">
        <v>13</v>
      </c>
      <c r="F522" t="s">
        <v>31</v>
      </c>
      <c r="G522" t="s">
        <v>52</v>
      </c>
      <c r="H522" t="s">
        <v>16</v>
      </c>
      <c r="I522" s="37">
        <v>67000</v>
      </c>
      <c r="J522">
        <v>3.9</v>
      </c>
      <c r="K522">
        <v>3</v>
      </c>
    </row>
    <row r="523" spans="1:11" x14ac:dyDescent="0.35">
      <c r="A523">
        <v>522</v>
      </c>
      <c r="B523" t="s">
        <v>120</v>
      </c>
      <c r="C523" t="s">
        <v>12</v>
      </c>
      <c r="D523">
        <v>24</v>
      </c>
      <c r="E523" t="s">
        <v>13</v>
      </c>
      <c r="F523" t="s">
        <v>14</v>
      </c>
      <c r="G523" t="s">
        <v>50</v>
      </c>
      <c r="H523" t="s">
        <v>16</v>
      </c>
      <c r="I523" s="37">
        <v>67000</v>
      </c>
      <c r="J523">
        <v>3.8</v>
      </c>
      <c r="K523">
        <v>3</v>
      </c>
    </row>
    <row r="524" spans="1:11" x14ac:dyDescent="0.35">
      <c r="A524">
        <v>523</v>
      </c>
      <c r="B524" t="s">
        <v>121</v>
      </c>
      <c r="C524" t="s">
        <v>18</v>
      </c>
      <c r="D524">
        <v>23</v>
      </c>
      <c r="E524" t="s">
        <v>13</v>
      </c>
      <c r="F524" t="s">
        <v>19</v>
      </c>
      <c r="G524" t="s">
        <v>46</v>
      </c>
      <c r="H524" t="s">
        <v>16</v>
      </c>
      <c r="I524" s="37">
        <v>66000</v>
      </c>
      <c r="J524">
        <v>3.7</v>
      </c>
      <c r="K524">
        <v>2</v>
      </c>
    </row>
    <row r="525" spans="1:11" x14ac:dyDescent="0.35">
      <c r="A525">
        <v>524</v>
      </c>
      <c r="B525" t="s">
        <v>122</v>
      </c>
      <c r="C525" t="s">
        <v>12</v>
      </c>
      <c r="D525">
        <v>26</v>
      </c>
      <c r="E525" t="s">
        <v>13</v>
      </c>
      <c r="F525" t="s">
        <v>25</v>
      </c>
      <c r="G525" t="s">
        <v>56</v>
      </c>
      <c r="H525" t="s">
        <v>16</v>
      </c>
      <c r="I525" s="37">
        <v>65000</v>
      </c>
      <c r="J525">
        <v>3.8</v>
      </c>
      <c r="K525">
        <v>3</v>
      </c>
    </row>
    <row r="526" spans="1:11" x14ac:dyDescent="0.35">
      <c r="A526">
        <v>525</v>
      </c>
      <c r="B526" t="s">
        <v>123</v>
      </c>
      <c r="C526" t="s">
        <v>18</v>
      </c>
      <c r="D526">
        <v>24</v>
      </c>
      <c r="E526" t="s">
        <v>13</v>
      </c>
      <c r="F526" t="s">
        <v>22</v>
      </c>
      <c r="G526" t="s">
        <v>80</v>
      </c>
      <c r="H526" t="s">
        <v>16</v>
      </c>
      <c r="I526" s="37">
        <v>66000</v>
      </c>
      <c r="J526">
        <v>3.7</v>
      </c>
      <c r="K526">
        <v>2</v>
      </c>
    </row>
    <row r="527" spans="1:11" x14ac:dyDescent="0.35">
      <c r="A527">
        <v>526</v>
      </c>
      <c r="B527" t="s">
        <v>124</v>
      </c>
      <c r="C527" t="s">
        <v>12</v>
      </c>
      <c r="D527">
        <v>23</v>
      </c>
      <c r="E527" t="s">
        <v>13</v>
      </c>
      <c r="F527" t="s">
        <v>14</v>
      </c>
      <c r="G527" t="s">
        <v>58</v>
      </c>
      <c r="H527" t="s">
        <v>27</v>
      </c>
      <c r="I527" s="37">
        <v>0</v>
      </c>
      <c r="J527">
        <v>3.6</v>
      </c>
      <c r="K527">
        <v>1</v>
      </c>
    </row>
    <row r="528" spans="1:11" x14ac:dyDescent="0.35">
      <c r="A528">
        <v>527</v>
      </c>
      <c r="B528" t="s">
        <v>125</v>
      </c>
      <c r="C528" t="s">
        <v>18</v>
      </c>
      <c r="D528">
        <v>26</v>
      </c>
      <c r="E528" t="s">
        <v>13</v>
      </c>
      <c r="F528" t="s">
        <v>19</v>
      </c>
      <c r="G528" t="s">
        <v>74</v>
      </c>
      <c r="H528" t="s">
        <v>16</v>
      </c>
      <c r="I528" s="37">
        <v>63000</v>
      </c>
      <c r="J528">
        <v>3.7</v>
      </c>
      <c r="K528">
        <v>2</v>
      </c>
    </row>
    <row r="529" spans="1:11" x14ac:dyDescent="0.35">
      <c r="A529">
        <v>528</v>
      </c>
      <c r="B529" t="s">
        <v>126</v>
      </c>
      <c r="C529" t="s">
        <v>18</v>
      </c>
      <c r="D529">
        <v>24</v>
      </c>
      <c r="E529" t="s">
        <v>13</v>
      </c>
      <c r="F529" t="s">
        <v>25</v>
      </c>
      <c r="G529" t="s">
        <v>82</v>
      </c>
      <c r="H529" t="s">
        <v>16</v>
      </c>
      <c r="I529" s="37">
        <v>62000</v>
      </c>
      <c r="J529">
        <v>3.8</v>
      </c>
      <c r="K529">
        <v>3</v>
      </c>
    </row>
    <row r="530" spans="1:11" x14ac:dyDescent="0.35">
      <c r="A530">
        <v>529</v>
      </c>
      <c r="B530" t="s">
        <v>127</v>
      </c>
      <c r="C530" t="s">
        <v>12</v>
      </c>
      <c r="D530">
        <v>25</v>
      </c>
      <c r="E530" t="s">
        <v>13</v>
      </c>
      <c r="F530" t="s">
        <v>14</v>
      </c>
      <c r="G530" t="s">
        <v>92</v>
      </c>
      <c r="H530" t="s">
        <v>16</v>
      </c>
      <c r="I530" s="37">
        <v>60000</v>
      </c>
      <c r="J530">
        <v>3.7</v>
      </c>
      <c r="K530">
        <v>2</v>
      </c>
    </row>
    <row r="531" spans="1:11" x14ac:dyDescent="0.35">
      <c r="A531">
        <v>530</v>
      </c>
      <c r="B531" t="s">
        <v>128</v>
      </c>
      <c r="C531" t="s">
        <v>18</v>
      </c>
      <c r="D531">
        <v>23</v>
      </c>
      <c r="E531" t="s">
        <v>13</v>
      </c>
      <c r="F531" t="s">
        <v>31</v>
      </c>
      <c r="G531" t="s">
        <v>93</v>
      </c>
      <c r="H531" t="s">
        <v>16</v>
      </c>
      <c r="I531" s="37">
        <v>61000</v>
      </c>
      <c r="J531">
        <v>3.5</v>
      </c>
      <c r="K531">
        <v>1</v>
      </c>
    </row>
    <row r="532" spans="1:11" x14ac:dyDescent="0.35">
      <c r="A532">
        <v>531</v>
      </c>
      <c r="B532" t="s">
        <v>129</v>
      </c>
      <c r="C532" t="s">
        <v>12</v>
      </c>
      <c r="D532">
        <v>26</v>
      </c>
      <c r="E532" t="s">
        <v>13</v>
      </c>
      <c r="F532" t="s">
        <v>25</v>
      </c>
      <c r="G532" t="s">
        <v>94</v>
      </c>
      <c r="H532" t="s">
        <v>27</v>
      </c>
      <c r="I532" s="37">
        <v>0</v>
      </c>
      <c r="J532">
        <v>3.9</v>
      </c>
      <c r="K532">
        <v>2</v>
      </c>
    </row>
    <row r="533" spans="1:11" x14ac:dyDescent="0.35">
      <c r="A533">
        <v>532</v>
      </c>
      <c r="B533" t="s">
        <v>130</v>
      </c>
      <c r="C533" t="s">
        <v>18</v>
      </c>
      <c r="D533">
        <v>24</v>
      </c>
      <c r="E533" t="s">
        <v>13</v>
      </c>
      <c r="F533" t="s">
        <v>22</v>
      </c>
      <c r="G533" t="s">
        <v>95</v>
      </c>
      <c r="H533" t="s">
        <v>16</v>
      </c>
      <c r="I533" s="37">
        <v>65000</v>
      </c>
      <c r="J533">
        <v>3.7</v>
      </c>
      <c r="K533">
        <v>1</v>
      </c>
    </row>
    <row r="534" spans="1:11" x14ac:dyDescent="0.35">
      <c r="A534">
        <v>533</v>
      </c>
      <c r="B534" t="s">
        <v>118</v>
      </c>
      <c r="C534" t="s">
        <v>12</v>
      </c>
      <c r="D534">
        <v>23</v>
      </c>
      <c r="E534" t="s">
        <v>13</v>
      </c>
      <c r="F534" t="s">
        <v>14</v>
      </c>
      <c r="G534" t="s">
        <v>96</v>
      </c>
      <c r="H534" t="s">
        <v>16</v>
      </c>
      <c r="I534" s="37">
        <v>66000</v>
      </c>
      <c r="J534">
        <v>3.8</v>
      </c>
      <c r="K534">
        <v>3</v>
      </c>
    </row>
    <row r="535" spans="1:11" x14ac:dyDescent="0.35">
      <c r="A535">
        <v>534</v>
      </c>
      <c r="B535" t="s">
        <v>119</v>
      </c>
      <c r="C535" t="s">
        <v>18</v>
      </c>
      <c r="D535">
        <v>26</v>
      </c>
      <c r="E535" t="s">
        <v>13</v>
      </c>
      <c r="F535" t="s">
        <v>31</v>
      </c>
      <c r="G535" t="s">
        <v>97</v>
      </c>
      <c r="H535" t="s">
        <v>16</v>
      </c>
      <c r="I535" s="37">
        <v>63000</v>
      </c>
      <c r="J535">
        <v>3.6</v>
      </c>
      <c r="K535">
        <v>1</v>
      </c>
    </row>
    <row r="536" spans="1:11" x14ac:dyDescent="0.35">
      <c r="A536">
        <v>535</v>
      </c>
      <c r="B536" t="s">
        <v>120</v>
      </c>
      <c r="C536" t="s">
        <v>12</v>
      </c>
      <c r="D536">
        <v>24</v>
      </c>
      <c r="E536" t="s">
        <v>13</v>
      </c>
      <c r="F536" t="s">
        <v>14</v>
      </c>
      <c r="G536" t="s">
        <v>52</v>
      </c>
      <c r="H536" t="s">
        <v>16</v>
      </c>
      <c r="I536" s="37">
        <v>64000</v>
      </c>
      <c r="J536">
        <v>3.9</v>
      </c>
      <c r="K536">
        <v>2</v>
      </c>
    </row>
    <row r="537" spans="1:11" x14ac:dyDescent="0.35">
      <c r="A537">
        <v>536</v>
      </c>
      <c r="B537" t="s">
        <v>121</v>
      </c>
      <c r="C537" t="s">
        <v>18</v>
      </c>
      <c r="D537">
        <v>23</v>
      </c>
      <c r="E537" t="s">
        <v>13</v>
      </c>
      <c r="F537" t="s">
        <v>19</v>
      </c>
      <c r="G537" t="s">
        <v>48</v>
      </c>
      <c r="H537" t="s">
        <v>16</v>
      </c>
      <c r="I537" s="37">
        <v>67000</v>
      </c>
      <c r="J537">
        <v>3.9</v>
      </c>
      <c r="K537">
        <v>3</v>
      </c>
    </row>
    <row r="538" spans="1:11" x14ac:dyDescent="0.35">
      <c r="A538">
        <v>537</v>
      </c>
      <c r="B538" t="s">
        <v>122</v>
      </c>
      <c r="C538" t="s">
        <v>12</v>
      </c>
      <c r="D538">
        <v>26</v>
      </c>
      <c r="E538" t="s">
        <v>13</v>
      </c>
      <c r="F538" t="s">
        <v>25</v>
      </c>
      <c r="G538" t="s">
        <v>38</v>
      </c>
      <c r="H538" t="s">
        <v>27</v>
      </c>
      <c r="I538" s="37">
        <v>0</v>
      </c>
      <c r="J538">
        <v>3.7</v>
      </c>
      <c r="K538">
        <v>2</v>
      </c>
    </row>
    <row r="539" spans="1:11" x14ac:dyDescent="0.35">
      <c r="A539">
        <v>538</v>
      </c>
      <c r="B539" t="s">
        <v>123</v>
      </c>
      <c r="C539" t="s">
        <v>18</v>
      </c>
      <c r="D539">
        <v>24</v>
      </c>
      <c r="E539" t="s">
        <v>13</v>
      </c>
      <c r="F539" t="s">
        <v>22</v>
      </c>
      <c r="G539" t="s">
        <v>60</v>
      </c>
      <c r="H539" t="s">
        <v>16</v>
      </c>
      <c r="I539" s="37">
        <v>67000</v>
      </c>
      <c r="J539">
        <v>3.8</v>
      </c>
      <c r="K539">
        <v>3</v>
      </c>
    </row>
    <row r="540" spans="1:11" x14ac:dyDescent="0.35">
      <c r="A540">
        <v>539</v>
      </c>
      <c r="B540" t="s">
        <v>124</v>
      </c>
      <c r="C540" t="s">
        <v>12</v>
      </c>
      <c r="D540">
        <v>23</v>
      </c>
      <c r="E540" t="s">
        <v>13</v>
      </c>
      <c r="F540" t="s">
        <v>14</v>
      </c>
      <c r="G540" t="s">
        <v>46</v>
      </c>
      <c r="H540" t="s">
        <v>16</v>
      </c>
      <c r="I540" s="37">
        <v>66000</v>
      </c>
      <c r="J540">
        <v>3.9</v>
      </c>
      <c r="K540">
        <v>3</v>
      </c>
    </row>
    <row r="541" spans="1:11" x14ac:dyDescent="0.35">
      <c r="A541">
        <v>540</v>
      </c>
      <c r="B541" t="s">
        <v>125</v>
      </c>
      <c r="C541" t="s">
        <v>18</v>
      </c>
      <c r="D541">
        <v>26</v>
      </c>
      <c r="E541" t="s">
        <v>13</v>
      </c>
      <c r="F541" t="s">
        <v>19</v>
      </c>
      <c r="G541" t="s">
        <v>56</v>
      </c>
      <c r="H541" t="s">
        <v>16</v>
      </c>
      <c r="I541" s="37">
        <v>65000</v>
      </c>
      <c r="J541">
        <v>3.8</v>
      </c>
      <c r="K541">
        <v>3</v>
      </c>
    </row>
    <row r="542" spans="1:11" x14ac:dyDescent="0.35">
      <c r="A542">
        <v>541</v>
      </c>
      <c r="B542" t="s">
        <v>126</v>
      </c>
      <c r="C542" t="s">
        <v>18</v>
      </c>
      <c r="D542">
        <v>24</v>
      </c>
      <c r="E542" t="s">
        <v>13</v>
      </c>
      <c r="F542" t="s">
        <v>25</v>
      </c>
      <c r="G542" t="s">
        <v>80</v>
      </c>
      <c r="H542" t="s">
        <v>16</v>
      </c>
      <c r="I542" s="37">
        <v>66000</v>
      </c>
      <c r="J542">
        <v>3.7</v>
      </c>
      <c r="K542">
        <v>2</v>
      </c>
    </row>
    <row r="543" spans="1:11" x14ac:dyDescent="0.35">
      <c r="A543">
        <v>542</v>
      </c>
      <c r="B543" t="s">
        <v>127</v>
      </c>
      <c r="C543" t="s">
        <v>12</v>
      </c>
      <c r="D543">
        <v>25</v>
      </c>
      <c r="E543" t="s">
        <v>13</v>
      </c>
      <c r="F543" t="s">
        <v>14</v>
      </c>
      <c r="G543" t="s">
        <v>58</v>
      </c>
      <c r="H543" t="s">
        <v>27</v>
      </c>
      <c r="I543" s="37">
        <v>0</v>
      </c>
      <c r="J543">
        <v>3.6</v>
      </c>
      <c r="K543">
        <v>1</v>
      </c>
    </row>
    <row r="544" spans="1:11" x14ac:dyDescent="0.35">
      <c r="A544">
        <v>543</v>
      </c>
      <c r="B544" t="s">
        <v>128</v>
      </c>
      <c r="C544" t="s">
        <v>18</v>
      </c>
      <c r="D544">
        <v>23</v>
      </c>
      <c r="E544" t="s">
        <v>13</v>
      </c>
      <c r="F544" t="s">
        <v>31</v>
      </c>
      <c r="G544" t="s">
        <v>74</v>
      </c>
      <c r="H544" t="s">
        <v>16</v>
      </c>
      <c r="I544" s="37">
        <v>63000</v>
      </c>
      <c r="J544">
        <v>3.7</v>
      </c>
      <c r="K544">
        <v>2</v>
      </c>
    </row>
    <row r="545" spans="1:11" x14ac:dyDescent="0.35">
      <c r="A545">
        <v>544</v>
      </c>
      <c r="B545" t="s">
        <v>129</v>
      </c>
      <c r="C545" t="s">
        <v>12</v>
      </c>
      <c r="D545">
        <v>26</v>
      </c>
      <c r="E545" t="s">
        <v>13</v>
      </c>
      <c r="F545" t="s">
        <v>25</v>
      </c>
      <c r="G545" t="s">
        <v>82</v>
      </c>
      <c r="H545" t="s">
        <v>16</v>
      </c>
      <c r="I545" s="37">
        <v>62000</v>
      </c>
      <c r="J545">
        <v>3.8</v>
      </c>
      <c r="K545">
        <v>3</v>
      </c>
    </row>
    <row r="546" spans="1:11" x14ac:dyDescent="0.35">
      <c r="A546">
        <v>545</v>
      </c>
      <c r="B546" t="s">
        <v>130</v>
      </c>
      <c r="C546" t="s">
        <v>18</v>
      </c>
      <c r="D546">
        <v>24</v>
      </c>
      <c r="E546" t="s">
        <v>13</v>
      </c>
      <c r="F546" t="s">
        <v>22</v>
      </c>
      <c r="G546" t="s">
        <v>92</v>
      </c>
      <c r="H546" t="s">
        <v>16</v>
      </c>
      <c r="I546" s="37">
        <v>60000</v>
      </c>
      <c r="J546">
        <v>3.7</v>
      </c>
      <c r="K546">
        <v>0</v>
      </c>
    </row>
    <row r="547" spans="1:11" x14ac:dyDescent="0.35">
      <c r="A547">
        <v>546</v>
      </c>
      <c r="B547" t="s">
        <v>118</v>
      </c>
      <c r="C547" t="s">
        <v>12</v>
      </c>
      <c r="D547">
        <v>23</v>
      </c>
      <c r="E547" t="s">
        <v>13</v>
      </c>
      <c r="F547" t="s">
        <v>14</v>
      </c>
      <c r="G547" t="s">
        <v>94</v>
      </c>
      <c r="H547" t="s">
        <v>27</v>
      </c>
      <c r="I547" s="37">
        <v>0</v>
      </c>
      <c r="J547">
        <v>3.9</v>
      </c>
      <c r="K547">
        <v>2</v>
      </c>
    </row>
    <row r="548" spans="1:11" x14ac:dyDescent="0.35">
      <c r="A548">
        <v>547</v>
      </c>
      <c r="B548" t="s">
        <v>119</v>
      </c>
      <c r="C548" t="s">
        <v>18</v>
      </c>
      <c r="D548">
        <v>26</v>
      </c>
      <c r="E548" t="s">
        <v>13</v>
      </c>
      <c r="F548" t="s">
        <v>31</v>
      </c>
      <c r="G548" t="s">
        <v>95</v>
      </c>
      <c r="H548" t="s">
        <v>16</v>
      </c>
      <c r="I548" s="37">
        <v>65000</v>
      </c>
      <c r="J548">
        <v>3.7</v>
      </c>
      <c r="K548">
        <v>1</v>
      </c>
    </row>
    <row r="549" spans="1:11" x14ac:dyDescent="0.35">
      <c r="A549">
        <v>548</v>
      </c>
      <c r="B549" t="s">
        <v>120</v>
      </c>
      <c r="C549" t="s">
        <v>12</v>
      </c>
      <c r="D549">
        <v>24</v>
      </c>
      <c r="E549" t="s">
        <v>13</v>
      </c>
      <c r="F549" t="s">
        <v>14</v>
      </c>
      <c r="G549" t="s">
        <v>96</v>
      </c>
      <c r="H549" t="s">
        <v>16</v>
      </c>
      <c r="I549" s="37">
        <v>66000</v>
      </c>
      <c r="J549">
        <v>3.8</v>
      </c>
      <c r="K549">
        <v>3</v>
      </c>
    </row>
    <row r="550" spans="1:11" x14ac:dyDescent="0.35">
      <c r="A550">
        <v>549</v>
      </c>
      <c r="B550" t="s">
        <v>121</v>
      </c>
      <c r="C550" t="s">
        <v>18</v>
      </c>
      <c r="D550">
        <v>23</v>
      </c>
      <c r="E550" t="s">
        <v>13</v>
      </c>
      <c r="F550" t="s">
        <v>19</v>
      </c>
      <c r="G550" t="s">
        <v>97</v>
      </c>
      <c r="H550" t="s">
        <v>16</v>
      </c>
      <c r="I550" s="37">
        <v>63000</v>
      </c>
      <c r="J550">
        <v>3.6</v>
      </c>
      <c r="K550">
        <v>1</v>
      </c>
    </row>
    <row r="551" spans="1:11" x14ac:dyDescent="0.35">
      <c r="A551">
        <v>550</v>
      </c>
      <c r="B551" t="s">
        <v>122</v>
      </c>
      <c r="C551" t="s">
        <v>12</v>
      </c>
      <c r="D551">
        <v>26</v>
      </c>
      <c r="E551" t="s">
        <v>13</v>
      </c>
      <c r="F551" t="s">
        <v>25</v>
      </c>
      <c r="G551" t="s">
        <v>52</v>
      </c>
      <c r="H551" t="s">
        <v>16</v>
      </c>
      <c r="I551" s="37">
        <v>64000</v>
      </c>
      <c r="J551">
        <v>3.9</v>
      </c>
      <c r="K551">
        <v>2</v>
      </c>
    </row>
    <row r="552" spans="1:11" x14ac:dyDescent="0.35">
      <c r="A552">
        <v>551</v>
      </c>
      <c r="B552" t="s">
        <v>123</v>
      </c>
      <c r="C552" t="s">
        <v>18</v>
      </c>
      <c r="D552">
        <v>24</v>
      </c>
      <c r="E552" t="s">
        <v>13</v>
      </c>
      <c r="F552" t="s">
        <v>22</v>
      </c>
      <c r="G552" t="s">
        <v>48</v>
      </c>
      <c r="H552" t="s">
        <v>16</v>
      </c>
      <c r="I552" s="37">
        <v>67000</v>
      </c>
      <c r="J552">
        <v>3.9</v>
      </c>
      <c r="K552">
        <v>3</v>
      </c>
    </row>
    <row r="553" spans="1:11" x14ac:dyDescent="0.35">
      <c r="A553">
        <v>552</v>
      </c>
      <c r="B553" t="s">
        <v>124</v>
      </c>
      <c r="C553" t="s">
        <v>12</v>
      </c>
      <c r="D553">
        <v>23</v>
      </c>
      <c r="E553" t="s">
        <v>13</v>
      </c>
      <c r="F553" t="s">
        <v>14</v>
      </c>
      <c r="G553" t="s">
        <v>38</v>
      </c>
      <c r="H553" t="s">
        <v>27</v>
      </c>
      <c r="I553" s="37">
        <v>0</v>
      </c>
      <c r="J553">
        <v>3.7</v>
      </c>
      <c r="K553">
        <v>2</v>
      </c>
    </row>
    <row r="554" spans="1:11" x14ac:dyDescent="0.35">
      <c r="A554">
        <v>553</v>
      </c>
      <c r="B554" t="s">
        <v>125</v>
      </c>
      <c r="C554" t="s">
        <v>18</v>
      </c>
      <c r="D554">
        <v>26</v>
      </c>
      <c r="E554" t="s">
        <v>13</v>
      </c>
      <c r="F554" t="s">
        <v>19</v>
      </c>
      <c r="G554" t="s">
        <v>60</v>
      </c>
      <c r="H554" t="s">
        <v>16</v>
      </c>
      <c r="I554" s="37">
        <v>67000</v>
      </c>
      <c r="J554">
        <v>3.8</v>
      </c>
      <c r="K554">
        <v>3</v>
      </c>
    </row>
    <row r="555" spans="1:11" x14ac:dyDescent="0.35">
      <c r="A555">
        <v>554</v>
      </c>
      <c r="B555" t="s">
        <v>126</v>
      </c>
      <c r="C555" t="s">
        <v>18</v>
      </c>
      <c r="D555">
        <v>24</v>
      </c>
      <c r="E555" t="s">
        <v>13</v>
      </c>
      <c r="F555" t="s">
        <v>25</v>
      </c>
      <c r="G555" t="s">
        <v>46</v>
      </c>
      <c r="H555" t="s">
        <v>16</v>
      </c>
      <c r="I555" s="37">
        <v>66000</v>
      </c>
      <c r="J555">
        <v>3.9</v>
      </c>
      <c r="K555">
        <v>3</v>
      </c>
    </row>
    <row r="556" spans="1:11" x14ac:dyDescent="0.35">
      <c r="A556">
        <v>555</v>
      </c>
      <c r="B556" t="s">
        <v>127</v>
      </c>
      <c r="C556" t="s">
        <v>12</v>
      </c>
      <c r="D556">
        <v>25</v>
      </c>
      <c r="E556" t="s">
        <v>13</v>
      </c>
      <c r="F556" t="s">
        <v>14</v>
      </c>
      <c r="G556" t="s">
        <v>56</v>
      </c>
      <c r="H556" t="s">
        <v>16</v>
      </c>
      <c r="I556" s="37">
        <v>65000</v>
      </c>
      <c r="J556">
        <v>3.8</v>
      </c>
      <c r="K556">
        <v>3</v>
      </c>
    </row>
    <row r="557" spans="1:11" x14ac:dyDescent="0.35">
      <c r="A557">
        <v>556</v>
      </c>
      <c r="B557" t="s">
        <v>128</v>
      </c>
      <c r="C557" t="s">
        <v>18</v>
      </c>
      <c r="D557">
        <v>23</v>
      </c>
      <c r="E557" t="s">
        <v>13</v>
      </c>
      <c r="F557" t="s">
        <v>31</v>
      </c>
      <c r="G557" t="s">
        <v>80</v>
      </c>
      <c r="H557" t="s">
        <v>16</v>
      </c>
      <c r="I557" s="37">
        <v>66000</v>
      </c>
      <c r="J557">
        <v>3.7</v>
      </c>
      <c r="K557">
        <v>2</v>
      </c>
    </row>
    <row r="558" spans="1:11" x14ac:dyDescent="0.35">
      <c r="A558">
        <v>557</v>
      </c>
      <c r="B558" t="s">
        <v>129</v>
      </c>
      <c r="C558" t="s">
        <v>12</v>
      </c>
      <c r="D558">
        <v>26</v>
      </c>
      <c r="E558" t="s">
        <v>13</v>
      </c>
      <c r="F558" t="s">
        <v>25</v>
      </c>
      <c r="G558" t="s">
        <v>58</v>
      </c>
      <c r="H558" t="s">
        <v>27</v>
      </c>
      <c r="I558" s="37">
        <v>0</v>
      </c>
      <c r="J558">
        <v>3.6</v>
      </c>
      <c r="K558">
        <v>1</v>
      </c>
    </row>
    <row r="559" spans="1:11" x14ac:dyDescent="0.35">
      <c r="A559">
        <v>558</v>
      </c>
      <c r="B559" t="s">
        <v>130</v>
      </c>
      <c r="C559" t="s">
        <v>18</v>
      </c>
      <c r="D559">
        <v>24</v>
      </c>
      <c r="E559" t="s">
        <v>13</v>
      </c>
      <c r="F559" t="s">
        <v>22</v>
      </c>
      <c r="G559" t="s">
        <v>74</v>
      </c>
      <c r="H559" t="s">
        <v>16</v>
      </c>
      <c r="I559" s="37">
        <v>63000</v>
      </c>
      <c r="J559">
        <v>3.7</v>
      </c>
      <c r="K559">
        <v>2</v>
      </c>
    </row>
    <row r="560" spans="1:11" x14ac:dyDescent="0.35">
      <c r="A560">
        <v>559</v>
      </c>
      <c r="B560" t="s">
        <v>118</v>
      </c>
      <c r="C560" t="s">
        <v>12</v>
      </c>
      <c r="D560">
        <v>23</v>
      </c>
      <c r="E560" t="s">
        <v>13</v>
      </c>
      <c r="F560" t="s">
        <v>14</v>
      </c>
      <c r="G560" t="s">
        <v>82</v>
      </c>
      <c r="H560" t="s">
        <v>16</v>
      </c>
      <c r="I560" s="37">
        <v>62000</v>
      </c>
      <c r="J560">
        <v>3.8</v>
      </c>
      <c r="K560">
        <v>3</v>
      </c>
    </row>
    <row r="561" spans="1:11" x14ac:dyDescent="0.35">
      <c r="A561">
        <v>560</v>
      </c>
      <c r="B561" t="s">
        <v>119</v>
      </c>
      <c r="C561" t="s">
        <v>18</v>
      </c>
      <c r="D561">
        <v>26</v>
      </c>
      <c r="E561" t="s">
        <v>13</v>
      </c>
      <c r="F561" t="s">
        <v>31</v>
      </c>
      <c r="G561" t="s">
        <v>92</v>
      </c>
      <c r="H561" t="s">
        <v>16</v>
      </c>
      <c r="I561" s="37">
        <v>60000</v>
      </c>
      <c r="J561">
        <v>3.7</v>
      </c>
      <c r="K561">
        <v>2</v>
      </c>
    </row>
    <row r="562" spans="1:11" x14ac:dyDescent="0.35">
      <c r="A562">
        <v>561</v>
      </c>
      <c r="B562" t="s">
        <v>120</v>
      </c>
      <c r="C562" t="s">
        <v>12</v>
      </c>
      <c r="D562">
        <v>24</v>
      </c>
      <c r="E562" t="s">
        <v>13</v>
      </c>
      <c r="F562" t="s">
        <v>14</v>
      </c>
      <c r="G562" t="s">
        <v>93</v>
      </c>
      <c r="H562" t="s">
        <v>16</v>
      </c>
      <c r="I562" s="37">
        <v>61000</v>
      </c>
      <c r="J562">
        <v>3.5</v>
      </c>
      <c r="K562">
        <v>1</v>
      </c>
    </row>
    <row r="563" spans="1:11" x14ac:dyDescent="0.35">
      <c r="A563">
        <v>562</v>
      </c>
      <c r="B563" t="s">
        <v>121</v>
      </c>
      <c r="C563" t="s">
        <v>18</v>
      </c>
      <c r="D563">
        <v>23</v>
      </c>
      <c r="E563" t="s">
        <v>13</v>
      </c>
      <c r="F563" t="s">
        <v>19</v>
      </c>
      <c r="G563" t="s">
        <v>94</v>
      </c>
      <c r="H563" t="s">
        <v>27</v>
      </c>
      <c r="I563" s="37">
        <v>0</v>
      </c>
      <c r="J563">
        <v>3.9</v>
      </c>
      <c r="K563">
        <v>2</v>
      </c>
    </row>
    <row r="564" spans="1:11" x14ac:dyDescent="0.35">
      <c r="A564">
        <v>563</v>
      </c>
      <c r="B564" t="s">
        <v>122</v>
      </c>
      <c r="C564" t="s">
        <v>12</v>
      </c>
      <c r="D564">
        <v>26</v>
      </c>
      <c r="E564" t="s">
        <v>13</v>
      </c>
      <c r="F564" t="s">
        <v>25</v>
      </c>
      <c r="G564" t="s">
        <v>95</v>
      </c>
      <c r="H564" t="s">
        <v>16</v>
      </c>
      <c r="I564" s="37">
        <v>65000</v>
      </c>
      <c r="J564">
        <v>3.7</v>
      </c>
      <c r="K564">
        <v>1</v>
      </c>
    </row>
    <row r="565" spans="1:11" x14ac:dyDescent="0.35">
      <c r="A565">
        <v>564</v>
      </c>
      <c r="B565" t="s">
        <v>123</v>
      </c>
      <c r="C565" t="s">
        <v>18</v>
      </c>
      <c r="D565">
        <v>24</v>
      </c>
      <c r="E565" t="s">
        <v>13</v>
      </c>
      <c r="F565" t="s">
        <v>22</v>
      </c>
      <c r="G565" t="s">
        <v>96</v>
      </c>
      <c r="H565" t="s">
        <v>16</v>
      </c>
      <c r="I565" s="37">
        <v>66000</v>
      </c>
      <c r="J565">
        <v>3.8</v>
      </c>
      <c r="K565">
        <v>3</v>
      </c>
    </row>
    <row r="566" spans="1:11" x14ac:dyDescent="0.35">
      <c r="A566">
        <v>565</v>
      </c>
      <c r="B566" t="s">
        <v>124</v>
      </c>
      <c r="C566" t="s">
        <v>12</v>
      </c>
      <c r="D566">
        <v>23</v>
      </c>
      <c r="E566" t="s">
        <v>13</v>
      </c>
      <c r="F566" t="s">
        <v>14</v>
      </c>
      <c r="G566" t="s">
        <v>97</v>
      </c>
      <c r="H566" t="s">
        <v>16</v>
      </c>
      <c r="I566" s="37">
        <v>63000</v>
      </c>
      <c r="J566">
        <v>3.6</v>
      </c>
      <c r="K566">
        <v>1</v>
      </c>
    </row>
    <row r="567" spans="1:11" x14ac:dyDescent="0.35">
      <c r="A567">
        <v>566</v>
      </c>
      <c r="B567" t="s">
        <v>125</v>
      </c>
      <c r="C567" t="s">
        <v>18</v>
      </c>
      <c r="D567">
        <v>26</v>
      </c>
      <c r="E567" t="s">
        <v>13</v>
      </c>
      <c r="F567" t="s">
        <v>19</v>
      </c>
      <c r="G567" t="s">
        <v>52</v>
      </c>
      <c r="H567" t="s">
        <v>16</v>
      </c>
      <c r="I567" s="37">
        <v>64000</v>
      </c>
      <c r="J567">
        <v>3.9</v>
      </c>
      <c r="K567">
        <v>2</v>
      </c>
    </row>
    <row r="568" spans="1:11" x14ac:dyDescent="0.35">
      <c r="A568">
        <v>567</v>
      </c>
      <c r="B568" t="s">
        <v>126</v>
      </c>
      <c r="C568" t="s">
        <v>18</v>
      </c>
      <c r="D568">
        <v>24</v>
      </c>
      <c r="E568" t="s">
        <v>13</v>
      </c>
      <c r="F568" t="s">
        <v>25</v>
      </c>
      <c r="G568" t="s">
        <v>48</v>
      </c>
      <c r="H568" t="s">
        <v>16</v>
      </c>
      <c r="I568" s="37">
        <v>67000</v>
      </c>
      <c r="J568">
        <v>3.9</v>
      </c>
      <c r="K568">
        <v>3</v>
      </c>
    </row>
    <row r="569" spans="1:11" x14ac:dyDescent="0.35">
      <c r="A569">
        <v>568</v>
      </c>
      <c r="B569" t="s">
        <v>127</v>
      </c>
      <c r="C569" t="s">
        <v>12</v>
      </c>
      <c r="D569">
        <v>25</v>
      </c>
      <c r="E569" t="s">
        <v>13</v>
      </c>
      <c r="F569" t="s">
        <v>14</v>
      </c>
      <c r="G569" t="s">
        <v>38</v>
      </c>
      <c r="H569" t="s">
        <v>27</v>
      </c>
      <c r="I569" s="37">
        <v>0</v>
      </c>
      <c r="J569">
        <v>3.7</v>
      </c>
      <c r="K569">
        <v>2</v>
      </c>
    </row>
    <row r="570" spans="1:11" x14ac:dyDescent="0.35">
      <c r="A570">
        <v>569</v>
      </c>
      <c r="B570" t="s">
        <v>128</v>
      </c>
      <c r="C570" t="s">
        <v>18</v>
      </c>
      <c r="D570">
        <v>23</v>
      </c>
      <c r="E570" t="s">
        <v>13</v>
      </c>
      <c r="F570" t="s">
        <v>31</v>
      </c>
      <c r="G570" t="s">
        <v>60</v>
      </c>
      <c r="H570" t="s">
        <v>16</v>
      </c>
      <c r="I570" s="37">
        <v>67000</v>
      </c>
      <c r="J570">
        <v>3.8</v>
      </c>
      <c r="K570">
        <v>3</v>
      </c>
    </row>
    <row r="571" spans="1:11" x14ac:dyDescent="0.35">
      <c r="A571">
        <v>570</v>
      </c>
      <c r="B571" t="s">
        <v>129</v>
      </c>
      <c r="C571" t="s">
        <v>12</v>
      </c>
      <c r="D571">
        <v>26</v>
      </c>
      <c r="E571" t="s">
        <v>13</v>
      </c>
      <c r="F571" t="s">
        <v>25</v>
      </c>
      <c r="G571" t="s">
        <v>46</v>
      </c>
      <c r="H571" t="s">
        <v>16</v>
      </c>
      <c r="I571" s="37">
        <v>66000</v>
      </c>
      <c r="J571">
        <v>3.9</v>
      </c>
      <c r="K571">
        <v>3</v>
      </c>
    </row>
    <row r="572" spans="1:11" x14ac:dyDescent="0.35">
      <c r="A572">
        <v>571</v>
      </c>
      <c r="B572" t="s">
        <v>130</v>
      </c>
      <c r="C572" t="s">
        <v>18</v>
      </c>
      <c r="D572">
        <v>24</v>
      </c>
      <c r="E572" t="s">
        <v>13</v>
      </c>
      <c r="F572" t="s">
        <v>22</v>
      </c>
      <c r="G572" t="s">
        <v>56</v>
      </c>
      <c r="H572" t="s">
        <v>16</v>
      </c>
      <c r="I572" s="37">
        <v>65000</v>
      </c>
      <c r="J572">
        <v>3.8</v>
      </c>
      <c r="K572">
        <v>3</v>
      </c>
    </row>
    <row r="573" spans="1:11" x14ac:dyDescent="0.35">
      <c r="A573">
        <v>572</v>
      </c>
      <c r="B573" t="s">
        <v>118</v>
      </c>
      <c r="C573" t="s">
        <v>12</v>
      </c>
      <c r="D573">
        <v>23</v>
      </c>
      <c r="E573" t="s">
        <v>13</v>
      </c>
      <c r="F573" t="s">
        <v>14</v>
      </c>
      <c r="G573" t="s">
        <v>80</v>
      </c>
      <c r="H573" t="s">
        <v>16</v>
      </c>
      <c r="I573" s="37">
        <v>66000</v>
      </c>
      <c r="J573">
        <v>3.7</v>
      </c>
      <c r="K573">
        <v>2</v>
      </c>
    </row>
    <row r="574" spans="1:11" x14ac:dyDescent="0.35">
      <c r="A574">
        <v>573</v>
      </c>
      <c r="B574" t="s">
        <v>119</v>
      </c>
      <c r="C574" t="s">
        <v>18</v>
      </c>
      <c r="D574">
        <v>26</v>
      </c>
      <c r="E574" t="s">
        <v>13</v>
      </c>
      <c r="F574" t="s">
        <v>31</v>
      </c>
      <c r="G574" t="s">
        <v>58</v>
      </c>
      <c r="H574" t="s">
        <v>27</v>
      </c>
      <c r="I574" s="37">
        <v>0</v>
      </c>
      <c r="J574">
        <v>3.6</v>
      </c>
      <c r="K574">
        <v>1</v>
      </c>
    </row>
    <row r="575" spans="1:11" x14ac:dyDescent="0.35">
      <c r="A575">
        <v>574</v>
      </c>
      <c r="B575" t="s">
        <v>120</v>
      </c>
      <c r="C575" t="s">
        <v>12</v>
      </c>
      <c r="D575">
        <v>24</v>
      </c>
      <c r="E575" t="s">
        <v>13</v>
      </c>
      <c r="F575" t="s">
        <v>14</v>
      </c>
      <c r="G575" t="s">
        <v>74</v>
      </c>
      <c r="H575" t="s">
        <v>16</v>
      </c>
      <c r="I575" s="37">
        <v>63000</v>
      </c>
      <c r="J575">
        <v>3.7</v>
      </c>
      <c r="K575">
        <v>2</v>
      </c>
    </row>
    <row r="576" spans="1:11" x14ac:dyDescent="0.35">
      <c r="A576">
        <v>575</v>
      </c>
      <c r="B576" t="s">
        <v>121</v>
      </c>
      <c r="C576" t="s">
        <v>18</v>
      </c>
      <c r="D576">
        <v>23</v>
      </c>
      <c r="E576" t="s">
        <v>13</v>
      </c>
      <c r="F576" t="s">
        <v>19</v>
      </c>
      <c r="G576" t="s">
        <v>82</v>
      </c>
      <c r="H576" t="s">
        <v>16</v>
      </c>
      <c r="I576" s="37">
        <v>62000</v>
      </c>
      <c r="J576">
        <v>3.8</v>
      </c>
      <c r="K576">
        <v>3</v>
      </c>
    </row>
    <row r="577" spans="1:11" x14ac:dyDescent="0.35">
      <c r="A577">
        <v>576</v>
      </c>
      <c r="B577" t="s">
        <v>122</v>
      </c>
      <c r="C577" t="s">
        <v>12</v>
      </c>
      <c r="D577">
        <v>26</v>
      </c>
      <c r="E577" t="s">
        <v>13</v>
      </c>
      <c r="F577" t="s">
        <v>25</v>
      </c>
      <c r="G577" t="s">
        <v>92</v>
      </c>
      <c r="H577" t="s">
        <v>16</v>
      </c>
      <c r="I577" s="37">
        <v>60000</v>
      </c>
      <c r="J577">
        <v>3.7</v>
      </c>
      <c r="K577">
        <v>2</v>
      </c>
    </row>
    <row r="578" spans="1:11" x14ac:dyDescent="0.35">
      <c r="A578">
        <v>577</v>
      </c>
      <c r="B578" t="s">
        <v>123</v>
      </c>
      <c r="C578" t="s">
        <v>18</v>
      </c>
      <c r="D578">
        <v>24</v>
      </c>
      <c r="E578" t="s">
        <v>13</v>
      </c>
      <c r="F578" t="s">
        <v>22</v>
      </c>
      <c r="G578" t="s">
        <v>93</v>
      </c>
      <c r="H578" t="s">
        <v>16</v>
      </c>
      <c r="I578" s="37">
        <v>61000</v>
      </c>
      <c r="J578">
        <v>3.5</v>
      </c>
      <c r="K578">
        <v>1</v>
      </c>
    </row>
    <row r="579" spans="1:11" x14ac:dyDescent="0.35">
      <c r="A579">
        <v>578</v>
      </c>
      <c r="B579" t="s">
        <v>124</v>
      </c>
      <c r="C579" t="s">
        <v>12</v>
      </c>
      <c r="D579">
        <v>23</v>
      </c>
      <c r="E579" t="s">
        <v>13</v>
      </c>
      <c r="F579" t="s">
        <v>14</v>
      </c>
      <c r="G579" t="s">
        <v>94</v>
      </c>
      <c r="H579" t="s">
        <v>27</v>
      </c>
      <c r="I579" s="37">
        <v>0</v>
      </c>
      <c r="J579">
        <v>3.9</v>
      </c>
      <c r="K579">
        <v>2</v>
      </c>
    </row>
    <row r="580" spans="1:11" x14ac:dyDescent="0.35">
      <c r="A580">
        <v>579</v>
      </c>
      <c r="B580" t="s">
        <v>125</v>
      </c>
      <c r="C580" t="s">
        <v>18</v>
      </c>
      <c r="D580">
        <v>26</v>
      </c>
      <c r="E580" t="s">
        <v>13</v>
      </c>
      <c r="F580" t="s">
        <v>19</v>
      </c>
      <c r="G580" t="s">
        <v>95</v>
      </c>
      <c r="H580" t="s">
        <v>16</v>
      </c>
      <c r="I580" s="37">
        <v>65000</v>
      </c>
      <c r="J580">
        <v>3.7</v>
      </c>
      <c r="K580">
        <v>1</v>
      </c>
    </row>
    <row r="581" spans="1:11" x14ac:dyDescent="0.35">
      <c r="A581">
        <v>580</v>
      </c>
      <c r="B581" t="s">
        <v>126</v>
      </c>
      <c r="C581" t="s">
        <v>18</v>
      </c>
      <c r="D581">
        <v>24</v>
      </c>
      <c r="E581" t="s">
        <v>13</v>
      </c>
      <c r="F581" t="s">
        <v>25</v>
      </c>
      <c r="G581" t="s">
        <v>96</v>
      </c>
      <c r="H581" t="s">
        <v>16</v>
      </c>
      <c r="I581" s="37">
        <v>66000</v>
      </c>
      <c r="J581">
        <v>3.8</v>
      </c>
      <c r="K581">
        <v>3</v>
      </c>
    </row>
    <row r="582" spans="1:11" x14ac:dyDescent="0.35">
      <c r="A582">
        <v>581</v>
      </c>
      <c r="B582" t="s">
        <v>127</v>
      </c>
      <c r="C582" t="s">
        <v>12</v>
      </c>
      <c r="D582">
        <v>25</v>
      </c>
      <c r="E582" t="s">
        <v>13</v>
      </c>
      <c r="F582" t="s">
        <v>14</v>
      </c>
      <c r="G582" t="s">
        <v>97</v>
      </c>
      <c r="H582" t="s">
        <v>16</v>
      </c>
      <c r="I582" s="37">
        <v>63000</v>
      </c>
      <c r="J582">
        <v>3.6</v>
      </c>
      <c r="K582">
        <v>1</v>
      </c>
    </row>
    <row r="583" spans="1:11" x14ac:dyDescent="0.35">
      <c r="A583">
        <v>582</v>
      </c>
      <c r="B583" t="s">
        <v>128</v>
      </c>
      <c r="C583" t="s">
        <v>18</v>
      </c>
      <c r="D583">
        <v>23</v>
      </c>
      <c r="E583" t="s">
        <v>13</v>
      </c>
      <c r="F583" t="s">
        <v>31</v>
      </c>
      <c r="G583" t="s">
        <v>52</v>
      </c>
      <c r="H583" t="s">
        <v>16</v>
      </c>
      <c r="I583" s="37">
        <v>64000</v>
      </c>
      <c r="J583">
        <v>3.9</v>
      </c>
      <c r="K583">
        <v>2</v>
      </c>
    </row>
    <row r="584" spans="1:11" x14ac:dyDescent="0.35">
      <c r="A584">
        <v>583</v>
      </c>
      <c r="B584" t="s">
        <v>129</v>
      </c>
      <c r="C584" t="s">
        <v>12</v>
      </c>
      <c r="D584">
        <v>26</v>
      </c>
      <c r="E584" t="s">
        <v>13</v>
      </c>
      <c r="F584" t="s">
        <v>25</v>
      </c>
      <c r="G584" t="s">
        <v>48</v>
      </c>
      <c r="H584" t="s">
        <v>16</v>
      </c>
      <c r="I584" s="37">
        <v>67000</v>
      </c>
      <c r="J584">
        <v>3.9</v>
      </c>
      <c r="K584">
        <v>3</v>
      </c>
    </row>
    <row r="585" spans="1:11" x14ac:dyDescent="0.35">
      <c r="A585">
        <v>584</v>
      </c>
      <c r="B585" t="s">
        <v>130</v>
      </c>
      <c r="C585" t="s">
        <v>18</v>
      </c>
      <c r="D585">
        <v>24</v>
      </c>
      <c r="E585" t="s">
        <v>13</v>
      </c>
      <c r="F585" t="s">
        <v>22</v>
      </c>
      <c r="G585" t="s">
        <v>38</v>
      </c>
      <c r="H585" t="s">
        <v>27</v>
      </c>
      <c r="I585" s="37">
        <v>0</v>
      </c>
      <c r="J585">
        <v>3.7</v>
      </c>
      <c r="K585">
        <v>2</v>
      </c>
    </row>
    <row r="586" spans="1:11" x14ac:dyDescent="0.35">
      <c r="A586">
        <v>585</v>
      </c>
      <c r="B586" t="s">
        <v>118</v>
      </c>
      <c r="C586" t="s">
        <v>12</v>
      </c>
      <c r="D586">
        <v>23</v>
      </c>
      <c r="E586" t="s">
        <v>13</v>
      </c>
      <c r="F586" t="s">
        <v>14</v>
      </c>
      <c r="G586" t="s">
        <v>60</v>
      </c>
      <c r="H586" t="s">
        <v>16</v>
      </c>
      <c r="I586" s="37">
        <v>67000</v>
      </c>
      <c r="J586">
        <v>3.8</v>
      </c>
      <c r="K586">
        <v>3</v>
      </c>
    </row>
    <row r="587" spans="1:11" x14ac:dyDescent="0.35">
      <c r="A587">
        <v>586</v>
      </c>
      <c r="B587" t="s">
        <v>119</v>
      </c>
      <c r="C587" t="s">
        <v>18</v>
      </c>
      <c r="D587">
        <v>26</v>
      </c>
      <c r="E587" t="s">
        <v>13</v>
      </c>
      <c r="F587" t="s">
        <v>31</v>
      </c>
      <c r="G587" t="s">
        <v>46</v>
      </c>
      <c r="H587" t="s">
        <v>16</v>
      </c>
      <c r="I587" s="37">
        <v>66000</v>
      </c>
      <c r="J587">
        <v>3.9</v>
      </c>
      <c r="K587">
        <v>3</v>
      </c>
    </row>
    <row r="588" spans="1:11" x14ac:dyDescent="0.35">
      <c r="A588">
        <v>587</v>
      </c>
      <c r="B588" t="s">
        <v>120</v>
      </c>
      <c r="C588" t="s">
        <v>12</v>
      </c>
      <c r="D588">
        <v>24</v>
      </c>
      <c r="E588" t="s">
        <v>13</v>
      </c>
      <c r="F588" t="s">
        <v>14</v>
      </c>
      <c r="G588" t="s">
        <v>56</v>
      </c>
      <c r="H588" t="s">
        <v>16</v>
      </c>
      <c r="I588" s="37">
        <v>65000</v>
      </c>
      <c r="J588">
        <v>3.8</v>
      </c>
      <c r="K588">
        <v>3</v>
      </c>
    </row>
    <row r="589" spans="1:11" x14ac:dyDescent="0.35">
      <c r="A589">
        <v>588</v>
      </c>
      <c r="B589" t="s">
        <v>121</v>
      </c>
      <c r="C589" t="s">
        <v>18</v>
      </c>
      <c r="D589">
        <v>23</v>
      </c>
      <c r="E589" t="s">
        <v>13</v>
      </c>
      <c r="F589" t="s">
        <v>19</v>
      </c>
      <c r="G589" t="s">
        <v>80</v>
      </c>
      <c r="H589" t="s">
        <v>16</v>
      </c>
      <c r="I589" s="37">
        <v>66000</v>
      </c>
      <c r="J589">
        <v>3.7</v>
      </c>
      <c r="K589">
        <v>2</v>
      </c>
    </row>
    <row r="590" spans="1:11" x14ac:dyDescent="0.35">
      <c r="A590">
        <v>589</v>
      </c>
      <c r="B590" t="s">
        <v>122</v>
      </c>
      <c r="C590" t="s">
        <v>12</v>
      </c>
      <c r="D590">
        <v>26</v>
      </c>
      <c r="E590" t="s">
        <v>13</v>
      </c>
      <c r="F590" t="s">
        <v>25</v>
      </c>
      <c r="G590" t="s">
        <v>58</v>
      </c>
      <c r="H590" t="s">
        <v>27</v>
      </c>
      <c r="I590" s="37">
        <v>0</v>
      </c>
      <c r="J590">
        <v>3.6</v>
      </c>
      <c r="K590">
        <v>1</v>
      </c>
    </row>
    <row r="591" spans="1:11" x14ac:dyDescent="0.35">
      <c r="A591">
        <v>590</v>
      </c>
      <c r="B591" t="s">
        <v>123</v>
      </c>
      <c r="C591" t="s">
        <v>18</v>
      </c>
      <c r="D591">
        <v>24</v>
      </c>
      <c r="E591" t="s">
        <v>13</v>
      </c>
      <c r="F591" t="s">
        <v>22</v>
      </c>
      <c r="G591" t="s">
        <v>74</v>
      </c>
      <c r="H591" t="s">
        <v>16</v>
      </c>
      <c r="I591" s="37">
        <v>63000</v>
      </c>
      <c r="J591">
        <v>3.7</v>
      </c>
      <c r="K591">
        <v>2</v>
      </c>
    </row>
    <row r="592" spans="1:11" x14ac:dyDescent="0.35">
      <c r="A592">
        <v>591</v>
      </c>
      <c r="B592" t="s">
        <v>124</v>
      </c>
      <c r="C592" t="s">
        <v>12</v>
      </c>
      <c r="D592">
        <v>23</v>
      </c>
      <c r="E592" t="s">
        <v>13</v>
      </c>
      <c r="F592" t="s">
        <v>14</v>
      </c>
      <c r="G592" t="s">
        <v>82</v>
      </c>
      <c r="H592" t="s">
        <v>16</v>
      </c>
      <c r="I592" s="37">
        <v>62000</v>
      </c>
      <c r="J592">
        <v>3.8</v>
      </c>
      <c r="K592">
        <v>3</v>
      </c>
    </row>
    <row r="593" spans="1:11" x14ac:dyDescent="0.35">
      <c r="A593">
        <v>592</v>
      </c>
      <c r="B593" t="s">
        <v>125</v>
      </c>
      <c r="C593" t="s">
        <v>18</v>
      </c>
      <c r="D593">
        <v>26</v>
      </c>
      <c r="E593" t="s">
        <v>13</v>
      </c>
      <c r="F593" t="s">
        <v>19</v>
      </c>
      <c r="G593" t="s">
        <v>92</v>
      </c>
      <c r="H593" t="s">
        <v>16</v>
      </c>
      <c r="I593" s="37">
        <v>60000</v>
      </c>
      <c r="J593">
        <v>3.7</v>
      </c>
      <c r="K593">
        <v>2</v>
      </c>
    </row>
    <row r="594" spans="1:11" x14ac:dyDescent="0.35">
      <c r="A594">
        <v>593</v>
      </c>
      <c r="B594" t="s">
        <v>126</v>
      </c>
      <c r="C594" t="s">
        <v>18</v>
      </c>
      <c r="D594">
        <v>24</v>
      </c>
      <c r="E594" t="s">
        <v>13</v>
      </c>
      <c r="F594" t="s">
        <v>25</v>
      </c>
      <c r="G594" t="s">
        <v>93</v>
      </c>
      <c r="H594" t="s">
        <v>16</v>
      </c>
      <c r="I594" s="37">
        <v>61000</v>
      </c>
      <c r="J594">
        <v>3.5</v>
      </c>
      <c r="K594">
        <v>1</v>
      </c>
    </row>
    <row r="595" spans="1:11" x14ac:dyDescent="0.35">
      <c r="A595">
        <v>594</v>
      </c>
      <c r="B595" t="s">
        <v>127</v>
      </c>
      <c r="C595" t="s">
        <v>12</v>
      </c>
      <c r="D595">
        <v>25</v>
      </c>
      <c r="E595" t="s">
        <v>13</v>
      </c>
      <c r="F595" t="s">
        <v>14</v>
      </c>
      <c r="G595" t="s">
        <v>94</v>
      </c>
      <c r="H595" t="s">
        <v>27</v>
      </c>
      <c r="I595" s="37">
        <v>0</v>
      </c>
      <c r="J595">
        <v>3.9</v>
      </c>
      <c r="K595">
        <v>2</v>
      </c>
    </row>
    <row r="596" spans="1:11" x14ac:dyDescent="0.35">
      <c r="A596">
        <v>595</v>
      </c>
      <c r="B596" t="s">
        <v>128</v>
      </c>
      <c r="C596" t="s">
        <v>18</v>
      </c>
      <c r="D596">
        <v>23</v>
      </c>
      <c r="E596" t="s">
        <v>13</v>
      </c>
      <c r="F596" t="s">
        <v>31</v>
      </c>
      <c r="G596" t="s">
        <v>95</v>
      </c>
      <c r="H596" t="s">
        <v>16</v>
      </c>
      <c r="I596" s="37">
        <v>65000</v>
      </c>
      <c r="J596">
        <v>3.7</v>
      </c>
      <c r="K596">
        <v>1</v>
      </c>
    </row>
    <row r="597" spans="1:11" x14ac:dyDescent="0.35">
      <c r="A597">
        <v>596</v>
      </c>
      <c r="B597" t="s">
        <v>129</v>
      </c>
      <c r="C597" t="s">
        <v>12</v>
      </c>
      <c r="D597">
        <v>26</v>
      </c>
      <c r="E597" t="s">
        <v>13</v>
      </c>
      <c r="F597" t="s">
        <v>25</v>
      </c>
      <c r="G597" t="s">
        <v>96</v>
      </c>
      <c r="H597" t="s">
        <v>16</v>
      </c>
      <c r="I597" s="37">
        <v>66000</v>
      </c>
      <c r="J597">
        <v>3.8</v>
      </c>
      <c r="K597">
        <v>3</v>
      </c>
    </row>
    <row r="598" spans="1:11" x14ac:dyDescent="0.35">
      <c r="A598">
        <v>597</v>
      </c>
      <c r="B598" t="s">
        <v>130</v>
      </c>
      <c r="C598" t="s">
        <v>18</v>
      </c>
      <c r="D598">
        <v>24</v>
      </c>
      <c r="E598" t="s">
        <v>13</v>
      </c>
      <c r="F598" t="s">
        <v>22</v>
      </c>
      <c r="G598" t="s">
        <v>97</v>
      </c>
      <c r="H598" t="s">
        <v>16</v>
      </c>
      <c r="I598" s="37">
        <v>63000</v>
      </c>
      <c r="J598">
        <v>3.6</v>
      </c>
      <c r="K598">
        <v>1</v>
      </c>
    </row>
    <row r="599" spans="1:11" x14ac:dyDescent="0.35">
      <c r="A599">
        <v>598</v>
      </c>
      <c r="B599" t="s">
        <v>118</v>
      </c>
      <c r="C599" t="s">
        <v>12</v>
      </c>
      <c r="D599">
        <v>23</v>
      </c>
      <c r="E599" t="s">
        <v>13</v>
      </c>
      <c r="F599" t="s">
        <v>14</v>
      </c>
      <c r="G599" t="s">
        <v>48</v>
      </c>
      <c r="H599" t="s">
        <v>16</v>
      </c>
      <c r="I599" s="37">
        <v>64000</v>
      </c>
      <c r="J599">
        <v>3.9</v>
      </c>
      <c r="K599">
        <v>2</v>
      </c>
    </row>
    <row r="600" spans="1:11" x14ac:dyDescent="0.35">
      <c r="A600">
        <v>599</v>
      </c>
      <c r="B600" t="s">
        <v>119</v>
      </c>
      <c r="C600" t="s">
        <v>18</v>
      </c>
      <c r="D600">
        <v>26</v>
      </c>
      <c r="E600" t="s">
        <v>13</v>
      </c>
      <c r="F600" t="s">
        <v>31</v>
      </c>
      <c r="G600" t="s">
        <v>52</v>
      </c>
      <c r="H600" t="s">
        <v>16</v>
      </c>
      <c r="I600" s="37">
        <v>67000</v>
      </c>
      <c r="J600">
        <v>3.9</v>
      </c>
      <c r="K600">
        <v>3</v>
      </c>
    </row>
    <row r="601" spans="1:11" x14ac:dyDescent="0.35">
      <c r="A601">
        <v>600</v>
      </c>
      <c r="B601" t="s">
        <v>120</v>
      </c>
      <c r="C601" t="s">
        <v>12</v>
      </c>
      <c r="D601">
        <v>24</v>
      </c>
      <c r="E601" t="s">
        <v>13</v>
      </c>
      <c r="F601" t="s">
        <v>14</v>
      </c>
      <c r="G601" t="s">
        <v>50</v>
      </c>
      <c r="H601" t="s">
        <v>16</v>
      </c>
      <c r="I601" s="37">
        <v>67000</v>
      </c>
      <c r="J601">
        <v>3.8</v>
      </c>
      <c r="K601">
        <v>3</v>
      </c>
    </row>
    <row r="602" spans="1:11" x14ac:dyDescent="0.35">
      <c r="A602">
        <v>601</v>
      </c>
      <c r="B602" t="s">
        <v>121</v>
      </c>
      <c r="C602" t="s">
        <v>18</v>
      </c>
      <c r="D602">
        <v>23</v>
      </c>
      <c r="E602" t="s">
        <v>13</v>
      </c>
      <c r="F602" t="s">
        <v>19</v>
      </c>
      <c r="G602" t="s">
        <v>46</v>
      </c>
      <c r="H602" t="s">
        <v>16</v>
      </c>
      <c r="I602" s="37">
        <v>66000</v>
      </c>
      <c r="J602">
        <v>3.7</v>
      </c>
      <c r="K602">
        <v>2</v>
      </c>
    </row>
    <row r="603" spans="1:11" x14ac:dyDescent="0.35">
      <c r="A603">
        <v>602</v>
      </c>
      <c r="B603" t="s">
        <v>122</v>
      </c>
      <c r="C603" t="s">
        <v>12</v>
      </c>
      <c r="D603">
        <v>26</v>
      </c>
      <c r="E603" t="s">
        <v>13</v>
      </c>
      <c r="F603" t="s">
        <v>25</v>
      </c>
      <c r="G603" t="s">
        <v>56</v>
      </c>
      <c r="H603" t="s">
        <v>16</v>
      </c>
      <c r="I603" s="37">
        <v>65000</v>
      </c>
      <c r="J603">
        <v>3.8</v>
      </c>
      <c r="K603">
        <v>3</v>
      </c>
    </row>
    <row r="604" spans="1:11" x14ac:dyDescent="0.35">
      <c r="A604">
        <v>603</v>
      </c>
      <c r="B604" t="s">
        <v>123</v>
      </c>
      <c r="C604" t="s">
        <v>18</v>
      </c>
      <c r="D604">
        <v>24</v>
      </c>
      <c r="E604" t="s">
        <v>13</v>
      </c>
      <c r="F604" t="s">
        <v>22</v>
      </c>
      <c r="G604" t="s">
        <v>80</v>
      </c>
      <c r="H604" t="s">
        <v>16</v>
      </c>
      <c r="I604" s="37">
        <v>66000</v>
      </c>
      <c r="J604">
        <v>3.7</v>
      </c>
      <c r="K604">
        <v>2</v>
      </c>
    </row>
    <row r="605" spans="1:11" x14ac:dyDescent="0.35">
      <c r="A605">
        <v>604</v>
      </c>
      <c r="B605" t="s">
        <v>124</v>
      </c>
      <c r="C605" t="s">
        <v>12</v>
      </c>
      <c r="D605">
        <v>23</v>
      </c>
      <c r="E605" t="s">
        <v>13</v>
      </c>
      <c r="F605" t="s">
        <v>14</v>
      </c>
      <c r="G605" t="s">
        <v>58</v>
      </c>
      <c r="H605" t="s">
        <v>27</v>
      </c>
      <c r="I605" s="37">
        <v>0</v>
      </c>
      <c r="J605">
        <v>3.6</v>
      </c>
      <c r="K605">
        <v>1</v>
      </c>
    </row>
    <row r="606" spans="1:11" x14ac:dyDescent="0.35">
      <c r="A606">
        <v>605</v>
      </c>
      <c r="B606" t="s">
        <v>125</v>
      </c>
      <c r="C606" t="s">
        <v>18</v>
      </c>
      <c r="D606">
        <v>26</v>
      </c>
      <c r="E606" t="s">
        <v>13</v>
      </c>
      <c r="F606" t="s">
        <v>19</v>
      </c>
      <c r="G606" t="s">
        <v>74</v>
      </c>
      <c r="H606" t="s">
        <v>16</v>
      </c>
      <c r="I606" s="37">
        <v>63000</v>
      </c>
      <c r="J606">
        <v>3.7</v>
      </c>
      <c r="K606">
        <v>2</v>
      </c>
    </row>
    <row r="607" spans="1:11" x14ac:dyDescent="0.35">
      <c r="A607">
        <v>606</v>
      </c>
      <c r="B607" t="s">
        <v>126</v>
      </c>
      <c r="C607" t="s">
        <v>18</v>
      </c>
      <c r="D607">
        <v>24</v>
      </c>
      <c r="E607" t="s">
        <v>13</v>
      </c>
      <c r="F607" t="s">
        <v>25</v>
      </c>
      <c r="G607" t="s">
        <v>82</v>
      </c>
      <c r="H607" t="s">
        <v>16</v>
      </c>
      <c r="I607" s="37">
        <v>62000</v>
      </c>
      <c r="J607">
        <v>3.8</v>
      </c>
      <c r="K607">
        <v>3</v>
      </c>
    </row>
    <row r="608" spans="1:11" x14ac:dyDescent="0.35">
      <c r="A608">
        <v>607</v>
      </c>
      <c r="B608" t="s">
        <v>127</v>
      </c>
      <c r="C608" t="s">
        <v>12</v>
      </c>
      <c r="D608">
        <v>25</v>
      </c>
      <c r="E608" t="s">
        <v>13</v>
      </c>
      <c r="F608" t="s">
        <v>14</v>
      </c>
      <c r="G608" t="s">
        <v>92</v>
      </c>
      <c r="H608" t="s">
        <v>16</v>
      </c>
      <c r="I608" s="37">
        <v>60000</v>
      </c>
      <c r="J608">
        <v>3.7</v>
      </c>
      <c r="K608">
        <v>2</v>
      </c>
    </row>
    <row r="609" spans="1:11" x14ac:dyDescent="0.35">
      <c r="A609">
        <v>608</v>
      </c>
      <c r="B609" t="s">
        <v>128</v>
      </c>
      <c r="C609" t="s">
        <v>18</v>
      </c>
      <c r="D609">
        <v>23</v>
      </c>
      <c r="E609" t="s">
        <v>13</v>
      </c>
      <c r="F609" t="s">
        <v>31</v>
      </c>
      <c r="G609" t="s">
        <v>93</v>
      </c>
      <c r="H609" t="s">
        <v>16</v>
      </c>
      <c r="I609" s="37">
        <v>61000</v>
      </c>
      <c r="J609">
        <v>3.5</v>
      </c>
      <c r="K609">
        <v>1</v>
      </c>
    </row>
    <row r="610" spans="1:11" x14ac:dyDescent="0.35">
      <c r="A610">
        <v>609</v>
      </c>
      <c r="B610" t="s">
        <v>129</v>
      </c>
      <c r="C610" t="s">
        <v>12</v>
      </c>
      <c r="D610">
        <v>26</v>
      </c>
      <c r="E610" t="s">
        <v>13</v>
      </c>
      <c r="F610" t="s">
        <v>25</v>
      </c>
      <c r="G610" t="s">
        <v>94</v>
      </c>
      <c r="H610" t="s">
        <v>27</v>
      </c>
      <c r="I610" s="37">
        <v>0</v>
      </c>
      <c r="J610">
        <v>3.9</v>
      </c>
      <c r="K610">
        <v>2</v>
      </c>
    </row>
    <row r="611" spans="1:11" x14ac:dyDescent="0.35">
      <c r="A611">
        <v>610</v>
      </c>
      <c r="B611" t="s">
        <v>130</v>
      </c>
      <c r="C611" t="s">
        <v>18</v>
      </c>
      <c r="D611">
        <v>24</v>
      </c>
      <c r="E611" t="s">
        <v>13</v>
      </c>
      <c r="F611" t="s">
        <v>22</v>
      </c>
      <c r="G611" t="s">
        <v>95</v>
      </c>
      <c r="H611" t="s">
        <v>16</v>
      </c>
      <c r="I611" s="37">
        <v>65000</v>
      </c>
      <c r="J611">
        <v>3.7</v>
      </c>
      <c r="K611">
        <v>1</v>
      </c>
    </row>
    <row r="612" spans="1:11" x14ac:dyDescent="0.35">
      <c r="A612">
        <v>611</v>
      </c>
      <c r="B612" t="s">
        <v>118</v>
      </c>
      <c r="C612" t="s">
        <v>12</v>
      </c>
      <c r="D612">
        <v>23</v>
      </c>
      <c r="E612" t="s">
        <v>13</v>
      </c>
      <c r="F612" t="s">
        <v>14</v>
      </c>
      <c r="G612" t="s">
        <v>96</v>
      </c>
      <c r="H612" t="s">
        <v>16</v>
      </c>
      <c r="I612" s="37">
        <v>66000</v>
      </c>
      <c r="J612">
        <v>3.8</v>
      </c>
      <c r="K612">
        <v>3</v>
      </c>
    </row>
    <row r="613" spans="1:11" x14ac:dyDescent="0.35">
      <c r="A613">
        <v>612</v>
      </c>
      <c r="B613" t="s">
        <v>119</v>
      </c>
      <c r="C613" t="s">
        <v>18</v>
      </c>
      <c r="D613">
        <v>26</v>
      </c>
      <c r="E613" t="s">
        <v>13</v>
      </c>
      <c r="F613" t="s">
        <v>31</v>
      </c>
      <c r="G613" t="s">
        <v>97</v>
      </c>
      <c r="H613" t="s">
        <v>16</v>
      </c>
      <c r="I613" s="37">
        <v>63000</v>
      </c>
      <c r="J613">
        <v>3.6</v>
      </c>
      <c r="K613">
        <v>1</v>
      </c>
    </row>
    <row r="614" spans="1:11" x14ac:dyDescent="0.35">
      <c r="A614">
        <v>613</v>
      </c>
      <c r="B614" t="s">
        <v>120</v>
      </c>
      <c r="C614" t="s">
        <v>12</v>
      </c>
      <c r="D614">
        <v>24</v>
      </c>
      <c r="E614" t="s">
        <v>13</v>
      </c>
      <c r="F614" t="s">
        <v>14</v>
      </c>
      <c r="G614" t="s">
        <v>52</v>
      </c>
      <c r="H614" t="s">
        <v>16</v>
      </c>
      <c r="I614" s="37">
        <v>64000</v>
      </c>
      <c r="J614">
        <v>3.9</v>
      </c>
      <c r="K614">
        <v>2</v>
      </c>
    </row>
    <row r="615" spans="1:11" x14ac:dyDescent="0.35">
      <c r="A615">
        <v>614</v>
      </c>
      <c r="B615" t="s">
        <v>121</v>
      </c>
      <c r="C615" t="s">
        <v>18</v>
      </c>
      <c r="D615">
        <v>23</v>
      </c>
      <c r="E615" t="s">
        <v>13</v>
      </c>
      <c r="F615" t="s">
        <v>19</v>
      </c>
      <c r="G615" t="s">
        <v>48</v>
      </c>
      <c r="H615" t="s">
        <v>16</v>
      </c>
      <c r="I615" s="37">
        <v>67000</v>
      </c>
      <c r="J615">
        <v>3.9</v>
      </c>
      <c r="K615">
        <v>3</v>
      </c>
    </row>
    <row r="616" spans="1:11" x14ac:dyDescent="0.35">
      <c r="A616">
        <v>615</v>
      </c>
      <c r="B616" t="s">
        <v>122</v>
      </c>
      <c r="C616" t="s">
        <v>12</v>
      </c>
      <c r="D616">
        <v>26</v>
      </c>
      <c r="E616" t="s">
        <v>13</v>
      </c>
      <c r="F616" t="s">
        <v>25</v>
      </c>
      <c r="G616" t="s">
        <v>38</v>
      </c>
      <c r="H616" t="s">
        <v>27</v>
      </c>
      <c r="I616" s="37">
        <v>0</v>
      </c>
      <c r="J616">
        <v>3.7</v>
      </c>
      <c r="K616">
        <v>2</v>
      </c>
    </row>
    <row r="617" spans="1:11" x14ac:dyDescent="0.35">
      <c r="A617">
        <v>616</v>
      </c>
      <c r="B617" t="s">
        <v>123</v>
      </c>
      <c r="C617" t="s">
        <v>18</v>
      </c>
      <c r="D617">
        <v>24</v>
      </c>
      <c r="E617" t="s">
        <v>13</v>
      </c>
      <c r="F617" t="s">
        <v>22</v>
      </c>
      <c r="G617" t="s">
        <v>60</v>
      </c>
      <c r="H617" t="s">
        <v>16</v>
      </c>
      <c r="I617" s="37">
        <v>67000</v>
      </c>
      <c r="J617">
        <v>3.8</v>
      </c>
      <c r="K617">
        <v>3</v>
      </c>
    </row>
    <row r="618" spans="1:11" x14ac:dyDescent="0.35">
      <c r="A618">
        <v>617</v>
      </c>
      <c r="B618" t="s">
        <v>124</v>
      </c>
      <c r="C618" t="s">
        <v>12</v>
      </c>
      <c r="D618">
        <v>23</v>
      </c>
      <c r="E618" t="s">
        <v>13</v>
      </c>
      <c r="F618" t="s">
        <v>14</v>
      </c>
      <c r="G618" t="s">
        <v>46</v>
      </c>
      <c r="H618" t="s">
        <v>16</v>
      </c>
      <c r="I618" s="37">
        <v>66000</v>
      </c>
      <c r="J618">
        <v>3.9</v>
      </c>
      <c r="K618">
        <v>3</v>
      </c>
    </row>
    <row r="619" spans="1:11" x14ac:dyDescent="0.35">
      <c r="A619">
        <v>618</v>
      </c>
      <c r="B619" t="s">
        <v>125</v>
      </c>
      <c r="C619" t="s">
        <v>18</v>
      </c>
      <c r="D619">
        <v>26</v>
      </c>
      <c r="E619" t="s">
        <v>13</v>
      </c>
      <c r="F619" t="s">
        <v>19</v>
      </c>
      <c r="G619" t="s">
        <v>56</v>
      </c>
      <c r="H619" t="s">
        <v>16</v>
      </c>
      <c r="I619" s="37">
        <v>65000</v>
      </c>
      <c r="J619">
        <v>3.8</v>
      </c>
      <c r="K619">
        <v>3</v>
      </c>
    </row>
    <row r="620" spans="1:11" x14ac:dyDescent="0.35">
      <c r="A620">
        <v>619</v>
      </c>
      <c r="B620" t="s">
        <v>119</v>
      </c>
      <c r="C620" t="s">
        <v>18</v>
      </c>
      <c r="D620">
        <v>26</v>
      </c>
      <c r="E620" t="s">
        <v>13</v>
      </c>
      <c r="F620" t="s">
        <v>31</v>
      </c>
      <c r="G620" t="s">
        <v>80</v>
      </c>
      <c r="H620" t="s">
        <v>16</v>
      </c>
      <c r="I620" s="37">
        <v>66000</v>
      </c>
      <c r="J620">
        <v>3.7</v>
      </c>
      <c r="K620">
        <v>2</v>
      </c>
    </row>
    <row r="621" spans="1:11" x14ac:dyDescent="0.35">
      <c r="A621">
        <v>620</v>
      </c>
      <c r="B621" t="s">
        <v>120</v>
      </c>
      <c r="C621" t="s">
        <v>12</v>
      </c>
      <c r="D621">
        <v>24</v>
      </c>
      <c r="E621" t="s">
        <v>13</v>
      </c>
      <c r="F621" t="s">
        <v>14</v>
      </c>
      <c r="G621" t="s">
        <v>58</v>
      </c>
      <c r="H621" t="s">
        <v>27</v>
      </c>
      <c r="I621" s="37">
        <v>0</v>
      </c>
      <c r="J621">
        <v>3.6</v>
      </c>
      <c r="K621">
        <v>1</v>
      </c>
    </row>
    <row r="622" spans="1:11" x14ac:dyDescent="0.35">
      <c r="A622">
        <v>621</v>
      </c>
      <c r="B622" t="s">
        <v>121</v>
      </c>
      <c r="C622" t="s">
        <v>18</v>
      </c>
      <c r="D622">
        <v>23</v>
      </c>
      <c r="E622" t="s">
        <v>13</v>
      </c>
      <c r="F622" t="s">
        <v>19</v>
      </c>
      <c r="G622" t="s">
        <v>74</v>
      </c>
      <c r="H622" t="s">
        <v>16</v>
      </c>
      <c r="I622" s="37">
        <v>63000</v>
      </c>
      <c r="J622">
        <v>3.7</v>
      </c>
      <c r="K622">
        <v>2</v>
      </c>
    </row>
    <row r="623" spans="1:11" x14ac:dyDescent="0.35">
      <c r="A623">
        <v>622</v>
      </c>
      <c r="B623" t="s">
        <v>122</v>
      </c>
      <c r="C623" t="s">
        <v>12</v>
      </c>
      <c r="D623">
        <v>26</v>
      </c>
      <c r="E623" t="s">
        <v>13</v>
      </c>
      <c r="F623" t="s">
        <v>25</v>
      </c>
      <c r="G623" t="s">
        <v>82</v>
      </c>
      <c r="H623" t="s">
        <v>16</v>
      </c>
      <c r="I623" s="37">
        <v>62000</v>
      </c>
      <c r="J623">
        <v>3.8</v>
      </c>
      <c r="K623">
        <v>3</v>
      </c>
    </row>
    <row r="624" spans="1:11" x14ac:dyDescent="0.35">
      <c r="A624">
        <v>623</v>
      </c>
      <c r="B624" t="s">
        <v>123</v>
      </c>
      <c r="C624" t="s">
        <v>18</v>
      </c>
      <c r="D624">
        <v>24</v>
      </c>
      <c r="E624" t="s">
        <v>13</v>
      </c>
      <c r="F624" t="s">
        <v>22</v>
      </c>
      <c r="G624" t="s">
        <v>92</v>
      </c>
      <c r="H624" t="s">
        <v>16</v>
      </c>
      <c r="I624" s="37">
        <v>60000</v>
      </c>
      <c r="J624">
        <v>3.7</v>
      </c>
      <c r="K624">
        <v>2</v>
      </c>
    </row>
    <row r="625" spans="1:11" x14ac:dyDescent="0.35">
      <c r="A625">
        <v>624</v>
      </c>
      <c r="B625" t="s">
        <v>124</v>
      </c>
      <c r="C625" t="s">
        <v>12</v>
      </c>
      <c r="D625">
        <v>23</v>
      </c>
      <c r="E625" t="s">
        <v>13</v>
      </c>
      <c r="F625" t="s">
        <v>14</v>
      </c>
      <c r="G625" t="s">
        <v>93</v>
      </c>
      <c r="H625" t="s">
        <v>16</v>
      </c>
      <c r="I625" s="37">
        <v>61000</v>
      </c>
      <c r="J625">
        <v>3.5</v>
      </c>
      <c r="K625">
        <v>1</v>
      </c>
    </row>
    <row r="626" spans="1:11" x14ac:dyDescent="0.35">
      <c r="A626">
        <v>625</v>
      </c>
      <c r="B626" t="s">
        <v>125</v>
      </c>
      <c r="C626" t="s">
        <v>18</v>
      </c>
      <c r="D626">
        <v>26</v>
      </c>
      <c r="E626" t="s">
        <v>13</v>
      </c>
      <c r="F626" t="s">
        <v>19</v>
      </c>
      <c r="G626" t="s">
        <v>94</v>
      </c>
      <c r="H626" t="s">
        <v>27</v>
      </c>
      <c r="I626" s="37">
        <v>0</v>
      </c>
      <c r="J626">
        <v>3.9</v>
      </c>
      <c r="K626">
        <v>2</v>
      </c>
    </row>
    <row r="627" spans="1:11" x14ac:dyDescent="0.35">
      <c r="A627">
        <v>626</v>
      </c>
      <c r="B627" t="s">
        <v>126</v>
      </c>
      <c r="C627" t="s">
        <v>18</v>
      </c>
      <c r="D627">
        <v>24</v>
      </c>
      <c r="E627" t="s">
        <v>13</v>
      </c>
      <c r="F627" t="s">
        <v>25</v>
      </c>
      <c r="G627" t="s">
        <v>95</v>
      </c>
      <c r="H627" t="s">
        <v>16</v>
      </c>
      <c r="I627" s="37">
        <v>65000</v>
      </c>
      <c r="J627">
        <v>3.7</v>
      </c>
      <c r="K627">
        <v>1</v>
      </c>
    </row>
    <row r="628" spans="1:11" x14ac:dyDescent="0.35">
      <c r="A628">
        <v>627</v>
      </c>
      <c r="B628" t="s">
        <v>127</v>
      </c>
      <c r="C628" t="s">
        <v>12</v>
      </c>
      <c r="D628">
        <v>25</v>
      </c>
      <c r="E628" t="s">
        <v>13</v>
      </c>
      <c r="F628" t="s">
        <v>14</v>
      </c>
      <c r="G628" t="s">
        <v>96</v>
      </c>
      <c r="H628" t="s">
        <v>16</v>
      </c>
      <c r="I628" s="37">
        <v>66000</v>
      </c>
      <c r="J628">
        <v>3.8</v>
      </c>
      <c r="K628">
        <v>3</v>
      </c>
    </row>
    <row r="629" spans="1:11" x14ac:dyDescent="0.35">
      <c r="A629">
        <v>628</v>
      </c>
      <c r="B629" t="s">
        <v>128</v>
      </c>
      <c r="C629" t="s">
        <v>18</v>
      </c>
      <c r="D629">
        <v>23</v>
      </c>
      <c r="E629" t="s">
        <v>13</v>
      </c>
      <c r="F629" t="s">
        <v>31</v>
      </c>
      <c r="G629" t="s">
        <v>97</v>
      </c>
      <c r="H629" t="s">
        <v>16</v>
      </c>
      <c r="I629" s="37">
        <v>63000</v>
      </c>
      <c r="J629">
        <v>3.6</v>
      </c>
      <c r="K629">
        <v>1</v>
      </c>
    </row>
    <row r="630" spans="1:11" x14ac:dyDescent="0.35">
      <c r="A630">
        <v>629</v>
      </c>
      <c r="B630" t="s">
        <v>129</v>
      </c>
      <c r="C630" t="s">
        <v>12</v>
      </c>
      <c r="D630">
        <v>26</v>
      </c>
      <c r="E630" t="s">
        <v>13</v>
      </c>
      <c r="F630" t="s">
        <v>25</v>
      </c>
      <c r="G630" t="s">
        <v>52</v>
      </c>
      <c r="H630" t="s">
        <v>16</v>
      </c>
      <c r="I630" s="37">
        <v>64000</v>
      </c>
      <c r="J630">
        <v>3.9</v>
      </c>
      <c r="K630">
        <v>2</v>
      </c>
    </row>
    <row r="631" spans="1:11" x14ac:dyDescent="0.35">
      <c r="A631">
        <v>630</v>
      </c>
      <c r="B631" t="s">
        <v>130</v>
      </c>
      <c r="C631" t="s">
        <v>18</v>
      </c>
      <c r="D631">
        <v>24</v>
      </c>
      <c r="E631" t="s">
        <v>13</v>
      </c>
      <c r="F631" t="s">
        <v>22</v>
      </c>
      <c r="G631" t="s">
        <v>48</v>
      </c>
      <c r="H631" t="s">
        <v>16</v>
      </c>
      <c r="I631" s="37">
        <v>67000</v>
      </c>
      <c r="J631">
        <v>3.9</v>
      </c>
      <c r="K631">
        <v>3</v>
      </c>
    </row>
    <row r="632" spans="1:11" x14ac:dyDescent="0.35">
      <c r="A632">
        <v>631</v>
      </c>
      <c r="B632" t="s">
        <v>118</v>
      </c>
      <c r="C632" t="s">
        <v>12</v>
      </c>
      <c r="D632">
        <v>23</v>
      </c>
      <c r="E632" t="s">
        <v>13</v>
      </c>
      <c r="F632" t="s">
        <v>14</v>
      </c>
      <c r="G632" t="s">
        <v>38</v>
      </c>
      <c r="H632" t="s">
        <v>27</v>
      </c>
      <c r="I632" s="37">
        <v>0</v>
      </c>
      <c r="J632">
        <v>3.7</v>
      </c>
      <c r="K632">
        <v>2</v>
      </c>
    </row>
    <row r="633" spans="1:11" x14ac:dyDescent="0.35">
      <c r="A633">
        <v>632</v>
      </c>
      <c r="B633" t="s">
        <v>119</v>
      </c>
      <c r="C633" t="s">
        <v>18</v>
      </c>
      <c r="D633">
        <v>26</v>
      </c>
      <c r="E633" t="s">
        <v>13</v>
      </c>
      <c r="F633" t="s">
        <v>31</v>
      </c>
      <c r="G633" t="s">
        <v>60</v>
      </c>
      <c r="H633" t="s">
        <v>16</v>
      </c>
      <c r="I633" s="37">
        <v>67000</v>
      </c>
      <c r="J633">
        <v>3.8</v>
      </c>
      <c r="K633">
        <v>3</v>
      </c>
    </row>
    <row r="634" spans="1:11" x14ac:dyDescent="0.35">
      <c r="A634">
        <v>633</v>
      </c>
      <c r="B634" t="s">
        <v>120</v>
      </c>
      <c r="C634" t="s">
        <v>12</v>
      </c>
      <c r="D634">
        <v>24</v>
      </c>
      <c r="E634" t="s">
        <v>13</v>
      </c>
      <c r="F634" t="s">
        <v>14</v>
      </c>
      <c r="G634" t="s">
        <v>46</v>
      </c>
      <c r="H634" t="s">
        <v>16</v>
      </c>
      <c r="I634" s="37">
        <v>66000</v>
      </c>
      <c r="J634">
        <v>3.9</v>
      </c>
      <c r="K634">
        <v>3</v>
      </c>
    </row>
    <row r="635" spans="1:11" x14ac:dyDescent="0.35">
      <c r="A635">
        <v>634</v>
      </c>
      <c r="B635" t="s">
        <v>121</v>
      </c>
      <c r="C635" t="s">
        <v>18</v>
      </c>
      <c r="D635">
        <v>23</v>
      </c>
      <c r="E635" t="s">
        <v>13</v>
      </c>
      <c r="F635" t="s">
        <v>19</v>
      </c>
      <c r="G635" t="s">
        <v>56</v>
      </c>
      <c r="H635" t="s">
        <v>16</v>
      </c>
      <c r="I635" s="37">
        <v>65000</v>
      </c>
      <c r="J635">
        <v>3.8</v>
      </c>
      <c r="K635">
        <v>3</v>
      </c>
    </row>
    <row r="636" spans="1:11" x14ac:dyDescent="0.35">
      <c r="A636">
        <v>635</v>
      </c>
      <c r="B636" t="s">
        <v>122</v>
      </c>
      <c r="C636" t="s">
        <v>12</v>
      </c>
      <c r="D636">
        <v>26</v>
      </c>
      <c r="E636" t="s">
        <v>13</v>
      </c>
      <c r="F636" t="s">
        <v>25</v>
      </c>
      <c r="G636" t="s">
        <v>80</v>
      </c>
      <c r="H636" t="s">
        <v>16</v>
      </c>
      <c r="I636" s="37">
        <v>66000</v>
      </c>
      <c r="J636">
        <v>3.7</v>
      </c>
      <c r="K636">
        <v>2</v>
      </c>
    </row>
    <row r="637" spans="1:11" x14ac:dyDescent="0.35">
      <c r="A637">
        <v>636</v>
      </c>
      <c r="B637" t="s">
        <v>123</v>
      </c>
      <c r="C637" t="s">
        <v>18</v>
      </c>
      <c r="D637">
        <v>24</v>
      </c>
      <c r="E637" t="s">
        <v>13</v>
      </c>
      <c r="F637" t="s">
        <v>22</v>
      </c>
      <c r="G637" t="s">
        <v>58</v>
      </c>
      <c r="H637" t="s">
        <v>27</v>
      </c>
      <c r="I637" s="37">
        <v>0</v>
      </c>
      <c r="J637">
        <v>3.6</v>
      </c>
      <c r="K637">
        <v>1</v>
      </c>
    </row>
    <row r="638" spans="1:11" x14ac:dyDescent="0.35">
      <c r="A638">
        <v>637</v>
      </c>
      <c r="B638" t="s">
        <v>124</v>
      </c>
      <c r="C638" t="s">
        <v>12</v>
      </c>
      <c r="D638">
        <v>23</v>
      </c>
      <c r="E638" t="s">
        <v>13</v>
      </c>
      <c r="F638" t="s">
        <v>14</v>
      </c>
      <c r="G638" t="s">
        <v>74</v>
      </c>
      <c r="H638" t="s">
        <v>16</v>
      </c>
      <c r="I638" s="37">
        <v>63000</v>
      </c>
      <c r="J638">
        <v>3.7</v>
      </c>
      <c r="K638">
        <v>2</v>
      </c>
    </row>
    <row r="639" spans="1:11" x14ac:dyDescent="0.35">
      <c r="A639">
        <v>638</v>
      </c>
      <c r="B639" t="s">
        <v>125</v>
      </c>
      <c r="C639" t="s">
        <v>18</v>
      </c>
      <c r="D639">
        <v>26</v>
      </c>
      <c r="E639" t="s">
        <v>13</v>
      </c>
      <c r="F639" t="s">
        <v>19</v>
      </c>
      <c r="G639" t="s">
        <v>82</v>
      </c>
      <c r="H639" t="s">
        <v>16</v>
      </c>
      <c r="I639" s="37">
        <v>62000</v>
      </c>
      <c r="J639">
        <v>3.8</v>
      </c>
      <c r="K639">
        <v>3</v>
      </c>
    </row>
    <row r="640" spans="1:11" x14ac:dyDescent="0.35">
      <c r="A640">
        <v>639</v>
      </c>
      <c r="B640" t="s">
        <v>126</v>
      </c>
      <c r="C640" t="s">
        <v>18</v>
      </c>
      <c r="D640">
        <v>24</v>
      </c>
      <c r="E640" t="s">
        <v>13</v>
      </c>
      <c r="F640" t="s">
        <v>25</v>
      </c>
      <c r="G640" t="s">
        <v>92</v>
      </c>
      <c r="H640" t="s">
        <v>16</v>
      </c>
      <c r="I640" s="37">
        <v>60000</v>
      </c>
      <c r="J640">
        <v>3.7</v>
      </c>
      <c r="K640">
        <v>2</v>
      </c>
    </row>
    <row r="641" spans="1:11" x14ac:dyDescent="0.35">
      <c r="A641">
        <v>640</v>
      </c>
      <c r="B641" t="s">
        <v>127</v>
      </c>
      <c r="C641" t="s">
        <v>12</v>
      </c>
      <c r="D641">
        <v>25</v>
      </c>
      <c r="E641" t="s">
        <v>13</v>
      </c>
      <c r="F641" t="s">
        <v>14</v>
      </c>
      <c r="G641" t="s">
        <v>93</v>
      </c>
      <c r="H641" t="s">
        <v>16</v>
      </c>
      <c r="I641" s="37">
        <v>61000</v>
      </c>
      <c r="J641">
        <v>3.5</v>
      </c>
      <c r="K641">
        <v>1</v>
      </c>
    </row>
    <row r="642" spans="1:11" x14ac:dyDescent="0.35">
      <c r="A642">
        <v>641</v>
      </c>
      <c r="B642" t="s">
        <v>128</v>
      </c>
      <c r="C642" t="s">
        <v>18</v>
      </c>
      <c r="D642">
        <v>23</v>
      </c>
      <c r="E642" t="s">
        <v>13</v>
      </c>
      <c r="F642" t="s">
        <v>31</v>
      </c>
      <c r="G642" t="s">
        <v>94</v>
      </c>
      <c r="H642" t="s">
        <v>27</v>
      </c>
      <c r="I642" s="37">
        <v>0</v>
      </c>
      <c r="J642">
        <v>3.9</v>
      </c>
      <c r="K642">
        <v>2</v>
      </c>
    </row>
    <row r="643" spans="1:11" x14ac:dyDescent="0.35">
      <c r="A643">
        <v>642</v>
      </c>
      <c r="B643" t="s">
        <v>129</v>
      </c>
      <c r="C643" t="s">
        <v>12</v>
      </c>
      <c r="D643">
        <v>26</v>
      </c>
      <c r="E643" t="s">
        <v>13</v>
      </c>
      <c r="F643" t="s">
        <v>25</v>
      </c>
      <c r="G643" t="s">
        <v>95</v>
      </c>
      <c r="H643" t="s">
        <v>16</v>
      </c>
      <c r="I643" s="37">
        <v>65000</v>
      </c>
      <c r="J643">
        <v>3.7</v>
      </c>
      <c r="K643">
        <v>1</v>
      </c>
    </row>
    <row r="644" spans="1:11" x14ac:dyDescent="0.35">
      <c r="A644">
        <v>643</v>
      </c>
      <c r="B644" t="s">
        <v>130</v>
      </c>
      <c r="C644" t="s">
        <v>18</v>
      </c>
      <c r="D644">
        <v>24</v>
      </c>
      <c r="E644" t="s">
        <v>13</v>
      </c>
      <c r="F644" t="s">
        <v>22</v>
      </c>
      <c r="G644" t="s">
        <v>96</v>
      </c>
      <c r="H644" t="s">
        <v>16</v>
      </c>
      <c r="I644" s="37">
        <v>66000</v>
      </c>
      <c r="J644">
        <v>3.8</v>
      </c>
      <c r="K644">
        <v>3</v>
      </c>
    </row>
    <row r="645" spans="1:11" x14ac:dyDescent="0.35">
      <c r="A645">
        <v>644</v>
      </c>
      <c r="B645" t="s">
        <v>118</v>
      </c>
      <c r="C645" t="s">
        <v>12</v>
      </c>
      <c r="D645">
        <v>23</v>
      </c>
      <c r="E645" t="s">
        <v>13</v>
      </c>
      <c r="F645" t="s">
        <v>14</v>
      </c>
      <c r="G645" t="s">
        <v>97</v>
      </c>
      <c r="H645" t="s">
        <v>16</v>
      </c>
      <c r="I645" s="37">
        <v>63000</v>
      </c>
      <c r="J645">
        <v>3.6</v>
      </c>
      <c r="K645">
        <v>1</v>
      </c>
    </row>
    <row r="646" spans="1:11" x14ac:dyDescent="0.35">
      <c r="A646">
        <v>645</v>
      </c>
      <c r="B646" t="s">
        <v>119</v>
      </c>
      <c r="C646" t="s">
        <v>18</v>
      </c>
      <c r="D646">
        <v>26</v>
      </c>
      <c r="E646" t="s">
        <v>13</v>
      </c>
      <c r="F646" t="s">
        <v>31</v>
      </c>
      <c r="G646" t="s">
        <v>52</v>
      </c>
      <c r="H646" t="s">
        <v>16</v>
      </c>
      <c r="I646" s="37">
        <v>64000</v>
      </c>
      <c r="J646">
        <v>3.9</v>
      </c>
      <c r="K646">
        <v>2</v>
      </c>
    </row>
    <row r="647" spans="1:11" x14ac:dyDescent="0.35">
      <c r="A647">
        <v>646</v>
      </c>
      <c r="B647" t="s">
        <v>120</v>
      </c>
      <c r="C647" t="s">
        <v>12</v>
      </c>
      <c r="D647">
        <v>24</v>
      </c>
      <c r="E647" t="s">
        <v>13</v>
      </c>
      <c r="F647" t="s">
        <v>14</v>
      </c>
      <c r="G647" t="s">
        <v>48</v>
      </c>
      <c r="H647" t="s">
        <v>16</v>
      </c>
      <c r="I647" s="37">
        <v>67000</v>
      </c>
      <c r="J647">
        <v>3.9</v>
      </c>
      <c r="K647">
        <v>3</v>
      </c>
    </row>
    <row r="648" spans="1:11" x14ac:dyDescent="0.35">
      <c r="A648">
        <v>647</v>
      </c>
      <c r="B648" t="s">
        <v>121</v>
      </c>
      <c r="C648" t="s">
        <v>18</v>
      </c>
      <c r="D648">
        <v>23</v>
      </c>
      <c r="E648" t="s">
        <v>13</v>
      </c>
      <c r="F648" t="s">
        <v>19</v>
      </c>
      <c r="G648" t="s">
        <v>38</v>
      </c>
      <c r="H648" t="s">
        <v>27</v>
      </c>
      <c r="I648" s="37">
        <v>0</v>
      </c>
      <c r="J648">
        <v>3.7</v>
      </c>
      <c r="K648">
        <v>2</v>
      </c>
    </row>
    <row r="649" spans="1:11" x14ac:dyDescent="0.35">
      <c r="A649">
        <v>648</v>
      </c>
      <c r="B649" t="s">
        <v>122</v>
      </c>
      <c r="C649" t="s">
        <v>12</v>
      </c>
      <c r="D649">
        <v>26</v>
      </c>
      <c r="E649" t="s">
        <v>13</v>
      </c>
      <c r="F649" t="s">
        <v>25</v>
      </c>
      <c r="G649" t="s">
        <v>60</v>
      </c>
      <c r="H649" t="s">
        <v>16</v>
      </c>
      <c r="I649" s="37">
        <v>67000</v>
      </c>
      <c r="J649">
        <v>3.8</v>
      </c>
      <c r="K649">
        <v>3</v>
      </c>
    </row>
    <row r="650" spans="1:11" x14ac:dyDescent="0.35">
      <c r="A650">
        <v>649</v>
      </c>
      <c r="B650" t="s">
        <v>123</v>
      </c>
      <c r="C650" t="s">
        <v>18</v>
      </c>
      <c r="D650">
        <v>24</v>
      </c>
      <c r="E650" t="s">
        <v>13</v>
      </c>
      <c r="F650" t="s">
        <v>22</v>
      </c>
      <c r="G650" t="s">
        <v>46</v>
      </c>
      <c r="H650" t="s">
        <v>16</v>
      </c>
      <c r="I650" s="37">
        <v>66000</v>
      </c>
      <c r="J650">
        <v>3.9</v>
      </c>
      <c r="K650">
        <v>3</v>
      </c>
    </row>
    <row r="651" spans="1:11" x14ac:dyDescent="0.35">
      <c r="A651">
        <v>650</v>
      </c>
      <c r="B651" t="s">
        <v>124</v>
      </c>
      <c r="C651" t="s">
        <v>12</v>
      </c>
      <c r="D651">
        <v>23</v>
      </c>
      <c r="E651" t="s">
        <v>13</v>
      </c>
      <c r="F651" t="s">
        <v>14</v>
      </c>
      <c r="G651" t="s">
        <v>56</v>
      </c>
      <c r="H651" t="s">
        <v>16</v>
      </c>
      <c r="I651" s="37">
        <v>65000</v>
      </c>
      <c r="J651">
        <v>3.8</v>
      </c>
      <c r="K651">
        <v>3</v>
      </c>
    </row>
    <row r="652" spans="1:11" x14ac:dyDescent="0.35">
      <c r="A652">
        <v>651</v>
      </c>
      <c r="B652" t="s">
        <v>125</v>
      </c>
      <c r="C652" t="s">
        <v>18</v>
      </c>
      <c r="D652">
        <v>26</v>
      </c>
      <c r="E652" t="s">
        <v>13</v>
      </c>
      <c r="F652" t="s">
        <v>19</v>
      </c>
      <c r="G652" t="s">
        <v>80</v>
      </c>
      <c r="H652" t="s">
        <v>16</v>
      </c>
      <c r="I652" s="37">
        <v>66000</v>
      </c>
      <c r="J652">
        <v>3.7</v>
      </c>
      <c r="K652">
        <v>2</v>
      </c>
    </row>
    <row r="653" spans="1:11" x14ac:dyDescent="0.35">
      <c r="A653">
        <v>652</v>
      </c>
      <c r="B653" t="s">
        <v>126</v>
      </c>
      <c r="C653" t="s">
        <v>18</v>
      </c>
      <c r="D653">
        <v>24</v>
      </c>
      <c r="E653" t="s">
        <v>13</v>
      </c>
      <c r="F653" t="s">
        <v>25</v>
      </c>
      <c r="G653" t="s">
        <v>58</v>
      </c>
      <c r="H653" t="s">
        <v>27</v>
      </c>
      <c r="I653" s="37">
        <v>0</v>
      </c>
      <c r="J653">
        <v>3.6</v>
      </c>
      <c r="K653">
        <v>1</v>
      </c>
    </row>
    <row r="654" spans="1:11" x14ac:dyDescent="0.35">
      <c r="A654">
        <v>653</v>
      </c>
      <c r="B654" t="s">
        <v>127</v>
      </c>
      <c r="C654" t="s">
        <v>12</v>
      </c>
      <c r="D654">
        <v>25</v>
      </c>
      <c r="E654" t="s">
        <v>13</v>
      </c>
      <c r="F654" t="s">
        <v>14</v>
      </c>
      <c r="G654" t="s">
        <v>74</v>
      </c>
      <c r="H654" t="s">
        <v>16</v>
      </c>
      <c r="I654" s="37">
        <v>63000</v>
      </c>
      <c r="J654">
        <v>3.7</v>
      </c>
      <c r="K654">
        <v>2</v>
      </c>
    </row>
    <row r="655" spans="1:11" x14ac:dyDescent="0.35">
      <c r="A655">
        <v>654</v>
      </c>
      <c r="B655" t="s">
        <v>128</v>
      </c>
      <c r="C655" t="s">
        <v>18</v>
      </c>
      <c r="D655">
        <v>23</v>
      </c>
      <c r="E655" t="s">
        <v>13</v>
      </c>
      <c r="F655" t="s">
        <v>31</v>
      </c>
      <c r="G655" t="s">
        <v>82</v>
      </c>
      <c r="H655" t="s">
        <v>16</v>
      </c>
      <c r="I655" s="37">
        <v>62000</v>
      </c>
      <c r="J655">
        <v>3.8</v>
      </c>
      <c r="K655">
        <v>3</v>
      </c>
    </row>
    <row r="656" spans="1:11" x14ac:dyDescent="0.35">
      <c r="A656">
        <v>655</v>
      </c>
      <c r="B656" t="s">
        <v>129</v>
      </c>
      <c r="C656" t="s">
        <v>12</v>
      </c>
      <c r="D656">
        <v>26</v>
      </c>
      <c r="E656" t="s">
        <v>13</v>
      </c>
      <c r="F656" t="s">
        <v>25</v>
      </c>
      <c r="G656" t="s">
        <v>92</v>
      </c>
      <c r="H656" t="s">
        <v>16</v>
      </c>
      <c r="I656" s="37">
        <v>60000</v>
      </c>
      <c r="J656">
        <v>3.7</v>
      </c>
      <c r="K656">
        <v>2</v>
      </c>
    </row>
    <row r="657" spans="1:11" x14ac:dyDescent="0.35">
      <c r="A657">
        <v>656</v>
      </c>
      <c r="B657" t="s">
        <v>130</v>
      </c>
      <c r="C657" t="s">
        <v>18</v>
      </c>
      <c r="D657">
        <v>24</v>
      </c>
      <c r="E657" t="s">
        <v>13</v>
      </c>
      <c r="F657" t="s">
        <v>22</v>
      </c>
      <c r="G657" t="s">
        <v>93</v>
      </c>
      <c r="H657" t="s">
        <v>16</v>
      </c>
      <c r="I657" s="37">
        <v>61000</v>
      </c>
      <c r="J657">
        <v>3.5</v>
      </c>
      <c r="K657">
        <v>1</v>
      </c>
    </row>
    <row r="658" spans="1:11" x14ac:dyDescent="0.35">
      <c r="A658">
        <v>657</v>
      </c>
      <c r="B658" t="s">
        <v>118</v>
      </c>
      <c r="C658" t="s">
        <v>12</v>
      </c>
      <c r="D658">
        <v>23</v>
      </c>
      <c r="E658" t="s">
        <v>13</v>
      </c>
      <c r="F658" t="s">
        <v>14</v>
      </c>
      <c r="G658" t="s">
        <v>94</v>
      </c>
      <c r="H658" t="s">
        <v>27</v>
      </c>
      <c r="I658" s="37">
        <v>0</v>
      </c>
      <c r="J658">
        <v>3.9</v>
      </c>
      <c r="K658">
        <v>2</v>
      </c>
    </row>
    <row r="659" spans="1:11" x14ac:dyDescent="0.35">
      <c r="A659">
        <v>658</v>
      </c>
      <c r="B659" t="s">
        <v>119</v>
      </c>
      <c r="C659" t="s">
        <v>18</v>
      </c>
      <c r="D659">
        <v>26</v>
      </c>
      <c r="E659" t="s">
        <v>13</v>
      </c>
      <c r="F659" t="s">
        <v>31</v>
      </c>
      <c r="G659" t="s">
        <v>95</v>
      </c>
      <c r="H659" t="s">
        <v>16</v>
      </c>
      <c r="I659" s="37">
        <v>65000</v>
      </c>
      <c r="J659">
        <v>3.7</v>
      </c>
      <c r="K659">
        <v>1</v>
      </c>
    </row>
    <row r="660" spans="1:11" x14ac:dyDescent="0.35">
      <c r="A660">
        <v>659</v>
      </c>
      <c r="B660" t="s">
        <v>120</v>
      </c>
      <c r="C660" t="s">
        <v>12</v>
      </c>
      <c r="D660">
        <v>24</v>
      </c>
      <c r="E660" t="s">
        <v>13</v>
      </c>
      <c r="F660" t="s">
        <v>14</v>
      </c>
      <c r="G660" t="s">
        <v>96</v>
      </c>
      <c r="H660" t="s">
        <v>16</v>
      </c>
      <c r="I660" s="37">
        <v>66000</v>
      </c>
      <c r="J660">
        <v>3.8</v>
      </c>
      <c r="K660">
        <v>3</v>
      </c>
    </row>
    <row r="661" spans="1:11" x14ac:dyDescent="0.35">
      <c r="A661">
        <v>660</v>
      </c>
      <c r="B661" t="s">
        <v>121</v>
      </c>
      <c r="C661" t="s">
        <v>18</v>
      </c>
      <c r="D661">
        <v>23</v>
      </c>
      <c r="E661" t="s">
        <v>13</v>
      </c>
      <c r="F661" t="s">
        <v>19</v>
      </c>
      <c r="G661" t="s">
        <v>97</v>
      </c>
      <c r="H661" t="s">
        <v>16</v>
      </c>
      <c r="I661" s="37">
        <v>63000</v>
      </c>
      <c r="J661">
        <v>3.6</v>
      </c>
      <c r="K661">
        <v>1</v>
      </c>
    </row>
    <row r="662" spans="1:11" x14ac:dyDescent="0.35">
      <c r="A662">
        <v>661</v>
      </c>
      <c r="B662" t="s">
        <v>122</v>
      </c>
      <c r="C662" t="s">
        <v>12</v>
      </c>
      <c r="D662">
        <v>26</v>
      </c>
      <c r="E662" t="s">
        <v>13</v>
      </c>
      <c r="F662" t="s">
        <v>25</v>
      </c>
      <c r="G662" t="s">
        <v>52</v>
      </c>
      <c r="H662" t="s">
        <v>16</v>
      </c>
      <c r="I662" s="37">
        <v>64000</v>
      </c>
      <c r="J662">
        <v>3.9</v>
      </c>
      <c r="K662">
        <v>2</v>
      </c>
    </row>
    <row r="663" spans="1:11" x14ac:dyDescent="0.35">
      <c r="A663">
        <v>662</v>
      </c>
      <c r="B663" t="s">
        <v>123</v>
      </c>
      <c r="C663" t="s">
        <v>18</v>
      </c>
      <c r="D663">
        <v>24</v>
      </c>
      <c r="E663" t="s">
        <v>13</v>
      </c>
      <c r="F663" t="s">
        <v>22</v>
      </c>
      <c r="G663" t="s">
        <v>48</v>
      </c>
      <c r="H663" t="s">
        <v>16</v>
      </c>
      <c r="I663" s="37">
        <v>67000</v>
      </c>
      <c r="J663">
        <v>3.9</v>
      </c>
      <c r="K663">
        <v>3</v>
      </c>
    </row>
    <row r="664" spans="1:11" x14ac:dyDescent="0.35">
      <c r="A664">
        <v>663</v>
      </c>
      <c r="B664" t="s">
        <v>124</v>
      </c>
      <c r="C664" t="s">
        <v>12</v>
      </c>
      <c r="D664">
        <v>23</v>
      </c>
      <c r="E664" t="s">
        <v>13</v>
      </c>
      <c r="F664" t="s">
        <v>14</v>
      </c>
      <c r="G664" t="s">
        <v>38</v>
      </c>
      <c r="H664" t="s">
        <v>27</v>
      </c>
      <c r="I664" s="37">
        <v>0</v>
      </c>
      <c r="J664">
        <v>3.7</v>
      </c>
      <c r="K664">
        <v>2</v>
      </c>
    </row>
    <row r="665" spans="1:11" x14ac:dyDescent="0.35">
      <c r="A665">
        <v>664</v>
      </c>
      <c r="B665" t="s">
        <v>125</v>
      </c>
      <c r="C665" t="s">
        <v>18</v>
      </c>
      <c r="D665">
        <v>26</v>
      </c>
      <c r="E665" t="s">
        <v>13</v>
      </c>
      <c r="F665" t="s">
        <v>19</v>
      </c>
      <c r="G665" t="s">
        <v>60</v>
      </c>
      <c r="H665" t="s">
        <v>16</v>
      </c>
      <c r="I665" s="37">
        <v>67000</v>
      </c>
      <c r="J665">
        <v>3.8</v>
      </c>
      <c r="K665">
        <v>3</v>
      </c>
    </row>
    <row r="666" spans="1:11" x14ac:dyDescent="0.35">
      <c r="A666">
        <v>665</v>
      </c>
      <c r="B666" t="s">
        <v>126</v>
      </c>
      <c r="C666" t="s">
        <v>18</v>
      </c>
      <c r="D666">
        <v>24</v>
      </c>
      <c r="E666" t="s">
        <v>13</v>
      </c>
      <c r="F666" t="s">
        <v>25</v>
      </c>
      <c r="G666" t="s">
        <v>46</v>
      </c>
      <c r="H666" t="s">
        <v>16</v>
      </c>
      <c r="I666" s="37">
        <v>66000</v>
      </c>
      <c r="J666">
        <v>3.9</v>
      </c>
      <c r="K666">
        <v>3</v>
      </c>
    </row>
    <row r="667" spans="1:11" x14ac:dyDescent="0.35">
      <c r="A667">
        <v>666</v>
      </c>
      <c r="B667" t="s">
        <v>127</v>
      </c>
      <c r="C667" t="s">
        <v>12</v>
      </c>
      <c r="D667">
        <v>25</v>
      </c>
      <c r="E667" t="s">
        <v>13</v>
      </c>
      <c r="F667" t="s">
        <v>14</v>
      </c>
      <c r="G667" t="s">
        <v>56</v>
      </c>
      <c r="H667" t="s">
        <v>16</v>
      </c>
      <c r="I667" s="37">
        <v>65000</v>
      </c>
      <c r="J667">
        <v>3.8</v>
      </c>
      <c r="K667">
        <v>3</v>
      </c>
    </row>
    <row r="668" spans="1:11" x14ac:dyDescent="0.35">
      <c r="A668">
        <v>667</v>
      </c>
      <c r="B668" t="s">
        <v>128</v>
      </c>
      <c r="C668" t="s">
        <v>18</v>
      </c>
      <c r="D668">
        <v>23</v>
      </c>
      <c r="E668" t="s">
        <v>13</v>
      </c>
      <c r="F668" t="s">
        <v>31</v>
      </c>
      <c r="G668" t="s">
        <v>80</v>
      </c>
      <c r="H668" t="s">
        <v>16</v>
      </c>
      <c r="I668" s="37">
        <v>66000</v>
      </c>
      <c r="J668">
        <v>3.7</v>
      </c>
      <c r="K668">
        <v>2</v>
      </c>
    </row>
    <row r="669" spans="1:11" x14ac:dyDescent="0.35">
      <c r="A669">
        <v>668</v>
      </c>
      <c r="B669" t="s">
        <v>129</v>
      </c>
      <c r="C669" t="s">
        <v>12</v>
      </c>
      <c r="D669">
        <v>26</v>
      </c>
      <c r="E669" t="s">
        <v>13</v>
      </c>
      <c r="F669" t="s">
        <v>25</v>
      </c>
      <c r="G669" t="s">
        <v>58</v>
      </c>
      <c r="H669" t="s">
        <v>27</v>
      </c>
      <c r="I669" s="37">
        <v>0</v>
      </c>
      <c r="J669">
        <v>3.6</v>
      </c>
      <c r="K669">
        <v>1</v>
      </c>
    </row>
    <row r="670" spans="1:11" x14ac:dyDescent="0.35">
      <c r="A670">
        <v>669</v>
      </c>
      <c r="B670" t="s">
        <v>130</v>
      </c>
      <c r="C670" t="s">
        <v>18</v>
      </c>
      <c r="D670">
        <v>24</v>
      </c>
      <c r="E670" t="s">
        <v>13</v>
      </c>
      <c r="F670" t="s">
        <v>22</v>
      </c>
      <c r="G670" t="s">
        <v>74</v>
      </c>
      <c r="H670" t="s">
        <v>16</v>
      </c>
      <c r="I670" s="37">
        <v>63000</v>
      </c>
      <c r="J670">
        <v>3.7</v>
      </c>
      <c r="K670">
        <v>2</v>
      </c>
    </row>
    <row r="671" spans="1:11" x14ac:dyDescent="0.35">
      <c r="A671">
        <v>670</v>
      </c>
      <c r="B671" t="s">
        <v>118</v>
      </c>
      <c r="C671" t="s">
        <v>12</v>
      </c>
      <c r="D671">
        <v>23</v>
      </c>
      <c r="E671" t="s">
        <v>13</v>
      </c>
      <c r="F671" t="s">
        <v>14</v>
      </c>
      <c r="G671" t="s">
        <v>82</v>
      </c>
      <c r="H671" t="s">
        <v>16</v>
      </c>
      <c r="I671" s="37">
        <v>62000</v>
      </c>
      <c r="J671">
        <v>3.8</v>
      </c>
      <c r="K671">
        <v>3</v>
      </c>
    </row>
    <row r="672" spans="1:11" x14ac:dyDescent="0.35">
      <c r="A672">
        <v>671</v>
      </c>
      <c r="B672" t="s">
        <v>119</v>
      </c>
      <c r="C672" t="s">
        <v>18</v>
      </c>
      <c r="D672">
        <v>26</v>
      </c>
      <c r="E672" t="s">
        <v>13</v>
      </c>
      <c r="F672" t="s">
        <v>31</v>
      </c>
      <c r="G672" t="s">
        <v>92</v>
      </c>
      <c r="H672" t="s">
        <v>16</v>
      </c>
      <c r="I672" s="37">
        <v>60000</v>
      </c>
      <c r="J672">
        <v>3.7</v>
      </c>
      <c r="K672">
        <v>2</v>
      </c>
    </row>
    <row r="673" spans="1:11" x14ac:dyDescent="0.35">
      <c r="A673">
        <v>672</v>
      </c>
      <c r="B673" t="s">
        <v>120</v>
      </c>
      <c r="C673" t="s">
        <v>12</v>
      </c>
      <c r="D673">
        <v>24</v>
      </c>
      <c r="E673" t="s">
        <v>13</v>
      </c>
      <c r="F673" t="s">
        <v>14</v>
      </c>
      <c r="G673" t="s">
        <v>93</v>
      </c>
      <c r="H673" t="s">
        <v>16</v>
      </c>
      <c r="I673" s="37">
        <v>61000</v>
      </c>
      <c r="J673">
        <v>3.5</v>
      </c>
      <c r="K673">
        <v>1</v>
      </c>
    </row>
    <row r="674" spans="1:11" x14ac:dyDescent="0.35">
      <c r="A674">
        <v>673</v>
      </c>
      <c r="B674" t="s">
        <v>121</v>
      </c>
      <c r="C674" t="s">
        <v>18</v>
      </c>
      <c r="D674">
        <v>23</v>
      </c>
      <c r="E674" t="s">
        <v>13</v>
      </c>
      <c r="F674" t="s">
        <v>19</v>
      </c>
      <c r="G674" t="s">
        <v>94</v>
      </c>
      <c r="H674" t="s">
        <v>27</v>
      </c>
      <c r="I674" s="37">
        <v>0</v>
      </c>
      <c r="J674">
        <v>3.9</v>
      </c>
      <c r="K674">
        <v>2</v>
      </c>
    </row>
    <row r="675" spans="1:11" x14ac:dyDescent="0.35">
      <c r="A675">
        <v>674</v>
      </c>
      <c r="B675" t="s">
        <v>122</v>
      </c>
      <c r="C675" t="s">
        <v>12</v>
      </c>
      <c r="D675">
        <v>26</v>
      </c>
      <c r="E675" t="s">
        <v>13</v>
      </c>
      <c r="F675" t="s">
        <v>25</v>
      </c>
      <c r="G675" t="s">
        <v>95</v>
      </c>
      <c r="H675" t="s">
        <v>16</v>
      </c>
      <c r="I675" s="37">
        <v>65000</v>
      </c>
      <c r="J675">
        <v>3.7</v>
      </c>
      <c r="K675">
        <v>1</v>
      </c>
    </row>
    <row r="676" spans="1:11" x14ac:dyDescent="0.35">
      <c r="A676">
        <v>675</v>
      </c>
      <c r="B676" t="s">
        <v>123</v>
      </c>
      <c r="C676" t="s">
        <v>18</v>
      </c>
      <c r="D676">
        <v>24</v>
      </c>
      <c r="E676" t="s">
        <v>13</v>
      </c>
      <c r="F676" t="s">
        <v>22</v>
      </c>
      <c r="G676" t="s">
        <v>96</v>
      </c>
      <c r="H676" t="s">
        <v>16</v>
      </c>
      <c r="I676" s="37">
        <v>66000</v>
      </c>
      <c r="J676">
        <v>3.8</v>
      </c>
      <c r="K676">
        <v>3</v>
      </c>
    </row>
    <row r="677" spans="1:11" x14ac:dyDescent="0.35">
      <c r="A677">
        <v>676</v>
      </c>
      <c r="B677" t="s">
        <v>124</v>
      </c>
      <c r="C677" t="s">
        <v>12</v>
      </c>
      <c r="D677">
        <v>23</v>
      </c>
      <c r="E677" t="s">
        <v>13</v>
      </c>
      <c r="F677" t="s">
        <v>14</v>
      </c>
      <c r="G677" t="s">
        <v>97</v>
      </c>
      <c r="H677" t="s">
        <v>16</v>
      </c>
      <c r="I677" s="37">
        <v>63000</v>
      </c>
      <c r="J677">
        <v>3.6</v>
      </c>
      <c r="K677">
        <v>1</v>
      </c>
    </row>
    <row r="678" spans="1:11" x14ac:dyDescent="0.35">
      <c r="A678">
        <v>677</v>
      </c>
      <c r="B678" t="s">
        <v>125</v>
      </c>
      <c r="C678" t="s">
        <v>18</v>
      </c>
      <c r="D678">
        <v>26</v>
      </c>
      <c r="E678" t="s">
        <v>13</v>
      </c>
      <c r="F678" t="s">
        <v>19</v>
      </c>
      <c r="G678" t="s">
        <v>52</v>
      </c>
      <c r="H678" t="s">
        <v>16</v>
      </c>
      <c r="I678" s="37">
        <v>64000</v>
      </c>
      <c r="J678">
        <v>3.9</v>
      </c>
      <c r="K678">
        <v>2</v>
      </c>
    </row>
    <row r="679" spans="1:11" x14ac:dyDescent="0.35">
      <c r="A679">
        <v>678</v>
      </c>
      <c r="B679" t="s">
        <v>126</v>
      </c>
      <c r="C679" t="s">
        <v>18</v>
      </c>
      <c r="D679">
        <v>24</v>
      </c>
      <c r="E679" t="s">
        <v>13</v>
      </c>
      <c r="F679" t="s">
        <v>25</v>
      </c>
      <c r="G679" t="s">
        <v>48</v>
      </c>
      <c r="H679" t="s">
        <v>16</v>
      </c>
      <c r="I679" s="37">
        <v>67000</v>
      </c>
      <c r="J679">
        <v>3.9</v>
      </c>
      <c r="K679">
        <v>3</v>
      </c>
    </row>
    <row r="680" spans="1:11" x14ac:dyDescent="0.35">
      <c r="A680">
        <v>679</v>
      </c>
      <c r="B680" t="s">
        <v>127</v>
      </c>
      <c r="C680" t="s">
        <v>12</v>
      </c>
      <c r="D680">
        <v>25</v>
      </c>
      <c r="E680" t="s">
        <v>13</v>
      </c>
      <c r="F680" t="s">
        <v>14</v>
      </c>
      <c r="G680" t="s">
        <v>38</v>
      </c>
      <c r="H680" t="s">
        <v>27</v>
      </c>
      <c r="I680" s="37">
        <v>0</v>
      </c>
      <c r="J680">
        <v>3.7</v>
      </c>
      <c r="K680">
        <v>2</v>
      </c>
    </row>
    <row r="681" spans="1:11" x14ac:dyDescent="0.35">
      <c r="A681">
        <v>680</v>
      </c>
      <c r="B681" t="s">
        <v>128</v>
      </c>
      <c r="C681" t="s">
        <v>18</v>
      </c>
      <c r="D681">
        <v>23</v>
      </c>
      <c r="E681" t="s">
        <v>13</v>
      </c>
      <c r="F681" t="s">
        <v>31</v>
      </c>
      <c r="G681" t="s">
        <v>60</v>
      </c>
      <c r="H681" t="s">
        <v>16</v>
      </c>
      <c r="I681" s="37">
        <v>67000</v>
      </c>
      <c r="J681">
        <v>3.8</v>
      </c>
      <c r="K681">
        <v>3</v>
      </c>
    </row>
    <row r="682" spans="1:11" x14ac:dyDescent="0.35">
      <c r="A682">
        <v>681</v>
      </c>
      <c r="B682" t="s">
        <v>129</v>
      </c>
      <c r="C682" t="s">
        <v>12</v>
      </c>
      <c r="D682">
        <v>26</v>
      </c>
      <c r="E682" t="s">
        <v>13</v>
      </c>
      <c r="F682" t="s">
        <v>25</v>
      </c>
      <c r="G682" t="s">
        <v>46</v>
      </c>
      <c r="H682" t="s">
        <v>16</v>
      </c>
      <c r="I682" s="37">
        <v>66000</v>
      </c>
      <c r="J682">
        <v>3.9</v>
      </c>
      <c r="K682">
        <v>3</v>
      </c>
    </row>
    <row r="683" spans="1:11" x14ac:dyDescent="0.35">
      <c r="A683">
        <v>682</v>
      </c>
      <c r="B683" t="s">
        <v>130</v>
      </c>
      <c r="C683" t="s">
        <v>18</v>
      </c>
      <c r="D683">
        <v>24</v>
      </c>
      <c r="E683" t="s">
        <v>13</v>
      </c>
      <c r="F683" t="s">
        <v>22</v>
      </c>
      <c r="G683" t="s">
        <v>56</v>
      </c>
      <c r="H683" t="s">
        <v>16</v>
      </c>
      <c r="I683" s="37">
        <v>65000</v>
      </c>
      <c r="J683">
        <v>3.8</v>
      </c>
      <c r="K683">
        <v>3</v>
      </c>
    </row>
    <row r="684" spans="1:11" x14ac:dyDescent="0.35">
      <c r="A684">
        <v>683</v>
      </c>
      <c r="B684" t="s">
        <v>118</v>
      </c>
      <c r="C684" t="s">
        <v>12</v>
      </c>
      <c r="D684">
        <v>23</v>
      </c>
      <c r="E684" t="s">
        <v>13</v>
      </c>
      <c r="F684" t="s">
        <v>14</v>
      </c>
      <c r="G684" t="s">
        <v>80</v>
      </c>
      <c r="H684" t="s">
        <v>16</v>
      </c>
      <c r="I684" s="37">
        <v>66000</v>
      </c>
      <c r="J684">
        <v>3.7</v>
      </c>
      <c r="K684">
        <v>2</v>
      </c>
    </row>
    <row r="685" spans="1:11" x14ac:dyDescent="0.35">
      <c r="A685">
        <v>684</v>
      </c>
      <c r="B685" t="s">
        <v>119</v>
      </c>
      <c r="C685" t="s">
        <v>18</v>
      </c>
      <c r="D685">
        <v>26</v>
      </c>
      <c r="E685" t="s">
        <v>13</v>
      </c>
      <c r="F685" t="s">
        <v>31</v>
      </c>
      <c r="G685" t="s">
        <v>58</v>
      </c>
      <c r="H685" t="s">
        <v>27</v>
      </c>
      <c r="I685" s="37">
        <v>0</v>
      </c>
      <c r="J685">
        <v>3.6</v>
      </c>
      <c r="K685">
        <v>1</v>
      </c>
    </row>
    <row r="686" spans="1:11" x14ac:dyDescent="0.35">
      <c r="A686">
        <v>685</v>
      </c>
      <c r="B686" t="s">
        <v>120</v>
      </c>
      <c r="C686" t="s">
        <v>12</v>
      </c>
      <c r="D686">
        <v>24</v>
      </c>
      <c r="E686" t="s">
        <v>13</v>
      </c>
      <c r="F686" t="s">
        <v>14</v>
      </c>
      <c r="G686" t="s">
        <v>74</v>
      </c>
      <c r="H686" t="s">
        <v>16</v>
      </c>
      <c r="I686" s="37">
        <v>63000</v>
      </c>
      <c r="J686">
        <v>3.7</v>
      </c>
      <c r="K686">
        <v>2</v>
      </c>
    </row>
    <row r="687" spans="1:11" x14ac:dyDescent="0.35">
      <c r="A687">
        <v>686</v>
      </c>
      <c r="B687" t="s">
        <v>121</v>
      </c>
      <c r="C687" t="s">
        <v>18</v>
      </c>
      <c r="D687">
        <v>23</v>
      </c>
      <c r="E687" t="s">
        <v>13</v>
      </c>
      <c r="F687" t="s">
        <v>19</v>
      </c>
      <c r="G687" t="s">
        <v>82</v>
      </c>
      <c r="H687" t="s">
        <v>16</v>
      </c>
      <c r="I687" s="37">
        <v>62000</v>
      </c>
      <c r="J687">
        <v>3.8</v>
      </c>
      <c r="K687">
        <v>3</v>
      </c>
    </row>
    <row r="688" spans="1:11" x14ac:dyDescent="0.35">
      <c r="A688">
        <v>687</v>
      </c>
      <c r="B688" t="s">
        <v>122</v>
      </c>
      <c r="C688" t="s">
        <v>12</v>
      </c>
      <c r="D688">
        <v>26</v>
      </c>
      <c r="E688" t="s">
        <v>13</v>
      </c>
      <c r="F688" t="s">
        <v>25</v>
      </c>
      <c r="G688" t="s">
        <v>92</v>
      </c>
      <c r="H688" t="s">
        <v>16</v>
      </c>
      <c r="I688" s="37">
        <v>60000</v>
      </c>
      <c r="J688">
        <v>3.7</v>
      </c>
      <c r="K688">
        <v>2</v>
      </c>
    </row>
    <row r="689" spans="1:11" x14ac:dyDescent="0.35">
      <c r="A689">
        <v>688</v>
      </c>
      <c r="B689" t="s">
        <v>123</v>
      </c>
      <c r="C689" t="s">
        <v>18</v>
      </c>
      <c r="D689">
        <v>24</v>
      </c>
      <c r="E689" t="s">
        <v>13</v>
      </c>
      <c r="F689" t="s">
        <v>22</v>
      </c>
      <c r="G689" t="s">
        <v>93</v>
      </c>
      <c r="H689" t="s">
        <v>16</v>
      </c>
      <c r="I689" s="37">
        <v>61000</v>
      </c>
      <c r="J689">
        <v>3.5</v>
      </c>
      <c r="K689">
        <v>1</v>
      </c>
    </row>
    <row r="690" spans="1:11" x14ac:dyDescent="0.35">
      <c r="A690">
        <v>689</v>
      </c>
      <c r="B690" t="s">
        <v>124</v>
      </c>
      <c r="C690" t="s">
        <v>12</v>
      </c>
      <c r="D690">
        <v>23</v>
      </c>
      <c r="E690" t="s">
        <v>13</v>
      </c>
      <c r="F690" t="s">
        <v>14</v>
      </c>
      <c r="G690" t="s">
        <v>94</v>
      </c>
      <c r="H690" t="s">
        <v>27</v>
      </c>
      <c r="I690" s="37">
        <v>0</v>
      </c>
      <c r="J690">
        <v>3.9</v>
      </c>
      <c r="K690">
        <v>2</v>
      </c>
    </row>
    <row r="691" spans="1:11" x14ac:dyDescent="0.35">
      <c r="A691">
        <v>690</v>
      </c>
      <c r="B691" t="s">
        <v>125</v>
      </c>
      <c r="C691" t="s">
        <v>18</v>
      </c>
      <c r="D691">
        <v>26</v>
      </c>
      <c r="E691" t="s">
        <v>13</v>
      </c>
      <c r="F691" t="s">
        <v>19</v>
      </c>
      <c r="G691" t="s">
        <v>95</v>
      </c>
      <c r="H691" t="s">
        <v>16</v>
      </c>
      <c r="I691" s="37">
        <v>65000</v>
      </c>
      <c r="J691">
        <v>3.7</v>
      </c>
      <c r="K691">
        <v>1</v>
      </c>
    </row>
    <row r="692" spans="1:11" x14ac:dyDescent="0.35">
      <c r="A692">
        <v>691</v>
      </c>
      <c r="B692" t="s">
        <v>126</v>
      </c>
      <c r="C692" t="s">
        <v>18</v>
      </c>
      <c r="D692">
        <v>24</v>
      </c>
      <c r="E692" t="s">
        <v>13</v>
      </c>
      <c r="F692" t="s">
        <v>25</v>
      </c>
      <c r="G692" t="s">
        <v>96</v>
      </c>
      <c r="H692" t="s">
        <v>16</v>
      </c>
      <c r="I692" s="37">
        <v>66000</v>
      </c>
      <c r="J692">
        <v>3.8</v>
      </c>
      <c r="K692">
        <v>3</v>
      </c>
    </row>
    <row r="693" spans="1:11" x14ac:dyDescent="0.35">
      <c r="A693">
        <v>692</v>
      </c>
      <c r="B693" t="s">
        <v>127</v>
      </c>
      <c r="C693" t="s">
        <v>12</v>
      </c>
      <c r="D693">
        <v>25</v>
      </c>
      <c r="E693" t="s">
        <v>13</v>
      </c>
      <c r="F693" t="s">
        <v>14</v>
      </c>
      <c r="G693" t="s">
        <v>97</v>
      </c>
      <c r="H693" t="s">
        <v>16</v>
      </c>
      <c r="I693" s="37">
        <v>63000</v>
      </c>
      <c r="J693">
        <v>3.6</v>
      </c>
      <c r="K693">
        <v>1</v>
      </c>
    </row>
    <row r="694" spans="1:11" x14ac:dyDescent="0.35">
      <c r="A694">
        <v>693</v>
      </c>
      <c r="B694" t="s">
        <v>128</v>
      </c>
      <c r="C694" t="s">
        <v>18</v>
      </c>
      <c r="D694">
        <v>23</v>
      </c>
      <c r="E694" t="s">
        <v>13</v>
      </c>
      <c r="F694" t="s">
        <v>31</v>
      </c>
      <c r="G694" t="s">
        <v>52</v>
      </c>
      <c r="H694" t="s">
        <v>16</v>
      </c>
      <c r="I694" s="37">
        <v>64000</v>
      </c>
      <c r="J694">
        <v>3.9</v>
      </c>
      <c r="K694">
        <v>2</v>
      </c>
    </row>
    <row r="695" spans="1:11" x14ac:dyDescent="0.35">
      <c r="A695">
        <v>694</v>
      </c>
      <c r="B695" t="s">
        <v>129</v>
      </c>
      <c r="C695" t="s">
        <v>12</v>
      </c>
      <c r="D695">
        <v>26</v>
      </c>
      <c r="E695" t="s">
        <v>13</v>
      </c>
      <c r="F695" t="s">
        <v>25</v>
      </c>
      <c r="G695" t="s">
        <v>48</v>
      </c>
      <c r="H695" t="s">
        <v>16</v>
      </c>
      <c r="I695" s="37">
        <v>67000</v>
      </c>
      <c r="J695">
        <v>3.9</v>
      </c>
      <c r="K695">
        <v>3</v>
      </c>
    </row>
    <row r="696" spans="1:11" x14ac:dyDescent="0.35">
      <c r="A696">
        <v>695</v>
      </c>
      <c r="B696" t="s">
        <v>130</v>
      </c>
      <c r="C696" t="s">
        <v>18</v>
      </c>
      <c r="D696">
        <v>24</v>
      </c>
      <c r="E696" t="s">
        <v>13</v>
      </c>
      <c r="F696" t="s">
        <v>22</v>
      </c>
      <c r="G696" t="s">
        <v>38</v>
      </c>
      <c r="H696" t="s">
        <v>27</v>
      </c>
      <c r="I696" s="37">
        <v>0</v>
      </c>
      <c r="J696">
        <v>3.7</v>
      </c>
      <c r="K696">
        <v>2</v>
      </c>
    </row>
    <row r="697" spans="1:11" x14ac:dyDescent="0.35">
      <c r="A697">
        <v>696</v>
      </c>
      <c r="B697" t="s">
        <v>118</v>
      </c>
      <c r="C697" t="s">
        <v>12</v>
      </c>
      <c r="D697">
        <v>23</v>
      </c>
      <c r="E697" t="s">
        <v>13</v>
      </c>
      <c r="F697" t="s">
        <v>14</v>
      </c>
      <c r="G697" t="s">
        <v>60</v>
      </c>
      <c r="H697" t="s">
        <v>16</v>
      </c>
      <c r="I697" s="37">
        <v>67000</v>
      </c>
      <c r="J697">
        <v>3.8</v>
      </c>
      <c r="K697">
        <v>3</v>
      </c>
    </row>
    <row r="698" spans="1:11" x14ac:dyDescent="0.35">
      <c r="A698">
        <v>697</v>
      </c>
      <c r="B698" t="s">
        <v>119</v>
      </c>
      <c r="C698" t="s">
        <v>18</v>
      </c>
      <c r="D698">
        <v>26</v>
      </c>
      <c r="E698" t="s">
        <v>13</v>
      </c>
      <c r="F698" t="s">
        <v>31</v>
      </c>
      <c r="G698" t="s">
        <v>46</v>
      </c>
      <c r="H698" t="s">
        <v>16</v>
      </c>
      <c r="I698" s="37">
        <v>66000</v>
      </c>
      <c r="J698">
        <v>3.9</v>
      </c>
      <c r="K698">
        <v>3</v>
      </c>
    </row>
    <row r="699" spans="1:11" x14ac:dyDescent="0.35">
      <c r="A699">
        <v>698</v>
      </c>
      <c r="B699" t="s">
        <v>120</v>
      </c>
      <c r="C699" t="s">
        <v>12</v>
      </c>
      <c r="D699">
        <v>24</v>
      </c>
      <c r="E699" t="s">
        <v>13</v>
      </c>
      <c r="F699" t="s">
        <v>14</v>
      </c>
      <c r="G699" t="s">
        <v>56</v>
      </c>
      <c r="H699" t="s">
        <v>16</v>
      </c>
      <c r="I699" s="37">
        <v>65000</v>
      </c>
      <c r="J699">
        <v>3.8</v>
      </c>
      <c r="K699">
        <v>3</v>
      </c>
    </row>
    <row r="700" spans="1:11" x14ac:dyDescent="0.35">
      <c r="A700">
        <v>699</v>
      </c>
      <c r="B700" t="s">
        <v>121</v>
      </c>
      <c r="C700" t="s">
        <v>18</v>
      </c>
      <c r="D700">
        <v>23</v>
      </c>
      <c r="E700" t="s">
        <v>13</v>
      </c>
      <c r="F700" t="s">
        <v>19</v>
      </c>
      <c r="G700" t="s">
        <v>80</v>
      </c>
      <c r="H700" t="s">
        <v>16</v>
      </c>
      <c r="I700" s="37">
        <v>66000</v>
      </c>
      <c r="J700">
        <v>3.7</v>
      </c>
      <c r="K700">
        <v>2</v>
      </c>
    </row>
    <row r="701" spans="1:11" x14ac:dyDescent="0.35">
      <c r="A701">
        <v>700</v>
      </c>
      <c r="B701" t="s">
        <v>122</v>
      </c>
      <c r="C701" t="s">
        <v>12</v>
      </c>
      <c r="D701">
        <v>26</v>
      </c>
      <c r="E701" t="s">
        <v>13</v>
      </c>
      <c r="F701" t="s">
        <v>25</v>
      </c>
      <c r="G701" t="s">
        <v>58</v>
      </c>
      <c r="H701" t="s">
        <v>27</v>
      </c>
      <c r="I701" s="37">
        <v>0</v>
      </c>
      <c r="J701">
        <v>3.6</v>
      </c>
      <c r="K701">
        <v>1</v>
      </c>
    </row>
  </sheetData>
  <autoFilter ref="A1:K701" xr:uid="{76F35980-8119-40B6-B38E-5F0C357237F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A8FCA-361F-4F37-A772-86E1B5538B98}">
  <dimension ref="A1:AB58"/>
  <sheetViews>
    <sheetView tabSelected="1" zoomScale="115" zoomScaleNormal="115" workbookViewId="0">
      <selection activeCell="A30" sqref="A30"/>
    </sheetView>
  </sheetViews>
  <sheetFormatPr defaultRowHeight="14.5" x14ac:dyDescent="0.35"/>
  <cols>
    <col min="3" max="3" width="7.26953125" customWidth="1"/>
    <col min="4" max="4" width="19.54296875" customWidth="1"/>
    <col min="5" max="5" width="15.26953125" customWidth="1"/>
    <col min="6" max="6" width="2.08984375" customWidth="1"/>
    <col min="7" max="7" width="7.36328125" customWidth="1"/>
    <col min="9" max="9" width="15.90625" customWidth="1"/>
    <col min="10" max="10" width="16.6328125" customWidth="1"/>
    <col min="11" max="11" width="4.6328125" customWidth="1"/>
    <col min="13" max="13" width="23.453125" customWidth="1"/>
    <col min="15" max="15" width="11.1796875" customWidth="1"/>
    <col min="16" max="16" width="17.6328125" customWidth="1"/>
    <col min="17" max="17" width="29.36328125" customWidth="1"/>
    <col min="18" max="18" width="3.6328125" customWidth="1"/>
    <col min="20" max="20" width="8.7265625" customWidth="1"/>
    <col min="21" max="21" width="8.7265625" hidden="1" customWidth="1"/>
    <col min="24" max="24" width="16.453125" customWidth="1"/>
  </cols>
  <sheetData>
    <row r="1" spans="1:28" ht="63" x14ac:dyDescent="1.5">
      <c r="A1" s="19" t="s">
        <v>141</v>
      </c>
      <c r="B1" s="19"/>
      <c r="C1" s="19"/>
      <c r="D1" s="19"/>
      <c r="E1" s="19"/>
      <c r="F1" s="19"/>
      <c r="G1" s="19"/>
      <c r="H1" s="19"/>
      <c r="I1" s="19"/>
      <c r="J1" s="19"/>
      <c r="K1" s="19"/>
      <c r="L1" s="19"/>
      <c r="M1" s="19"/>
      <c r="N1" s="19"/>
      <c r="O1" s="19"/>
      <c r="P1" s="19"/>
      <c r="Q1" s="19"/>
      <c r="R1" s="19"/>
      <c r="S1" s="19"/>
      <c r="T1" s="19"/>
      <c r="U1" s="19"/>
      <c r="V1" s="19"/>
      <c r="W1" s="19"/>
      <c r="X1" s="19"/>
      <c r="Y1" s="19"/>
      <c r="Z1" s="19"/>
      <c r="AA1" s="19"/>
      <c r="AB1" s="19"/>
    </row>
    <row r="2" spans="1:28" x14ac:dyDescent="0.35">
      <c r="A2" s="1"/>
      <c r="B2" s="1"/>
      <c r="C2" s="1"/>
      <c r="D2" s="1"/>
      <c r="E2" s="1"/>
      <c r="F2" s="1"/>
      <c r="G2" s="1"/>
      <c r="H2" s="1"/>
      <c r="I2" s="1"/>
      <c r="J2" s="1"/>
      <c r="K2" s="1"/>
      <c r="L2" s="1"/>
      <c r="M2" s="1"/>
      <c r="N2" s="1"/>
      <c r="O2" s="1"/>
      <c r="P2" s="1"/>
      <c r="Q2" s="1"/>
      <c r="R2" s="1"/>
      <c r="S2" s="1"/>
      <c r="T2" s="1"/>
      <c r="U2" s="1"/>
      <c r="V2" s="1"/>
      <c r="W2" s="1"/>
      <c r="X2" s="1"/>
      <c r="Y2" s="1"/>
      <c r="Z2" s="1"/>
      <c r="AA2" s="1"/>
      <c r="AB2" s="1"/>
    </row>
    <row r="3" spans="1:28" ht="19" x14ac:dyDescent="0.45">
      <c r="A3" s="1"/>
      <c r="B3" s="1"/>
      <c r="C3" s="1"/>
      <c r="D3" s="13" t="s">
        <v>131</v>
      </c>
      <c r="E3" s="2"/>
      <c r="F3" s="1"/>
      <c r="G3" s="12"/>
      <c r="H3" s="1"/>
      <c r="I3" s="15" t="s">
        <v>132</v>
      </c>
      <c r="J3" s="2"/>
      <c r="K3" s="1"/>
      <c r="L3" s="1"/>
      <c r="M3" s="16" t="s">
        <v>142</v>
      </c>
      <c r="N3" s="1"/>
      <c r="O3" s="1"/>
      <c r="P3" s="2"/>
      <c r="Q3" s="17" t="s">
        <v>134</v>
      </c>
      <c r="R3" s="2"/>
      <c r="S3" s="1"/>
      <c r="T3" s="1"/>
      <c r="U3" s="1"/>
      <c r="V3" s="1"/>
      <c r="W3" s="1"/>
      <c r="X3" s="18" t="s">
        <v>135</v>
      </c>
      <c r="Y3" s="1"/>
      <c r="Z3" s="1"/>
      <c r="AA3" s="1"/>
      <c r="AB3" s="1"/>
    </row>
    <row r="4" spans="1:28" ht="33" customHeight="1" x14ac:dyDescent="0.35">
      <c r="A4" s="1"/>
      <c r="B4" s="1"/>
      <c r="C4" s="1"/>
      <c r="D4" s="14">
        <f>COUNTA(job_placement!A2:A701)</f>
        <v>700</v>
      </c>
      <c r="E4" s="6"/>
      <c r="F4" s="1"/>
      <c r="G4" s="6"/>
      <c r="H4" s="1"/>
      <c r="I4" s="11">
        <f>COUNTIF(job_placement!H2:H701,"Placed")</f>
        <v>570</v>
      </c>
      <c r="J4" s="10"/>
      <c r="K4" s="1"/>
      <c r="L4" s="1"/>
      <c r="M4" s="9">
        <f>I4/D4</f>
        <v>0.81428571428571428</v>
      </c>
      <c r="N4" s="1"/>
      <c r="O4" s="1"/>
      <c r="P4" s="5"/>
      <c r="Q4" s="8">
        <f>AVERAGEIF(job_placement!H2:H701,"Placed",job_placement!I2:I701)</f>
        <v>64442.105263157893</v>
      </c>
      <c r="R4" s="5"/>
      <c r="S4" s="1"/>
      <c r="T4" s="1"/>
      <c r="U4" s="1"/>
      <c r="V4" s="1"/>
      <c r="W4" s="1"/>
      <c r="X4" s="7">
        <f>AVERAGE(job_placement!J2:J701)</f>
        <v>3.7504285714285754</v>
      </c>
      <c r="Y4" s="1"/>
      <c r="Z4" s="1"/>
      <c r="AA4" s="1"/>
      <c r="AB4" s="1"/>
    </row>
    <row r="5" spans="1:28" x14ac:dyDescent="0.35">
      <c r="A5" s="1"/>
      <c r="B5" s="1"/>
      <c r="C5" s="1"/>
      <c r="D5" s="1"/>
      <c r="E5" s="1"/>
      <c r="F5" s="1"/>
      <c r="G5" s="1"/>
      <c r="H5" s="1"/>
      <c r="I5" s="1"/>
      <c r="J5" s="1"/>
      <c r="K5" s="1"/>
      <c r="L5" s="1"/>
      <c r="M5" s="1"/>
      <c r="N5" s="1"/>
      <c r="O5" s="1"/>
      <c r="P5" s="1"/>
      <c r="Q5" s="1"/>
      <c r="R5" s="1"/>
      <c r="S5" s="1"/>
      <c r="T5" s="1"/>
      <c r="U5" s="1"/>
      <c r="V5" s="1"/>
      <c r="W5" s="1"/>
      <c r="X5" s="1"/>
      <c r="Y5" s="1"/>
      <c r="Z5" s="1"/>
      <c r="AA5" s="1"/>
      <c r="AB5" s="1"/>
    </row>
    <row r="6" spans="1:28" x14ac:dyDescent="0.35">
      <c r="A6" s="1"/>
      <c r="B6" s="1"/>
      <c r="C6" s="1"/>
      <c r="D6" s="1"/>
      <c r="E6" s="1"/>
      <c r="F6" s="1"/>
      <c r="G6" s="1"/>
      <c r="H6" s="1"/>
      <c r="I6" s="1"/>
      <c r="J6" s="1"/>
      <c r="K6" s="1"/>
      <c r="L6" s="1"/>
      <c r="M6" s="1"/>
      <c r="N6" s="1"/>
      <c r="O6" s="1"/>
      <c r="P6" s="1"/>
      <c r="Q6" s="1"/>
      <c r="R6" s="1"/>
      <c r="S6" s="1"/>
      <c r="T6" s="1"/>
      <c r="U6" s="1"/>
      <c r="V6" s="1"/>
      <c r="W6" s="1"/>
      <c r="X6" s="1"/>
      <c r="Y6" s="1"/>
      <c r="Z6" s="1"/>
      <c r="AA6" s="1"/>
      <c r="AB6" s="1"/>
    </row>
    <row r="7" spans="1:28" x14ac:dyDescent="0.35">
      <c r="A7" s="1"/>
      <c r="B7" s="1"/>
      <c r="C7" s="1"/>
      <c r="D7" s="1"/>
      <c r="E7" s="1"/>
      <c r="F7" s="1"/>
      <c r="G7" s="1"/>
      <c r="H7" s="1"/>
      <c r="I7" s="1"/>
      <c r="J7" s="1"/>
      <c r="K7" s="1"/>
      <c r="L7" s="1"/>
      <c r="M7" s="1"/>
      <c r="N7" s="1"/>
      <c r="O7" s="1"/>
      <c r="P7" s="1"/>
      <c r="Q7" s="1"/>
      <c r="R7" s="1"/>
      <c r="S7" s="1"/>
      <c r="T7" s="1"/>
      <c r="U7" s="1"/>
      <c r="V7" s="1"/>
      <c r="W7" s="1"/>
      <c r="X7" s="1"/>
      <c r="Y7" s="1"/>
      <c r="Z7" s="1"/>
      <c r="AA7" s="1"/>
      <c r="AB7" s="1"/>
    </row>
    <row r="8" spans="1:28" x14ac:dyDescent="0.35">
      <c r="A8" s="1"/>
      <c r="B8" s="1"/>
      <c r="C8" s="1"/>
      <c r="D8" s="1"/>
      <c r="E8" s="1"/>
      <c r="F8" s="1"/>
      <c r="G8" s="1"/>
      <c r="H8" s="1"/>
      <c r="I8" s="1"/>
      <c r="J8" s="1"/>
      <c r="K8" s="1"/>
      <c r="L8" s="1"/>
      <c r="M8" s="1"/>
      <c r="N8" s="1"/>
      <c r="O8" s="1"/>
      <c r="P8" s="1"/>
      <c r="Q8" s="1"/>
      <c r="R8" s="1"/>
      <c r="S8" s="1"/>
      <c r="T8" s="1"/>
      <c r="U8" s="1"/>
      <c r="V8" s="1"/>
      <c r="W8" s="1"/>
      <c r="X8" s="1"/>
      <c r="Y8" s="1"/>
      <c r="Z8" s="1"/>
      <c r="AA8" s="1"/>
      <c r="AB8" s="1"/>
    </row>
    <row r="9" spans="1:28" x14ac:dyDescent="0.35">
      <c r="A9" s="1"/>
      <c r="B9" s="1"/>
      <c r="C9" s="1"/>
      <c r="D9" s="1"/>
      <c r="E9" s="1"/>
      <c r="F9" s="1"/>
      <c r="G9" s="1"/>
      <c r="H9" s="1"/>
      <c r="I9" s="1"/>
      <c r="J9" s="1"/>
      <c r="K9" s="1"/>
      <c r="L9" s="1"/>
      <c r="M9" s="1"/>
      <c r="N9" s="1"/>
      <c r="O9" s="1"/>
      <c r="P9" s="1"/>
      <c r="Q9" s="1"/>
      <c r="R9" s="1"/>
      <c r="S9" s="1"/>
      <c r="T9" s="1"/>
      <c r="U9" s="1"/>
      <c r="V9" s="1"/>
      <c r="W9" s="1"/>
      <c r="X9" s="1"/>
      <c r="Y9" s="1"/>
      <c r="Z9" s="1"/>
      <c r="AA9" s="1"/>
      <c r="AB9" s="1"/>
    </row>
    <row r="10" spans="1:28" x14ac:dyDescent="0.3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ht="15.5" x14ac:dyDescent="0.4">
      <c r="A11" s="1"/>
      <c r="B11" s="1"/>
      <c r="C11" s="1"/>
      <c r="D11" s="1"/>
      <c r="E11" s="1"/>
      <c r="F11" s="1"/>
      <c r="G11" s="2"/>
      <c r="H11" s="1"/>
      <c r="I11" s="1"/>
      <c r="J11" s="1"/>
      <c r="K11" s="1"/>
      <c r="L11" s="1"/>
      <c r="M11" s="1"/>
      <c r="N11" s="1"/>
      <c r="O11" s="1"/>
      <c r="P11" s="1"/>
      <c r="Q11" s="1"/>
      <c r="R11" s="1"/>
      <c r="S11" s="1"/>
      <c r="T11" s="1"/>
      <c r="U11" s="1"/>
      <c r="V11" s="1"/>
      <c r="W11" s="1"/>
      <c r="X11" s="1"/>
      <c r="Y11" s="1"/>
      <c r="Z11" s="1"/>
      <c r="AA11" s="1"/>
      <c r="AB11" s="1"/>
    </row>
    <row r="12" spans="1:28" ht="15.5" x14ac:dyDescent="0.4">
      <c r="A12" s="1"/>
      <c r="B12" s="1"/>
      <c r="C12" s="1"/>
      <c r="D12" s="1"/>
      <c r="E12" s="1"/>
      <c r="F12" s="1"/>
      <c r="G12" s="3"/>
      <c r="H12" s="1"/>
      <c r="I12" s="1"/>
      <c r="J12" s="1"/>
      <c r="K12" s="1"/>
      <c r="L12" s="1"/>
      <c r="M12" s="1"/>
      <c r="N12" s="1"/>
      <c r="O12" s="1"/>
      <c r="P12" s="1"/>
      <c r="Q12" s="1"/>
      <c r="R12" s="1"/>
      <c r="S12" s="1"/>
      <c r="T12" s="1"/>
      <c r="U12" s="1"/>
      <c r="V12" s="1"/>
      <c r="W12" s="1"/>
      <c r="X12" s="1"/>
      <c r="Y12" s="1"/>
      <c r="Z12" s="1"/>
      <c r="AA12" s="1"/>
      <c r="AB12" s="1"/>
    </row>
    <row r="13" spans="1:28" x14ac:dyDescent="0.3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x14ac:dyDescent="0.3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ht="15.5" x14ac:dyDescent="0.4">
      <c r="A15" s="1"/>
      <c r="B15" s="1"/>
      <c r="C15" s="1"/>
      <c r="D15" s="1"/>
      <c r="E15" s="1"/>
      <c r="F15" s="1"/>
      <c r="G15" s="2"/>
      <c r="H15" s="1"/>
      <c r="I15" s="1"/>
      <c r="J15" s="1"/>
      <c r="K15" s="1"/>
      <c r="L15" s="1"/>
      <c r="M15" s="1"/>
      <c r="N15" s="1"/>
      <c r="O15" s="1"/>
      <c r="P15" s="1"/>
      <c r="Q15" s="1"/>
      <c r="R15" s="1"/>
      <c r="S15" s="1"/>
      <c r="T15" s="1"/>
      <c r="U15" s="1"/>
      <c r="V15" s="1"/>
      <c r="W15" s="1"/>
      <c r="X15" s="1"/>
      <c r="Y15" s="1"/>
      <c r="Z15" s="1"/>
      <c r="AA15" s="1"/>
      <c r="AB15" s="1"/>
    </row>
    <row r="16" spans="1:28" ht="15.5" x14ac:dyDescent="0.4">
      <c r="A16" s="1"/>
      <c r="B16" s="1"/>
      <c r="C16" s="1"/>
      <c r="D16" s="1"/>
      <c r="E16" s="1"/>
      <c r="F16" s="1"/>
      <c r="G16" s="4"/>
      <c r="H16" s="1"/>
      <c r="I16" s="1"/>
      <c r="J16" s="1"/>
      <c r="K16" s="1"/>
      <c r="L16" s="1"/>
      <c r="M16" s="1"/>
      <c r="N16" s="1"/>
      <c r="O16" s="1"/>
      <c r="P16" s="1"/>
      <c r="Q16" s="1"/>
      <c r="R16" s="1"/>
      <c r="S16" s="1"/>
      <c r="T16" s="1"/>
      <c r="U16" s="1"/>
      <c r="V16" s="1"/>
      <c r="W16" s="1"/>
      <c r="X16" s="1"/>
      <c r="Y16" s="1"/>
      <c r="Z16" s="1"/>
      <c r="AA16" s="1"/>
      <c r="AB16" s="1"/>
    </row>
    <row r="17" spans="1:28" x14ac:dyDescent="0.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3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ht="15.5" x14ac:dyDescent="0.4">
      <c r="A19" s="1"/>
      <c r="B19" s="1"/>
      <c r="C19" s="1"/>
      <c r="D19" s="1"/>
      <c r="E19" s="1"/>
      <c r="F19" s="1"/>
      <c r="G19" s="2"/>
      <c r="H19" s="1"/>
      <c r="I19" s="1"/>
      <c r="J19" s="1"/>
      <c r="K19" s="1"/>
      <c r="L19" s="1"/>
      <c r="M19" s="1"/>
      <c r="N19" s="1"/>
      <c r="O19" s="1"/>
      <c r="P19" s="1"/>
      <c r="Q19" s="1"/>
      <c r="R19" s="1"/>
      <c r="S19" s="1"/>
      <c r="T19" s="1"/>
      <c r="U19" s="1"/>
      <c r="V19" s="1"/>
      <c r="W19" s="1"/>
      <c r="X19" s="1"/>
      <c r="Y19" s="1"/>
      <c r="Z19" s="1"/>
      <c r="AA19" s="1"/>
      <c r="AB19" s="1"/>
    </row>
    <row r="20" spans="1:28" ht="15.5" x14ac:dyDescent="0.4">
      <c r="A20" s="1"/>
      <c r="B20" s="1"/>
      <c r="C20" s="1"/>
      <c r="D20" s="1"/>
      <c r="E20" s="1"/>
      <c r="F20" s="1"/>
      <c r="G20" s="4"/>
      <c r="H20" s="1"/>
      <c r="I20" s="1"/>
      <c r="J20" s="1"/>
      <c r="K20" s="1"/>
      <c r="L20" s="1"/>
      <c r="M20" s="1"/>
      <c r="N20" s="1"/>
      <c r="O20" s="1"/>
      <c r="P20" s="1"/>
      <c r="Q20" s="1"/>
      <c r="R20" s="1"/>
      <c r="S20" s="1"/>
      <c r="T20" s="1"/>
      <c r="U20" s="1"/>
      <c r="V20" s="1"/>
      <c r="W20" s="1"/>
      <c r="X20" s="1"/>
      <c r="Y20" s="1"/>
      <c r="Z20" s="1"/>
      <c r="AA20" s="1"/>
      <c r="AB20" s="1"/>
    </row>
    <row r="21" spans="1:28"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3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3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3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x14ac:dyDescent="0.3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x14ac:dyDescent="0.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sheetData>
  <mergeCells count="1">
    <mergeCell ref="A1:AB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F93C2-0DEE-4C27-9387-A1136E7B7324}">
  <dimension ref="A2:J24"/>
  <sheetViews>
    <sheetView workbookViewId="0">
      <selection activeCell="E23" sqref="E23"/>
    </sheetView>
  </sheetViews>
  <sheetFormatPr defaultRowHeight="14.5" x14ac:dyDescent="0.35"/>
  <cols>
    <col min="4" max="4" width="18.81640625" customWidth="1"/>
    <col min="5" max="5" width="27.1796875" customWidth="1"/>
  </cols>
  <sheetData>
    <row r="2" spans="1:10" ht="14.5" customHeight="1" x14ac:dyDescent="0.35">
      <c r="A2" s="20" t="s">
        <v>143</v>
      </c>
      <c r="B2" s="20"/>
      <c r="C2" s="20"/>
      <c r="D2" s="20"/>
      <c r="E2" s="20"/>
      <c r="F2" s="20"/>
      <c r="G2" s="20"/>
      <c r="H2" s="20"/>
      <c r="I2" s="20"/>
      <c r="J2" s="20"/>
    </row>
    <row r="3" spans="1:10" ht="14.5" customHeight="1" x14ac:dyDescent="0.35">
      <c r="A3" s="20"/>
      <c r="B3" s="20"/>
      <c r="C3" s="20"/>
      <c r="D3" s="20"/>
      <c r="E3" s="20"/>
      <c r="F3" s="20"/>
      <c r="G3" s="20"/>
      <c r="H3" s="20"/>
      <c r="I3" s="20"/>
      <c r="J3" s="20"/>
    </row>
    <row r="4" spans="1:10" ht="15" thickBot="1" x14ac:dyDescent="0.4">
      <c r="A4" s="1"/>
      <c r="B4" s="1"/>
      <c r="C4" s="1"/>
      <c r="D4" s="1"/>
      <c r="E4" s="1"/>
      <c r="F4" s="1"/>
      <c r="G4" s="1"/>
      <c r="H4" s="1"/>
      <c r="I4" s="1"/>
      <c r="J4" s="1"/>
    </row>
    <row r="5" spans="1:10" ht="15.5" x14ac:dyDescent="0.4">
      <c r="A5" s="1"/>
      <c r="B5" s="1"/>
      <c r="C5" s="1"/>
      <c r="D5" s="1"/>
      <c r="E5" s="23" t="s">
        <v>131</v>
      </c>
      <c r="F5" s="1"/>
      <c r="G5" s="1"/>
      <c r="H5" s="1"/>
      <c r="I5" s="1"/>
      <c r="J5" s="1"/>
    </row>
    <row r="6" spans="1:10" ht="16" thickBot="1" x14ac:dyDescent="0.45">
      <c r="A6" s="1"/>
      <c r="B6" s="1"/>
      <c r="C6" s="1"/>
      <c r="D6" s="1"/>
      <c r="E6" s="24">
        <f>COUNTA(job_placement!A2:A701)</f>
        <v>700</v>
      </c>
      <c r="F6" s="1"/>
      <c r="G6" s="1"/>
      <c r="H6" s="1"/>
      <c r="I6" s="1"/>
      <c r="J6" s="1"/>
    </row>
    <row r="7" spans="1:10" x14ac:dyDescent="0.35">
      <c r="A7" s="1"/>
      <c r="B7" s="1"/>
      <c r="C7" s="1"/>
      <c r="D7" s="1"/>
      <c r="E7" s="1"/>
      <c r="F7" s="1"/>
      <c r="G7" s="1"/>
      <c r="H7" s="1"/>
      <c r="I7" s="1"/>
      <c r="J7" s="1"/>
    </row>
    <row r="8" spans="1:10" ht="15" thickBot="1" x14ac:dyDescent="0.4">
      <c r="A8" s="1"/>
      <c r="B8" s="1"/>
      <c r="C8" s="1"/>
      <c r="D8" s="1"/>
      <c r="E8" s="1"/>
      <c r="F8" s="1"/>
      <c r="G8" s="1"/>
      <c r="H8" s="1"/>
      <c r="I8" s="1"/>
      <c r="J8" s="1"/>
    </row>
    <row r="9" spans="1:10" ht="15.5" x14ac:dyDescent="0.35">
      <c r="A9" s="1"/>
      <c r="B9" s="1"/>
      <c r="C9" s="1"/>
      <c r="D9" s="1"/>
      <c r="E9" s="21" t="s">
        <v>132</v>
      </c>
      <c r="F9" s="1"/>
      <c r="G9" s="1"/>
      <c r="H9" s="1"/>
      <c r="I9" s="1"/>
      <c r="J9" s="1"/>
    </row>
    <row r="10" spans="1:10" ht="16" thickBot="1" x14ac:dyDescent="0.4">
      <c r="A10" s="1"/>
      <c r="B10" s="1"/>
      <c r="C10" s="1"/>
      <c r="D10" s="1"/>
      <c r="E10" s="22">
        <f>COUNTIF(job_placement!H2:H701,"Placed")</f>
        <v>570</v>
      </c>
      <c r="F10" s="1"/>
      <c r="G10" s="1"/>
      <c r="H10" s="1"/>
      <c r="I10" s="1"/>
      <c r="J10" s="1"/>
    </row>
    <row r="11" spans="1:10" x14ac:dyDescent="0.35">
      <c r="A11" s="1"/>
      <c r="B11" s="1"/>
      <c r="C11" s="1"/>
      <c r="D11" s="1"/>
      <c r="E11" s="1"/>
      <c r="F11" s="1"/>
      <c r="G11" s="1"/>
      <c r="H11" s="1"/>
      <c r="I11" s="1"/>
      <c r="J11" s="1"/>
    </row>
    <row r="12" spans="1:10" ht="15" thickBot="1" x14ac:dyDescent="0.4">
      <c r="A12" s="1"/>
      <c r="B12" s="1"/>
      <c r="C12" s="1"/>
      <c r="D12" s="1"/>
      <c r="E12" s="1"/>
      <c r="F12" s="1"/>
      <c r="G12" s="1"/>
      <c r="H12" s="1"/>
      <c r="I12" s="1"/>
      <c r="J12" s="1"/>
    </row>
    <row r="13" spans="1:10" ht="15.5" x14ac:dyDescent="0.4">
      <c r="A13" s="1"/>
      <c r="B13" s="1"/>
      <c r="C13" s="1"/>
      <c r="D13" s="1"/>
      <c r="E13" s="23" t="s">
        <v>133</v>
      </c>
      <c r="F13" s="1"/>
      <c r="G13" s="1"/>
      <c r="H13" s="1"/>
      <c r="I13" s="1"/>
      <c r="J13" s="1"/>
    </row>
    <row r="14" spans="1:10" ht="16" thickBot="1" x14ac:dyDescent="0.45">
      <c r="A14" s="1"/>
      <c r="B14" s="1"/>
      <c r="C14" s="1"/>
      <c r="D14" s="1"/>
      <c r="E14" s="25">
        <f>E10/E6</f>
        <v>0.81428571428571428</v>
      </c>
      <c r="F14" s="1"/>
      <c r="G14" s="1"/>
      <c r="H14" s="1"/>
      <c r="I14" s="1"/>
      <c r="J14" s="1"/>
    </row>
    <row r="15" spans="1:10" x14ac:dyDescent="0.35">
      <c r="A15" s="1"/>
      <c r="B15" s="1"/>
      <c r="C15" s="1"/>
      <c r="D15" s="1"/>
      <c r="E15" s="1"/>
      <c r="F15" s="1"/>
      <c r="G15" s="1"/>
      <c r="H15" s="1"/>
      <c r="I15" s="1"/>
      <c r="J15" s="1"/>
    </row>
    <row r="16" spans="1:10" ht="15" thickBot="1" x14ac:dyDescent="0.4">
      <c r="A16" s="1"/>
      <c r="B16" s="1"/>
      <c r="C16" s="1"/>
      <c r="D16" s="1"/>
      <c r="E16" s="1"/>
      <c r="F16" s="1"/>
      <c r="G16" s="1"/>
      <c r="H16" s="1"/>
      <c r="I16" s="1"/>
      <c r="J16" s="1"/>
    </row>
    <row r="17" spans="1:10" ht="15.5" x14ac:dyDescent="0.4">
      <c r="A17" s="1"/>
      <c r="B17" s="1"/>
      <c r="C17" s="1"/>
      <c r="D17" s="1"/>
      <c r="E17" s="23" t="s">
        <v>134</v>
      </c>
      <c r="F17" s="1"/>
      <c r="G17" s="1"/>
      <c r="H17" s="1"/>
      <c r="I17" s="1"/>
      <c r="J17" s="1"/>
    </row>
    <row r="18" spans="1:10" ht="16" thickBot="1" x14ac:dyDescent="0.4">
      <c r="A18" s="1"/>
      <c r="B18" s="1"/>
      <c r="C18" s="1"/>
      <c r="D18" s="1"/>
      <c r="E18" s="32">
        <f>AVERAGEIF(job_placement!H2:H701,"Placed",job_placement!I2:I701)</f>
        <v>64442.105263157893</v>
      </c>
      <c r="F18" s="1"/>
      <c r="G18" s="1"/>
      <c r="H18" s="1"/>
      <c r="I18" s="1"/>
      <c r="J18" s="1"/>
    </row>
    <row r="19" spans="1:10" x14ac:dyDescent="0.35">
      <c r="A19" s="1"/>
      <c r="B19" s="1"/>
      <c r="C19" s="1"/>
      <c r="D19" s="1"/>
      <c r="E19" s="1"/>
      <c r="F19" s="1"/>
      <c r="G19" s="1"/>
      <c r="H19" s="1"/>
      <c r="I19" s="1"/>
      <c r="J19" s="1"/>
    </row>
    <row r="20" spans="1:10" ht="15" thickBot="1" x14ac:dyDescent="0.4">
      <c r="A20" s="1"/>
      <c r="B20" s="1"/>
      <c r="C20" s="1"/>
      <c r="D20" s="1"/>
      <c r="E20" s="1"/>
      <c r="F20" s="1"/>
      <c r="G20" s="1"/>
      <c r="H20" s="1"/>
      <c r="I20" s="1"/>
      <c r="J20" s="1"/>
    </row>
    <row r="21" spans="1:10" ht="15.5" x14ac:dyDescent="0.4">
      <c r="A21" s="1"/>
      <c r="B21" s="1"/>
      <c r="C21" s="1"/>
      <c r="D21" s="1"/>
      <c r="E21" s="23" t="s">
        <v>135</v>
      </c>
      <c r="F21" s="1"/>
      <c r="G21" s="1"/>
      <c r="H21" s="1"/>
      <c r="I21" s="1"/>
      <c r="J21" s="1"/>
    </row>
    <row r="22" spans="1:10" ht="16" thickBot="1" x14ac:dyDescent="0.45">
      <c r="A22" s="1"/>
      <c r="B22" s="1"/>
      <c r="C22" s="1"/>
      <c r="D22" s="1"/>
      <c r="E22" s="26">
        <f>AVERAGE(job_placement!J2:J701)</f>
        <v>3.7504285714285754</v>
      </c>
      <c r="F22" s="1"/>
      <c r="G22" s="1"/>
      <c r="H22" s="1"/>
      <c r="I22" s="1"/>
      <c r="J22" s="1"/>
    </row>
    <row r="23" spans="1:10" x14ac:dyDescent="0.35">
      <c r="A23" s="1"/>
      <c r="B23" s="1"/>
      <c r="C23" s="1"/>
      <c r="D23" s="1"/>
      <c r="E23" s="1"/>
      <c r="F23" s="1"/>
      <c r="G23" s="1"/>
      <c r="H23" s="1"/>
      <c r="I23" s="1"/>
      <c r="J23" s="1"/>
    </row>
    <row r="24" spans="1:10" x14ac:dyDescent="0.35">
      <c r="A24" s="1"/>
      <c r="B24" s="1"/>
      <c r="C24" s="1"/>
      <c r="D24" s="1"/>
      <c r="E24" s="1"/>
      <c r="F24" s="1"/>
      <c r="G24" s="1"/>
      <c r="H24" s="1"/>
      <c r="I24" s="1"/>
      <c r="J24" s="1"/>
    </row>
  </sheetData>
  <mergeCells count="1">
    <mergeCell ref="A2: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01D8-8823-4932-962A-1B537140F3AE}">
  <dimension ref="B3:R33"/>
  <sheetViews>
    <sheetView zoomScale="70" zoomScaleNormal="70" workbookViewId="0">
      <selection activeCell="B3" sqref="B3:R4"/>
    </sheetView>
  </sheetViews>
  <sheetFormatPr defaultRowHeight="14.5" x14ac:dyDescent="0.35"/>
  <cols>
    <col min="4" max="4" width="30.26953125" bestFit="1" customWidth="1"/>
    <col min="5" max="5" width="23.54296875" bestFit="1" customWidth="1"/>
    <col min="6" max="7" width="3.81640625" bestFit="1" customWidth="1"/>
    <col min="8" max="8" width="6.81640625" bestFit="1" customWidth="1"/>
    <col min="9" max="9" width="10.36328125" bestFit="1" customWidth="1"/>
  </cols>
  <sheetData>
    <row r="3" spans="2:18" x14ac:dyDescent="0.35">
      <c r="B3" s="30" t="s">
        <v>144</v>
      </c>
      <c r="C3" s="30"/>
      <c r="D3" s="30"/>
      <c r="E3" s="30"/>
      <c r="F3" s="30"/>
      <c r="G3" s="30"/>
      <c r="H3" s="30"/>
      <c r="I3" s="30"/>
      <c r="J3" s="30"/>
      <c r="K3" s="30"/>
      <c r="L3" s="30"/>
      <c r="M3" s="30"/>
      <c r="N3" s="30"/>
      <c r="O3" s="30"/>
      <c r="P3" s="30"/>
      <c r="Q3" s="30"/>
      <c r="R3" s="30"/>
    </row>
    <row r="4" spans="2:18" x14ac:dyDescent="0.35">
      <c r="B4" s="30"/>
      <c r="C4" s="30"/>
      <c r="D4" s="30"/>
      <c r="E4" s="30"/>
      <c r="F4" s="30"/>
      <c r="G4" s="30"/>
      <c r="H4" s="30"/>
      <c r="I4" s="30"/>
      <c r="J4" s="30"/>
      <c r="K4" s="30"/>
      <c r="L4" s="30"/>
      <c r="M4" s="30"/>
      <c r="N4" s="30"/>
      <c r="O4" s="30"/>
      <c r="P4" s="30"/>
      <c r="Q4" s="30"/>
      <c r="R4" s="30"/>
    </row>
    <row r="5" spans="2:18" x14ac:dyDescent="0.35">
      <c r="B5" s="1"/>
      <c r="C5" s="1"/>
      <c r="D5" s="1"/>
      <c r="E5" s="1"/>
      <c r="F5" s="1"/>
      <c r="G5" s="1"/>
      <c r="H5" s="1"/>
      <c r="I5" s="1"/>
      <c r="J5" s="1"/>
      <c r="K5" s="1"/>
      <c r="L5" s="1"/>
      <c r="M5" s="1"/>
      <c r="N5" s="1"/>
      <c r="O5" s="1"/>
      <c r="P5" s="1"/>
      <c r="Q5" s="1"/>
      <c r="R5" s="1"/>
    </row>
    <row r="6" spans="2:18" x14ac:dyDescent="0.35">
      <c r="B6" s="1"/>
      <c r="C6" s="1"/>
      <c r="D6" s="1"/>
      <c r="E6" s="1"/>
      <c r="F6" s="1"/>
      <c r="G6" s="1"/>
      <c r="H6" s="1"/>
      <c r="I6" s="1"/>
      <c r="J6" s="1"/>
      <c r="K6" s="1"/>
      <c r="L6" s="1"/>
      <c r="M6" s="1"/>
      <c r="N6" s="1"/>
      <c r="O6" s="1"/>
      <c r="P6" s="1"/>
      <c r="Q6" s="1"/>
      <c r="R6" s="1"/>
    </row>
    <row r="7" spans="2:18" x14ac:dyDescent="0.35">
      <c r="B7" s="1"/>
      <c r="C7" s="1"/>
      <c r="D7" s="1"/>
      <c r="E7" s="1"/>
      <c r="F7" s="1"/>
      <c r="G7" s="1"/>
      <c r="H7" s="1"/>
      <c r="I7" s="1"/>
      <c r="J7" s="1"/>
      <c r="K7" s="1"/>
      <c r="L7" s="1"/>
      <c r="M7" s="1"/>
      <c r="N7" s="1"/>
      <c r="O7" s="1"/>
      <c r="P7" s="1"/>
      <c r="Q7" s="1"/>
      <c r="R7" s="1"/>
    </row>
    <row r="8" spans="2:18" x14ac:dyDescent="0.35">
      <c r="B8" s="1"/>
      <c r="C8" s="1"/>
      <c r="D8" s="1" t="s">
        <v>147</v>
      </c>
      <c r="E8" s="1" t="s">
        <v>137</v>
      </c>
      <c r="F8" s="1"/>
      <c r="G8" s="1"/>
      <c r="H8" s="1"/>
      <c r="I8" s="1"/>
      <c r="J8" s="1"/>
      <c r="K8" s="1"/>
      <c r="L8" s="1"/>
      <c r="M8" s="1"/>
      <c r="N8" s="1"/>
      <c r="O8" s="1"/>
      <c r="P8" s="1"/>
      <c r="Q8" s="1"/>
      <c r="R8" s="1"/>
    </row>
    <row r="9" spans="2:18" x14ac:dyDescent="0.35">
      <c r="B9" s="1"/>
      <c r="C9" s="1"/>
      <c r="D9" s="27" t="s">
        <v>27</v>
      </c>
      <c r="E9" s="28">
        <v>130</v>
      </c>
      <c r="F9" s="1"/>
      <c r="G9" s="1"/>
      <c r="H9" s="1"/>
      <c r="I9" s="1"/>
      <c r="J9" s="1"/>
      <c r="K9" s="1"/>
      <c r="L9" s="1"/>
      <c r="M9" s="1"/>
      <c r="N9" s="1"/>
      <c r="O9" s="1"/>
      <c r="P9" s="1"/>
      <c r="Q9" s="1"/>
      <c r="R9" s="1"/>
    </row>
    <row r="10" spans="2:18" x14ac:dyDescent="0.35">
      <c r="B10" s="1"/>
      <c r="C10" s="1"/>
      <c r="D10" s="29" t="s">
        <v>14</v>
      </c>
      <c r="E10" s="28">
        <v>53</v>
      </c>
      <c r="F10" s="1"/>
      <c r="G10" s="1"/>
      <c r="H10" s="1"/>
      <c r="I10" s="1"/>
      <c r="J10" s="1"/>
      <c r="K10" s="1"/>
      <c r="L10" s="1"/>
      <c r="M10" s="1"/>
      <c r="N10" s="1"/>
      <c r="O10" s="1"/>
      <c r="P10" s="1"/>
      <c r="Q10" s="1"/>
      <c r="R10" s="1"/>
    </row>
    <row r="11" spans="2:18" x14ac:dyDescent="0.35">
      <c r="B11" s="1"/>
      <c r="C11" s="1"/>
      <c r="D11" s="29" t="s">
        <v>19</v>
      </c>
      <c r="E11" s="28">
        <v>22</v>
      </c>
      <c r="F11" s="1"/>
      <c r="G11" s="1"/>
      <c r="H11" s="1"/>
      <c r="I11" s="1"/>
      <c r="J11" s="1"/>
      <c r="K11" s="1"/>
      <c r="L11" s="1"/>
      <c r="M11" s="1"/>
      <c r="N11" s="1"/>
      <c r="O11" s="1"/>
      <c r="P11" s="1"/>
      <c r="Q11" s="1"/>
      <c r="R11" s="1"/>
    </row>
    <row r="12" spans="2:18" x14ac:dyDescent="0.35">
      <c r="B12" s="1"/>
      <c r="C12" s="1"/>
      <c r="D12" s="29" t="s">
        <v>31</v>
      </c>
      <c r="E12" s="28">
        <v>10</v>
      </c>
      <c r="F12" s="1"/>
      <c r="G12" s="1"/>
      <c r="H12" s="1"/>
      <c r="I12" s="1"/>
      <c r="J12" s="1"/>
      <c r="K12" s="1"/>
      <c r="L12" s="1"/>
      <c r="M12" s="1"/>
      <c r="N12" s="1"/>
      <c r="O12" s="1"/>
      <c r="P12" s="1"/>
      <c r="Q12" s="1"/>
      <c r="R12" s="1"/>
    </row>
    <row r="13" spans="2:18" x14ac:dyDescent="0.35">
      <c r="B13" s="1"/>
      <c r="C13" s="1"/>
      <c r="D13" s="29" t="s">
        <v>25</v>
      </c>
      <c r="E13" s="28">
        <v>24</v>
      </c>
      <c r="F13" s="1"/>
      <c r="G13" s="1"/>
      <c r="H13" s="1"/>
      <c r="I13" s="1"/>
      <c r="J13" s="1"/>
      <c r="K13" s="1"/>
      <c r="L13" s="1"/>
      <c r="M13" s="1"/>
      <c r="N13" s="1"/>
      <c r="O13" s="1"/>
      <c r="P13" s="1"/>
      <c r="Q13" s="1"/>
      <c r="R13" s="1"/>
    </row>
    <row r="14" spans="2:18" x14ac:dyDescent="0.35">
      <c r="B14" s="1"/>
      <c r="C14" s="1"/>
      <c r="D14" s="29" t="s">
        <v>22</v>
      </c>
      <c r="E14" s="28">
        <v>21</v>
      </c>
      <c r="F14" s="1"/>
      <c r="G14" s="1"/>
      <c r="H14" s="1"/>
      <c r="I14" s="1"/>
      <c r="J14" s="1"/>
      <c r="K14" s="1"/>
      <c r="L14" s="1"/>
      <c r="M14" s="1"/>
      <c r="N14" s="1"/>
      <c r="O14" s="1"/>
      <c r="P14" s="1"/>
      <c r="Q14" s="1"/>
      <c r="R14" s="1"/>
    </row>
    <row r="15" spans="2:18" x14ac:dyDescent="0.35">
      <c r="B15" s="1"/>
      <c r="C15" s="1"/>
      <c r="D15" s="27" t="s">
        <v>16</v>
      </c>
      <c r="E15" s="28">
        <v>570</v>
      </c>
      <c r="F15" s="1"/>
      <c r="G15" s="1"/>
      <c r="H15" s="1"/>
      <c r="I15" s="1"/>
      <c r="J15" s="1"/>
      <c r="K15" s="1"/>
      <c r="L15" s="1"/>
      <c r="M15" s="1"/>
      <c r="N15" s="1"/>
      <c r="O15" s="1"/>
      <c r="P15" s="1"/>
      <c r="Q15" s="1"/>
      <c r="R15" s="1"/>
    </row>
    <row r="16" spans="2:18" x14ac:dyDescent="0.35">
      <c r="B16" s="1"/>
      <c r="C16" s="1"/>
      <c r="D16" s="29" t="s">
        <v>14</v>
      </c>
      <c r="E16" s="28">
        <v>161</v>
      </c>
      <c r="F16" s="1"/>
      <c r="G16" s="1"/>
      <c r="H16" s="1"/>
      <c r="I16" s="1"/>
      <c r="J16" s="1"/>
      <c r="K16" s="1"/>
      <c r="L16" s="1"/>
      <c r="M16" s="1"/>
      <c r="N16" s="1"/>
      <c r="O16" s="1"/>
      <c r="P16" s="1"/>
      <c r="Q16" s="1"/>
      <c r="R16" s="1"/>
    </row>
    <row r="17" spans="2:18" x14ac:dyDescent="0.35">
      <c r="B17" s="1"/>
      <c r="C17" s="1"/>
      <c r="D17" s="29" t="s">
        <v>19</v>
      </c>
      <c r="E17" s="28">
        <v>90</v>
      </c>
      <c r="F17" s="1"/>
      <c r="G17" s="1"/>
      <c r="H17" s="1"/>
      <c r="I17" s="1"/>
      <c r="J17" s="1"/>
      <c r="K17" s="1"/>
      <c r="L17" s="1"/>
      <c r="M17" s="1"/>
      <c r="N17" s="1"/>
      <c r="O17" s="1"/>
      <c r="P17" s="1"/>
      <c r="Q17" s="1"/>
      <c r="R17" s="1"/>
    </row>
    <row r="18" spans="2:18" x14ac:dyDescent="0.35">
      <c r="B18" s="1"/>
      <c r="C18" s="1"/>
      <c r="D18" s="29" t="s">
        <v>31</v>
      </c>
      <c r="E18" s="28">
        <v>101</v>
      </c>
      <c r="F18" s="1"/>
      <c r="G18" s="1"/>
      <c r="H18" s="1"/>
      <c r="I18" s="1"/>
      <c r="J18" s="1"/>
      <c r="K18" s="1"/>
      <c r="L18" s="1"/>
      <c r="M18" s="1"/>
      <c r="N18" s="1"/>
      <c r="O18" s="1"/>
      <c r="P18" s="1"/>
      <c r="Q18" s="1"/>
      <c r="R18" s="1"/>
    </row>
    <row r="19" spans="2:18" x14ac:dyDescent="0.35">
      <c r="B19" s="1"/>
      <c r="C19" s="1"/>
      <c r="D19" s="29" t="s">
        <v>25</v>
      </c>
      <c r="E19" s="28">
        <v>128</v>
      </c>
      <c r="F19" s="1"/>
      <c r="G19" s="1"/>
      <c r="H19" s="1"/>
      <c r="I19" s="1"/>
      <c r="J19" s="1"/>
      <c r="K19" s="1"/>
      <c r="L19" s="1"/>
      <c r="M19" s="1"/>
      <c r="N19" s="1"/>
      <c r="O19" s="1"/>
      <c r="P19" s="1"/>
      <c r="Q19" s="1"/>
      <c r="R19" s="1"/>
    </row>
    <row r="20" spans="2:18" x14ac:dyDescent="0.35">
      <c r="B20" s="1"/>
      <c r="C20" s="1"/>
      <c r="D20" s="29" t="s">
        <v>22</v>
      </c>
      <c r="E20" s="28">
        <v>90</v>
      </c>
      <c r="F20" s="1"/>
      <c r="G20" s="1"/>
      <c r="H20" s="1"/>
      <c r="I20" s="1"/>
      <c r="J20" s="1"/>
      <c r="K20" s="1"/>
      <c r="L20" s="1"/>
      <c r="M20" s="1"/>
      <c r="N20" s="1"/>
      <c r="O20" s="1"/>
      <c r="P20" s="1"/>
      <c r="Q20" s="1"/>
      <c r="R20" s="1"/>
    </row>
    <row r="21" spans="2:18" x14ac:dyDescent="0.35">
      <c r="B21" s="1"/>
      <c r="C21" s="1"/>
      <c r="D21" s="27" t="s">
        <v>136</v>
      </c>
      <c r="E21" s="28">
        <v>700</v>
      </c>
      <c r="F21" s="1"/>
      <c r="G21" s="1"/>
      <c r="H21" s="1"/>
      <c r="I21" s="1"/>
      <c r="J21" s="1"/>
      <c r="K21" s="1"/>
      <c r="L21" s="1"/>
      <c r="M21" s="1"/>
      <c r="N21" s="1"/>
      <c r="O21" s="1"/>
      <c r="P21" s="1"/>
      <c r="Q21" s="1"/>
      <c r="R21" s="1"/>
    </row>
    <row r="22" spans="2:18" x14ac:dyDescent="0.35">
      <c r="B22" s="1"/>
      <c r="C22" s="1"/>
      <c r="D22" s="1"/>
      <c r="E22" s="1"/>
      <c r="F22" s="1"/>
      <c r="G22" s="1"/>
      <c r="H22" s="1"/>
      <c r="I22" s="1"/>
      <c r="J22" s="1"/>
      <c r="K22" s="1"/>
      <c r="L22" s="1"/>
      <c r="M22" s="1"/>
      <c r="N22" s="1"/>
      <c r="O22" s="1"/>
      <c r="P22" s="1"/>
      <c r="Q22" s="1"/>
      <c r="R22" s="1"/>
    </row>
    <row r="23" spans="2:18" x14ac:dyDescent="0.35">
      <c r="B23" s="1"/>
      <c r="C23" s="1"/>
      <c r="D23" s="1"/>
      <c r="E23" s="1"/>
      <c r="F23" s="1"/>
      <c r="G23" s="1"/>
      <c r="H23" s="1"/>
      <c r="I23" s="1"/>
      <c r="J23" s="1"/>
      <c r="K23" s="1"/>
      <c r="L23" s="1"/>
      <c r="M23" s="1"/>
      <c r="N23" s="1"/>
      <c r="O23" s="1"/>
      <c r="P23" s="1"/>
      <c r="Q23" s="1"/>
      <c r="R23" s="1"/>
    </row>
    <row r="24" spans="2:18" x14ac:dyDescent="0.35">
      <c r="B24" s="1"/>
      <c r="C24" s="1"/>
      <c r="D24" s="1"/>
      <c r="E24" s="1"/>
      <c r="F24" s="1"/>
      <c r="G24" s="1"/>
      <c r="H24" s="1"/>
      <c r="I24" s="1"/>
      <c r="J24" s="1"/>
      <c r="K24" s="1"/>
      <c r="L24" s="1"/>
      <c r="M24" s="1"/>
      <c r="N24" s="1"/>
      <c r="O24" s="1"/>
      <c r="P24" s="1"/>
      <c r="Q24" s="1"/>
      <c r="R24" s="1"/>
    </row>
    <row r="25" spans="2:18" x14ac:dyDescent="0.35">
      <c r="B25" s="1"/>
      <c r="C25" s="1"/>
      <c r="D25" s="1"/>
      <c r="E25" s="1"/>
      <c r="F25" s="1"/>
      <c r="G25" s="1"/>
      <c r="H25" s="1"/>
      <c r="I25" s="1"/>
      <c r="J25" s="1"/>
      <c r="K25" s="1"/>
      <c r="L25" s="1"/>
      <c r="M25" s="1"/>
      <c r="N25" s="1"/>
      <c r="O25" s="1"/>
      <c r="P25" s="1"/>
      <c r="Q25" s="1"/>
      <c r="R25" s="1"/>
    </row>
    <row r="26" spans="2:18" x14ac:dyDescent="0.35">
      <c r="B26" s="1"/>
      <c r="C26" s="1"/>
      <c r="D26" s="1"/>
      <c r="E26" s="1"/>
      <c r="F26" s="1"/>
      <c r="G26" s="1"/>
      <c r="H26" s="1"/>
      <c r="I26" s="1"/>
      <c r="J26" s="1"/>
      <c r="K26" s="1"/>
      <c r="L26" s="1"/>
      <c r="M26" s="1"/>
      <c r="N26" s="1"/>
      <c r="O26" s="1"/>
      <c r="P26" s="1"/>
      <c r="Q26" s="1"/>
      <c r="R26" s="1"/>
    </row>
    <row r="27" spans="2:18" x14ac:dyDescent="0.35">
      <c r="B27" s="1"/>
      <c r="C27" s="1"/>
      <c r="D27" s="1"/>
      <c r="E27" s="1"/>
      <c r="F27" s="1"/>
      <c r="G27" s="1"/>
      <c r="H27" s="1"/>
      <c r="I27" s="1"/>
      <c r="J27" s="1"/>
      <c r="K27" s="1"/>
      <c r="L27" s="1"/>
      <c r="M27" s="1"/>
      <c r="N27" s="1"/>
      <c r="O27" s="1"/>
      <c r="P27" s="1"/>
      <c r="Q27" s="1"/>
      <c r="R27" s="1"/>
    </row>
    <row r="28" spans="2:18" x14ac:dyDescent="0.35">
      <c r="B28" s="1"/>
      <c r="C28" s="1"/>
      <c r="D28" s="1"/>
      <c r="E28" s="1"/>
      <c r="F28" s="1"/>
      <c r="G28" s="1"/>
      <c r="H28" s="1"/>
      <c r="I28" s="1"/>
      <c r="J28" s="1"/>
      <c r="K28" s="1"/>
      <c r="L28" s="1"/>
      <c r="M28" s="1"/>
      <c r="N28" s="1"/>
      <c r="O28" s="1"/>
      <c r="P28" s="1"/>
      <c r="Q28" s="1"/>
      <c r="R28" s="1"/>
    </row>
    <row r="29" spans="2:18" x14ac:dyDescent="0.35">
      <c r="B29" s="1"/>
      <c r="C29" s="1"/>
      <c r="D29" s="1"/>
      <c r="E29" s="1"/>
      <c r="F29" s="1"/>
      <c r="G29" s="1"/>
      <c r="H29" s="1"/>
      <c r="I29" s="1"/>
      <c r="J29" s="1"/>
      <c r="K29" s="1"/>
      <c r="L29" s="1"/>
      <c r="M29" s="1"/>
      <c r="N29" s="1"/>
      <c r="O29" s="1"/>
      <c r="P29" s="1"/>
      <c r="Q29" s="1"/>
      <c r="R29" s="1"/>
    </row>
    <row r="30" spans="2:18" x14ac:dyDescent="0.35">
      <c r="B30" s="1"/>
      <c r="C30" s="1"/>
      <c r="D30" s="1"/>
      <c r="E30" s="1"/>
      <c r="F30" s="1"/>
      <c r="G30" s="1"/>
      <c r="H30" s="1"/>
      <c r="I30" s="1"/>
      <c r="J30" s="1"/>
      <c r="K30" s="1"/>
      <c r="L30" s="1"/>
      <c r="M30" s="1"/>
      <c r="N30" s="1"/>
      <c r="O30" s="1"/>
      <c r="P30" s="1"/>
      <c r="Q30" s="1"/>
      <c r="R30" s="1"/>
    </row>
    <row r="31" spans="2:18" x14ac:dyDescent="0.35">
      <c r="B31" s="1"/>
      <c r="C31" s="1"/>
      <c r="D31" s="1"/>
      <c r="E31" s="1"/>
      <c r="F31" s="1"/>
      <c r="G31" s="1"/>
      <c r="H31" s="1"/>
      <c r="I31" s="1"/>
      <c r="J31" s="1"/>
      <c r="K31" s="1"/>
      <c r="L31" s="1"/>
      <c r="M31" s="1"/>
      <c r="N31" s="1"/>
      <c r="O31" s="1"/>
      <c r="P31" s="1"/>
      <c r="Q31" s="1"/>
      <c r="R31" s="1"/>
    </row>
    <row r="32" spans="2:18" x14ac:dyDescent="0.35">
      <c r="B32" s="1"/>
      <c r="C32" s="1"/>
      <c r="D32" s="1"/>
      <c r="E32" s="1"/>
      <c r="F32" s="1"/>
      <c r="G32" s="1"/>
      <c r="H32" s="1"/>
      <c r="I32" s="1"/>
      <c r="J32" s="1"/>
      <c r="K32" s="1"/>
      <c r="L32" s="1"/>
      <c r="M32" s="1"/>
      <c r="N32" s="1"/>
      <c r="O32" s="1"/>
      <c r="P32" s="1"/>
      <c r="Q32" s="1"/>
      <c r="R32" s="1"/>
    </row>
    <row r="33" spans="2:18" x14ac:dyDescent="0.35">
      <c r="B33" s="1"/>
      <c r="C33" s="1"/>
      <c r="D33" s="1"/>
      <c r="E33" s="1"/>
      <c r="F33" s="1"/>
      <c r="G33" s="1"/>
      <c r="H33" s="1"/>
      <c r="I33" s="1"/>
      <c r="J33" s="1"/>
      <c r="K33" s="1"/>
      <c r="L33" s="1"/>
      <c r="M33" s="1"/>
      <c r="N33" s="1"/>
      <c r="O33" s="1"/>
      <c r="P33" s="1"/>
      <c r="Q33" s="1"/>
      <c r="R33" s="1"/>
    </row>
  </sheetData>
  <mergeCells count="1">
    <mergeCell ref="B3:R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5253-B5F8-4D95-8442-11C99F32B813}">
  <dimension ref="D4:P27"/>
  <sheetViews>
    <sheetView topLeftCell="D1" workbookViewId="0">
      <selection activeCell="R15" sqref="R15"/>
    </sheetView>
  </sheetViews>
  <sheetFormatPr defaultRowHeight="14.5" x14ac:dyDescent="0.35"/>
  <cols>
    <col min="5" max="5" width="10.36328125" bestFit="1" customWidth="1"/>
    <col min="6" max="6" width="14.08984375" bestFit="1" customWidth="1"/>
  </cols>
  <sheetData>
    <row r="4" spans="4:16" ht="21" x14ac:dyDescent="0.35">
      <c r="D4" s="31" t="s">
        <v>145</v>
      </c>
      <c r="E4" s="31"/>
      <c r="F4" s="31"/>
      <c r="G4" s="31"/>
      <c r="H4" s="31"/>
      <c r="I4" s="31"/>
      <c r="J4" s="31"/>
      <c r="K4" s="31"/>
      <c r="L4" s="31"/>
      <c r="M4" s="31"/>
      <c r="N4" s="31"/>
      <c r="O4" s="31"/>
      <c r="P4" s="31"/>
    </row>
    <row r="5" spans="4:16" x14ac:dyDescent="0.35">
      <c r="D5" s="1"/>
      <c r="E5" s="1"/>
      <c r="F5" s="1"/>
      <c r="G5" s="1"/>
      <c r="H5" s="1"/>
      <c r="I5" s="1"/>
      <c r="J5" s="1"/>
      <c r="K5" s="1"/>
      <c r="L5" s="1"/>
      <c r="M5" s="1"/>
      <c r="N5" s="1"/>
      <c r="O5" s="1"/>
      <c r="P5" s="1"/>
    </row>
    <row r="6" spans="4:16" x14ac:dyDescent="0.35">
      <c r="D6" s="1"/>
      <c r="E6" s="1"/>
      <c r="F6" s="1"/>
      <c r="G6" s="1"/>
      <c r="H6" s="1"/>
      <c r="I6" s="1"/>
      <c r="J6" s="1"/>
      <c r="K6" s="1"/>
      <c r="L6" s="1"/>
      <c r="M6" s="1"/>
      <c r="N6" s="1"/>
      <c r="O6" s="1"/>
      <c r="P6" s="1"/>
    </row>
    <row r="7" spans="4:16" x14ac:dyDescent="0.35">
      <c r="D7" s="1"/>
      <c r="E7" s="1"/>
      <c r="F7" s="1"/>
      <c r="G7" s="1"/>
      <c r="H7" s="1"/>
      <c r="I7" s="1"/>
      <c r="J7" s="1"/>
      <c r="K7" s="1"/>
      <c r="L7" s="1"/>
      <c r="M7" s="1"/>
      <c r="N7" s="1"/>
      <c r="O7" s="1"/>
      <c r="P7" s="1"/>
    </row>
    <row r="8" spans="4:16" x14ac:dyDescent="0.35">
      <c r="D8" s="1"/>
      <c r="E8" s="1"/>
      <c r="F8" s="1"/>
      <c r="G8" s="1"/>
      <c r="H8" s="1"/>
      <c r="I8" s="1"/>
      <c r="J8" s="1"/>
      <c r="K8" s="1"/>
      <c r="L8" s="1"/>
      <c r="M8" s="1"/>
      <c r="N8" s="1"/>
      <c r="O8" s="1"/>
      <c r="P8" s="1"/>
    </row>
    <row r="9" spans="4:16" x14ac:dyDescent="0.35">
      <c r="D9" s="1"/>
      <c r="E9" s="1"/>
      <c r="F9" s="1"/>
      <c r="G9" s="1"/>
      <c r="H9" s="1"/>
      <c r="I9" s="1"/>
      <c r="J9" s="1"/>
      <c r="K9" s="1"/>
      <c r="L9" s="1"/>
      <c r="M9" s="1"/>
      <c r="N9" s="1"/>
      <c r="O9" s="1"/>
      <c r="P9" s="1"/>
    </row>
    <row r="10" spans="4:16" x14ac:dyDescent="0.35">
      <c r="D10" s="1"/>
      <c r="E10" s="1"/>
      <c r="F10" s="1"/>
      <c r="G10" s="1"/>
      <c r="H10" s="1"/>
      <c r="I10" s="1"/>
      <c r="J10" s="1"/>
      <c r="K10" s="1"/>
      <c r="L10" s="1"/>
      <c r="M10" s="1"/>
      <c r="N10" s="1"/>
      <c r="O10" s="1"/>
      <c r="P10" s="1"/>
    </row>
    <row r="11" spans="4:16" x14ac:dyDescent="0.35">
      <c r="D11" s="1"/>
      <c r="E11" s="1"/>
      <c r="F11" s="1"/>
      <c r="G11" s="1"/>
      <c r="H11" s="1"/>
      <c r="I11" s="1"/>
      <c r="J11" s="1"/>
      <c r="K11" s="1"/>
      <c r="L11" s="1"/>
      <c r="M11" s="1"/>
      <c r="N11" s="1"/>
      <c r="O11" s="1"/>
      <c r="P11" s="1"/>
    </row>
    <row r="12" spans="4:16" x14ac:dyDescent="0.35">
      <c r="D12" s="1"/>
      <c r="E12" s="1"/>
      <c r="F12" s="1"/>
      <c r="G12" s="1"/>
      <c r="H12" s="1"/>
      <c r="I12" s="1"/>
      <c r="J12" s="1"/>
      <c r="K12" s="1"/>
      <c r="L12" s="1"/>
      <c r="M12" s="1"/>
      <c r="N12" s="1"/>
      <c r="O12" s="1"/>
      <c r="P12" s="1"/>
    </row>
    <row r="13" spans="4:16" x14ac:dyDescent="0.35">
      <c r="D13" s="1"/>
      <c r="E13" s="1" t="s">
        <v>148</v>
      </c>
      <c r="F13" s="1" t="s">
        <v>138</v>
      </c>
      <c r="G13" s="1"/>
      <c r="H13" s="1"/>
      <c r="I13" s="1"/>
      <c r="J13" s="1"/>
      <c r="K13" s="1"/>
      <c r="L13" s="1"/>
      <c r="M13" s="1"/>
      <c r="N13" s="1"/>
      <c r="O13" s="1"/>
      <c r="P13" s="1"/>
    </row>
    <row r="14" spans="4:16" x14ac:dyDescent="0.35">
      <c r="D14" s="1"/>
      <c r="E14" s="27" t="s">
        <v>18</v>
      </c>
      <c r="F14" s="28">
        <v>366</v>
      </c>
      <c r="G14" s="1"/>
      <c r="H14" s="1"/>
      <c r="I14" s="1"/>
      <c r="J14" s="1"/>
      <c r="K14" s="1"/>
      <c r="L14" s="1"/>
      <c r="M14" s="1"/>
      <c r="N14" s="1"/>
      <c r="O14" s="1"/>
      <c r="P14" s="1"/>
    </row>
    <row r="15" spans="4:16" x14ac:dyDescent="0.35">
      <c r="D15" s="1"/>
      <c r="E15" s="27" t="s">
        <v>12</v>
      </c>
      <c r="F15" s="28">
        <v>334</v>
      </c>
      <c r="G15" s="1"/>
      <c r="H15" s="1"/>
      <c r="I15" s="1"/>
      <c r="J15" s="1"/>
      <c r="K15" s="1"/>
      <c r="L15" s="1"/>
      <c r="M15" s="1"/>
      <c r="N15" s="1"/>
      <c r="O15" s="1"/>
      <c r="P15" s="1"/>
    </row>
    <row r="16" spans="4:16" x14ac:dyDescent="0.35">
      <c r="D16" s="1"/>
      <c r="E16" s="27" t="s">
        <v>136</v>
      </c>
      <c r="F16" s="28">
        <v>700</v>
      </c>
      <c r="G16" s="1"/>
      <c r="H16" s="1"/>
      <c r="I16" s="1"/>
      <c r="J16" s="1"/>
      <c r="K16" s="1"/>
      <c r="L16" s="1"/>
      <c r="M16" s="1"/>
      <c r="N16" s="1"/>
      <c r="O16" s="1"/>
      <c r="P16" s="1"/>
    </row>
    <row r="17" spans="4:16" x14ac:dyDescent="0.35">
      <c r="D17" s="1"/>
      <c r="E17" s="1"/>
      <c r="F17" s="1"/>
      <c r="G17" s="1"/>
      <c r="H17" s="1"/>
      <c r="I17" s="1"/>
      <c r="J17" s="1"/>
      <c r="K17" s="1"/>
      <c r="L17" s="1"/>
      <c r="M17" s="1"/>
      <c r="N17" s="1"/>
      <c r="O17" s="1"/>
      <c r="P17" s="1"/>
    </row>
    <row r="18" spans="4:16" x14ac:dyDescent="0.35">
      <c r="D18" s="1"/>
      <c r="E18" s="1"/>
      <c r="F18" s="1"/>
      <c r="G18" s="1"/>
      <c r="H18" s="1"/>
      <c r="I18" s="1"/>
      <c r="J18" s="1"/>
      <c r="K18" s="1"/>
      <c r="L18" s="1"/>
      <c r="M18" s="1"/>
      <c r="N18" s="1"/>
      <c r="O18" s="1"/>
      <c r="P18" s="1"/>
    </row>
    <row r="19" spans="4:16" x14ac:dyDescent="0.35">
      <c r="D19" s="1"/>
      <c r="E19" s="1"/>
      <c r="F19" s="1"/>
      <c r="G19" s="1"/>
      <c r="H19" s="1"/>
      <c r="I19" s="1"/>
      <c r="J19" s="1"/>
      <c r="K19" s="1"/>
      <c r="L19" s="1"/>
      <c r="M19" s="1"/>
      <c r="N19" s="1"/>
      <c r="O19" s="1"/>
      <c r="P19" s="1"/>
    </row>
    <row r="20" spans="4:16" x14ac:dyDescent="0.35">
      <c r="D20" s="1"/>
      <c r="E20" s="1"/>
      <c r="F20" s="1"/>
      <c r="G20" s="1"/>
      <c r="H20" s="1"/>
      <c r="I20" s="1"/>
      <c r="J20" s="1"/>
      <c r="K20" s="1"/>
      <c r="L20" s="1"/>
      <c r="M20" s="1"/>
      <c r="N20" s="1"/>
      <c r="O20" s="1"/>
      <c r="P20" s="1"/>
    </row>
    <row r="21" spans="4:16" x14ac:dyDescent="0.35">
      <c r="D21" s="1"/>
      <c r="E21" s="1"/>
      <c r="F21" s="1"/>
      <c r="G21" s="1"/>
      <c r="H21" s="1"/>
      <c r="I21" s="1"/>
      <c r="J21" s="1"/>
      <c r="K21" s="1"/>
      <c r="L21" s="1"/>
      <c r="M21" s="1"/>
      <c r="N21" s="1"/>
      <c r="O21" s="1"/>
      <c r="P21" s="1"/>
    </row>
    <row r="22" spans="4:16" x14ac:dyDescent="0.35">
      <c r="D22" s="1"/>
      <c r="E22" s="1"/>
      <c r="F22" s="1"/>
      <c r="G22" s="1"/>
      <c r="H22" s="1"/>
      <c r="I22" s="1"/>
      <c r="J22" s="1"/>
      <c r="K22" s="1"/>
      <c r="L22" s="1"/>
      <c r="M22" s="1"/>
      <c r="N22" s="1"/>
      <c r="O22" s="1"/>
      <c r="P22" s="1"/>
    </row>
    <row r="23" spans="4:16" x14ac:dyDescent="0.35">
      <c r="D23" s="1"/>
      <c r="E23" s="1"/>
      <c r="F23" s="1"/>
      <c r="G23" s="1"/>
      <c r="H23" s="1"/>
      <c r="I23" s="1"/>
      <c r="J23" s="1"/>
      <c r="K23" s="1"/>
      <c r="L23" s="1"/>
      <c r="M23" s="1"/>
      <c r="N23" s="1"/>
      <c r="O23" s="1"/>
      <c r="P23" s="1"/>
    </row>
    <row r="24" spans="4:16" x14ac:dyDescent="0.35">
      <c r="D24" s="1"/>
      <c r="E24" s="1"/>
      <c r="F24" s="1"/>
      <c r="G24" s="1"/>
      <c r="H24" s="1"/>
      <c r="I24" s="1"/>
      <c r="J24" s="1"/>
      <c r="K24" s="1"/>
      <c r="L24" s="1"/>
      <c r="M24" s="1"/>
      <c r="N24" s="1"/>
      <c r="O24" s="1"/>
      <c r="P24" s="1"/>
    </row>
    <row r="25" spans="4:16" x14ac:dyDescent="0.35">
      <c r="D25" s="1"/>
      <c r="E25" s="1"/>
      <c r="F25" s="1"/>
      <c r="G25" s="1"/>
      <c r="H25" s="1"/>
      <c r="I25" s="1"/>
      <c r="J25" s="1"/>
      <c r="K25" s="1"/>
      <c r="L25" s="1"/>
      <c r="M25" s="1"/>
      <c r="N25" s="1"/>
      <c r="O25" s="1"/>
      <c r="P25" s="1"/>
    </row>
    <row r="26" spans="4:16" x14ac:dyDescent="0.35">
      <c r="D26" s="1"/>
      <c r="E26" s="1"/>
      <c r="F26" s="1"/>
      <c r="G26" s="1"/>
      <c r="H26" s="1"/>
      <c r="I26" s="1"/>
      <c r="J26" s="1"/>
      <c r="K26" s="1"/>
      <c r="L26" s="1"/>
      <c r="M26" s="1"/>
      <c r="N26" s="1"/>
      <c r="O26" s="1"/>
      <c r="P26" s="1"/>
    </row>
    <row r="27" spans="4:16" x14ac:dyDescent="0.35">
      <c r="D27" s="1"/>
      <c r="E27" s="1"/>
      <c r="F27" s="1"/>
      <c r="G27" s="1"/>
      <c r="H27" s="1"/>
      <c r="I27" s="1"/>
      <c r="J27" s="1"/>
      <c r="K27" s="1"/>
      <c r="L27" s="1"/>
      <c r="M27" s="1"/>
      <c r="N27" s="1"/>
      <c r="O27" s="1"/>
      <c r="P27" s="1"/>
    </row>
  </sheetData>
  <mergeCells count="1">
    <mergeCell ref="D4:P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CB76-1827-42B8-BD6C-349F336F3AF4}">
  <dimension ref="D4:P26"/>
  <sheetViews>
    <sheetView topLeftCell="D1" workbookViewId="0">
      <selection activeCell="D4" sqref="D4:P4"/>
    </sheetView>
  </sheetViews>
  <sheetFormatPr defaultRowHeight="14.5" x14ac:dyDescent="0.35"/>
  <cols>
    <col min="5" max="5" width="17.90625" bestFit="1" customWidth="1"/>
    <col min="6" max="6" width="12.7265625" bestFit="1" customWidth="1"/>
  </cols>
  <sheetData>
    <row r="4" spans="4:16" ht="21" x14ac:dyDescent="0.5">
      <c r="D4" s="35" t="s">
        <v>146</v>
      </c>
      <c r="E4" s="35"/>
      <c r="F4" s="35"/>
      <c r="G4" s="35"/>
      <c r="H4" s="35"/>
      <c r="I4" s="35"/>
      <c r="J4" s="35"/>
      <c r="K4" s="35"/>
      <c r="L4" s="35"/>
      <c r="M4" s="35"/>
      <c r="N4" s="35"/>
      <c r="O4" s="35"/>
      <c r="P4" s="35"/>
    </row>
    <row r="5" spans="4:16" x14ac:dyDescent="0.35">
      <c r="D5" s="1"/>
      <c r="E5" s="1"/>
      <c r="F5" s="1"/>
      <c r="G5" s="1"/>
      <c r="H5" s="1"/>
      <c r="I5" s="1"/>
      <c r="J5" s="1"/>
      <c r="K5" s="1"/>
      <c r="L5" s="1"/>
      <c r="M5" s="1"/>
      <c r="N5" s="1"/>
      <c r="O5" s="1"/>
      <c r="P5" s="1"/>
    </row>
    <row r="6" spans="4:16" x14ac:dyDescent="0.35">
      <c r="D6" s="1"/>
      <c r="E6" s="1"/>
      <c r="F6" s="1"/>
      <c r="G6" s="1"/>
      <c r="H6" s="1"/>
      <c r="I6" s="1"/>
      <c r="J6" s="1"/>
      <c r="K6" s="1"/>
      <c r="L6" s="1"/>
      <c r="M6" s="1"/>
      <c r="N6" s="1"/>
      <c r="O6" s="1"/>
      <c r="P6" s="1"/>
    </row>
    <row r="7" spans="4:16" x14ac:dyDescent="0.35">
      <c r="D7" s="1"/>
      <c r="E7" s="1"/>
      <c r="F7" s="1"/>
      <c r="G7" s="1"/>
      <c r="H7" s="1"/>
      <c r="I7" s="1"/>
      <c r="J7" s="1"/>
      <c r="K7" s="1"/>
      <c r="L7" s="1"/>
      <c r="M7" s="1"/>
      <c r="N7" s="1"/>
      <c r="O7" s="1"/>
      <c r="P7" s="1"/>
    </row>
    <row r="8" spans="4:16" x14ac:dyDescent="0.35">
      <c r="D8" s="1"/>
      <c r="E8" s="1"/>
      <c r="F8" s="1"/>
      <c r="G8" s="1"/>
      <c r="H8" s="1"/>
      <c r="I8" s="1"/>
      <c r="J8" s="1"/>
      <c r="K8" s="1"/>
      <c r="L8" s="1"/>
      <c r="M8" s="1"/>
      <c r="N8" s="1"/>
      <c r="O8" s="1"/>
      <c r="P8" s="1"/>
    </row>
    <row r="9" spans="4:16" x14ac:dyDescent="0.35">
      <c r="D9" s="1"/>
      <c r="E9" s="1"/>
      <c r="F9" s="1"/>
      <c r="G9" s="1"/>
      <c r="H9" s="1"/>
      <c r="I9" s="1"/>
      <c r="J9" s="1"/>
      <c r="K9" s="1"/>
      <c r="L9" s="1"/>
      <c r="M9" s="1"/>
      <c r="N9" s="1"/>
      <c r="O9" s="1"/>
      <c r="P9" s="1"/>
    </row>
    <row r="10" spans="4:16" x14ac:dyDescent="0.35">
      <c r="D10" s="1"/>
      <c r="E10" s="1"/>
      <c r="F10" s="1"/>
      <c r="G10" s="1"/>
      <c r="H10" s="1"/>
      <c r="I10" s="1"/>
      <c r="J10" s="1"/>
      <c r="K10" s="1"/>
      <c r="L10" s="1"/>
      <c r="M10" s="1"/>
      <c r="N10" s="1"/>
      <c r="O10" s="1"/>
      <c r="P10" s="1"/>
    </row>
    <row r="11" spans="4:16" x14ac:dyDescent="0.35">
      <c r="D11" s="1"/>
      <c r="E11" s="1" t="s">
        <v>149</v>
      </c>
      <c r="F11" s="1" t="s">
        <v>140</v>
      </c>
      <c r="G11" s="1"/>
      <c r="H11" s="1"/>
      <c r="I11" s="1"/>
      <c r="J11" s="1"/>
      <c r="K11" s="1"/>
      <c r="L11" s="1"/>
      <c r="M11" s="1"/>
      <c r="N11" s="1"/>
      <c r="O11" s="1"/>
      <c r="P11" s="1"/>
    </row>
    <row r="12" spans="4:16" x14ac:dyDescent="0.35">
      <c r="D12" s="1"/>
      <c r="E12" s="27" t="s">
        <v>27</v>
      </c>
      <c r="F12" s="34">
        <v>3.7023076923076896</v>
      </c>
      <c r="G12" s="1"/>
      <c r="H12" s="1"/>
      <c r="I12" s="1"/>
      <c r="J12" s="1"/>
      <c r="K12" s="1"/>
      <c r="L12" s="1"/>
      <c r="M12" s="1"/>
      <c r="N12" s="1"/>
      <c r="O12" s="1"/>
      <c r="P12" s="1"/>
    </row>
    <row r="13" spans="4:16" x14ac:dyDescent="0.35">
      <c r="D13" s="1"/>
      <c r="E13" s="27" t="s">
        <v>16</v>
      </c>
      <c r="F13" s="34">
        <v>3.761403508771934</v>
      </c>
      <c r="G13" s="1"/>
      <c r="H13" s="1"/>
      <c r="I13" s="1"/>
      <c r="J13" s="1"/>
      <c r="K13" s="1"/>
      <c r="L13" s="1"/>
      <c r="M13" s="1"/>
      <c r="N13" s="1"/>
      <c r="O13" s="1"/>
      <c r="P13" s="1"/>
    </row>
    <row r="14" spans="4:16" x14ac:dyDescent="0.35">
      <c r="D14" s="1"/>
      <c r="E14" s="27" t="s">
        <v>136</v>
      </c>
      <c r="F14" s="34">
        <v>3.7504285714285808</v>
      </c>
      <c r="G14" s="1"/>
      <c r="H14" s="1"/>
      <c r="I14" s="1"/>
      <c r="J14" s="1"/>
      <c r="K14" s="1"/>
      <c r="L14" s="1"/>
      <c r="M14" s="1"/>
      <c r="N14" s="1"/>
      <c r="O14" s="1"/>
      <c r="P14" s="1"/>
    </row>
    <row r="15" spans="4:16" x14ac:dyDescent="0.35">
      <c r="D15" s="1"/>
      <c r="E15" s="1"/>
      <c r="F15" s="1"/>
      <c r="G15" s="1"/>
      <c r="H15" s="1"/>
      <c r="I15" s="1"/>
      <c r="J15" s="1"/>
      <c r="K15" s="1"/>
      <c r="L15" s="1"/>
      <c r="M15" s="1"/>
      <c r="N15" s="1"/>
      <c r="O15" s="1"/>
      <c r="P15" s="1"/>
    </row>
    <row r="16" spans="4:16" x14ac:dyDescent="0.35">
      <c r="D16" s="1"/>
      <c r="E16" s="1"/>
      <c r="F16" s="1"/>
      <c r="G16" s="1"/>
      <c r="H16" s="1"/>
      <c r="I16" s="1"/>
      <c r="J16" s="1"/>
      <c r="K16" s="1"/>
      <c r="L16" s="1"/>
      <c r="M16" s="1"/>
      <c r="N16" s="1"/>
      <c r="O16" s="1"/>
      <c r="P16" s="1"/>
    </row>
    <row r="17" spans="4:16" x14ac:dyDescent="0.35">
      <c r="D17" s="1"/>
      <c r="E17" s="1"/>
      <c r="F17" s="1"/>
      <c r="G17" s="1"/>
      <c r="H17" s="1"/>
      <c r="I17" s="1"/>
      <c r="J17" s="1"/>
      <c r="K17" s="1"/>
      <c r="L17" s="1"/>
      <c r="M17" s="1"/>
      <c r="N17" s="1"/>
      <c r="O17" s="1"/>
      <c r="P17" s="1"/>
    </row>
    <row r="18" spans="4:16" x14ac:dyDescent="0.35">
      <c r="D18" s="1"/>
      <c r="E18" s="1"/>
      <c r="F18" s="1"/>
      <c r="G18" s="1"/>
      <c r="H18" s="1"/>
      <c r="I18" s="1"/>
      <c r="J18" s="1"/>
      <c r="K18" s="1"/>
      <c r="L18" s="1"/>
      <c r="M18" s="1"/>
      <c r="N18" s="1"/>
      <c r="O18" s="1"/>
      <c r="P18" s="1"/>
    </row>
    <row r="19" spans="4:16" x14ac:dyDescent="0.35">
      <c r="D19" s="1"/>
      <c r="E19" s="1"/>
      <c r="F19" s="1"/>
      <c r="G19" s="1"/>
      <c r="H19" s="1"/>
      <c r="I19" s="1"/>
      <c r="J19" s="1"/>
      <c r="K19" s="1"/>
      <c r="L19" s="1"/>
      <c r="M19" s="1"/>
      <c r="N19" s="1"/>
      <c r="O19" s="1"/>
      <c r="P19" s="1"/>
    </row>
    <row r="20" spans="4:16" x14ac:dyDescent="0.35">
      <c r="D20" s="1"/>
      <c r="E20" s="1"/>
      <c r="F20" s="1"/>
      <c r="G20" s="1"/>
      <c r="H20" s="1"/>
      <c r="I20" s="1"/>
      <c r="J20" s="1"/>
      <c r="K20" s="1"/>
      <c r="L20" s="1"/>
      <c r="M20" s="1"/>
      <c r="N20" s="1"/>
      <c r="O20" s="1"/>
      <c r="P20" s="1"/>
    </row>
    <row r="21" spans="4:16" x14ac:dyDescent="0.35">
      <c r="D21" s="1"/>
      <c r="E21" s="1"/>
      <c r="F21" s="1"/>
      <c r="G21" s="1"/>
      <c r="H21" s="1"/>
      <c r="I21" s="1"/>
      <c r="J21" s="1"/>
      <c r="K21" s="1"/>
      <c r="L21" s="1"/>
      <c r="M21" s="1"/>
      <c r="N21" s="1"/>
      <c r="O21" s="1"/>
      <c r="P21" s="1"/>
    </row>
    <row r="22" spans="4:16" x14ac:dyDescent="0.35">
      <c r="D22" s="1"/>
      <c r="E22" s="1"/>
      <c r="F22" s="1"/>
      <c r="G22" s="1"/>
      <c r="H22" s="1"/>
      <c r="I22" s="1"/>
      <c r="J22" s="1"/>
      <c r="K22" s="1"/>
      <c r="L22" s="1"/>
      <c r="M22" s="1"/>
      <c r="N22" s="1"/>
      <c r="O22" s="1"/>
      <c r="P22" s="1"/>
    </row>
    <row r="23" spans="4:16" x14ac:dyDescent="0.35">
      <c r="D23" s="1"/>
      <c r="E23" s="1"/>
      <c r="F23" s="1"/>
      <c r="G23" s="1"/>
      <c r="H23" s="1"/>
      <c r="I23" s="1"/>
      <c r="J23" s="1"/>
      <c r="K23" s="1"/>
      <c r="L23" s="1"/>
      <c r="M23" s="1"/>
      <c r="N23" s="1"/>
      <c r="O23" s="1"/>
      <c r="P23" s="1"/>
    </row>
    <row r="24" spans="4:16" x14ac:dyDescent="0.35">
      <c r="D24" s="1"/>
      <c r="E24" s="1"/>
      <c r="F24" s="1"/>
      <c r="G24" s="1"/>
      <c r="H24" s="1"/>
      <c r="I24" s="1"/>
      <c r="J24" s="1"/>
      <c r="K24" s="1"/>
      <c r="L24" s="1"/>
      <c r="M24" s="1"/>
      <c r="N24" s="1"/>
      <c r="O24" s="1"/>
      <c r="P24" s="1"/>
    </row>
    <row r="25" spans="4:16" x14ac:dyDescent="0.35">
      <c r="D25" s="1"/>
      <c r="E25" s="1"/>
      <c r="F25" s="1"/>
      <c r="G25" s="1"/>
      <c r="H25" s="1"/>
      <c r="I25" s="1"/>
      <c r="J25" s="1"/>
      <c r="K25" s="1"/>
      <c r="L25" s="1"/>
      <c r="M25" s="1"/>
      <c r="N25" s="1"/>
      <c r="O25" s="1"/>
      <c r="P25" s="1"/>
    </row>
    <row r="26" spans="4:16" x14ac:dyDescent="0.35">
      <c r="D26" s="1"/>
      <c r="E26" s="1"/>
      <c r="F26" s="1"/>
      <c r="G26" s="1"/>
      <c r="H26" s="1"/>
      <c r="I26" s="1"/>
      <c r="J26" s="1"/>
      <c r="K26" s="1"/>
      <c r="L26" s="1"/>
      <c r="M26" s="1"/>
      <c r="N26" s="1"/>
      <c r="O26" s="1"/>
      <c r="P26" s="1"/>
    </row>
  </sheetData>
  <mergeCells count="1">
    <mergeCell ref="D4:P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3BE4-03D7-44A0-AE08-A56093ADD1D3}">
  <dimension ref="D1:U56"/>
  <sheetViews>
    <sheetView zoomScale="55" zoomScaleNormal="55" workbookViewId="0">
      <selection activeCell="AE10" sqref="AE10"/>
    </sheetView>
  </sheetViews>
  <sheetFormatPr defaultRowHeight="14.5" x14ac:dyDescent="0.35"/>
  <cols>
    <col min="5" max="5" width="34.26953125" bestFit="1" customWidth="1"/>
    <col min="6" max="6" width="20.08984375" bestFit="1" customWidth="1"/>
  </cols>
  <sheetData>
    <row r="1" spans="4:21" ht="37" x14ac:dyDescent="0.85">
      <c r="D1" s="36" t="s">
        <v>150</v>
      </c>
      <c r="E1" s="36"/>
      <c r="F1" s="36"/>
      <c r="G1" s="36"/>
      <c r="H1" s="36"/>
      <c r="I1" s="36"/>
      <c r="J1" s="36"/>
      <c r="K1" s="36"/>
      <c r="L1" s="36"/>
      <c r="M1" s="36"/>
      <c r="N1" s="36"/>
      <c r="O1" s="36"/>
      <c r="P1" s="36"/>
      <c r="Q1" s="36"/>
      <c r="R1" s="36"/>
      <c r="S1" s="36"/>
      <c r="T1" s="36"/>
      <c r="U1" s="33"/>
    </row>
    <row r="2" spans="4:21" x14ac:dyDescent="0.35">
      <c r="D2" s="1"/>
      <c r="E2" s="1"/>
      <c r="F2" s="1"/>
      <c r="G2" s="1"/>
      <c r="H2" s="1"/>
      <c r="I2" s="1"/>
      <c r="J2" s="1"/>
      <c r="K2" s="1"/>
      <c r="L2" s="1"/>
      <c r="M2" s="1"/>
      <c r="N2" s="1"/>
      <c r="O2" s="1"/>
      <c r="P2" s="1"/>
      <c r="Q2" s="1"/>
      <c r="R2" s="1"/>
      <c r="S2" s="1"/>
      <c r="T2" s="1"/>
    </row>
    <row r="3" spans="4:21" x14ac:dyDescent="0.35">
      <c r="D3" s="1"/>
      <c r="E3" s="1"/>
      <c r="F3" s="1"/>
      <c r="G3" s="1"/>
      <c r="H3" s="1"/>
      <c r="I3" s="1"/>
      <c r="J3" s="1"/>
      <c r="K3" s="1"/>
      <c r="L3" s="1"/>
      <c r="M3" s="1"/>
      <c r="N3" s="1"/>
      <c r="O3" s="1"/>
      <c r="P3" s="1"/>
      <c r="Q3" s="1"/>
      <c r="R3" s="1"/>
      <c r="S3" s="1"/>
      <c r="T3" s="1"/>
    </row>
    <row r="4" spans="4:21" x14ac:dyDescent="0.35">
      <c r="D4" s="1"/>
      <c r="E4" s="1"/>
      <c r="F4" s="1"/>
      <c r="G4" s="1"/>
      <c r="H4" s="1"/>
      <c r="I4" s="1"/>
      <c r="J4" s="1"/>
      <c r="K4" s="1"/>
      <c r="L4" s="1"/>
      <c r="M4" s="1"/>
      <c r="N4" s="1"/>
      <c r="O4" s="1"/>
      <c r="P4" s="1"/>
      <c r="Q4" s="1"/>
      <c r="R4" s="1"/>
      <c r="S4" s="1"/>
      <c r="T4" s="1"/>
    </row>
    <row r="5" spans="4:21" x14ac:dyDescent="0.35">
      <c r="D5" s="1"/>
      <c r="E5" s="1"/>
      <c r="F5" s="1"/>
      <c r="G5" s="1"/>
      <c r="H5" s="1"/>
      <c r="I5" s="1"/>
      <c r="J5" s="1"/>
      <c r="K5" s="1"/>
      <c r="L5" s="1"/>
      <c r="M5" s="1"/>
      <c r="N5" s="1"/>
      <c r="O5" s="1"/>
      <c r="P5" s="1"/>
      <c r="Q5" s="1"/>
      <c r="R5" s="1"/>
      <c r="S5" s="1"/>
      <c r="T5" s="1"/>
    </row>
    <row r="6" spans="4:21" x14ac:dyDescent="0.35">
      <c r="D6" s="1"/>
      <c r="E6" s="1"/>
      <c r="F6" s="1"/>
      <c r="G6" s="1"/>
      <c r="H6" s="1"/>
      <c r="I6" s="1"/>
      <c r="J6" s="1"/>
      <c r="K6" s="1"/>
      <c r="L6" s="1"/>
      <c r="M6" s="1"/>
      <c r="N6" s="1"/>
      <c r="O6" s="1"/>
      <c r="P6" s="1"/>
      <c r="Q6" s="1"/>
      <c r="R6" s="1"/>
      <c r="S6" s="1"/>
      <c r="T6" s="1"/>
    </row>
    <row r="7" spans="4:21" x14ac:dyDescent="0.35">
      <c r="D7" s="1"/>
      <c r="E7" s="1"/>
      <c r="F7" s="1"/>
      <c r="G7" s="1"/>
      <c r="H7" s="1"/>
      <c r="I7" s="1"/>
      <c r="J7" s="1"/>
      <c r="K7" s="1"/>
      <c r="L7" s="1"/>
      <c r="M7" s="1"/>
      <c r="N7" s="1"/>
      <c r="O7" s="1"/>
      <c r="P7" s="1"/>
      <c r="Q7" s="1"/>
      <c r="R7" s="1"/>
      <c r="S7" s="1"/>
      <c r="T7" s="1"/>
    </row>
    <row r="8" spans="4:21" x14ac:dyDescent="0.35">
      <c r="D8" s="1"/>
      <c r="E8" s="1"/>
      <c r="F8" s="1"/>
      <c r="G8" s="1"/>
      <c r="H8" s="1"/>
      <c r="I8" s="1"/>
      <c r="J8" s="1"/>
      <c r="K8" s="1"/>
      <c r="L8" s="1"/>
      <c r="M8" s="1"/>
      <c r="N8" s="1"/>
      <c r="O8" s="1"/>
      <c r="P8" s="1"/>
      <c r="Q8" s="1"/>
      <c r="R8" s="1"/>
      <c r="S8" s="1"/>
      <c r="T8" s="1"/>
    </row>
    <row r="9" spans="4:21" x14ac:dyDescent="0.35">
      <c r="D9" s="1"/>
      <c r="E9" s="1" t="s">
        <v>151</v>
      </c>
      <c r="F9" s="1" t="s">
        <v>139</v>
      </c>
      <c r="G9" s="1"/>
      <c r="H9" s="1"/>
      <c r="I9" s="1"/>
      <c r="J9" s="1"/>
      <c r="K9" s="1"/>
      <c r="L9" s="1"/>
      <c r="M9" s="1"/>
      <c r="N9" s="1"/>
      <c r="O9" s="1"/>
      <c r="P9" s="1"/>
      <c r="Q9" s="1"/>
      <c r="R9" s="1"/>
      <c r="S9" s="1"/>
      <c r="T9" s="1"/>
    </row>
    <row r="10" spans="4:21" x14ac:dyDescent="0.35">
      <c r="D10" s="1"/>
      <c r="E10" s="27" t="s">
        <v>84</v>
      </c>
      <c r="F10" s="28">
        <v>1</v>
      </c>
      <c r="G10" s="1"/>
      <c r="H10" s="1"/>
      <c r="I10" s="1"/>
      <c r="J10" s="1"/>
      <c r="K10" s="1"/>
      <c r="L10" s="1"/>
      <c r="M10" s="1"/>
      <c r="N10" s="1"/>
      <c r="O10" s="1"/>
      <c r="P10" s="1"/>
      <c r="Q10" s="1"/>
      <c r="R10" s="1"/>
      <c r="S10" s="1"/>
      <c r="T10" s="1"/>
    </row>
    <row r="11" spans="4:21" x14ac:dyDescent="0.35">
      <c r="D11" s="1"/>
      <c r="E11" s="27" t="s">
        <v>34</v>
      </c>
      <c r="F11" s="28">
        <v>1</v>
      </c>
      <c r="G11" s="1"/>
      <c r="H11" s="1"/>
      <c r="I11" s="1"/>
      <c r="J11" s="1"/>
      <c r="K11" s="1"/>
      <c r="L11" s="1"/>
      <c r="M11" s="1"/>
      <c r="N11" s="1"/>
      <c r="O11" s="1"/>
      <c r="P11" s="1"/>
      <c r="Q11" s="1"/>
      <c r="R11" s="1"/>
      <c r="S11" s="1"/>
      <c r="T11" s="1"/>
    </row>
    <row r="12" spans="4:21" x14ac:dyDescent="0.35">
      <c r="D12" s="1"/>
      <c r="E12" s="27" t="s">
        <v>32</v>
      </c>
      <c r="F12" s="28">
        <v>1</v>
      </c>
      <c r="G12" s="1"/>
      <c r="H12" s="1"/>
      <c r="I12" s="1"/>
      <c r="J12" s="1"/>
      <c r="K12" s="1"/>
      <c r="L12" s="1"/>
      <c r="M12" s="1"/>
      <c r="N12" s="1"/>
      <c r="O12" s="1"/>
      <c r="P12" s="1"/>
      <c r="Q12" s="1"/>
      <c r="R12" s="1"/>
      <c r="S12" s="1"/>
      <c r="T12" s="1"/>
    </row>
    <row r="13" spans="4:21" x14ac:dyDescent="0.35">
      <c r="D13" s="1"/>
      <c r="E13" s="27" t="s">
        <v>42</v>
      </c>
      <c r="F13" s="28">
        <v>1</v>
      </c>
      <c r="G13" s="1"/>
      <c r="H13" s="1"/>
      <c r="I13" s="1"/>
      <c r="J13" s="1"/>
      <c r="K13" s="1"/>
      <c r="L13" s="1"/>
      <c r="M13" s="1"/>
      <c r="N13" s="1"/>
      <c r="O13" s="1"/>
      <c r="P13" s="1"/>
      <c r="Q13" s="1"/>
      <c r="R13" s="1"/>
      <c r="S13" s="1"/>
      <c r="T13" s="1"/>
    </row>
    <row r="14" spans="4:21" x14ac:dyDescent="0.35">
      <c r="D14" s="1"/>
      <c r="E14" s="27" t="s">
        <v>88</v>
      </c>
      <c r="F14" s="28">
        <v>1</v>
      </c>
      <c r="G14" s="1"/>
      <c r="H14" s="1"/>
      <c r="I14" s="1"/>
      <c r="J14" s="1"/>
      <c r="K14" s="1"/>
      <c r="L14" s="1"/>
      <c r="M14" s="1"/>
      <c r="N14" s="1"/>
      <c r="O14" s="1"/>
      <c r="P14" s="1"/>
      <c r="Q14" s="1"/>
      <c r="R14" s="1"/>
      <c r="S14" s="1"/>
      <c r="T14" s="1"/>
    </row>
    <row r="15" spans="4:21" x14ac:dyDescent="0.35">
      <c r="D15" s="1"/>
      <c r="E15" s="27" t="s">
        <v>15</v>
      </c>
      <c r="F15" s="28">
        <v>1</v>
      </c>
      <c r="G15" s="1"/>
      <c r="H15" s="1"/>
      <c r="I15" s="1"/>
      <c r="J15" s="1"/>
      <c r="K15" s="1"/>
      <c r="L15" s="1"/>
      <c r="M15" s="1"/>
      <c r="N15" s="1"/>
      <c r="O15" s="1"/>
      <c r="P15" s="1"/>
      <c r="Q15" s="1"/>
      <c r="R15" s="1"/>
      <c r="S15" s="1"/>
      <c r="T15" s="1"/>
    </row>
    <row r="16" spans="4:21" x14ac:dyDescent="0.35">
      <c r="D16" s="1"/>
      <c r="E16" s="27" t="s">
        <v>44</v>
      </c>
      <c r="F16" s="28">
        <v>1</v>
      </c>
      <c r="G16" s="1"/>
      <c r="H16" s="1"/>
      <c r="I16" s="1"/>
      <c r="J16" s="1"/>
      <c r="K16" s="1"/>
      <c r="L16" s="1"/>
      <c r="M16" s="1"/>
      <c r="N16" s="1"/>
      <c r="O16" s="1"/>
      <c r="P16" s="1"/>
      <c r="Q16" s="1"/>
      <c r="R16" s="1"/>
      <c r="S16" s="1"/>
      <c r="T16" s="1"/>
    </row>
    <row r="17" spans="4:20" x14ac:dyDescent="0.35">
      <c r="D17" s="1"/>
      <c r="E17" s="27" t="s">
        <v>20</v>
      </c>
      <c r="F17" s="28">
        <v>1</v>
      </c>
      <c r="G17" s="1"/>
      <c r="H17" s="1"/>
      <c r="I17" s="1"/>
      <c r="J17" s="1"/>
      <c r="K17" s="1"/>
      <c r="L17" s="1"/>
      <c r="M17" s="1"/>
      <c r="N17" s="1"/>
      <c r="O17" s="1"/>
      <c r="P17" s="1"/>
      <c r="Q17" s="1"/>
      <c r="R17" s="1"/>
      <c r="S17" s="1"/>
      <c r="T17" s="1"/>
    </row>
    <row r="18" spans="4:20" x14ac:dyDescent="0.35">
      <c r="D18" s="1"/>
      <c r="E18" s="27" t="s">
        <v>40</v>
      </c>
      <c r="F18" s="28">
        <v>1</v>
      </c>
      <c r="G18" s="1"/>
      <c r="H18" s="1"/>
      <c r="I18" s="1"/>
      <c r="J18" s="1"/>
      <c r="K18" s="1"/>
      <c r="L18" s="1"/>
      <c r="M18" s="1"/>
      <c r="N18" s="1"/>
      <c r="O18" s="1"/>
      <c r="P18" s="1"/>
      <c r="Q18" s="1"/>
      <c r="R18" s="1"/>
      <c r="S18" s="1"/>
      <c r="T18" s="1"/>
    </row>
    <row r="19" spans="4:20" x14ac:dyDescent="0.35">
      <c r="D19" s="1"/>
      <c r="E19" s="27" t="s">
        <v>29</v>
      </c>
      <c r="F19" s="28">
        <v>1</v>
      </c>
      <c r="G19" s="1"/>
      <c r="H19" s="1"/>
      <c r="I19" s="1"/>
      <c r="J19" s="1"/>
      <c r="K19" s="1"/>
      <c r="L19" s="1"/>
      <c r="M19" s="1"/>
      <c r="N19" s="1"/>
      <c r="O19" s="1"/>
      <c r="P19" s="1"/>
      <c r="Q19" s="1"/>
      <c r="R19" s="1"/>
      <c r="S19" s="1"/>
      <c r="T19" s="1"/>
    </row>
    <row r="20" spans="4:20" x14ac:dyDescent="0.35">
      <c r="D20" s="1"/>
      <c r="E20" s="27" t="s">
        <v>85</v>
      </c>
      <c r="F20" s="28">
        <v>1</v>
      </c>
      <c r="G20" s="1"/>
      <c r="H20" s="1"/>
      <c r="I20" s="1"/>
      <c r="J20" s="1"/>
      <c r="K20" s="1"/>
      <c r="L20" s="1"/>
      <c r="M20" s="1"/>
      <c r="N20" s="1"/>
      <c r="O20" s="1"/>
      <c r="P20" s="1"/>
      <c r="Q20" s="1"/>
      <c r="R20" s="1"/>
      <c r="S20" s="1"/>
      <c r="T20" s="1"/>
    </row>
    <row r="21" spans="4:20" x14ac:dyDescent="0.35">
      <c r="D21" s="1"/>
      <c r="E21" s="27" t="s">
        <v>23</v>
      </c>
      <c r="F21" s="28">
        <v>1</v>
      </c>
      <c r="G21" s="1"/>
      <c r="H21" s="1"/>
      <c r="I21" s="1"/>
      <c r="J21" s="1"/>
      <c r="K21" s="1"/>
      <c r="L21" s="1"/>
      <c r="M21" s="1"/>
      <c r="N21" s="1"/>
      <c r="O21" s="1"/>
      <c r="P21" s="1"/>
      <c r="Q21" s="1"/>
      <c r="R21" s="1"/>
      <c r="S21" s="1"/>
      <c r="T21" s="1"/>
    </row>
    <row r="22" spans="4:20" x14ac:dyDescent="0.35">
      <c r="D22" s="1"/>
      <c r="E22" s="27" t="s">
        <v>46</v>
      </c>
      <c r="F22" s="28">
        <v>43</v>
      </c>
      <c r="G22" s="1"/>
      <c r="H22" s="1"/>
      <c r="I22" s="1"/>
      <c r="J22" s="1"/>
      <c r="K22" s="1"/>
      <c r="L22" s="1"/>
      <c r="M22" s="1"/>
      <c r="N22" s="1"/>
      <c r="O22" s="1"/>
      <c r="P22" s="1"/>
      <c r="Q22" s="1"/>
      <c r="R22" s="1"/>
      <c r="S22" s="1"/>
      <c r="T22" s="1"/>
    </row>
    <row r="23" spans="4:20" x14ac:dyDescent="0.35">
      <c r="D23" s="1"/>
      <c r="E23" s="27" t="s">
        <v>76</v>
      </c>
      <c r="F23" s="28">
        <v>1</v>
      </c>
      <c r="G23" s="1"/>
      <c r="H23" s="1"/>
      <c r="I23" s="1"/>
      <c r="J23" s="1"/>
      <c r="K23" s="1"/>
      <c r="L23" s="1"/>
      <c r="M23" s="1"/>
      <c r="N23" s="1"/>
      <c r="O23" s="1"/>
      <c r="P23" s="1"/>
      <c r="Q23" s="1"/>
      <c r="R23" s="1"/>
      <c r="S23" s="1"/>
      <c r="T23" s="1"/>
    </row>
    <row r="24" spans="4:20" x14ac:dyDescent="0.35">
      <c r="D24" s="1"/>
      <c r="E24" s="27" t="s">
        <v>87</v>
      </c>
      <c r="F24" s="28">
        <v>1</v>
      </c>
      <c r="G24" s="1"/>
      <c r="H24" s="1"/>
      <c r="I24" s="1"/>
      <c r="J24" s="1"/>
      <c r="K24" s="1"/>
      <c r="L24" s="1"/>
      <c r="M24" s="1"/>
      <c r="N24" s="1"/>
      <c r="O24" s="1"/>
      <c r="P24" s="1"/>
      <c r="Q24" s="1"/>
      <c r="R24" s="1"/>
      <c r="S24" s="1"/>
      <c r="T24" s="1"/>
    </row>
    <row r="25" spans="4:20" x14ac:dyDescent="0.35">
      <c r="D25" s="1"/>
      <c r="E25" s="27" t="s">
        <v>50</v>
      </c>
      <c r="F25" s="28">
        <v>23</v>
      </c>
      <c r="G25" s="1"/>
      <c r="H25" s="1"/>
      <c r="I25" s="1"/>
      <c r="J25" s="1"/>
      <c r="K25" s="1"/>
      <c r="L25" s="1"/>
      <c r="M25" s="1"/>
      <c r="N25" s="1"/>
      <c r="O25" s="1"/>
      <c r="P25" s="1"/>
      <c r="Q25" s="1"/>
      <c r="R25" s="1"/>
      <c r="S25" s="1"/>
      <c r="T25" s="1"/>
    </row>
    <row r="26" spans="4:20" x14ac:dyDescent="0.35">
      <c r="D26" s="1"/>
      <c r="E26" s="27" t="s">
        <v>94</v>
      </c>
      <c r="F26" s="28">
        <v>34</v>
      </c>
      <c r="G26" s="1"/>
      <c r="H26" s="1"/>
      <c r="I26" s="1"/>
      <c r="J26" s="1"/>
      <c r="K26" s="1"/>
      <c r="L26" s="1"/>
      <c r="M26" s="1"/>
      <c r="N26" s="1"/>
      <c r="O26" s="1"/>
      <c r="P26" s="1"/>
      <c r="Q26" s="1"/>
      <c r="R26" s="1"/>
      <c r="S26" s="1"/>
      <c r="T26" s="1"/>
    </row>
    <row r="27" spans="4:20" x14ac:dyDescent="0.35">
      <c r="D27" s="1"/>
      <c r="E27" s="27" t="s">
        <v>62</v>
      </c>
      <c r="F27" s="28">
        <v>10</v>
      </c>
      <c r="G27" s="1"/>
      <c r="H27" s="1"/>
      <c r="I27" s="1"/>
      <c r="J27" s="1"/>
      <c r="K27" s="1"/>
      <c r="L27" s="1"/>
      <c r="M27" s="1"/>
      <c r="N27" s="1"/>
      <c r="O27" s="1"/>
      <c r="P27" s="1"/>
      <c r="Q27" s="1"/>
      <c r="R27" s="1"/>
      <c r="S27" s="1"/>
      <c r="T27" s="1"/>
    </row>
    <row r="28" spans="4:20" x14ac:dyDescent="0.35">
      <c r="D28" s="1"/>
      <c r="E28" s="27" t="s">
        <v>96</v>
      </c>
      <c r="F28" s="28">
        <v>34</v>
      </c>
      <c r="G28" s="1"/>
      <c r="H28" s="1"/>
      <c r="I28" s="1"/>
      <c r="J28" s="1"/>
      <c r="K28" s="1"/>
      <c r="L28" s="1"/>
      <c r="M28" s="1"/>
      <c r="N28" s="1"/>
      <c r="O28" s="1"/>
      <c r="P28" s="1"/>
      <c r="Q28" s="1"/>
      <c r="R28" s="1"/>
      <c r="S28" s="1"/>
      <c r="T28" s="1"/>
    </row>
    <row r="29" spans="4:20" x14ac:dyDescent="0.35">
      <c r="D29" s="1"/>
      <c r="E29" s="27" t="s">
        <v>66</v>
      </c>
      <c r="F29" s="28">
        <v>1</v>
      </c>
      <c r="G29" s="1"/>
      <c r="H29" s="1"/>
      <c r="I29" s="1"/>
      <c r="J29" s="1"/>
      <c r="K29" s="1"/>
      <c r="L29" s="1"/>
      <c r="M29" s="1"/>
      <c r="N29" s="1"/>
      <c r="O29" s="1"/>
      <c r="P29" s="1"/>
      <c r="Q29" s="1"/>
      <c r="R29" s="1"/>
      <c r="S29" s="1"/>
      <c r="T29" s="1"/>
    </row>
    <row r="30" spans="4:20" x14ac:dyDescent="0.35">
      <c r="D30" s="1"/>
      <c r="E30" s="27" t="s">
        <v>92</v>
      </c>
      <c r="F30" s="28">
        <v>42</v>
      </c>
      <c r="G30" s="1"/>
      <c r="H30" s="1"/>
      <c r="I30" s="1"/>
      <c r="J30" s="1"/>
      <c r="K30" s="1"/>
      <c r="L30" s="1"/>
      <c r="M30" s="1"/>
      <c r="N30" s="1"/>
      <c r="O30" s="1"/>
      <c r="P30" s="1"/>
      <c r="Q30" s="1"/>
      <c r="R30" s="1"/>
      <c r="S30" s="1"/>
      <c r="T30" s="1"/>
    </row>
    <row r="31" spans="4:20" x14ac:dyDescent="0.35">
      <c r="D31" s="1"/>
      <c r="E31" s="27" t="s">
        <v>36</v>
      </c>
      <c r="F31" s="28">
        <v>1</v>
      </c>
      <c r="G31" s="1"/>
      <c r="H31" s="1"/>
      <c r="I31" s="1"/>
      <c r="J31" s="1"/>
      <c r="K31" s="1"/>
      <c r="L31" s="1"/>
      <c r="M31" s="1"/>
      <c r="N31" s="1"/>
      <c r="O31" s="1"/>
      <c r="P31" s="1"/>
      <c r="Q31" s="1"/>
      <c r="R31" s="1"/>
      <c r="S31" s="1"/>
      <c r="T31" s="1"/>
    </row>
    <row r="32" spans="4:20" x14ac:dyDescent="0.35">
      <c r="D32" s="1"/>
      <c r="E32" s="27" t="s">
        <v>80</v>
      </c>
      <c r="F32" s="28">
        <v>43</v>
      </c>
      <c r="G32" s="1"/>
      <c r="H32" s="1"/>
      <c r="I32" s="1"/>
      <c r="J32" s="1"/>
      <c r="K32" s="1"/>
      <c r="L32" s="1"/>
      <c r="M32" s="1"/>
      <c r="N32" s="1"/>
      <c r="O32" s="1"/>
      <c r="P32" s="1"/>
      <c r="Q32" s="1"/>
      <c r="R32" s="1"/>
      <c r="S32" s="1"/>
      <c r="T32" s="1"/>
    </row>
    <row r="33" spans="4:20" x14ac:dyDescent="0.35">
      <c r="D33" s="1"/>
      <c r="E33" s="27" t="s">
        <v>93</v>
      </c>
      <c r="F33" s="28">
        <v>33</v>
      </c>
      <c r="G33" s="1"/>
      <c r="H33" s="1"/>
      <c r="I33" s="1"/>
      <c r="J33" s="1"/>
      <c r="K33" s="1"/>
      <c r="L33" s="1"/>
      <c r="M33" s="1"/>
      <c r="N33" s="1"/>
      <c r="O33" s="1"/>
      <c r="P33" s="1"/>
      <c r="Q33" s="1"/>
      <c r="R33" s="1"/>
      <c r="S33" s="1"/>
      <c r="T33" s="1"/>
    </row>
    <row r="34" spans="4:20" x14ac:dyDescent="0.35">
      <c r="D34" s="1"/>
      <c r="E34" s="27" t="s">
        <v>95</v>
      </c>
      <c r="F34" s="28">
        <v>34</v>
      </c>
      <c r="G34" s="1"/>
      <c r="H34" s="1"/>
      <c r="I34" s="1"/>
      <c r="J34" s="1"/>
      <c r="K34" s="1"/>
      <c r="L34" s="1"/>
      <c r="M34" s="1"/>
      <c r="N34" s="1"/>
      <c r="O34" s="1"/>
      <c r="P34" s="1"/>
      <c r="Q34" s="1"/>
      <c r="R34" s="1"/>
      <c r="S34" s="1"/>
      <c r="T34" s="1"/>
    </row>
    <row r="35" spans="4:20" x14ac:dyDescent="0.35">
      <c r="D35" s="1"/>
      <c r="E35" s="27" t="s">
        <v>70</v>
      </c>
      <c r="F35" s="28">
        <v>1</v>
      </c>
      <c r="G35" s="1"/>
      <c r="H35" s="1"/>
      <c r="I35" s="1"/>
      <c r="J35" s="1"/>
      <c r="K35" s="1"/>
      <c r="L35" s="1"/>
      <c r="M35" s="1"/>
      <c r="N35" s="1"/>
      <c r="O35" s="1"/>
      <c r="P35" s="1"/>
      <c r="Q35" s="1"/>
      <c r="R35" s="1"/>
      <c r="S35" s="1"/>
      <c r="T35" s="1"/>
    </row>
    <row r="36" spans="4:20" x14ac:dyDescent="0.35">
      <c r="D36" s="1"/>
      <c r="E36" s="27" t="s">
        <v>89</v>
      </c>
      <c r="F36" s="28">
        <v>1</v>
      </c>
      <c r="G36" s="1"/>
      <c r="H36" s="1"/>
      <c r="I36" s="1"/>
      <c r="J36" s="1"/>
      <c r="K36" s="1"/>
      <c r="L36" s="1"/>
      <c r="M36" s="1"/>
      <c r="N36" s="1"/>
      <c r="O36" s="1"/>
      <c r="P36" s="1"/>
      <c r="Q36" s="1"/>
      <c r="R36" s="1"/>
      <c r="S36" s="1"/>
      <c r="T36" s="1"/>
    </row>
    <row r="37" spans="4:20" x14ac:dyDescent="0.35">
      <c r="D37" s="1"/>
      <c r="E37" s="27" t="s">
        <v>56</v>
      </c>
      <c r="F37" s="28">
        <v>43</v>
      </c>
      <c r="G37" s="1"/>
      <c r="H37" s="1"/>
      <c r="I37" s="1"/>
      <c r="J37" s="1"/>
      <c r="K37" s="1"/>
      <c r="L37" s="1"/>
      <c r="M37" s="1"/>
      <c r="N37" s="1"/>
      <c r="O37" s="1"/>
      <c r="P37" s="1"/>
      <c r="Q37" s="1"/>
      <c r="R37" s="1"/>
      <c r="S37" s="1"/>
      <c r="T37" s="1"/>
    </row>
    <row r="38" spans="4:20" x14ac:dyDescent="0.35">
      <c r="D38" s="1"/>
      <c r="E38" s="27" t="s">
        <v>91</v>
      </c>
      <c r="F38" s="28">
        <v>1</v>
      </c>
      <c r="G38" s="1"/>
      <c r="H38" s="1"/>
      <c r="I38" s="1"/>
      <c r="J38" s="1"/>
      <c r="K38" s="1"/>
      <c r="L38" s="1"/>
      <c r="M38" s="1"/>
      <c r="N38" s="1"/>
      <c r="O38" s="1"/>
      <c r="P38" s="1"/>
      <c r="Q38" s="1"/>
      <c r="R38" s="1"/>
      <c r="S38" s="1"/>
      <c r="T38" s="1"/>
    </row>
    <row r="39" spans="4:20" x14ac:dyDescent="0.35">
      <c r="D39" s="1"/>
      <c r="E39" s="27" t="s">
        <v>74</v>
      </c>
      <c r="F39" s="28">
        <v>42</v>
      </c>
      <c r="G39" s="1"/>
      <c r="H39" s="1"/>
      <c r="I39" s="1"/>
      <c r="J39" s="1"/>
      <c r="K39" s="1"/>
      <c r="L39" s="1"/>
      <c r="M39" s="1"/>
      <c r="N39" s="1"/>
      <c r="O39" s="1"/>
      <c r="P39" s="1"/>
      <c r="Q39" s="1"/>
      <c r="R39" s="1"/>
      <c r="S39" s="1"/>
      <c r="T39" s="1"/>
    </row>
    <row r="40" spans="4:20" x14ac:dyDescent="0.35">
      <c r="D40" s="1"/>
      <c r="E40" s="27" t="s">
        <v>48</v>
      </c>
      <c r="F40" s="28">
        <v>43</v>
      </c>
      <c r="G40" s="1"/>
      <c r="H40" s="1"/>
      <c r="I40" s="1"/>
      <c r="J40" s="1"/>
      <c r="K40" s="1"/>
      <c r="L40" s="1"/>
      <c r="M40" s="1"/>
      <c r="N40" s="1"/>
      <c r="O40" s="1"/>
      <c r="P40" s="1"/>
      <c r="Q40" s="1"/>
      <c r="R40" s="1"/>
      <c r="S40" s="1"/>
      <c r="T40" s="1"/>
    </row>
    <row r="41" spans="4:20" x14ac:dyDescent="0.35">
      <c r="D41" s="1"/>
      <c r="E41" s="27" t="s">
        <v>72</v>
      </c>
      <c r="F41" s="28">
        <v>1</v>
      </c>
      <c r="G41" s="1"/>
      <c r="H41" s="1"/>
      <c r="I41" s="1"/>
      <c r="J41" s="1"/>
      <c r="K41" s="1"/>
      <c r="L41" s="1"/>
      <c r="M41" s="1"/>
      <c r="N41" s="1"/>
      <c r="O41" s="1"/>
      <c r="P41" s="1"/>
      <c r="Q41" s="1"/>
      <c r="R41" s="1"/>
      <c r="S41" s="1"/>
      <c r="T41" s="1"/>
    </row>
    <row r="42" spans="4:20" x14ac:dyDescent="0.35">
      <c r="D42" s="1"/>
      <c r="E42" s="27" t="s">
        <v>58</v>
      </c>
      <c r="F42" s="28">
        <v>42</v>
      </c>
      <c r="G42" s="1"/>
      <c r="H42" s="1"/>
      <c r="I42" s="1"/>
      <c r="J42" s="1"/>
      <c r="K42" s="1"/>
      <c r="L42" s="1"/>
      <c r="M42" s="1"/>
      <c r="N42" s="1"/>
      <c r="O42" s="1"/>
      <c r="P42" s="1"/>
      <c r="Q42" s="1"/>
      <c r="R42" s="1"/>
      <c r="S42" s="1"/>
      <c r="T42" s="1"/>
    </row>
    <row r="43" spans="4:20" x14ac:dyDescent="0.35">
      <c r="D43" s="1"/>
      <c r="E43" s="27" t="s">
        <v>90</v>
      </c>
      <c r="F43" s="28">
        <v>1</v>
      </c>
      <c r="G43" s="1"/>
      <c r="H43" s="1"/>
      <c r="I43" s="1"/>
      <c r="J43" s="1"/>
      <c r="K43" s="1"/>
      <c r="L43" s="1"/>
      <c r="M43" s="1"/>
      <c r="N43" s="1"/>
      <c r="O43" s="1"/>
      <c r="P43" s="1"/>
      <c r="Q43" s="1"/>
      <c r="R43" s="1"/>
      <c r="S43" s="1"/>
      <c r="T43" s="1"/>
    </row>
    <row r="44" spans="4:20" x14ac:dyDescent="0.35">
      <c r="D44" s="1"/>
      <c r="E44" s="27" t="s">
        <v>38</v>
      </c>
      <c r="F44" s="28">
        <v>40</v>
      </c>
      <c r="G44" s="1"/>
      <c r="H44" s="1"/>
      <c r="I44" s="1"/>
      <c r="J44" s="1"/>
      <c r="K44" s="1"/>
      <c r="L44" s="1"/>
      <c r="M44" s="1"/>
      <c r="N44" s="1"/>
      <c r="O44" s="1"/>
      <c r="P44" s="1"/>
      <c r="Q44" s="1"/>
      <c r="R44" s="1"/>
      <c r="S44" s="1"/>
      <c r="T44" s="1"/>
    </row>
    <row r="45" spans="4:20" x14ac:dyDescent="0.35">
      <c r="D45" s="1"/>
      <c r="E45" s="27" t="s">
        <v>78</v>
      </c>
      <c r="F45" s="28">
        <v>1</v>
      </c>
      <c r="G45" s="1"/>
      <c r="H45" s="1"/>
      <c r="I45" s="1"/>
      <c r="J45" s="1"/>
      <c r="K45" s="1"/>
      <c r="L45" s="1"/>
      <c r="M45" s="1"/>
      <c r="N45" s="1"/>
      <c r="O45" s="1"/>
      <c r="P45" s="1"/>
      <c r="Q45" s="1"/>
      <c r="R45" s="1"/>
      <c r="S45" s="1"/>
      <c r="T45" s="1"/>
    </row>
    <row r="46" spans="4:20" x14ac:dyDescent="0.35">
      <c r="D46" s="1"/>
      <c r="E46" s="27" t="s">
        <v>82</v>
      </c>
      <c r="F46" s="28">
        <v>34</v>
      </c>
      <c r="G46" s="1"/>
      <c r="H46" s="1"/>
      <c r="I46" s="1"/>
      <c r="J46" s="1"/>
      <c r="K46" s="1"/>
      <c r="L46" s="1"/>
      <c r="M46" s="1"/>
      <c r="N46" s="1"/>
      <c r="O46" s="1"/>
      <c r="P46" s="1"/>
      <c r="Q46" s="1"/>
      <c r="R46" s="1"/>
      <c r="S46" s="1"/>
      <c r="T46" s="1"/>
    </row>
    <row r="47" spans="4:20" x14ac:dyDescent="0.35">
      <c r="D47" s="1"/>
      <c r="E47" s="27" t="s">
        <v>68</v>
      </c>
      <c r="F47" s="28">
        <v>1</v>
      </c>
      <c r="G47" s="1"/>
      <c r="H47" s="1"/>
      <c r="I47" s="1"/>
      <c r="J47" s="1"/>
      <c r="K47" s="1"/>
      <c r="L47" s="1"/>
      <c r="M47" s="1"/>
      <c r="N47" s="1"/>
      <c r="O47" s="1"/>
      <c r="P47" s="1"/>
      <c r="Q47" s="1"/>
      <c r="R47" s="1"/>
      <c r="S47" s="1"/>
      <c r="T47" s="1"/>
    </row>
    <row r="48" spans="4:20" x14ac:dyDescent="0.35">
      <c r="D48" s="1"/>
      <c r="E48" s="27" t="s">
        <v>64</v>
      </c>
      <c r="F48" s="28">
        <v>18</v>
      </c>
      <c r="G48" s="1"/>
      <c r="H48" s="1"/>
      <c r="I48" s="1"/>
      <c r="J48" s="1"/>
      <c r="K48" s="1"/>
      <c r="L48" s="1"/>
      <c r="M48" s="1"/>
      <c r="N48" s="1"/>
      <c r="O48" s="1"/>
      <c r="P48" s="1"/>
      <c r="Q48" s="1"/>
      <c r="R48" s="1"/>
      <c r="S48" s="1"/>
      <c r="T48" s="1"/>
    </row>
    <row r="49" spans="4:20" x14ac:dyDescent="0.35">
      <c r="D49" s="1"/>
      <c r="E49" s="27" t="s">
        <v>97</v>
      </c>
      <c r="F49" s="28">
        <v>34</v>
      </c>
      <c r="G49" s="1"/>
      <c r="H49" s="1"/>
      <c r="I49" s="1"/>
      <c r="J49" s="1"/>
      <c r="K49" s="1"/>
      <c r="L49" s="1"/>
      <c r="M49" s="1"/>
      <c r="N49" s="1"/>
      <c r="O49" s="1"/>
      <c r="P49" s="1"/>
      <c r="Q49" s="1"/>
      <c r="R49" s="1"/>
      <c r="S49" s="1"/>
      <c r="T49" s="1"/>
    </row>
    <row r="50" spans="4:20" x14ac:dyDescent="0.35">
      <c r="D50" s="1"/>
      <c r="E50" s="27" t="s">
        <v>52</v>
      </c>
      <c r="F50" s="28">
        <v>43</v>
      </c>
      <c r="G50" s="1"/>
      <c r="H50" s="1"/>
      <c r="I50" s="1"/>
      <c r="J50" s="1"/>
      <c r="K50" s="1"/>
      <c r="L50" s="1"/>
      <c r="M50" s="1"/>
      <c r="N50" s="1"/>
      <c r="O50" s="1"/>
      <c r="P50" s="1"/>
      <c r="Q50" s="1"/>
      <c r="R50" s="1"/>
      <c r="S50" s="1"/>
      <c r="T50" s="1"/>
    </row>
    <row r="51" spans="4:20" x14ac:dyDescent="0.35">
      <c r="D51" s="1"/>
      <c r="E51" s="27" t="s">
        <v>60</v>
      </c>
      <c r="F51" s="28">
        <v>40</v>
      </c>
      <c r="G51" s="1"/>
      <c r="H51" s="1"/>
      <c r="I51" s="1"/>
      <c r="J51" s="1"/>
      <c r="K51" s="1"/>
      <c r="L51" s="1"/>
      <c r="M51" s="1"/>
      <c r="N51" s="1"/>
      <c r="O51" s="1"/>
      <c r="P51" s="1"/>
      <c r="Q51" s="1"/>
      <c r="R51" s="1"/>
      <c r="S51" s="1"/>
      <c r="T51" s="1"/>
    </row>
    <row r="52" spans="4:20" x14ac:dyDescent="0.35">
      <c r="D52" s="1"/>
      <c r="E52" s="27" t="s">
        <v>54</v>
      </c>
      <c r="F52" s="28">
        <v>1</v>
      </c>
      <c r="G52" s="1"/>
      <c r="H52" s="1"/>
      <c r="I52" s="1"/>
      <c r="J52" s="1"/>
      <c r="K52" s="1"/>
      <c r="L52" s="1"/>
      <c r="M52" s="1"/>
      <c r="N52" s="1"/>
      <c r="O52" s="1"/>
      <c r="P52" s="1"/>
      <c r="Q52" s="1"/>
      <c r="R52" s="1"/>
      <c r="S52" s="1"/>
      <c r="T52" s="1"/>
    </row>
    <row r="53" spans="4:20" x14ac:dyDescent="0.35">
      <c r="D53" s="1"/>
      <c r="E53" s="27" t="s">
        <v>26</v>
      </c>
      <c r="F53" s="28">
        <v>1</v>
      </c>
      <c r="G53" s="1"/>
      <c r="H53" s="1"/>
      <c r="I53" s="1"/>
      <c r="J53" s="1"/>
      <c r="K53" s="1"/>
      <c r="L53" s="1"/>
      <c r="M53" s="1"/>
      <c r="N53" s="1"/>
      <c r="O53" s="1"/>
      <c r="P53" s="1"/>
      <c r="Q53" s="1"/>
      <c r="R53" s="1"/>
      <c r="S53" s="1"/>
      <c r="T53" s="1"/>
    </row>
    <row r="54" spans="4:20" x14ac:dyDescent="0.35">
      <c r="D54" s="1"/>
      <c r="E54" s="27" t="s">
        <v>136</v>
      </c>
      <c r="F54" s="28">
        <v>700</v>
      </c>
      <c r="G54" s="1"/>
      <c r="H54" s="1"/>
      <c r="I54" s="1"/>
      <c r="J54" s="1"/>
      <c r="K54" s="1"/>
      <c r="L54" s="1"/>
      <c r="M54" s="1"/>
      <c r="N54" s="1"/>
      <c r="O54" s="1"/>
      <c r="P54" s="1"/>
      <c r="Q54" s="1"/>
      <c r="R54" s="1"/>
      <c r="S54" s="1"/>
      <c r="T54" s="1"/>
    </row>
    <row r="55" spans="4:20" x14ac:dyDescent="0.35">
      <c r="D55" s="1"/>
      <c r="E55" s="1"/>
      <c r="F55" s="1"/>
      <c r="G55" s="1"/>
      <c r="H55" s="1"/>
      <c r="I55" s="1"/>
      <c r="J55" s="1"/>
      <c r="K55" s="1"/>
      <c r="L55" s="1"/>
      <c r="M55" s="1"/>
      <c r="N55" s="1"/>
      <c r="O55" s="1"/>
      <c r="P55" s="1"/>
      <c r="Q55" s="1"/>
      <c r="R55" s="1"/>
      <c r="S55" s="1"/>
      <c r="T55" s="1"/>
    </row>
    <row r="56" spans="4:20" x14ac:dyDescent="0.35">
      <c r="D56" s="1"/>
      <c r="E56" s="1"/>
      <c r="F56" s="1"/>
      <c r="G56" s="1"/>
      <c r="H56" s="1"/>
      <c r="I56" s="1"/>
      <c r="J56" s="1"/>
      <c r="K56" s="1"/>
      <c r="L56" s="1"/>
      <c r="M56" s="1"/>
      <c r="N56" s="1"/>
      <c r="O56" s="1"/>
      <c r="P56" s="1"/>
      <c r="Q56" s="1"/>
      <c r="R56" s="1"/>
      <c r="S56" s="1"/>
      <c r="T56" s="1"/>
    </row>
  </sheetData>
  <mergeCells count="1">
    <mergeCell ref="D1:T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job_placement</vt:lpstr>
      <vt:lpstr>Graduate Placement Summary</vt:lpstr>
      <vt:lpstr>KPI</vt:lpstr>
      <vt:lpstr>Placement by Stream</vt:lpstr>
      <vt:lpstr>Gender Distribution</vt:lpstr>
      <vt:lpstr>Average GPA of Placed vs Not Pl</vt:lpstr>
      <vt:lpstr>No.of students by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Oishe</dc:creator>
  <cp:lastModifiedBy>Chippon Kumar Barua</cp:lastModifiedBy>
  <dcterms:created xsi:type="dcterms:W3CDTF">2025-07-01T05:12:41Z</dcterms:created>
  <dcterms:modified xsi:type="dcterms:W3CDTF">2025-07-02T08:25:34Z</dcterms:modified>
</cp:coreProperties>
</file>