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Sheet1!$A$1:$J$16</definedName>
  </definedNames>
  <calcPr calcId="144525"/>
</workbook>
</file>

<file path=xl/sharedStrings.xml><?xml version="1.0" encoding="utf-8"?>
<sst xmlns="http://schemas.openxmlformats.org/spreadsheetml/2006/main" count="70" uniqueCount="39">
  <si>
    <t>Team 1</t>
  </si>
  <si>
    <t>Team 2</t>
  </si>
  <si>
    <t>Match</t>
  </si>
  <si>
    <t>Runs</t>
  </si>
  <si>
    <t>Wkts</t>
  </si>
  <si>
    <t>Overs</t>
  </si>
  <si>
    <t>RR</t>
  </si>
  <si>
    <t>Ground</t>
  </si>
  <si>
    <t>Match Date</t>
  </si>
  <si>
    <t>Scorecard</t>
  </si>
  <si>
    <t>Australia</t>
  </si>
  <si>
    <t>Sri Lanka</t>
  </si>
  <si>
    <t>The Oval</t>
  </si>
  <si>
    <t>ODI # 25</t>
  </si>
  <si>
    <t>West Indies</t>
  </si>
  <si>
    <t>Lord's</t>
  </si>
  <si>
    <t>ODI # 33</t>
  </si>
  <si>
    <t>Pakistan</t>
  </si>
  <si>
    <t>Birmingham</t>
  </si>
  <si>
    <t>ODI # 26</t>
  </si>
  <si>
    <t>Leeds</t>
  </si>
  <si>
    <t>ODI # 21</t>
  </si>
  <si>
    <t>Nottingham</t>
  </si>
  <si>
    <t>ODI # 30</t>
  </si>
  <si>
    <t>England</t>
  </si>
  <si>
    <t>India</t>
  </si>
  <si>
    <t>ODI # 19</t>
  </si>
  <si>
    <t>New Zealand</t>
  </si>
  <si>
    <t>Manchester</t>
  </si>
  <si>
    <t>ODI # 28</t>
  </si>
  <si>
    <t>ODI # 23</t>
  </si>
  <si>
    <t>East Africa</t>
  </si>
  <si>
    <t>ODI # 20</t>
  </si>
  <si>
    <t>ODI # 29</t>
  </si>
  <si>
    <t>ODI # 27</t>
  </si>
  <si>
    <t>ODI # 32</t>
  </si>
  <si>
    <t>ODI # 24</t>
  </si>
  <si>
    <t>ODI # 31</t>
  </si>
  <si>
    <t>ODI # 22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</si>
</sst>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5"/>
      <color rgb="FF222222"/>
      <name val="Calibri"/>
      <charset val="134"/>
    </font>
    <font>
      <sz val="15"/>
      <color theme="1"/>
      <name val="Calibri"/>
      <charset val="134"/>
      <scheme val="minor"/>
    </font>
    <font>
      <sz val="15"/>
      <color rgb="FF222222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180" fontId="3" fillId="2" borderId="1" xfId="0" applyNumberFormat="1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C11" sqref="C11"/>
    </sheetView>
  </sheetViews>
  <sheetFormatPr defaultColWidth="9" defaultRowHeight="15"/>
  <cols>
    <col min="1" max="2" width="16.5714285714286" customWidth="1"/>
    <col min="3" max="3" width="37" customWidth="1"/>
    <col min="8" max="8" width="15.5714285714286" customWidth="1"/>
    <col min="9" max="9" width="18.5714285714286" customWidth="1"/>
    <col min="10" max="10" width="12.7142857142857" customWidth="1"/>
  </cols>
  <sheetData>
    <row r="1" ht="19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9.5" spans="1:10">
      <c r="A2" s="2" t="s">
        <v>10</v>
      </c>
      <c r="B2" s="2" t="s">
        <v>11</v>
      </c>
      <c r="C2" s="3" t="str">
        <f t="shared" ref="C2:C16" si="0">_xlfn.CONCAT(A2&amp;" vs "&amp;B2)</f>
        <v>Australia vs Sri Lanka</v>
      </c>
      <c r="D2" s="4">
        <v>604</v>
      </c>
      <c r="E2" s="4">
        <v>9</v>
      </c>
      <c r="F2" s="4">
        <v>120</v>
      </c>
      <c r="G2" s="4">
        <v>5.03</v>
      </c>
      <c r="H2" s="2" t="s">
        <v>12</v>
      </c>
      <c r="I2" s="5">
        <v>27556</v>
      </c>
      <c r="J2" s="2" t="s">
        <v>13</v>
      </c>
    </row>
    <row r="3" ht="19.5" spans="1:10">
      <c r="A3" s="2" t="s">
        <v>10</v>
      </c>
      <c r="B3" s="2" t="s">
        <v>14</v>
      </c>
      <c r="C3" s="3" t="str">
        <f t="shared" si="0"/>
        <v>Australia vs West Indies</v>
      </c>
      <c r="D3" s="4">
        <v>565</v>
      </c>
      <c r="E3" s="4">
        <v>18</v>
      </c>
      <c r="F3" s="4">
        <v>118.4</v>
      </c>
      <c r="G3" s="4">
        <v>4.76</v>
      </c>
      <c r="H3" s="2" t="s">
        <v>15</v>
      </c>
      <c r="I3" s="5">
        <v>27566</v>
      </c>
      <c r="J3" s="2" t="s">
        <v>16</v>
      </c>
    </row>
    <row r="4" ht="19.5" spans="1:10">
      <c r="A4" s="2" t="s">
        <v>17</v>
      </c>
      <c r="B4" s="2" t="s">
        <v>14</v>
      </c>
      <c r="C4" s="3" t="str">
        <f t="shared" si="0"/>
        <v>Pakistan vs West Indies</v>
      </c>
      <c r="D4" s="4">
        <v>533</v>
      </c>
      <c r="E4" s="4">
        <v>16</v>
      </c>
      <c r="F4" s="4">
        <v>119.4</v>
      </c>
      <c r="G4" s="4">
        <v>4.45</v>
      </c>
      <c r="H4" s="2" t="s">
        <v>18</v>
      </c>
      <c r="I4" s="5">
        <v>27556</v>
      </c>
      <c r="J4" s="2" t="s">
        <v>19</v>
      </c>
    </row>
    <row r="5" ht="19.5" spans="1:10">
      <c r="A5" s="2" t="s">
        <v>10</v>
      </c>
      <c r="B5" s="2" t="s">
        <v>17</v>
      </c>
      <c r="C5" s="3" t="str">
        <f t="shared" si="0"/>
        <v>Australia vs Pakistan</v>
      </c>
      <c r="D5" s="4">
        <v>483</v>
      </c>
      <c r="E5" s="4">
        <v>17</v>
      </c>
      <c r="F5" s="4">
        <v>113</v>
      </c>
      <c r="G5" s="4">
        <v>4.27</v>
      </c>
      <c r="H5" s="2" t="s">
        <v>20</v>
      </c>
      <c r="I5" s="5">
        <v>27552</v>
      </c>
      <c r="J5" s="2" t="s">
        <v>21</v>
      </c>
    </row>
    <row r="6" ht="19.5" spans="1:10">
      <c r="A6" s="2" t="s">
        <v>17</v>
      </c>
      <c r="B6" s="2" t="s">
        <v>11</v>
      </c>
      <c r="C6" s="3" t="str">
        <f t="shared" si="0"/>
        <v>Pakistan vs Sri Lanka</v>
      </c>
      <c r="D6" s="4">
        <v>468</v>
      </c>
      <c r="E6" s="4">
        <v>16</v>
      </c>
      <c r="F6" s="4">
        <v>110.1</v>
      </c>
      <c r="G6" s="4">
        <v>4.24</v>
      </c>
      <c r="H6" s="2" t="s">
        <v>22</v>
      </c>
      <c r="I6" s="5">
        <v>27559</v>
      </c>
      <c r="J6" s="2" t="s">
        <v>23</v>
      </c>
    </row>
    <row r="7" ht="19.5" spans="1:10">
      <c r="A7" s="2" t="s">
        <v>24</v>
      </c>
      <c r="B7" s="2" t="s">
        <v>25</v>
      </c>
      <c r="C7" s="3" t="str">
        <f t="shared" si="0"/>
        <v>England vs India</v>
      </c>
      <c r="D7" s="4">
        <v>466</v>
      </c>
      <c r="E7" s="4">
        <v>7</v>
      </c>
      <c r="F7" s="4">
        <v>120</v>
      </c>
      <c r="G7" s="4">
        <v>3.88</v>
      </c>
      <c r="H7" s="2" t="s">
        <v>15</v>
      </c>
      <c r="I7" s="5">
        <v>27552</v>
      </c>
      <c r="J7" s="2" t="s">
        <v>26</v>
      </c>
    </row>
    <row r="8" ht="19.5" spans="1:10">
      <c r="A8" s="2" t="s">
        <v>25</v>
      </c>
      <c r="B8" s="2" t="s">
        <v>27</v>
      </c>
      <c r="C8" s="3" t="str">
        <f t="shared" si="0"/>
        <v>India vs New Zealand</v>
      </c>
      <c r="D8" s="4">
        <v>463</v>
      </c>
      <c r="E8" s="4">
        <v>16</v>
      </c>
      <c r="F8" s="4">
        <v>118.5</v>
      </c>
      <c r="G8" s="4">
        <v>3.89</v>
      </c>
      <c r="H8" s="2" t="s">
        <v>28</v>
      </c>
      <c r="I8" s="5">
        <v>27559</v>
      </c>
      <c r="J8" s="2" t="s">
        <v>29</v>
      </c>
    </row>
    <row r="9" ht="19.5" spans="1:10">
      <c r="A9" s="2" t="s">
        <v>24</v>
      </c>
      <c r="B9" s="2" t="s">
        <v>27</v>
      </c>
      <c r="C9" s="3" t="str">
        <f t="shared" si="0"/>
        <v>England vs New Zealand</v>
      </c>
      <c r="D9" s="4">
        <v>452</v>
      </c>
      <c r="E9" s="4">
        <v>16</v>
      </c>
      <c r="F9" s="4">
        <v>120</v>
      </c>
      <c r="G9" s="4">
        <v>3.76</v>
      </c>
      <c r="H9" s="2" t="s">
        <v>22</v>
      </c>
      <c r="I9" s="5">
        <v>27556</v>
      </c>
      <c r="J9" s="2" t="s">
        <v>30</v>
      </c>
    </row>
    <row r="10" ht="19.5" spans="1:10">
      <c r="A10" s="2" t="s">
        <v>31</v>
      </c>
      <c r="B10" s="2" t="s">
        <v>27</v>
      </c>
      <c r="C10" s="3" t="str">
        <f t="shared" si="0"/>
        <v>East Africa vs New Zealand</v>
      </c>
      <c r="D10" s="4">
        <v>437</v>
      </c>
      <c r="E10" s="4">
        <v>13</v>
      </c>
      <c r="F10" s="4">
        <v>120</v>
      </c>
      <c r="G10" s="4">
        <v>3.64</v>
      </c>
      <c r="H10" s="2" t="s">
        <v>18</v>
      </c>
      <c r="I10" s="5">
        <v>27552</v>
      </c>
      <c r="J10" s="2" t="s">
        <v>32</v>
      </c>
    </row>
    <row r="11" ht="19.5" spans="1:10">
      <c r="A11" s="2" t="s">
        <v>10</v>
      </c>
      <c r="B11" s="2" t="s">
        <v>14</v>
      </c>
      <c r="C11" s="3" t="str">
        <f>_xlfn.CONCAT(B11&amp;" vs "&amp;A11)</f>
        <v>West Indies vs Australia</v>
      </c>
      <c r="D11" s="4">
        <v>387</v>
      </c>
      <c r="E11" s="4">
        <v>13</v>
      </c>
      <c r="F11" s="4">
        <v>99.4</v>
      </c>
      <c r="G11" s="4">
        <v>3.88</v>
      </c>
      <c r="H11" s="2" t="s">
        <v>12</v>
      </c>
      <c r="I11" s="5">
        <v>27559</v>
      </c>
      <c r="J11" s="2" t="s">
        <v>33</v>
      </c>
    </row>
    <row r="12" ht="19.5" spans="1:10">
      <c r="A12" s="2" t="s">
        <v>24</v>
      </c>
      <c r="B12" s="2" t="s">
        <v>31</v>
      </c>
      <c r="C12" s="3" t="str">
        <f t="shared" si="0"/>
        <v>England vs East Africa</v>
      </c>
      <c r="D12" s="4">
        <v>384</v>
      </c>
      <c r="E12" s="4">
        <v>15</v>
      </c>
      <c r="F12" s="4">
        <v>112.3</v>
      </c>
      <c r="G12" s="4">
        <v>3.41</v>
      </c>
      <c r="H12" s="2" t="s">
        <v>18</v>
      </c>
      <c r="I12" s="5">
        <v>27559</v>
      </c>
      <c r="J12" s="2" t="s">
        <v>34</v>
      </c>
    </row>
    <row r="13" ht="19.5" spans="1:10">
      <c r="A13" s="2" t="s">
        <v>27</v>
      </c>
      <c r="B13" s="2" t="s">
        <v>14</v>
      </c>
      <c r="C13" s="3" t="str">
        <f t="shared" si="0"/>
        <v>New Zealand vs West Indies</v>
      </c>
      <c r="D13" s="4">
        <v>317</v>
      </c>
      <c r="E13" s="4">
        <v>15</v>
      </c>
      <c r="F13" s="4">
        <v>92.3</v>
      </c>
      <c r="G13" s="4">
        <v>3.42</v>
      </c>
      <c r="H13" s="2" t="s">
        <v>12</v>
      </c>
      <c r="I13" s="5">
        <v>27563</v>
      </c>
      <c r="J13" s="2" t="s">
        <v>35</v>
      </c>
    </row>
    <row r="14" ht="19.5" spans="1:10">
      <c r="A14" s="2" t="s">
        <v>31</v>
      </c>
      <c r="B14" s="2" t="s">
        <v>25</v>
      </c>
      <c r="C14" s="3" t="str">
        <f t="shared" si="0"/>
        <v>East Africa vs India</v>
      </c>
      <c r="D14" s="4">
        <v>243</v>
      </c>
      <c r="E14" s="4">
        <v>10</v>
      </c>
      <c r="F14" s="4">
        <v>85.2</v>
      </c>
      <c r="G14" s="4">
        <v>2.84</v>
      </c>
      <c r="H14" s="2" t="s">
        <v>20</v>
      </c>
      <c r="I14" s="5">
        <v>27556</v>
      </c>
      <c r="J14" s="2" t="s">
        <v>36</v>
      </c>
    </row>
    <row r="15" ht="19.5" spans="1:10">
      <c r="A15" s="2" t="s">
        <v>24</v>
      </c>
      <c r="B15" s="2" t="s">
        <v>10</v>
      </c>
      <c r="C15" s="3" t="str">
        <f t="shared" si="0"/>
        <v>England vs Australia</v>
      </c>
      <c r="D15" s="4">
        <v>187</v>
      </c>
      <c r="E15" s="4">
        <v>16</v>
      </c>
      <c r="F15" s="4">
        <v>65</v>
      </c>
      <c r="G15" s="4">
        <v>2.87</v>
      </c>
      <c r="H15" s="2" t="s">
        <v>20</v>
      </c>
      <c r="I15" s="5">
        <v>27563</v>
      </c>
      <c r="J15" s="2" t="s">
        <v>37</v>
      </c>
    </row>
    <row r="16" ht="19.5" spans="1:10">
      <c r="A16" s="2" t="s">
        <v>11</v>
      </c>
      <c r="B16" s="2" t="s">
        <v>14</v>
      </c>
      <c r="C16" s="3" t="str">
        <f t="shared" si="0"/>
        <v>Sri Lanka vs West Indies</v>
      </c>
      <c r="D16" s="4">
        <v>173</v>
      </c>
      <c r="E16" s="4">
        <v>11</v>
      </c>
      <c r="F16" s="4">
        <v>58</v>
      </c>
      <c r="G16" s="4">
        <v>2.98</v>
      </c>
      <c r="H16" s="2" t="s">
        <v>28</v>
      </c>
      <c r="I16" s="5">
        <v>27552</v>
      </c>
      <c r="J16" s="2" t="s">
        <v>38</v>
      </c>
    </row>
  </sheetData>
  <autoFilter ref="A1:J16">
    <sortState ref="A1:J16">
      <sortCondition ref="D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2023-02-14T07:50:00Z</dcterms:created>
  <dcterms:modified xsi:type="dcterms:W3CDTF">2023-03-27T11:23:21Z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3DAEFD8BBD094D39AE04AA5F639CFF7D</vt:lpwstr>
  </property>
  <property fmtid="{D5CDD505-2E9C-101B-9397-08002B2CF9AE}" pid="3" name="KSOProductBuildVer">
    <vt:lpwstr>1033-11.2.0.11513</vt:lpwstr>
  </property>
</Properties>
</file>