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200" windowHeight="1204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<sst xmlns="http://schemas.openxmlformats.org/spreadsheetml/2006/main" count="43" uniqueCount="36">
  <si>
    <t>Winner</t>
  </si>
  <si>
    <t>Margin</t>
  </si>
  <si>
    <t>Target</t>
  </si>
  <si>
    <t>Match</t>
  </si>
  <si>
    <t>Opposition</t>
  </si>
  <si>
    <t>Ground</t>
  </si>
  <si>
    <t>Match Date</t>
  </si>
  <si>
    <t>Scorecard</t>
  </si>
  <si>
    <t>West Indies</t>
  </si>
  <si>
    <t>92 runs</t>
  </si>
  <si>
    <t xml:space="preserve"> England</t>
  </si>
  <si>
    <t>Lord's</t>
  </si>
  <si>
    <t>ODI # 74</t>
  </si>
  <si>
    <t>Pakistan</t>
  </si>
  <si>
    <t>89 runs</t>
  </si>
  <si>
    <t xml:space="preserve"> Australia</t>
  </si>
  <si>
    <t>Nottingham</t>
  </si>
  <si>
    <t>ODI # 66</t>
  </si>
  <si>
    <t>Sri Lanka</t>
  </si>
  <si>
    <t>47 runs</t>
  </si>
  <si>
    <t xml:space="preserve"> India</t>
  </si>
  <si>
    <t>Manchester</t>
  </si>
  <si>
    <t>ODI # 68</t>
  </si>
  <si>
    <t>43 runs</t>
  </si>
  <si>
    <t xml:space="preserve"> Pakistan</t>
  </si>
  <si>
    <t>The Oal</t>
  </si>
  <si>
    <t>ODI # 73</t>
  </si>
  <si>
    <t>32 runs</t>
  </si>
  <si>
    <t xml:space="preserve"> New Zealand</t>
  </si>
  <si>
    <t>ODI # 69</t>
  </si>
  <si>
    <t>England</t>
  </si>
  <si>
    <t>14 runs</t>
  </si>
  <si>
    <t>Leeds</t>
  </si>
  <si>
    <t>ODI # 71</t>
  </si>
  <si>
    <t>9 runs</t>
  </si>
  <si>
    <t>ODI # 72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</si>
</sst>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176" formatCode="_ * #,##0_ ;_ * \-#,##0_ ;_ * &quot;-&quot;_ ;_ @_ "/>
    <numFmt numFmtId="177" formatCode="_ * #,##0.00_ ;_ * \-#,##0.00_ ;_ * &quot;-&quot;??_ ;_ @_ "/>
    <numFmt numFmtId="44" formatCode="_(&quot;$&quot;* #,##0.00_);_(&quot;$&quot;* \(#,##0.00\);_(&quot;$&quot;* &quot;-&quot;??_);_(@_)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3" fillId="5" borderId="0" applyNumberFormat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176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10" borderId="7" applyNumberFormat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2" fillId="9" borderId="5" applyNumberFormat="0" applyFont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8" fillId="7" borderId="2" applyNumberForma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3" fillId="7" borderId="3" applyNumberFormat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15" fontId="0" fillId="0" borderId="0" xfId="0" applyNumberFormat="1" applyAlignment="1">
      <alignment horizontal="left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8"/>
  <sheetViews>
    <sheetView tabSelected="1" workbookViewId="0">
      <selection activeCell="D7" sqref="D7"/>
    </sheetView>
  </sheetViews>
  <sheetFormatPr defaultColWidth="9" defaultRowHeight="15" outlineLevelCol="7"/>
  <cols>
    <col min="1" max="1" width="12.2857142857143" style="2" customWidth="1"/>
    <col min="2" max="2" width="7.28571428571429" style="2" customWidth="1"/>
    <col min="3" max="3" width="6.57142857142857" style="2" customWidth="1"/>
    <col min="4" max="4" width="29.2857142857143" style="2" customWidth="1"/>
    <col min="5" max="5" width="14.1428571428571" style="2" customWidth="1"/>
    <col min="6" max="6" width="11.5714285714286" style="2" customWidth="1"/>
    <col min="7" max="7" width="11.1428571428571" style="2" customWidth="1"/>
    <col min="8" max="8" width="9.57142857142857" style="2" customWidth="1"/>
    <col min="9" max="11" width="9" style="2"/>
    <col min="12" max="12" width="14.1428571428571" style="2" customWidth="1"/>
    <col min="13" max="16384" width="9" style="2"/>
  </cols>
  <sheetData>
    <row r="1" s="1" customFormat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s="2" t="s">
        <v>8</v>
      </c>
      <c r="B2" s="2" t="s">
        <v>9</v>
      </c>
      <c r="C2" s="2">
        <v>287</v>
      </c>
      <c r="D2" s="2" t="str">
        <f>_xlfn.CONCAT(A2&amp;"  vs "&amp;E2)</f>
        <v>West Indies  vs  England</v>
      </c>
      <c r="E2" s="2" t="s">
        <v>10</v>
      </c>
      <c r="F2" s="2" t="s">
        <v>11</v>
      </c>
      <c r="G2" s="3">
        <v>29029</v>
      </c>
      <c r="H2" s="2" t="s">
        <v>12</v>
      </c>
    </row>
    <row r="3" spans="1:8">
      <c r="A3" s="2" t="s">
        <v>13</v>
      </c>
      <c r="B3" s="2" t="s">
        <v>14</v>
      </c>
      <c r="C3" s="2">
        <v>287</v>
      </c>
      <c r="D3" s="2" t="str">
        <f t="shared" ref="D3:D8" si="0">_xlfn.CONCAT(A3&amp;"  vs "&amp;E3)</f>
        <v>Pakistan  vs  Australia</v>
      </c>
      <c r="E3" s="2" t="s">
        <v>15</v>
      </c>
      <c r="F3" s="2" t="s">
        <v>16</v>
      </c>
      <c r="G3" s="3">
        <v>29019</v>
      </c>
      <c r="H3" s="2" t="s">
        <v>17</v>
      </c>
    </row>
    <row r="4" spans="1:8">
      <c r="A4" s="2" t="s">
        <v>18</v>
      </c>
      <c r="B4" s="2" t="s">
        <v>19</v>
      </c>
      <c r="C4" s="2">
        <v>239</v>
      </c>
      <c r="D4" s="2" t="str">
        <f t="shared" si="0"/>
        <v>Sri Lanka  vs  India</v>
      </c>
      <c r="E4" s="2" t="s">
        <v>20</v>
      </c>
      <c r="F4" s="2" t="s">
        <v>21</v>
      </c>
      <c r="G4" s="3">
        <v>29022</v>
      </c>
      <c r="H4" s="2" t="s">
        <v>22</v>
      </c>
    </row>
    <row r="5" spans="1:8">
      <c r="A5" s="2" t="s">
        <v>8</v>
      </c>
      <c r="B5" s="2" t="s">
        <v>23</v>
      </c>
      <c r="C5" s="2">
        <v>294</v>
      </c>
      <c r="D5" s="2" t="str">
        <f t="shared" si="0"/>
        <v>West Indies  vs  Pakistan</v>
      </c>
      <c r="E5" s="2" t="s">
        <v>24</v>
      </c>
      <c r="F5" s="2" t="s">
        <v>25</v>
      </c>
      <c r="G5" s="3">
        <v>29026</v>
      </c>
      <c r="H5" s="2" t="s">
        <v>26</v>
      </c>
    </row>
    <row r="6" spans="1:8">
      <c r="A6" s="2" t="s">
        <v>8</v>
      </c>
      <c r="B6" s="2" t="s">
        <v>27</v>
      </c>
      <c r="C6" s="2">
        <v>245</v>
      </c>
      <c r="D6" s="2" t="str">
        <f>_xlfn.CONCAT(A6&amp;"  vs "&amp;E6)</f>
        <v>West Indies  vs  New Zealand</v>
      </c>
      <c r="E6" s="2" t="s">
        <v>28</v>
      </c>
      <c r="F6" s="2" t="s">
        <v>16</v>
      </c>
      <c r="G6" s="3">
        <v>29022</v>
      </c>
      <c r="H6" s="2" t="s">
        <v>29</v>
      </c>
    </row>
    <row r="7" spans="1:8">
      <c r="A7" s="2" t="s">
        <v>30</v>
      </c>
      <c r="B7" s="2" t="s">
        <v>31</v>
      </c>
      <c r="C7" s="2">
        <v>166</v>
      </c>
      <c r="D7" s="2" t="str">
        <f t="shared" si="0"/>
        <v>England  vs  Pakistan</v>
      </c>
      <c r="E7" s="2" t="s">
        <v>24</v>
      </c>
      <c r="F7" s="2" t="s">
        <v>32</v>
      </c>
      <c r="G7" s="3">
        <v>29022</v>
      </c>
      <c r="H7" s="2" t="s">
        <v>33</v>
      </c>
    </row>
    <row r="8" spans="1:8">
      <c r="A8" s="2" t="s">
        <v>30</v>
      </c>
      <c r="B8" s="2" t="s">
        <v>34</v>
      </c>
      <c r="C8" s="2">
        <v>222</v>
      </c>
      <c r="D8" s="2" t="str">
        <f t="shared" si="0"/>
        <v>England  vs  New Zealand</v>
      </c>
      <c r="E8" s="2" t="s">
        <v>28</v>
      </c>
      <c r="F8" s="2" t="s">
        <v>21</v>
      </c>
      <c r="G8" s="3">
        <v>29026</v>
      </c>
      <c r="H8" s="2" t="s">
        <v>35</v>
      </c>
    </row>
    <row r="9" s="1" customFormat="1"/>
    <row r="18" s="1" customFormat="1"/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2023-02-14T06:55:00Z</dcterms:created>
  <dcterms:modified xsi:type="dcterms:W3CDTF">2023-03-24T07:27:20Z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F119BDF20E1842F6867B9B17713EA473</vt:lpwstr>
  </property>
  <property fmtid="{D5CDD505-2E9C-101B-9397-08002B2CF9AE}" pid="3" name="KSOProductBuildVer">
    <vt:lpwstr>1033-11.2.0.11513</vt:lpwstr>
  </property>
</Properties>
</file>