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<sst xmlns="http://schemas.openxmlformats.org/spreadsheetml/2006/main" count="243" uniqueCount="100">
  <si>
    <t>Team</t>
  </si>
  <si>
    <t>Score</t>
  </si>
  <si>
    <t>Runs</t>
  </si>
  <si>
    <t>Wickets</t>
  </si>
  <si>
    <t>Overs</t>
  </si>
  <si>
    <t>RR</t>
  </si>
  <si>
    <t>Inns</t>
  </si>
  <si>
    <t>Match</t>
  </si>
  <si>
    <t>Opposition</t>
  </si>
  <si>
    <t>Ground</t>
  </si>
  <si>
    <t>Match Date</t>
  </si>
  <si>
    <t>Scorecard</t>
  </si>
  <si>
    <t>Pakistan</t>
  </si>
  <si>
    <t>338/5</t>
  </si>
  <si>
    <t xml:space="preserve"> Sri Lanka</t>
  </si>
  <si>
    <t>Swansea</t>
  </si>
  <si>
    <t>ODI # 198</t>
  </si>
  <si>
    <t>England</t>
  </si>
  <si>
    <t>333/9</t>
  </si>
  <si>
    <t>Taunton</t>
  </si>
  <si>
    <t>ODI # 201</t>
  </si>
  <si>
    <t>322/6</t>
  </si>
  <si>
    <t xml:space="preserve"> New Zealand</t>
  </si>
  <si>
    <t>The Oval</t>
  </si>
  <si>
    <t>ODI # 197</t>
  </si>
  <si>
    <t>Australia</t>
  </si>
  <si>
    <t>320/9</t>
  </si>
  <si>
    <t xml:space="preserve"> India</t>
  </si>
  <si>
    <t>Nottingham</t>
  </si>
  <si>
    <t>ODI # 207</t>
  </si>
  <si>
    <t>Sri Lanka</t>
  </si>
  <si>
    <t>288/9</t>
  </si>
  <si>
    <t xml:space="preserve"> Pakistan</t>
  </si>
  <si>
    <t xml:space="preserve"> England</t>
  </si>
  <si>
    <t>West Indies</t>
  </si>
  <si>
    <t>282/9</t>
  </si>
  <si>
    <t>ODI # 210</t>
  </si>
  <si>
    <t>276/3</t>
  </si>
  <si>
    <t xml:space="preserve"> Australia</t>
  </si>
  <si>
    <t>Lord's</t>
  </si>
  <si>
    <t>ODI # 215</t>
  </si>
  <si>
    <t>273/6</t>
  </si>
  <si>
    <t xml:space="preserve"> West Indies</t>
  </si>
  <si>
    <t>272/7</t>
  </si>
  <si>
    <t xml:space="preserve"> Zimbabwe</t>
  </si>
  <si>
    <t>Southampton</t>
  </si>
  <si>
    <t>ODI # 212</t>
  </si>
  <si>
    <t>India</t>
  </si>
  <si>
    <t>266/8</t>
  </si>
  <si>
    <t>Tunbridge Wells</t>
  </si>
  <si>
    <t>ODI # 216</t>
  </si>
  <si>
    <t>262/8</t>
  </si>
  <si>
    <t>Manchester</t>
  </si>
  <si>
    <t>ODI # 200</t>
  </si>
  <si>
    <t>261/3</t>
  </si>
  <si>
    <t>ODI # 218</t>
  </si>
  <si>
    <t>252/9</t>
  </si>
  <si>
    <t>Leeds</t>
  </si>
  <si>
    <t>ODI # 203</t>
  </si>
  <si>
    <t>New Zealand</t>
  </si>
  <si>
    <t>Chelmsford</t>
  </si>
  <si>
    <t>ODI # 219</t>
  </si>
  <si>
    <t>Zimbabwe</t>
  </si>
  <si>
    <t>239/6</t>
  </si>
  <si>
    <t>ODI # 199</t>
  </si>
  <si>
    <t>238/8</t>
  </si>
  <si>
    <t>Birmingham</t>
  </si>
  <si>
    <t>ODI # 209</t>
  </si>
  <si>
    <t>238/9</t>
  </si>
  <si>
    <t>ODI # 202</t>
  </si>
  <si>
    <t>235/7</t>
  </si>
  <si>
    <t>ODI # 211</t>
  </si>
  <si>
    <t>233/3</t>
  </si>
  <si>
    <t>ODI # 213</t>
  </si>
  <si>
    <t>232/8</t>
  </si>
  <si>
    <t>226/7</t>
  </si>
  <si>
    <t>218/2</t>
  </si>
  <si>
    <t>Worcester</t>
  </si>
  <si>
    <t>ODI # 208</t>
  </si>
  <si>
    <t>217/4</t>
  </si>
  <si>
    <t>ODI # 221</t>
  </si>
  <si>
    <t>217/7</t>
  </si>
  <si>
    <t>209/5</t>
  </si>
  <si>
    <t>Bristol</t>
  </si>
  <si>
    <t>ODI # 206</t>
  </si>
  <si>
    <t>199/2</t>
  </si>
  <si>
    <t>ODI # 205</t>
  </si>
  <si>
    <t>193/8</t>
  </si>
  <si>
    <t>188/2</t>
  </si>
  <si>
    <t>ODI # 222</t>
  </si>
  <si>
    <t>184/7</t>
  </si>
  <si>
    <t>Derby</t>
  </si>
  <si>
    <t>ODI # 214</t>
  </si>
  <si>
    <t>184/8</t>
  </si>
  <si>
    <t>ODI # 223</t>
  </si>
  <si>
    <t>172/0</t>
  </si>
  <si>
    <t>ODI # 220</t>
  </si>
  <si>
    <t>157/5</t>
  </si>
  <si>
    <t>Leicester</t>
  </si>
  <si>
    <t>ODI # 204</t>
  </si>
</sst>
</file>

<file path=xl/styles.xml><?xml version="1.0" encoding="utf-8"?>
<styleSheet xmlns="http://schemas.openxmlformats.org/spreadsheetml/2006/main">
  <numFmts count="5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  <numFmt numFmtId="180" formatCode="dd/mmm/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topLeftCell="A13" workbookViewId="0">
      <selection activeCell="D52" sqref="D52"/>
    </sheetView>
  </sheetViews>
  <sheetFormatPr defaultColWidth="9" defaultRowHeight="15"/>
  <cols>
    <col min="1" max="1" width="12.5714285714286" customWidth="1"/>
    <col min="2" max="3" width="5.85714285714286" customWidth="1"/>
    <col min="4" max="4" width="8.71428571428571" customWidth="1"/>
    <col min="5" max="5" width="6.14285714285714" customWidth="1"/>
    <col min="6" max="6" width="5" customWidth="1"/>
    <col min="7" max="7" width="4.71428571428571" customWidth="1"/>
    <col min="8" max="8" width="29.1428571428571" customWidth="1"/>
    <col min="9" max="9" width="14.1428571428571" customWidth="1"/>
    <col min="10" max="10" width="15.5714285714286" customWidth="1"/>
    <col min="11" max="11" width="11" customWidth="1"/>
    <col min="12" max="12" width="9.57142857142857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338</v>
      </c>
      <c r="D2">
        <v>5</v>
      </c>
      <c r="E2">
        <v>60</v>
      </c>
      <c r="F2">
        <v>5.63</v>
      </c>
      <c r="G2">
        <v>1</v>
      </c>
      <c r="H2" t="str">
        <f>_xlfn.CONCAT(A2&amp;"  vs "&amp;I2)</f>
        <v>Pakistan  vs  Sri Lanka</v>
      </c>
      <c r="I2" t="s">
        <v>14</v>
      </c>
      <c r="J2" t="s">
        <v>15</v>
      </c>
      <c r="K2" s="2">
        <v>30476</v>
      </c>
      <c r="L2" t="s">
        <v>16</v>
      </c>
    </row>
    <row r="3" spans="1:12">
      <c r="A3" t="s">
        <v>17</v>
      </c>
      <c r="B3" t="s">
        <v>18</v>
      </c>
      <c r="C3">
        <v>333</v>
      </c>
      <c r="D3">
        <v>9</v>
      </c>
      <c r="E3">
        <v>60</v>
      </c>
      <c r="F3">
        <v>5.55</v>
      </c>
      <c r="G3">
        <v>1</v>
      </c>
      <c r="H3" t="str">
        <f t="shared" ref="H3:H34" si="0">_xlfn.CONCAT(A3&amp;"  vs "&amp;I3)</f>
        <v>England  vs  Sri Lanka</v>
      </c>
      <c r="I3" t="s">
        <v>14</v>
      </c>
      <c r="J3" t="s">
        <v>19</v>
      </c>
      <c r="K3" s="2">
        <v>30478</v>
      </c>
      <c r="L3" t="s">
        <v>20</v>
      </c>
    </row>
    <row r="4" spans="1:12">
      <c r="A4" t="s">
        <v>17</v>
      </c>
      <c r="B4" t="s">
        <v>21</v>
      </c>
      <c r="C4">
        <v>322</v>
      </c>
      <c r="D4">
        <v>6</v>
      </c>
      <c r="E4">
        <v>60</v>
      </c>
      <c r="F4">
        <v>5.36</v>
      </c>
      <c r="G4">
        <v>1</v>
      </c>
      <c r="H4" t="str">
        <f t="shared" si="0"/>
        <v>England  vs  New Zealand</v>
      </c>
      <c r="I4" t="s">
        <v>22</v>
      </c>
      <c r="J4" t="s">
        <v>23</v>
      </c>
      <c r="K4" s="2">
        <v>30476</v>
      </c>
      <c r="L4" t="s">
        <v>24</v>
      </c>
    </row>
    <row r="5" spans="1:12">
      <c r="A5" t="s">
        <v>25</v>
      </c>
      <c r="B5" t="s">
        <v>26</v>
      </c>
      <c r="C5">
        <v>320</v>
      </c>
      <c r="D5">
        <v>9</v>
      </c>
      <c r="E5">
        <v>60</v>
      </c>
      <c r="F5">
        <v>5.33</v>
      </c>
      <c r="G5">
        <v>1</v>
      </c>
      <c r="H5" t="str">
        <f t="shared" si="0"/>
        <v>Australia  vs  India</v>
      </c>
      <c r="I5" t="s">
        <v>27</v>
      </c>
      <c r="J5" t="s">
        <v>28</v>
      </c>
      <c r="K5" s="2">
        <v>30480</v>
      </c>
      <c r="L5" t="s">
        <v>29</v>
      </c>
    </row>
    <row r="6" spans="1:12">
      <c r="A6" t="s">
        <v>30</v>
      </c>
      <c r="B6" t="s">
        <v>31</v>
      </c>
      <c r="C6">
        <v>288</v>
      </c>
      <c r="D6">
        <v>9</v>
      </c>
      <c r="E6">
        <v>60</v>
      </c>
      <c r="F6">
        <v>4.8</v>
      </c>
      <c r="G6">
        <v>2</v>
      </c>
      <c r="H6" t="str">
        <f t="shared" si="0"/>
        <v>Sri Lanka  vs  Pakistan</v>
      </c>
      <c r="I6" t="s">
        <v>32</v>
      </c>
      <c r="J6" t="s">
        <v>15</v>
      </c>
      <c r="K6" s="2">
        <v>30476</v>
      </c>
      <c r="L6" t="s">
        <v>16</v>
      </c>
    </row>
    <row r="7" spans="1:12">
      <c r="A7" t="s">
        <v>30</v>
      </c>
      <c r="B7">
        <v>286</v>
      </c>
      <c r="C7">
        <v>286</v>
      </c>
      <c r="D7">
        <v>10</v>
      </c>
      <c r="E7">
        <v>58</v>
      </c>
      <c r="F7">
        <v>4.93</v>
      </c>
      <c r="G7">
        <v>2</v>
      </c>
      <c r="H7" t="str">
        <f t="shared" si="0"/>
        <v>Sri Lanka  vs  England</v>
      </c>
      <c r="I7" t="s">
        <v>33</v>
      </c>
      <c r="J7" t="s">
        <v>19</v>
      </c>
      <c r="K7" s="2">
        <v>30478</v>
      </c>
      <c r="L7" t="s">
        <v>20</v>
      </c>
    </row>
    <row r="8" spans="1:12">
      <c r="A8" t="s">
        <v>34</v>
      </c>
      <c r="B8" t="s">
        <v>35</v>
      </c>
      <c r="C8">
        <v>282</v>
      </c>
      <c r="D8">
        <v>9</v>
      </c>
      <c r="E8">
        <v>60</v>
      </c>
      <c r="F8">
        <v>4.7</v>
      </c>
      <c r="G8">
        <v>1</v>
      </c>
      <c r="H8" t="str">
        <f t="shared" si="0"/>
        <v>West Indies  vs  India</v>
      </c>
      <c r="I8" t="s">
        <v>27</v>
      </c>
      <c r="J8" t="s">
        <v>23</v>
      </c>
      <c r="K8" s="2">
        <v>30482</v>
      </c>
      <c r="L8" t="s">
        <v>36</v>
      </c>
    </row>
    <row r="9" spans="1:12">
      <c r="A9" t="s">
        <v>34</v>
      </c>
      <c r="B9" t="s">
        <v>37</v>
      </c>
      <c r="C9">
        <v>276</v>
      </c>
      <c r="D9">
        <v>3</v>
      </c>
      <c r="E9">
        <v>57.5</v>
      </c>
      <c r="F9">
        <v>4.77</v>
      </c>
      <c r="G9">
        <v>2</v>
      </c>
      <c r="H9" t="str">
        <f t="shared" si="0"/>
        <v>West Indies  vs  Australia</v>
      </c>
      <c r="I9" t="s">
        <v>38</v>
      </c>
      <c r="J9" t="s">
        <v>39</v>
      </c>
      <c r="K9" s="2">
        <v>30485</v>
      </c>
      <c r="L9" t="s">
        <v>40</v>
      </c>
    </row>
    <row r="10" spans="1:12">
      <c r="A10" t="s">
        <v>25</v>
      </c>
      <c r="B10" t="s">
        <v>41</v>
      </c>
      <c r="C10">
        <v>273</v>
      </c>
      <c r="D10">
        <v>6</v>
      </c>
      <c r="E10">
        <v>60</v>
      </c>
      <c r="F10">
        <v>4.55</v>
      </c>
      <c r="G10">
        <v>1</v>
      </c>
      <c r="H10" t="str">
        <f t="shared" si="0"/>
        <v>Australia  vs  West Indies</v>
      </c>
      <c r="I10" t="s">
        <v>42</v>
      </c>
      <c r="J10" t="s">
        <v>39</v>
      </c>
      <c r="K10" s="2">
        <v>30485</v>
      </c>
      <c r="L10" t="s">
        <v>40</v>
      </c>
    </row>
    <row r="11" spans="1:12">
      <c r="A11" t="s">
        <v>25</v>
      </c>
      <c r="B11" t="s">
        <v>43</v>
      </c>
      <c r="C11">
        <v>272</v>
      </c>
      <c r="D11">
        <v>7</v>
      </c>
      <c r="E11">
        <v>60</v>
      </c>
      <c r="F11">
        <v>4.53</v>
      </c>
      <c r="G11">
        <v>1</v>
      </c>
      <c r="H11" t="str">
        <f t="shared" si="0"/>
        <v>Australia  vs  Zimbabwe</v>
      </c>
      <c r="I11" t="s">
        <v>44</v>
      </c>
      <c r="J11" t="s">
        <v>45</v>
      </c>
      <c r="K11" s="2">
        <v>30483</v>
      </c>
      <c r="L11" t="s">
        <v>46</v>
      </c>
    </row>
    <row r="12" spans="1:12">
      <c r="A12" t="s">
        <v>47</v>
      </c>
      <c r="B12" t="s">
        <v>48</v>
      </c>
      <c r="C12">
        <v>266</v>
      </c>
      <c r="D12">
        <v>8</v>
      </c>
      <c r="E12">
        <v>60</v>
      </c>
      <c r="F12">
        <v>4.43</v>
      </c>
      <c r="G12">
        <v>1</v>
      </c>
      <c r="H12" t="str">
        <f t="shared" si="0"/>
        <v>India  vs  Zimbabwe</v>
      </c>
      <c r="I12" t="s">
        <v>44</v>
      </c>
      <c r="J12" t="s">
        <v>49</v>
      </c>
      <c r="K12" s="2">
        <v>30485</v>
      </c>
      <c r="L12" t="s">
        <v>50</v>
      </c>
    </row>
    <row r="13" spans="1:12">
      <c r="A13" t="s">
        <v>47</v>
      </c>
      <c r="B13" t="s">
        <v>51</v>
      </c>
      <c r="C13">
        <v>262</v>
      </c>
      <c r="D13">
        <v>8</v>
      </c>
      <c r="E13">
        <v>60</v>
      </c>
      <c r="F13">
        <v>4.36</v>
      </c>
      <c r="G13">
        <v>1</v>
      </c>
      <c r="H13" t="str">
        <f t="shared" si="0"/>
        <v>India  vs  West Indies</v>
      </c>
      <c r="I13" t="s">
        <v>42</v>
      </c>
      <c r="J13" t="s">
        <v>52</v>
      </c>
      <c r="K13" s="2">
        <v>30476</v>
      </c>
      <c r="L13" t="s">
        <v>53</v>
      </c>
    </row>
    <row r="14" spans="1:12">
      <c r="A14" t="s">
        <v>12</v>
      </c>
      <c r="B14" t="s">
        <v>54</v>
      </c>
      <c r="C14">
        <v>261</v>
      </c>
      <c r="D14">
        <v>3</v>
      </c>
      <c r="E14">
        <v>60</v>
      </c>
      <c r="F14">
        <v>4.35</v>
      </c>
      <c r="G14">
        <v>1</v>
      </c>
      <c r="H14" t="str">
        <f t="shared" si="0"/>
        <v>Pakistan  vs  New Zealand</v>
      </c>
      <c r="I14" t="s">
        <v>22</v>
      </c>
      <c r="J14" t="s">
        <v>28</v>
      </c>
      <c r="K14" s="2">
        <v>30487</v>
      </c>
      <c r="L14" t="s">
        <v>55</v>
      </c>
    </row>
    <row r="15" spans="1:12">
      <c r="A15" t="s">
        <v>34</v>
      </c>
      <c r="B15" t="s">
        <v>56</v>
      </c>
      <c r="C15">
        <v>252</v>
      </c>
      <c r="D15">
        <v>9</v>
      </c>
      <c r="E15">
        <v>60</v>
      </c>
      <c r="F15">
        <v>4.2</v>
      </c>
      <c r="G15">
        <v>1</v>
      </c>
      <c r="H15" t="str">
        <f t="shared" si="0"/>
        <v>West Indies  vs  Australia</v>
      </c>
      <c r="I15" t="s">
        <v>38</v>
      </c>
      <c r="J15" t="s">
        <v>57</v>
      </c>
      <c r="K15" s="2">
        <v>30478</v>
      </c>
      <c r="L15" t="s">
        <v>58</v>
      </c>
    </row>
    <row r="16" spans="1:12">
      <c r="A16" t="s">
        <v>59</v>
      </c>
      <c r="B16">
        <v>250</v>
      </c>
      <c r="C16">
        <v>250</v>
      </c>
      <c r="D16">
        <v>10</v>
      </c>
      <c r="E16">
        <v>59.1</v>
      </c>
      <c r="F16">
        <v>4.22</v>
      </c>
      <c r="G16">
        <v>2</v>
      </c>
      <c r="H16" t="str">
        <f t="shared" si="0"/>
        <v>New Zealand  vs  Pakistan</v>
      </c>
      <c r="I16" t="s">
        <v>32</v>
      </c>
      <c r="J16" t="s">
        <v>28</v>
      </c>
      <c r="K16" s="2">
        <v>30487</v>
      </c>
      <c r="L16" t="s">
        <v>55</v>
      </c>
    </row>
    <row r="17" spans="1:12">
      <c r="A17" t="s">
        <v>47</v>
      </c>
      <c r="B17">
        <v>247</v>
      </c>
      <c r="C17">
        <v>247</v>
      </c>
      <c r="D17">
        <v>10</v>
      </c>
      <c r="E17">
        <v>55.5</v>
      </c>
      <c r="F17">
        <v>4.42</v>
      </c>
      <c r="G17">
        <v>1</v>
      </c>
      <c r="H17" t="str">
        <f t="shared" si="0"/>
        <v>India  vs  Australia</v>
      </c>
      <c r="I17" t="s">
        <v>38</v>
      </c>
      <c r="J17" t="s">
        <v>60</v>
      </c>
      <c r="K17" s="2">
        <v>30487</v>
      </c>
      <c r="L17" t="s">
        <v>61</v>
      </c>
    </row>
    <row r="18" spans="1:12">
      <c r="A18" t="s">
        <v>62</v>
      </c>
      <c r="B18">
        <v>240</v>
      </c>
      <c r="C18">
        <v>240</v>
      </c>
      <c r="D18">
        <v>10</v>
      </c>
      <c r="E18">
        <v>59.5</v>
      </c>
      <c r="F18">
        <v>4.01</v>
      </c>
      <c r="G18">
        <v>2</v>
      </c>
      <c r="H18" t="str">
        <f t="shared" si="0"/>
        <v>Zimbabwe  vs  Australia</v>
      </c>
      <c r="I18" t="s">
        <v>38</v>
      </c>
      <c r="J18" t="s">
        <v>45</v>
      </c>
      <c r="K18" s="2">
        <v>30483</v>
      </c>
      <c r="L18" t="s">
        <v>46</v>
      </c>
    </row>
    <row r="19" spans="1:12">
      <c r="A19" t="s">
        <v>62</v>
      </c>
      <c r="B19" t="s">
        <v>63</v>
      </c>
      <c r="C19">
        <v>239</v>
      </c>
      <c r="D19">
        <v>6</v>
      </c>
      <c r="E19">
        <v>60</v>
      </c>
      <c r="F19">
        <v>3.98</v>
      </c>
      <c r="G19">
        <v>1</v>
      </c>
      <c r="H19" t="str">
        <f t="shared" si="0"/>
        <v>Zimbabwe  vs  Australia</v>
      </c>
      <c r="I19" t="s">
        <v>38</v>
      </c>
      <c r="J19" t="s">
        <v>28</v>
      </c>
      <c r="K19" s="2">
        <v>30476</v>
      </c>
      <c r="L19" t="s">
        <v>64</v>
      </c>
    </row>
    <row r="20" spans="1:12">
      <c r="A20" t="s">
        <v>59</v>
      </c>
      <c r="B20" t="s">
        <v>65</v>
      </c>
      <c r="C20">
        <v>238</v>
      </c>
      <c r="D20">
        <v>8</v>
      </c>
      <c r="E20">
        <v>59.5</v>
      </c>
      <c r="F20">
        <v>3.97</v>
      </c>
      <c r="G20">
        <v>2</v>
      </c>
      <c r="H20" t="str">
        <f t="shared" si="0"/>
        <v>New Zealand  vs  England</v>
      </c>
      <c r="I20" t="s">
        <v>33</v>
      </c>
      <c r="J20" t="s">
        <v>66</v>
      </c>
      <c r="K20" s="2">
        <v>30482</v>
      </c>
      <c r="L20" t="s">
        <v>67</v>
      </c>
    </row>
    <row r="21" spans="1:12">
      <c r="A21" t="s">
        <v>59</v>
      </c>
      <c r="B21" t="s">
        <v>68</v>
      </c>
      <c r="C21">
        <v>238</v>
      </c>
      <c r="D21">
        <v>9</v>
      </c>
      <c r="E21">
        <v>60</v>
      </c>
      <c r="F21">
        <v>3.96</v>
      </c>
      <c r="G21">
        <v>1</v>
      </c>
      <c r="H21" t="str">
        <f t="shared" si="0"/>
        <v>New Zealand  vs  Pakistan</v>
      </c>
      <c r="I21" t="s">
        <v>32</v>
      </c>
      <c r="J21" t="s">
        <v>66</v>
      </c>
      <c r="K21" s="2">
        <v>30478</v>
      </c>
      <c r="L21" t="s">
        <v>69</v>
      </c>
    </row>
    <row r="22" spans="1:12">
      <c r="A22" t="s">
        <v>62</v>
      </c>
      <c r="B22">
        <v>235</v>
      </c>
      <c r="C22">
        <v>235</v>
      </c>
      <c r="D22">
        <v>10</v>
      </c>
      <c r="E22">
        <v>57</v>
      </c>
      <c r="F22">
        <v>4.12</v>
      </c>
      <c r="G22">
        <v>2</v>
      </c>
      <c r="H22" t="str">
        <f t="shared" si="0"/>
        <v>Zimbabwe  vs  India</v>
      </c>
      <c r="I22" t="s">
        <v>27</v>
      </c>
      <c r="J22" t="s">
        <v>49</v>
      </c>
      <c r="K22" s="2">
        <v>30485</v>
      </c>
      <c r="L22" t="s">
        <v>50</v>
      </c>
    </row>
    <row r="23" spans="1:12">
      <c r="A23" t="s">
        <v>12</v>
      </c>
      <c r="B23" t="s">
        <v>70</v>
      </c>
      <c r="C23">
        <v>235</v>
      </c>
      <c r="D23">
        <v>7</v>
      </c>
      <c r="E23">
        <v>60</v>
      </c>
      <c r="F23">
        <v>3.91</v>
      </c>
      <c r="G23">
        <v>1</v>
      </c>
      <c r="H23" t="str">
        <f t="shared" si="0"/>
        <v>Pakistan  vs  Sri Lanka</v>
      </c>
      <c r="I23" t="s">
        <v>14</v>
      </c>
      <c r="J23" t="s">
        <v>57</v>
      </c>
      <c r="K23" s="2">
        <v>30483</v>
      </c>
      <c r="L23" t="s">
        <v>71</v>
      </c>
    </row>
    <row r="24" spans="1:12">
      <c r="A24" t="s">
        <v>17</v>
      </c>
      <c r="B24">
        <v>234</v>
      </c>
      <c r="C24">
        <v>234</v>
      </c>
      <c r="D24">
        <v>10</v>
      </c>
      <c r="E24">
        <v>55.2</v>
      </c>
      <c r="F24">
        <v>4.22</v>
      </c>
      <c r="G24">
        <v>1</v>
      </c>
      <c r="H24" t="str">
        <f t="shared" si="0"/>
        <v>England  vs  New Zealand</v>
      </c>
      <c r="I24" t="s">
        <v>22</v>
      </c>
      <c r="J24" t="s">
        <v>66</v>
      </c>
      <c r="K24" s="2">
        <v>30482</v>
      </c>
      <c r="L24" t="s">
        <v>67</v>
      </c>
    </row>
    <row r="25" spans="1:12">
      <c r="A25" t="s">
        <v>17</v>
      </c>
      <c r="B25" t="s">
        <v>72</v>
      </c>
      <c r="C25">
        <v>233</v>
      </c>
      <c r="D25">
        <v>3</v>
      </c>
      <c r="E25">
        <v>57.2</v>
      </c>
      <c r="F25">
        <v>4.06</v>
      </c>
      <c r="G25">
        <v>2</v>
      </c>
      <c r="H25" t="str">
        <f t="shared" si="0"/>
        <v>England  vs  Pakistan</v>
      </c>
      <c r="I25" t="s">
        <v>32</v>
      </c>
      <c r="J25" t="s">
        <v>52</v>
      </c>
      <c r="K25" s="2">
        <v>30485</v>
      </c>
      <c r="L25" t="s">
        <v>73</v>
      </c>
    </row>
    <row r="26" spans="1:12">
      <c r="A26" t="s">
        <v>12</v>
      </c>
      <c r="B26" t="s">
        <v>74</v>
      </c>
      <c r="C26">
        <v>232</v>
      </c>
      <c r="D26">
        <v>8</v>
      </c>
      <c r="E26">
        <v>60</v>
      </c>
      <c r="F26">
        <v>3.86</v>
      </c>
      <c r="G26">
        <v>1</v>
      </c>
      <c r="H26" t="str">
        <f t="shared" si="0"/>
        <v>Pakistan  vs  England</v>
      </c>
      <c r="I26" t="s">
        <v>33</v>
      </c>
      <c r="J26" t="s">
        <v>52</v>
      </c>
      <c r="K26" s="2">
        <v>30485</v>
      </c>
      <c r="L26" t="s">
        <v>73</v>
      </c>
    </row>
    <row r="27" spans="1:12">
      <c r="A27" t="s">
        <v>34</v>
      </c>
      <c r="B27">
        <v>228</v>
      </c>
      <c r="C27">
        <v>228</v>
      </c>
      <c r="D27">
        <v>10</v>
      </c>
      <c r="E27">
        <v>54.1</v>
      </c>
      <c r="F27">
        <v>4.2</v>
      </c>
      <c r="G27">
        <v>2</v>
      </c>
      <c r="H27" t="str">
        <f t="shared" si="0"/>
        <v>West Indies  vs  India</v>
      </c>
      <c r="I27" t="s">
        <v>27</v>
      </c>
      <c r="J27" t="s">
        <v>52</v>
      </c>
      <c r="K27" s="2">
        <v>30476</v>
      </c>
      <c r="L27" t="s">
        <v>53</v>
      </c>
    </row>
    <row r="28" spans="1:12">
      <c r="A28" t="s">
        <v>25</v>
      </c>
      <c r="B28" t="s">
        <v>75</v>
      </c>
      <c r="C28">
        <v>226</v>
      </c>
      <c r="D28">
        <v>7</v>
      </c>
      <c r="E28">
        <v>60</v>
      </c>
      <c r="F28">
        <v>3.76</v>
      </c>
      <c r="G28">
        <v>2</v>
      </c>
      <c r="H28" t="str">
        <f t="shared" si="0"/>
        <v>Australia  vs  Zimbabwe</v>
      </c>
      <c r="I28" t="s">
        <v>44</v>
      </c>
      <c r="J28" t="s">
        <v>28</v>
      </c>
      <c r="K28" s="2">
        <v>30476</v>
      </c>
      <c r="L28" t="s">
        <v>64</v>
      </c>
    </row>
    <row r="29" spans="1:12">
      <c r="A29" t="s">
        <v>30</v>
      </c>
      <c r="B29">
        <v>224</v>
      </c>
      <c r="C29">
        <v>224</v>
      </c>
      <c r="D29">
        <v>10</v>
      </c>
      <c r="E29">
        <v>58.3</v>
      </c>
      <c r="F29">
        <v>3.82</v>
      </c>
      <c r="G29">
        <v>2</v>
      </c>
      <c r="H29" t="str">
        <f t="shared" si="0"/>
        <v>Sri Lanka  vs  Pakistan</v>
      </c>
      <c r="I29" t="s">
        <v>32</v>
      </c>
      <c r="J29" t="s">
        <v>57</v>
      </c>
      <c r="K29" s="2">
        <v>30483</v>
      </c>
      <c r="L29" t="s">
        <v>71</v>
      </c>
    </row>
    <row r="30" spans="1:12">
      <c r="A30" t="s">
        <v>34</v>
      </c>
      <c r="B30" t="s">
        <v>76</v>
      </c>
      <c r="C30">
        <v>218</v>
      </c>
      <c r="D30">
        <v>2</v>
      </c>
      <c r="E30">
        <v>48.3</v>
      </c>
      <c r="F30">
        <v>4.49</v>
      </c>
      <c r="G30">
        <v>2</v>
      </c>
      <c r="H30" t="str">
        <f t="shared" si="0"/>
        <v>West Indies  vs  Zimbabwe</v>
      </c>
      <c r="I30" t="s">
        <v>44</v>
      </c>
      <c r="J30" t="s">
        <v>77</v>
      </c>
      <c r="K30" s="2">
        <v>30480</v>
      </c>
      <c r="L30" t="s">
        <v>78</v>
      </c>
    </row>
    <row r="31" spans="1:12">
      <c r="A31" t="s">
        <v>47</v>
      </c>
      <c r="B31" t="s">
        <v>79</v>
      </c>
      <c r="C31">
        <v>217</v>
      </c>
      <c r="D31">
        <v>4</v>
      </c>
      <c r="E31">
        <v>54.4</v>
      </c>
      <c r="F31">
        <v>3.96</v>
      </c>
      <c r="G31">
        <v>2</v>
      </c>
      <c r="H31" t="str">
        <f t="shared" si="0"/>
        <v>India  vs  England</v>
      </c>
      <c r="I31" t="s">
        <v>33</v>
      </c>
      <c r="J31" t="s">
        <v>52</v>
      </c>
      <c r="K31" s="2">
        <v>30489</v>
      </c>
      <c r="L31" t="s">
        <v>80</v>
      </c>
    </row>
    <row r="32" spans="1:12">
      <c r="A32" t="s">
        <v>62</v>
      </c>
      <c r="B32" t="s">
        <v>81</v>
      </c>
      <c r="C32">
        <v>217</v>
      </c>
      <c r="D32">
        <v>7</v>
      </c>
      <c r="E32">
        <v>60</v>
      </c>
      <c r="F32">
        <v>3.61</v>
      </c>
      <c r="G32">
        <v>1</v>
      </c>
      <c r="H32" t="str">
        <f t="shared" si="0"/>
        <v>Zimbabwe  vs  West Indies</v>
      </c>
      <c r="I32" t="s">
        <v>42</v>
      </c>
      <c r="J32" t="s">
        <v>77</v>
      </c>
      <c r="K32" s="2">
        <v>30480</v>
      </c>
      <c r="L32" t="s">
        <v>78</v>
      </c>
    </row>
    <row r="33" spans="1:12">
      <c r="A33" t="s">
        <v>47</v>
      </c>
      <c r="B33">
        <v>216</v>
      </c>
      <c r="C33">
        <v>216</v>
      </c>
      <c r="D33">
        <v>10</v>
      </c>
      <c r="E33">
        <v>53.1</v>
      </c>
      <c r="F33">
        <v>4.06</v>
      </c>
      <c r="G33">
        <v>2</v>
      </c>
      <c r="H33" t="str">
        <f t="shared" si="0"/>
        <v>India  vs  West Indies</v>
      </c>
      <c r="I33" t="s">
        <v>42</v>
      </c>
      <c r="J33" t="s">
        <v>23</v>
      </c>
      <c r="K33" s="2">
        <v>30482</v>
      </c>
      <c r="L33" t="s">
        <v>36</v>
      </c>
    </row>
    <row r="34" spans="1:12">
      <c r="A34" t="s">
        <v>59</v>
      </c>
      <c r="B34">
        <v>216</v>
      </c>
      <c r="C34">
        <v>216</v>
      </c>
      <c r="D34">
        <v>10</v>
      </c>
      <c r="E34">
        <v>59</v>
      </c>
      <c r="F34">
        <v>3.66</v>
      </c>
      <c r="G34">
        <v>2</v>
      </c>
      <c r="H34" t="str">
        <f t="shared" si="0"/>
        <v>New Zealand  vs  England</v>
      </c>
      <c r="I34" t="s">
        <v>33</v>
      </c>
      <c r="J34" t="s">
        <v>23</v>
      </c>
      <c r="K34" s="2">
        <v>30476</v>
      </c>
      <c r="L34" t="s">
        <v>24</v>
      </c>
    </row>
    <row r="35" spans="1:12">
      <c r="A35" t="s">
        <v>17</v>
      </c>
      <c r="B35">
        <v>213</v>
      </c>
      <c r="C35">
        <v>213</v>
      </c>
      <c r="D35">
        <v>10</v>
      </c>
      <c r="E35">
        <v>60</v>
      </c>
      <c r="F35">
        <v>3.55</v>
      </c>
      <c r="G35">
        <v>1</v>
      </c>
      <c r="H35" t="str">
        <f t="shared" ref="H35:H51" si="1">_xlfn.CONCAT(A35&amp;"  vs "&amp;I35)</f>
        <v>England  vs  India</v>
      </c>
      <c r="I35" t="s">
        <v>27</v>
      </c>
      <c r="J35" t="s">
        <v>52</v>
      </c>
      <c r="K35" s="2">
        <v>30489</v>
      </c>
      <c r="L35" t="s">
        <v>80</v>
      </c>
    </row>
    <row r="36" spans="1:12">
      <c r="A36" t="s">
        <v>59</v>
      </c>
      <c r="B36" t="s">
        <v>82</v>
      </c>
      <c r="C36">
        <v>209</v>
      </c>
      <c r="D36">
        <v>5</v>
      </c>
      <c r="E36">
        <v>39.2</v>
      </c>
      <c r="F36">
        <v>5.31</v>
      </c>
      <c r="G36">
        <v>2</v>
      </c>
      <c r="H36" t="str">
        <f t="shared" si="1"/>
        <v>New Zealand  vs  Sri Lanka</v>
      </c>
      <c r="I36" t="s">
        <v>14</v>
      </c>
      <c r="J36" t="s">
        <v>83</v>
      </c>
      <c r="K36" s="2">
        <v>30480</v>
      </c>
      <c r="L36" t="s">
        <v>84</v>
      </c>
    </row>
    <row r="37" spans="1:12">
      <c r="A37" t="s">
        <v>30</v>
      </c>
      <c r="B37">
        <v>206</v>
      </c>
      <c r="C37">
        <v>206</v>
      </c>
      <c r="D37">
        <v>10</v>
      </c>
      <c r="E37">
        <v>56.1</v>
      </c>
      <c r="F37">
        <v>3.66</v>
      </c>
      <c r="G37">
        <v>1</v>
      </c>
      <c r="H37" t="str">
        <f t="shared" si="1"/>
        <v>Sri Lanka  vs  New Zealand</v>
      </c>
      <c r="I37" t="s">
        <v>22</v>
      </c>
      <c r="J37" t="s">
        <v>83</v>
      </c>
      <c r="K37" s="2">
        <v>30480</v>
      </c>
      <c r="L37" t="s">
        <v>84</v>
      </c>
    </row>
    <row r="38" spans="1:12">
      <c r="A38" t="s">
        <v>17</v>
      </c>
      <c r="B38" t="s">
        <v>85</v>
      </c>
      <c r="C38">
        <v>199</v>
      </c>
      <c r="D38">
        <v>2</v>
      </c>
      <c r="E38">
        <v>50.4</v>
      </c>
      <c r="F38">
        <v>3.92</v>
      </c>
      <c r="G38">
        <v>2</v>
      </c>
      <c r="H38" t="str">
        <f t="shared" si="1"/>
        <v>England  vs  Pakistan</v>
      </c>
      <c r="I38" t="s">
        <v>32</v>
      </c>
      <c r="J38" t="s">
        <v>39</v>
      </c>
      <c r="K38" s="2">
        <v>30480</v>
      </c>
      <c r="L38" t="s">
        <v>86</v>
      </c>
    </row>
    <row r="39" spans="1:12">
      <c r="A39" t="s">
        <v>12</v>
      </c>
      <c r="B39" t="s">
        <v>87</v>
      </c>
      <c r="C39">
        <v>193</v>
      </c>
      <c r="D39">
        <v>8</v>
      </c>
      <c r="E39">
        <v>60</v>
      </c>
      <c r="F39">
        <v>3.21</v>
      </c>
      <c r="G39">
        <v>1</v>
      </c>
      <c r="H39" t="str">
        <f t="shared" si="1"/>
        <v>Pakistan  vs  England</v>
      </c>
      <c r="I39" t="s">
        <v>33</v>
      </c>
      <c r="J39" t="s">
        <v>39</v>
      </c>
      <c r="K39" s="2">
        <v>30480</v>
      </c>
      <c r="L39" t="s">
        <v>86</v>
      </c>
    </row>
    <row r="40" spans="1:12">
      <c r="A40" t="s">
        <v>34</v>
      </c>
      <c r="B40" t="s">
        <v>88</v>
      </c>
      <c r="C40">
        <v>188</v>
      </c>
      <c r="D40">
        <v>2</v>
      </c>
      <c r="E40">
        <v>48.4</v>
      </c>
      <c r="F40">
        <v>3.86</v>
      </c>
      <c r="G40">
        <v>2</v>
      </c>
      <c r="H40" t="str">
        <f t="shared" si="1"/>
        <v>West Indies  vs  Pakistan</v>
      </c>
      <c r="I40" t="s">
        <v>32</v>
      </c>
      <c r="J40" t="s">
        <v>23</v>
      </c>
      <c r="K40" s="2">
        <v>30489</v>
      </c>
      <c r="L40" t="s">
        <v>89</v>
      </c>
    </row>
    <row r="41" spans="1:12">
      <c r="A41" t="s">
        <v>12</v>
      </c>
      <c r="B41">
        <v>186</v>
      </c>
      <c r="C41">
        <v>186</v>
      </c>
      <c r="D41">
        <v>10</v>
      </c>
      <c r="E41">
        <v>55.2</v>
      </c>
      <c r="F41">
        <v>3.36</v>
      </c>
      <c r="G41">
        <v>2</v>
      </c>
      <c r="H41" t="str">
        <f t="shared" si="1"/>
        <v>Pakistan  vs  New Zealand</v>
      </c>
      <c r="I41" t="s">
        <v>22</v>
      </c>
      <c r="J41" t="s">
        <v>66</v>
      </c>
      <c r="K41" s="2">
        <v>30478</v>
      </c>
      <c r="L41" t="s">
        <v>69</v>
      </c>
    </row>
    <row r="42" spans="1:12">
      <c r="A42" t="s">
        <v>30</v>
      </c>
      <c r="B42" t="s">
        <v>90</v>
      </c>
      <c r="C42">
        <v>184</v>
      </c>
      <c r="D42">
        <v>7</v>
      </c>
      <c r="E42">
        <v>52.5</v>
      </c>
      <c r="F42">
        <v>3.48</v>
      </c>
      <c r="G42">
        <v>2</v>
      </c>
      <c r="H42" t="str">
        <f t="shared" si="1"/>
        <v>Sri Lanka  vs  New Zealand</v>
      </c>
      <c r="I42" t="s">
        <v>22</v>
      </c>
      <c r="J42" t="s">
        <v>91</v>
      </c>
      <c r="K42" s="2">
        <v>30485</v>
      </c>
      <c r="L42" t="s">
        <v>92</v>
      </c>
    </row>
    <row r="43" spans="1:12">
      <c r="A43" t="s">
        <v>12</v>
      </c>
      <c r="B43" t="s">
        <v>93</v>
      </c>
      <c r="C43">
        <v>184</v>
      </c>
      <c r="D43">
        <v>8</v>
      </c>
      <c r="E43">
        <v>60</v>
      </c>
      <c r="F43">
        <v>3.06</v>
      </c>
      <c r="G43">
        <v>1</v>
      </c>
      <c r="H43" t="str">
        <f t="shared" si="1"/>
        <v>Pakistan  vs  West Indies</v>
      </c>
      <c r="I43" t="s">
        <v>42</v>
      </c>
      <c r="J43" t="s">
        <v>23</v>
      </c>
      <c r="K43" s="2">
        <v>30489</v>
      </c>
      <c r="L43" t="s">
        <v>89</v>
      </c>
    </row>
    <row r="44" spans="1:12">
      <c r="A44" t="s">
        <v>47</v>
      </c>
      <c r="B44">
        <v>183</v>
      </c>
      <c r="C44">
        <v>183</v>
      </c>
      <c r="D44">
        <v>10</v>
      </c>
      <c r="E44">
        <v>54.4</v>
      </c>
      <c r="F44">
        <v>3.34</v>
      </c>
      <c r="G44">
        <v>1</v>
      </c>
      <c r="H44" t="str">
        <f t="shared" si="1"/>
        <v>India  vs  West Indies</v>
      </c>
      <c r="I44" t="s">
        <v>42</v>
      </c>
      <c r="J44" t="s">
        <v>39</v>
      </c>
      <c r="K44" s="2">
        <v>30492</v>
      </c>
      <c r="L44" t="s">
        <v>94</v>
      </c>
    </row>
    <row r="45" spans="1:12">
      <c r="A45" t="s">
        <v>59</v>
      </c>
      <c r="B45">
        <v>181</v>
      </c>
      <c r="C45">
        <v>181</v>
      </c>
      <c r="D45">
        <v>10</v>
      </c>
      <c r="E45">
        <v>58.2</v>
      </c>
      <c r="F45">
        <v>3.1</v>
      </c>
      <c r="G45">
        <v>1</v>
      </c>
      <c r="H45" t="str">
        <f t="shared" si="1"/>
        <v>New Zealand  vs  Sri Lanka</v>
      </c>
      <c r="I45" t="s">
        <v>14</v>
      </c>
      <c r="J45" t="s">
        <v>91</v>
      </c>
      <c r="K45" s="2">
        <v>30485</v>
      </c>
      <c r="L45" t="s">
        <v>92</v>
      </c>
    </row>
    <row r="46" spans="1:12">
      <c r="A46" t="s">
        <v>34</v>
      </c>
      <c r="B46" t="s">
        <v>95</v>
      </c>
      <c r="C46">
        <v>172</v>
      </c>
      <c r="D46">
        <v>0</v>
      </c>
      <c r="E46">
        <v>45.1</v>
      </c>
      <c r="F46">
        <v>3.8</v>
      </c>
      <c r="G46">
        <v>2</v>
      </c>
      <c r="H46" t="str">
        <f t="shared" si="1"/>
        <v>West Indies  vs  Zimbabwe</v>
      </c>
      <c r="I46" t="s">
        <v>44</v>
      </c>
      <c r="J46" t="s">
        <v>66</v>
      </c>
      <c r="K46" s="2">
        <v>30487</v>
      </c>
      <c r="L46" t="s">
        <v>96</v>
      </c>
    </row>
    <row r="47" spans="1:12">
      <c r="A47" t="s">
        <v>62</v>
      </c>
      <c r="B47">
        <v>171</v>
      </c>
      <c r="C47">
        <v>171</v>
      </c>
      <c r="D47">
        <v>10</v>
      </c>
      <c r="E47">
        <v>60</v>
      </c>
      <c r="F47">
        <v>2.85</v>
      </c>
      <c r="G47">
        <v>1</v>
      </c>
      <c r="H47" t="str">
        <f t="shared" si="1"/>
        <v>Zimbabwe  vs  West Indies</v>
      </c>
      <c r="I47" t="s">
        <v>42</v>
      </c>
      <c r="J47" t="s">
        <v>66</v>
      </c>
      <c r="K47" s="2">
        <v>30487</v>
      </c>
      <c r="L47" t="s">
        <v>96</v>
      </c>
    </row>
    <row r="48" spans="1:12">
      <c r="A48" t="s">
        <v>47</v>
      </c>
      <c r="B48">
        <v>158</v>
      </c>
      <c r="C48">
        <v>158</v>
      </c>
      <c r="D48">
        <v>10</v>
      </c>
      <c r="E48">
        <v>37.5</v>
      </c>
      <c r="F48">
        <v>4.17</v>
      </c>
      <c r="G48">
        <v>2</v>
      </c>
      <c r="H48" t="str">
        <f t="shared" si="1"/>
        <v>India  vs  Australia</v>
      </c>
      <c r="I48" t="s">
        <v>38</v>
      </c>
      <c r="J48" t="s">
        <v>28</v>
      </c>
      <c r="K48" s="2">
        <v>30480</v>
      </c>
      <c r="L48" t="s">
        <v>29</v>
      </c>
    </row>
    <row r="49" spans="1:12">
      <c r="A49" t="s">
        <v>47</v>
      </c>
      <c r="B49" t="s">
        <v>97</v>
      </c>
      <c r="C49">
        <v>157</v>
      </c>
      <c r="D49">
        <v>5</v>
      </c>
      <c r="E49">
        <v>37.3</v>
      </c>
      <c r="F49">
        <v>4.18</v>
      </c>
      <c r="G49">
        <v>2</v>
      </c>
      <c r="H49" t="str">
        <f t="shared" si="1"/>
        <v>India  vs  Zimbabwe</v>
      </c>
      <c r="I49" t="s">
        <v>44</v>
      </c>
      <c r="J49" t="s">
        <v>98</v>
      </c>
      <c r="K49" s="2">
        <v>30478</v>
      </c>
      <c r="L49" t="s">
        <v>99</v>
      </c>
    </row>
    <row r="50" spans="1:12">
      <c r="A50" t="s">
        <v>62</v>
      </c>
      <c r="B50">
        <v>155</v>
      </c>
      <c r="C50">
        <v>155</v>
      </c>
      <c r="D50">
        <v>10</v>
      </c>
      <c r="E50">
        <v>51.4</v>
      </c>
      <c r="F50">
        <v>3</v>
      </c>
      <c r="G50">
        <v>1</v>
      </c>
      <c r="H50" t="str">
        <f t="shared" si="1"/>
        <v>Zimbabwe  vs  India</v>
      </c>
      <c r="I50" t="s">
        <v>27</v>
      </c>
      <c r="J50" t="s">
        <v>98</v>
      </c>
      <c r="K50" s="2">
        <v>30478</v>
      </c>
      <c r="L50" t="s">
        <v>99</v>
      </c>
    </row>
    <row r="51" spans="1:12">
      <c r="A51" t="s">
        <v>25</v>
      </c>
      <c r="B51">
        <v>151</v>
      </c>
      <c r="C51">
        <v>151</v>
      </c>
      <c r="D51">
        <v>10</v>
      </c>
      <c r="E51">
        <v>30.3</v>
      </c>
      <c r="F51">
        <v>4.95</v>
      </c>
      <c r="G51">
        <v>2</v>
      </c>
      <c r="H51" t="str">
        <f t="shared" si="1"/>
        <v>Australia  vs  West Indies</v>
      </c>
      <c r="I51" t="s">
        <v>42</v>
      </c>
      <c r="J51" t="s">
        <v>57</v>
      </c>
      <c r="K51" s="2">
        <v>30478</v>
      </c>
      <c r="L51" t="s">
        <v>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2023-02-22T11:23:00Z</dcterms:created>
  <dcterms:modified xsi:type="dcterms:W3CDTF">2023-03-28T08:39:40Z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51684BDF39DB41AF9AF98D8808006E91</vt:lpwstr>
  </property>
  <property fmtid="{D5CDD505-2E9C-101B-9397-08002B2CF9AE}" pid="3" name="KSOProductBuildVer">
    <vt:lpwstr>1033-11.2.0.11513</vt:lpwstr>
  </property>
</Properties>
</file>