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<sst xmlns="http://schemas.openxmlformats.org/spreadsheetml/2006/main" count="103" uniqueCount="75">
  <si>
    <t>Winner</t>
  </si>
  <si>
    <t>Margin</t>
  </si>
  <si>
    <t>Target</t>
  </si>
  <si>
    <t>Match</t>
  </si>
  <si>
    <t>Opposition</t>
  </si>
  <si>
    <t>Ground</t>
  </si>
  <si>
    <t>Match Date</t>
  </si>
  <si>
    <t>Scorecard</t>
  </si>
  <si>
    <t>West Indies</t>
  </si>
  <si>
    <t>191 runs</t>
  </si>
  <si>
    <t xml:space="preserve"> Sri Lanka</t>
  </si>
  <si>
    <t>Karachi</t>
  </si>
  <si>
    <t>ODI # 457</t>
  </si>
  <si>
    <t>Pakistan</t>
  </si>
  <si>
    <t>113 runs</t>
  </si>
  <si>
    <t>Faisalabad</t>
  </si>
  <si>
    <t>ODI # 467</t>
  </si>
  <si>
    <t>England</t>
  </si>
  <si>
    <t>108 runs</t>
  </si>
  <si>
    <t>Peshawar</t>
  </si>
  <si>
    <t>ODI # 460</t>
  </si>
  <si>
    <t>Australia</t>
  </si>
  <si>
    <t>96 runs</t>
  </si>
  <si>
    <t xml:space="preserve"> Zimbabwe</t>
  </si>
  <si>
    <t>Chennai</t>
  </si>
  <si>
    <t>ODI # 456</t>
  </si>
  <si>
    <t>70 runs</t>
  </si>
  <si>
    <t>Cuttack</t>
  </si>
  <si>
    <t>ODI # 471</t>
  </si>
  <si>
    <t>India</t>
  </si>
  <si>
    <t>56 runs</t>
  </si>
  <si>
    <t xml:space="preserve"> Australia</t>
  </si>
  <si>
    <t>Delhi</t>
  </si>
  <si>
    <t>ODI # 465</t>
  </si>
  <si>
    <t>35 runs</t>
  </si>
  <si>
    <t xml:space="preserve"> India</t>
  </si>
  <si>
    <t>Wankhede</t>
  </si>
  <si>
    <t>ODI # 476</t>
  </si>
  <si>
    <t>34 runs</t>
  </si>
  <si>
    <t xml:space="preserve"> West Indies</t>
  </si>
  <si>
    <t>Jaipur</t>
  </si>
  <si>
    <t>ODI # 468</t>
  </si>
  <si>
    <t>28 runs</t>
  </si>
  <si>
    <t xml:space="preserve"> Pakistan</t>
  </si>
  <si>
    <t>ODI # 473</t>
  </si>
  <si>
    <t>25 runs</t>
  </si>
  <si>
    <t>Kanpur</t>
  </si>
  <si>
    <t>ODI # 464</t>
  </si>
  <si>
    <t>18 runs</t>
  </si>
  <si>
    <t xml:space="preserve"> England</t>
  </si>
  <si>
    <t>Rawalpindi</t>
  </si>
  <si>
    <t>ODI # 455</t>
  </si>
  <si>
    <t>Lahore</t>
  </si>
  <si>
    <t>ODI # 475</t>
  </si>
  <si>
    <t>17 runs</t>
  </si>
  <si>
    <t xml:space="preserve"> New Zealand</t>
  </si>
  <si>
    <t>Chandigarh</t>
  </si>
  <si>
    <t>ODI # 470</t>
  </si>
  <si>
    <t>16 runs</t>
  </si>
  <si>
    <t>Bengaluru</t>
  </si>
  <si>
    <t>ODI # 458</t>
  </si>
  <si>
    <t>15 runs</t>
  </si>
  <si>
    <t>Hyderabad (Sind)</t>
  </si>
  <si>
    <t>ODI # 451</t>
  </si>
  <si>
    <t>7 runs</t>
  </si>
  <si>
    <t>Eden Gardens</t>
  </si>
  <si>
    <t>ODI # 477</t>
  </si>
  <si>
    <t>New Zealand</t>
  </si>
  <si>
    <t>3 runs</t>
  </si>
  <si>
    <t>Hyderabad (Deccan)</t>
  </si>
  <si>
    <t>ODI # 454</t>
  </si>
  <si>
    <t>Indore</t>
  </si>
  <si>
    <t>ODI # 462</t>
  </si>
  <si>
    <t>1 run</t>
  </si>
  <si>
    <t>ODI # 453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</si>
</sst>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I31" sqref="I31"/>
    </sheetView>
  </sheetViews>
  <sheetFormatPr defaultColWidth="9" defaultRowHeight="15" outlineLevelCol="7"/>
  <cols>
    <col min="1" max="1" width="12.5714285714286" style="2" customWidth="1"/>
    <col min="2" max="2" width="8.28571428571429" style="2" customWidth="1"/>
    <col min="3" max="3" width="6.57142857142857" style="2" customWidth="1"/>
    <col min="4" max="4" width="24" style="2" customWidth="1"/>
    <col min="5" max="5" width="14.1428571428571" style="2" customWidth="1"/>
    <col min="6" max="6" width="19" style="2" customWidth="1"/>
    <col min="7" max="7" width="11.1428571428571" style="2" customWidth="1"/>
    <col min="8" max="8" width="9.57142857142857" style="2" customWidth="1"/>
    <col min="9" max="16384" width="9.14285714285714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>
        <v>361</v>
      </c>
      <c r="D2" s="2" t="str">
        <f>_xlfn.CONCAT(A2&amp;"  vs "&amp;E2)</f>
        <v>West Indies  vs  Sri Lanka</v>
      </c>
      <c r="E2" s="2" t="s">
        <v>10</v>
      </c>
      <c r="F2" s="2" t="s">
        <v>11</v>
      </c>
      <c r="G2" s="3">
        <v>32063</v>
      </c>
      <c r="H2" s="2" t="s">
        <v>12</v>
      </c>
    </row>
    <row r="3" spans="1:8">
      <c r="A3" s="2" t="s">
        <v>13</v>
      </c>
      <c r="B3" s="2" t="s">
        <v>14</v>
      </c>
      <c r="C3" s="2">
        <v>298</v>
      </c>
      <c r="D3" s="2" t="str">
        <f t="shared" ref="D3:D20" si="0">_xlfn.CONCAT(A3&amp;"  vs "&amp;E3)</f>
        <v>Pakistan  vs  Sri Lanka</v>
      </c>
      <c r="E3" s="2" t="s">
        <v>10</v>
      </c>
      <c r="F3" s="2" t="s">
        <v>15</v>
      </c>
      <c r="G3" s="3">
        <v>32075</v>
      </c>
      <c r="H3" s="2" t="s">
        <v>16</v>
      </c>
    </row>
    <row r="4" spans="1:8">
      <c r="A4" s="2" t="s">
        <v>17</v>
      </c>
      <c r="B4" s="2" t="s">
        <v>18</v>
      </c>
      <c r="C4" s="2">
        <v>267</v>
      </c>
      <c r="D4" s="2" t="str">
        <f t="shared" si="0"/>
        <v>England  vs  Sri Lanka</v>
      </c>
      <c r="E4" s="2" t="s">
        <v>10</v>
      </c>
      <c r="F4" s="2" t="s">
        <v>19</v>
      </c>
      <c r="G4" s="3">
        <v>32067</v>
      </c>
      <c r="H4" s="2" t="s">
        <v>20</v>
      </c>
    </row>
    <row r="5" spans="1:8">
      <c r="A5" s="2" t="s">
        <v>21</v>
      </c>
      <c r="B5" s="2" t="s">
        <v>22</v>
      </c>
      <c r="C5" s="2">
        <v>236</v>
      </c>
      <c r="D5" s="2" t="str">
        <f t="shared" si="0"/>
        <v>Australia  vs  Zimbabwe</v>
      </c>
      <c r="E5" s="2" t="s">
        <v>23</v>
      </c>
      <c r="F5" s="2" t="s">
        <v>24</v>
      </c>
      <c r="G5" s="3">
        <v>32063</v>
      </c>
      <c r="H5" s="2" t="s">
        <v>25</v>
      </c>
    </row>
    <row r="6" spans="1:8">
      <c r="A6" s="2" t="s">
        <v>21</v>
      </c>
      <c r="B6" s="2" t="s">
        <v>26</v>
      </c>
      <c r="C6" s="2">
        <v>267</v>
      </c>
      <c r="D6" s="2" t="str">
        <f t="shared" si="0"/>
        <v>Australia  vs  Zimbabwe</v>
      </c>
      <c r="E6" s="2" t="s">
        <v>23</v>
      </c>
      <c r="F6" s="2" t="s">
        <v>27</v>
      </c>
      <c r="G6" s="3">
        <v>32080</v>
      </c>
      <c r="H6" s="2" t="s">
        <v>28</v>
      </c>
    </row>
    <row r="7" spans="1:8">
      <c r="A7" s="2" t="s">
        <v>29</v>
      </c>
      <c r="B7" s="2" t="s">
        <v>30</v>
      </c>
      <c r="C7" s="2">
        <v>290</v>
      </c>
      <c r="D7" s="2" t="str">
        <f t="shared" si="0"/>
        <v>India  vs  Australia</v>
      </c>
      <c r="E7" s="2" t="s">
        <v>31</v>
      </c>
      <c r="F7" s="2" t="s">
        <v>32</v>
      </c>
      <c r="G7" s="3">
        <v>32072</v>
      </c>
      <c r="H7" s="2" t="s">
        <v>33</v>
      </c>
    </row>
    <row r="8" spans="1:8">
      <c r="A8" s="2" t="s">
        <v>17</v>
      </c>
      <c r="B8" s="2" t="s">
        <v>34</v>
      </c>
      <c r="C8" s="2">
        <v>255</v>
      </c>
      <c r="D8" s="2" t="str">
        <f t="shared" si="0"/>
        <v>England  vs  India</v>
      </c>
      <c r="E8" s="2" t="s">
        <v>35</v>
      </c>
      <c r="F8" s="2" t="s">
        <v>36</v>
      </c>
      <c r="G8" s="3">
        <v>32086</v>
      </c>
      <c r="H8" s="2" t="s">
        <v>37</v>
      </c>
    </row>
    <row r="9" spans="1:8">
      <c r="A9" s="2" t="s">
        <v>17</v>
      </c>
      <c r="B9" s="2" t="s">
        <v>38</v>
      </c>
      <c r="C9" s="2">
        <v>270</v>
      </c>
      <c r="D9" s="2" t="str">
        <f t="shared" si="0"/>
        <v>England  vs  West Indies</v>
      </c>
      <c r="E9" s="2" t="s">
        <v>39</v>
      </c>
      <c r="F9" s="2" t="s">
        <v>40</v>
      </c>
      <c r="G9" s="3">
        <v>32076</v>
      </c>
      <c r="H9" s="2" t="s">
        <v>41</v>
      </c>
    </row>
    <row r="10" spans="1:8">
      <c r="A10" s="2" t="s">
        <v>8</v>
      </c>
      <c r="B10" s="2" t="s">
        <v>42</v>
      </c>
      <c r="C10" s="2">
        <v>259</v>
      </c>
      <c r="D10" s="2" t="str">
        <f t="shared" si="0"/>
        <v>West Indies  vs  Pakistan</v>
      </c>
      <c r="E10" s="2" t="s">
        <v>43</v>
      </c>
      <c r="F10" s="2" t="s">
        <v>11</v>
      </c>
      <c r="G10" s="3">
        <v>32080</v>
      </c>
      <c r="H10" s="2" t="s">
        <v>44</v>
      </c>
    </row>
    <row r="11" spans="1:8">
      <c r="A11" s="2" t="s">
        <v>8</v>
      </c>
      <c r="B11" s="2" t="s">
        <v>45</v>
      </c>
      <c r="C11" s="2">
        <v>237</v>
      </c>
      <c r="D11" s="2" t="str">
        <f t="shared" si="0"/>
        <v>West Indies  vs  Sri Lanka</v>
      </c>
      <c r="E11" s="2" t="s">
        <v>10</v>
      </c>
      <c r="F11" s="2" t="s">
        <v>46</v>
      </c>
      <c r="G11" s="3">
        <v>32071</v>
      </c>
      <c r="H11" s="2" t="s">
        <v>47</v>
      </c>
    </row>
    <row r="12" spans="1:8">
      <c r="A12" s="2" t="s">
        <v>13</v>
      </c>
      <c r="B12" s="2" t="s">
        <v>48</v>
      </c>
      <c r="C12" s="2">
        <v>240</v>
      </c>
      <c r="D12" s="2" t="str">
        <f t="shared" si="0"/>
        <v>Pakistan  vs  England</v>
      </c>
      <c r="E12" s="2" t="s">
        <v>49</v>
      </c>
      <c r="F12" s="2" t="s">
        <v>50</v>
      </c>
      <c r="G12" s="3">
        <v>32062</v>
      </c>
      <c r="H12" s="2" t="s">
        <v>51</v>
      </c>
    </row>
    <row r="13" spans="1:8">
      <c r="A13" s="2" t="s">
        <v>21</v>
      </c>
      <c r="B13" s="2" t="s">
        <v>48</v>
      </c>
      <c r="C13" s="2">
        <v>268</v>
      </c>
      <c r="D13" s="2" t="str">
        <f t="shared" si="0"/>
        <v>Australia  vs  Pakistan</v>
      </c>
      <c r="E13" s="2" t="s">
        <v>43</v>
      </c>
      <c r="F13" s="2" t="s">
        <v>52</v>
      </c>
      <c r="G13" s="3">
        <v>32085</v>
      </c>
      <c r="H13" s="2" t="s">
        <v>53</v>
      </c>
    </row>
    <row r="14" spans="1:8">
      <c r="A14" s="2" t="s">
        <v>21</v>
      </c>
      <c r="B14" s="2" t="s">
        <v>54</v>
      </c>
      <c r="C14" s="2">
        <v>252</v>
      </c>
      <c r="D14" s="2" t="str">
        <f t="shared" si="0"/>
        <v>Australia  vs  New Zealand</v>
      </c>
      <c r="E14" s="2" t="s">
        <v>55</v>
      </c>
      <c r="F14" s="2" t="s">
        <v>56</v>
      </c>
      <c r="G14" s="3">
        <v>32077</v>
      </c>
      <c r="H14" s="2" t="s">
        <v>57</v>
      </c>
    </row>
    <row r="15" spans="1:8">
      <c r="A15" s="2" t="s">
        <v>29</v>
      </c>
      <c r="B15" s="2" t="s">
        <v>58</v>
      </c>
      <c r="C15" s="2">
        <v>253</v>
      </c>
      <c r="D15" s="2" t="str">
        <f t="shared" si="0"/>
        <v>India  vs  New Zealand</v>
      </c>
      <c r="E15" s="2" t="s">
        <v>55</v>
      </c>
      <c r="F15" s="2" t="s">
        <v>59</v>
      </c>
      <c r="G15" s="3">
        <v>32064</v>
      </c>
      <c r="H15" s="2" t="s">
        <v>60</v>
      </c>
    </row>
    <row r="16" spans="1:8">
      <c r="A16" s="2" t="s">
        <v>13</v>
      </c>
      <c r="B16" s="2" t="s">
        <v>61</v>
      </c>
      <c r="C16" s="2">
        <v>268</v>
      </c>
      <c r="D16" s="2" t="str">
        <f t="shared" si="0"/>
        <v>Pakistan  vs  Sri Lanka</v>
      </c>
      <c r="E16" s="2" t="s">
        <v>10</v>
      </c>
      <c r="F16" s="2" t="s">
        <v>62</v>
      </c>
      <c r="G16" s="3">
        <v>32058</v>
      </c>
      <c r="H16" s="2" t="s">
        <v>63</v>
      </c>
    </row>
    <row r="17" spans="1:8">
      <c r="A17" s="2" t="s">
        <v>21</v>
      </c>
      <c r="B17" s="2" t="s">
        <v>64</v>
      </c>
      <c r="C17" s="2">
        <v>254</v>
      </c>
      <c r="D17" s="2" t="str">
        <f t="shared" si="0"/>
        <v>Australia  vs  England</v>
      </c>
      <c r="E17" s="2" t="s">
        <v>49</v>
      </c>
      <c r="F17" s="2" t="s">
        <v>65</v>
      </c>
      <c r="G17" s="3">
        <v>32089</v>
      </c>
      <c r="H17" s="2" t="s">
        <v>66</v>
      </c>
    </row>
    <row r="18" spans="1:8">
      <c r="A18" s="2" t="s">
        <v>67</v>
      </c>
      <c r="B18" s="2" t="s">
        <v>68</v>
      </c>
      <c r="C18" s="2">
        <v>243</v>
      </c>
      <c r="D18" s="2" t="str">
        <f t="shared" si="0"/>
        <v>New Zealand  vs  Zimbabwe</v>
      </c>
      <c r="E18" s="2" t="s">
        <v>23</v>
      </c>
      <c r="F18" s="2" t="s">
        <v>69</v>
      </c>
      <c r="G18" s="3">
        <v>32060</v>
      </c>
      <c r="H18" s="2" t="s">
        <v>70</v>
      </c>
    </row>
    <row r="19" spans="1:8">
      <c r="A19" s="2" t="s">
        <v>21</v>
      </c>
      <c r="B19" s="2" t="s">
        <v>68</v>
      </c>
      <c r="C19" s="2">
        <v>200</v>
      </c>
      <c r="D19" s="2" t="str">
        <f t="shared" si="0"/>
        <v>Australia  vs  New Zealand</v>
      </c>
      <c r="E19" s="2" t="s">
        <v>55</v>
      </c>
      <c r="F19" s="2" t="s">
        <v>71</v>
      </c>
      <c r="G19" s="3">
        <v>32068</v>
      </c>
      <c r="H19" s="2" t="s">
        <v>72</v>
      </c>
    </row>
    <row r="20" spans="1:8">
      <c r="A20" s="2" t="s">
        <v>21</v>
      </c>
      <c r="B20" s="2" t="s">
        <v>73</v>
      </c>
      <c r="C20" s="2">
        <v>271</v>
      </c>
      <c r="D20" s="2" t="str">
        <f t="shared" si="0"/>
        <v>Australia  vs  India</v>
      </c>
      <c r="E20" s="2" t="s">
        <v>35</v>
      </c>
      <c r="F20" s="2" t="s">
        <v>24</v>
      </c>
      <c r="G20" s="3">
        <v>32059</v>
      </c>
      <c r="H20" s="2" t="s">
        <v>74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2023-02-27T07:04:00Z</dcterms:created>
  <dcterms:modified xsi:type="dcterms:W3CDTF">2023-03-29T08:13:04Z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787578CE3D4C4A91B6B93F7778BE6B0B</vt:lpwstr>
  </property>
  <property fmtid="{D5CDD505-2E9C-101B-9397-08002B2CF9AE}" pid="3" name="KSOProductBuildVer">
    <vt:lpwstr>1033-11.2.0.11513</vt:lpwstr>
  </property>
</Properties>
</file>