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<sst xmlns="http://schemas.openxmlformats.org/spreadsheetml/2006/main" count="482" uniqueCount="186">
  <si>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</si>
  <si>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</si>
  <si>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</si>
  <si>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</si>
  <si>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</si>
  <si>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</si>
  <si>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</si>
  <si>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</si>
  <si>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</si>
  <si>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</si>
  <si>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</si>
  <si>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</si>
  <si>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</si>
  <si>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</si>
  <si>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</si>
  <si>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</si>
  <si>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</si>
  <si>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ME Waugh</t>
  </si>
  <si>
    <t>OUT</t>
  </si>
  <si>
    <t>Australia</t>
  </si>
  <si>
    <t>RT Ponting</t>
  </si>
  <si>
    <t>SR Waugh</t>
  </si>
  <si>
    <t>SG Law</t>
  </si>
  <si>
    <t>MA Taylor</t>
  </si>
  <si>
    <t>MG Bevan</t>
  </si>
  <si>
    <t>IA Healy</t>
  </si>
  <si>
    <t>SK Warne</t>
  </si>
  <si>
    <t>PR Reiffel</t>
  </si>
  <si>
    <t>NOT OUT</t>
  </si>
  <si>
    <t>S Lee</t>
  </si>
  <si>
    <t>GD McGrath</t>
  </si>
  <si>
    <t>DW Fleming</t>
  </si>
  <si>
    <t>GP Thorpe</t>
  </si>
  <si>
    <t>England</t>
  </si>
  <si>
    <t>GA Hick</t>
  </si>
  <si>
    <t>MA Atherton</t>
  </si>
  <si>
    <t>RA Smith</t>
  </si>
  <si>
    <t>PAJ DeFreitas</t>
  </si>
  <si>
    <t>NH Fairbrother</t>
  </si>
  <si>
    <t>AJ Stewart</t>
  </si>
  <si>
    <t>NMK Smith</t>
  </si>
  <si>
    <t>D Gough</t>
  </si>
  <si>
    <t>DA Reeve</t>
  </si>
  <si>
    <t>DG Cork</t>
  </si>
  <si>
    <t>RC Russell</t>
  </si>
  <si>
    <t>C White</t>
  </si>
  <si>
    <t>PJ Martin</t>
  </si>
  <si>
    <t>RK Illingworth</t>
  </si>
  <si>
    <t>SR Tendulkar</t>
  </si>
  <si>
    <t>India</t>
  </si>
  <si>
    <t>NS Sidhu</t>
  </si>
  <si>
    <t>VG Kambli</t>
  </si>
  <si>
    <t>A Jadeja</t>
  </si>
  <si>
    <t>M Azharuddin</t>
  </si>
  <si>
    <t>SV Manjrekar</t>
  </si>
  <si>
    <t>NR Mongia</t>
  </si>
  <si>
    <t>A Kumble</t>
  </si>
  <si>
    <t>J Srinath</t>
  </si>
  <si>
    <t>M Prabhakar</t>
  </si>
  <si>
    <t>SLV Raju</t>
  </si>
  <si>
    <t>AR Kapoor</t>
  </si>
  <si>
    <t>BKV Prasad</t>
  </si>
  <si>
    <t>SO Tikolo</t>
  </si>
  <si>
    <t>Kenya</t>
  </si>
  <si>
    <t>KO Otieno</t>
  </si>
  <si>
    <t>MO Odumbe</t>
  </si>
  <si>
    <t>DN Chudasama</t>
  </si>
  <si>
    <t>HS Modi</t>
  </si>
  <si>
    <t>EO Odumbe</t>
  </si>
  <si>
    <t>TM Odoyo</t>
  </si>
  <si>
    <t>LO Tikolo</t>
  </si>
  <si>
    <t>LN Onyango</t>
  </si>
  <si>
    <t>MA Suji</t>
  </si>
  <si>
    <t>IT Iqbal</t>
  </si>
  <si>
    <t>AY Karim</t>
  </si>
  <si>
    <t>RW Ali</t>
  </si>
  <si>
    <t>KJJ van Noortwijk</t>
  </si>
  <si>
    <t>Netherlands</t>
  </si>
  <si>
    <t>PE Cantrell</t>
  </si>
  <si>
    <t>GJAF Aponso</t>
  </si>
  <si>
    <t>B Zuiderent</t>
  </si>
  <si>
    <t>TBM de Leede</t>
  </si>
  <si>
    <t>RP Lefebvre</t>
  </si>
  <si>
    <t>NE Clarke</t>
  </si>
  <si>
    <t>MMC Schewe</t>
  </si>
  <si>
    <t>SW Lubbers</t>
  </si>
  <si>
    <t>EL Gouka</t>
  </si>
  <si>
    <t>RF van Oosterom</t>
  </si>
  <si>
    <t>PJ Bakker</t>
  </si>
  <si>
    <t>SP Fleming</t>
  </si>
  <si>
    <t>New Zealand</t>
  </si>
  <si>
    <t>LK Germon</t>
  </si>
  <si>
    <t>CM Spearman</t>
  </si>
  <si>
    <t>RG Twose</t>
  </si>
  <si>
    <t>CZ Harris</t>
  </si>
  <si>
    <t>AC Parore</t>
  </si>
  <si>
    <t>CL Cairns</t>
  </si>
  <si>
    <t>NJ Astle</t>
  </si>
  <si>
    <t>SA Thomson</t>
  </si>
  <si>
    <t>DK Morrison</t>
  </si>
  <si>
    <t>DN Patel</t>
  </si>
  <si>
    <t>DJ Nash</t>
  </si>
  <si>
    <t>RJ Kennedy</t>
  </si>
  <si>
    <t>GR Larsen</t>
  </si>
  <si>
    <t>Saeed Anwar</t>
  </si>
  <si>
    <t>Pakistan</t>
  </si>
  <si>
    <t>Aamer Sohail</t>
  </si>
  <si>
    <t>Ijaz Ahmed</t>
  </si>
  <si>
    <t>Inzamam0ul0Haq</t>
  </si>
  <si>
    <t>Saleem Malik</t>
  </si>
  <si>
    <t>Wasim Akram</t>
  </si>
  <si>
    <t>Javed Miandad</t>
  </si>
  <si>
    <t>Rashid Latif</t>
  </si>
  <si>
    <t>Aaqib Javed</t>
  </si>
  <si>
    <t>Waqar Younis</t>
  </si>
  <si>
    <t>Ramiz Raja</t>
  </si>
  <si>
    <t>Mushtaq Ahmed</t>
  </si>
  <si>
    <t>Ata0ur0Rehman</t>
  </si>
  <si>
    <t>G Kirsten</t>
  </si>
  <si>
    <t>South Africa</t>
  </si>
  <si>
    <t>WJ Cronje</t>
  </si>
  <si>
    <t>AC Hudson</t>
  </si>
  <si>
    <t>DJ Cullinan</t>
  </si>
  <si>
    <t>JH Kallis</t>
  </si>
  <si>
    <t>JN Rhodes</t>
  </si>
  <si>
    <t>SJ Palframan</t>
  </si>
  <si>
    <t>SM Pollock</t>
  </si>
  <si>
    <t>PL Symcox</t>
  </si>
  <si>
    <t>BM McMillan</t>
  </si>
  <si>
    <t>CR Matthews</t>
  </si>
  <si>
    <t>PS de Villiers</t>
  </si>
  <si>
    <t>PR Adams</t>
  </si>
  <si>
    <t>PA de Silva</t>
  </si>
  <si>
    <t>Sri Lanka</t>
  </si>
  <si>
    <t>AP Gurusinha</t>
  </si>
  <si>
    <t>A Ranatunga</t>
  </si>
  <si>
    <t>ST Jayasuriya</t>
  </si>
  <si>
    <t>HP Tillakaratne</t>
  </si>
  <si>
    <t>RS Mahanama</t>
  </si>
  <si>
    <t>RS Kaluwitharana</t>
  </si>
  <si>
    <t>WPUJC Vaas</t>
  </si>
  <si>
    <t>HDPK Dharmasena</t>
  </si>
  <si>
    <t>M Muralidaran</t>
  </si>
  <si>
    <t>GP Wickramasinghe</t>
  </si>
  <si>
    <t>Saleem Raza</t>
  </si>
  <si>
    <t>United Arab Emirates</t>
  </si>
  <si>
    <t>Mazhar Hussain</t>
  </si>
  <si>
    <t>JA Samarasekera</t>
  </si>
  <si>
    <t>SF Dukanwala</t>
  </si>
  <si>
    <t>Mohammad Ishaq</t>
  </si>
  <si>
    <t>Arshad Laeeq</t>
  </si>
  <si>
    <t>Azhar Saeed</t>
  </si>
  <si>
    <t>V Mehra</t>
  </si>
  <si>
    <t>Mohammad Aslam</t>
  </si>
  <si>
    <t>G Mylvaganam</t>
  </si>
  <si>
    <t>Sultan Zarawani</t>
  </si>
  <si>
    <t>Imtiaz Abbasi</t>
  </si>
  <si>
    <t>BC Lara</t>
  </si>
  <si>
    <t>West Indies</t>
  </si>
  <si>
    <t>RB Richardson</t>
  </si>
  <si>
    <t>S Chanderpaul</t>
  </si>
  <si>
    <t>RA Harper</t>
  </si>
  <si>
    <t>CO Browne</t>
  </si>
  <si>
    <t>SL Campbell</t>
  </si>
  <si>
    <t>JC Adams</t>
  </si>
  <si>
    <t>IR Bishop</t>
  </si>
  <si>
    <t>CA Walsh</t>
  </si>
  <si>
    <t>CEL Ambrose</t>
  </si>
  <si>
    <t>OD Gibson</t>
  </si>
  <si>
    <t>RIC Holder</t>
  </si>
  <si>
    <t>KLT Arthurton</t>
  </si>
  <si>
    <t>CE Cuffy</t>
  </si>
  <si>
    <t>AC Waller</t>
  </si>
  <si>
    <t>Zimbabwe</t>
  </si>
  <si>
    <t>GW Flower</t>
  </si>
  <si>
    <t>ADR Campbell</t>
  </si>
  <si>
    <t>CN Evans</t>
  </si>
  <si>
    <t>GJ Whittall</t>
  </si>
  <si>
    <t>HH Streak</t>
  </si>
  <si>
    <t>PA Strang</t>
  </si>
  <si>
    <t>A Flower</t>
  </si>
  <si>
    <t>SG Davies</t>
  </si>
  <si>
    <t>SG Peall</t>
  </si>
  <si>
    <t>ACI Lock</t>
  </si>
  <si>
    <t>EA Brandes</t>
  </si>
  <si>
    <t>BC Strang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</si>
</sst>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espncricinfo.com/player/steve-palframan-46724" TargetMode="External"/><Relationship Id="rId98" Type="http://schemas.openxmlformats.org/officeDocument/2006/relationships/hyperlink" Target="https://www.espncricinfo.com/player/jonty-rhodes-46973" TargetMode="External"/><Relationship Id="rId97" Type="http://schemas.openxmlformats.org/officeDocument/2006/relationships/hyperlink" Target="https://www.espncricinfo.com/player/jacques-kallis-45789" TargetMode="External"/><Relationship Id="rId96" Type="http://schemas.openxmlformats.org/officeDocument/2006/relationships/hyperlink" Target="https://www.espncricinfo.com/player/daryll-cullinan-44489" TargetMode="External"/><Relationship Id="rId95" Type="http://schemas.openxmlformats.org/officeDocument/2006/relationships/hyperlink" Target="https://www.espncricinfo.com/player/andrew-hudson-45458" TargetMode="External"/><Relationship Id="rId94" Type="http://schemas.openxmlformats.org/officeDocument/2006/relationships/hyperlink" Target="https://www.espncricinfo.com/player/hansie-cronje-44485" TargetMode="External"/><Relationship Id="rId93" Type="http://schemas.openxmlformats.org/officeDocument/2006/relationships/hyperlink" Target="https://www.espncricinfo.com/player/gary-kirsten-45813" TargetMode="External"/><Relationship Id="rId92" Type="http://schemas.openxmlformats.org/officeDocument/2006/relationships/hyperlink" Target="https://www.espncricinfo.com/player/ata-ur-rehman-39015" TargetMode="External"/><Relationship Id="rId91" Type="http://schemas.openxmlformats.org/officeDocument/2006/relationships/hyperlink" Target="https://www.espncricinfo.com/player/mushtaq-ahmed-41316" TargetMode="External"/><Relationship Id="rId90" Type="http://schemas.openxmlformats.org/officeDocument/2006/relationships/hyperlink" Target="https://www.espncricinfo.com/player/ramiz-raja-42420" TargetMode="External"/><Relationship Id="rId9" Type="http://schemas.openxmlformats.org/officeDocument/2006/relationships/hyperlink" Target="https://www.espncricinfo.com/player/paul-reiffel-7326" TargetMode="External"/><Relationship Id="rId89" Type="http://schemas.openxmlformats.org/officeDocument/2006/relationships/hyperlink" Target="https://www.espncricinfo.com/player/waqar-younis-43543" TargetMode="External"/><Relationship Id="rId88" Type="http://schemas.openxmlformats.org/officeDocument/2006/relationships/hyperlink" Target="https://www.espncricinfo.com/player/aaqib-javed-38970" TargetMode="External"/><Relationship Id="rId87" Type="http://schemas.openxmlformats.org/officeDocument/2006/relationships/hyperlink" Target="https://www.espncricinfo.com/player/rashid-latif-42423" TargetMode="External"/><Relationship Id="rId86" Type="http://schemas.openxmlformats.org/officeDocument/2006/relationships/hyperlink" Target="https://www.espncricinfo.com/player/javed-miandad-40879" TargetMode="External"/><Relationship Id="rId85" Type="http://schemas.openxmlformats.org/officeDocument/2006/relationships/hyperlink" Target="https://www.espncricinfo.com/player/wasim-akram-43547" TargetMode="External"/><Relationship Id="rId84" Type="http://schemas.openxmlformats.org/officeDocument/2006/relationships/hyperlink" Target="https://www.espncricinfo.com/player/saleem-malik-42623" TargetMode="External"/><Relationship Id="rId83" Type="http://schemas.openxmlformats.org/officeDocument/2006/relationships/hyperlink" Target="https://www.espncricinfo.com/player/inzamam-ul-haq-40570" TargetMode="External"/><Relationship Id="rId82" Type="http://schemas.openxmlformats.org/officeDocument/2006/relationships/hyperlink" Target="https://www.espncricinfo.com/player/ijaz-ahmed-40551" TargetMode="External"/><Relationship Id="rId81" Type="http://schemas.openxmlformats.org/officeDocument/2006/relationships/hyperlink" Target="https://www.espncricinfo.com/player/aamer-sohail-38967" TargetMode="External"/><Relationship Id="rId80" Type="http://schemas.openxmlformats.org/officeDocument/2006/relationships/hyperlink" Target="https://www.espncricinfo.com/player/saeed-anwar-42605" TargetMode="External"/><Relationship Id="rId8" Type="http://schemas.openxmlformats.org/officeDocument/2006/relationships/hyperlink" Target="https://www.espncricinfo.com/player/shane-warne-8166" TargetMode="External"/><Relationship Id="rId79" Type="http://schemas.openxmlformats.org/officeDocument/2006/relationships/hyperlink" Target="https://www.espncricinfo.com/player/gavin-larsen-37601" TargetMode="External"/><Relationship Id="rId78" Type="http://schemas.openxmlformats.org/officeDocument/2006/relationships/hyperlink" Target="https://www.espncricinfo.com/player/robert-kennedy-37530" TargetMode="External"/><Relationship Id="rId77" Type="http://schemas.openxmlformats.org/officeDocument/2006/relationships/hyperlink" Target="https://www.espncricinfo.com/player/dion-nash-38008" TargetMode="External"/><Relationship Id="rId76" Type="http://schemas.openxmlformats.org/officeDocument/2006/relationships/hyperlink" Target="https://www.espncricinfo.com/player/dipak-patel-38118" TargetMode="External"/><Relationship Id="rId75" Type="http://schemas.openxmlformats.org/officeDocument/2006/relationships/hyperlink" Target="https://www.espncricinfo.com/player/danny-morrison-37730" TargetMode="External"/><Relationship Id="rId74" Type="http://schemas.openxmlformats.org/officeDocument/2006/relationships/hyperlink" Target="https://www.espncricinfo.com/player/shane-thomson-38613" TargetMode="External"/><Relationship Id="rId73" Type="http://schemas.openxmlformats.org/officeDocument/2006/relationships/hyperlink" Target="https://www.espncricinfo.com/player/nathan-astle-36185" TargetMode="External"/><Relationship Id="rId72" Type="http://schemas.openxmlformats.org/officeDocument/2006/relationships/hyperlink" Target="https://www.espncricinfo.com/player/chris-cairns-36597" TargetMode="External"/><Relationship Id="rId71" Type="http://schemas.openxmlformats.org/officeDocument/2006/relationships/hyperlink" Target="https://www.espncricinfo.com/player/adam-parore-38117" TargetMode="External"/><Relationship Id="rId70" Type="http://schemas.openxmlformats.org/officeDocument/2006/relationships/hyperlink" Target="https://www.espncricinfo.com/player/chris-harris-37232" TargetMode="External"/><Relationship Id="rId7" Type="http://schemas.openxmlformats.org/officeDocument/2006/relationships/hyperlink" Target="https://www.espncricinfo.com/player/ian-healy-5628" TargetMode="External"/><Relationship Id="rId69" Type="http://schemas.openxmlformats.org/officeDocument/2006/relationships/hyperlink" Target="https://www.espncricinfo.com/player/roger-twose-38624" TargetMode="External"/><Relationship Id="rId68" Type="http://schemas.openxmlformats.org/officeDocument/2006/relationships/hyperlink" Target="https://www.espncricinfo.com/player/craig-spearman-38401" TargetMode="External"/><Relationship Id="rId67" Type="http://schemas.openxmlformats.org/officeDocument/2006/relationships/hyperlink" Target="https://www.espncricinfo.com/player/lee-germon-37101" TargetMode="External"/><Relationship Id="rId66" Type="http://schemas.openxmlformats.org/officeDocument/2006/relationships/hyperlink" Target="https://www.espncricinfo.com/player/stephen-fleming-37000" TargetMode="External"/><Relationship Id="rId65" Type="http://schemas.openxmlformats.org/officeDocument/2006/relationships/hyperlink" Target="https://www.espncricinfo.com/player/paul-jan-bakker-24860" TargetMode="External"/><Relationship Id="rId64" Type="http://schemas.openxmlformats.org/officeDocument/2006/relationships/hyperlink" Target="https://www.espncricinfo.com/player/robert-van-oosterom-24975" TargetMode="External"/><Relationship Id="rId63" Type="http://schemas.openxmlformats.org/officeDocument/2006/relationships/hyperlink" Target="https://www.espncricinfo.com/player/eric-gouka-24897" TargetMode="External"/><Relationship Id="rId62" Type="http://schemas.openxmlformats.org/officeDocument/2006/relationships/hyperlink" Target="https://www.espncricinfo.com/player/steven-lubbers-24920" TargetMode="External"/><Relationship Id="rId61" Type="http://schemas.openxmlformats.org/officeDocument/2006/relationships/hyperlink" Target="https://www.espncricinfo.com/player/marcel-schewe-24888" TargetMode="External"/><Relationship Id="rId60" Type="http://schemas.openxmlformats.org/officeDocument/2006/relationships/hyperlink" Target="https://www.espncricinfo.com/player/nolan-clarke-24875" TargetMode="External"/><Relationship Id="rId6" Type="http://schemas.openxmlformats.org/officeDocument/2006/relationships/hyperlink" Target="https://www.espncricinfo.com/player/michael-bevan-4144" TargetMode="External"/><Relationship Id="rId59" Type="http://schemas.openxmlformats.org/officeDocument/2006/relationships/hyperlink" Target="https://www.espncricinfo.com/player/roland-lefebvre-24918" TargetMode="External"/><Relationship Id="rId58" Type="http://schemas.openxmlformats.org/officeDocument/2006/relationships/hyperlink" Target="https://www.espncricinfo.com/player/tim-de-leede-24882" TargetMode="External"/><Relationship Id="rId57" Type="http://schemas.openxmlformats.org/officeDocument/2006/relationships/hyperlink" Target="https://www.espncricinfo.com/player/bas-zuiderent-24990" TargetMode="External"/><Relationship Id="rId56" Type="http://schemas.openxmlformats.org/officeDocument/2006/relationships/hyperlink" Target="https://www.espncricinfo.com/player/flavian-aponso-24857" TargetMode="External"/><Relationship Id="rId55" Type="http://schemas.openxmlformats.org/officeDocument/2006/relationships/hyperlink" Target="https://www.espncricinfo.com/player/peter-cantrell-24874" TargetMode="External"/><Relationship Id="rId54" Type="http://schemas.openxmlformats.org/officeDocument/2006/relationships/hyperlink" Target="https://www.espncricinfo.com/player/klaas-jan-van-noortwijk-24974" TargetMode="External"/><Relationship Id="rId53" Type="http://schemas.openxmlformats.org/officeDocument/2006/relationships/hyperlink" Target="https://www.espncricinfo.com/player/rajab-ali-24687" TargetMode="External"/><Relationship Id="rId52" Type="http://schemas.openxmlformats.org/officeDocument/2006/relationships/hyperlink" Target="https://www.espncricinfo.com/player/aasif-karim-24699" TargetMode="External"/><Relationship Id="rId51" Type="http://schemas.openxmlformats.org/officeDocument/2006/relationships/hyperlink" Target="https://www.espncricinfo.com/player/tariq-iqbal-24695" TargetMode="External"/><Relationship Id="rId50" Type="http://schemas.openxmlformats.org/officeDocument/2006/relationships/hyperlink" Target="https://www.espncricinfo.com/player/martin-suji-24725" TargetMode="External"/><Relationship Id="rId5" Type="http://schemas.openxmlformats.org/officeDocument/2006/relationships/hyperlink" Target="https://www.espncricinfo.com/player/mark-taylor-7924" TargetMode="External"/><Relationship Id="rId49" Type="http://schemas.openxmlformats.org/officeDocument/2006/relationships/hyperlink" Target="https://www.espncricinfo.com/player/lameck-onyango-24711" TargetMode="External"/><Relationship Id="rId48" Type="http://schemas.openxmlformats.org/officeDocument/2006/relationships/hyperlink" Target="https://www.espncricinfo.com/player/david-tikolo-24726" TargetMode="External"/><Relationship Id="rId47" Type="http://schemas.openxmlformats.org/officeDocument/2006/relationships/hyperlink" Target="https://www.espncricinfo.com/player/thomas-odoyo-24705" TargetMode="External"/><Relationship Id="rId46" Type="http://schemas.openxmlformats.org/officeDocument/2006/relationships/hyperlink" Target="https://www.espncricinfo.com/player/tito-odumbe-24706" TargetMode="External"/><Relationship Id="rId45" Type="http://schemas.openxmlformats.org/officeDocument/2006/relationships/hyperlink" Target="https://www.espncricinfo.com/player/hitesh-modi-24701" TargetMode="External"/><Relationship Id="rId44" Type="http://schemas.openxmlformats.org/officeDocument/2006/relationships/hyperlink" Target="https://www.espncricinfo.com/player/dipak-chudasama-24692" TargetMode="External"/><Relationship Id="rId43" Type="http://schemas.openxmlformats.org/officeDocument/2006/relationships/hyperlink" Target="https://www.espncricinfo.com/player/maurice-odumbe-24708" TargetMode="External"/><Relationship Id="rId42" Type="http://schemas.openxmlformats.org/officeDocument/2006/relationships/hyperlink" Target="https://www.espncricinfo.com/player/kennedy-otieno-24714" TargetMode="External"/><Relationship Id="rId41" Type="http://schemas.openxmlformats.org/officeDocument/2006/relationships/hyperlink" Target="https://www.espncricinfo.com/player/steve-tikolo-24728" TargetMode="External"/><Relationship Id="rId40" Type="http://schemas.openxmlformats.org/officeDocument/2006/relationships/hyperlink" Target="https://www.espncricinfo.com/player/venkatesh-prasad-32345" TargetMode="External"/><Relationship Id="rId4" Type="http://schemas.openxmlformats.org/officeDocument/2006/relationships/hyperlink" Target="https://www.espncricinfo.com/player/stuart-law-6274" TargetMode="External"/><Relationship Id="rId39" Type="http://schemas.openxmlformats.org/officeDocument/2006/relationships/hyperlink" Target="https://www.espncricinfo.com/player/aashish-kapoor-30030" TargetMode="External"/><Relationship Id="rId38" Type="http://schemas.openxmlformats.org/officeDocument/2006/relationships/hyperlink" Target="https://www.espncricinfo.com/player/venkatapathy-raju-33044" TargetMode="External"/><Relationship Id="rId37" Type="http://schemas.openxmlformats.org/officeDocument/2006/relationships/hyperlink" Target="https://www.espncricinfo.com/player/manoj-prabhakar-32323" TargetMode="External"/><Relationship Id="rId36" Type="http://schemas.openxmlformats.org/officeDocument/2006/relationships/hyperlink" Target="https://www.espncricinfo.com/player/javagal-srinath-34105" TargetMode="External"/><Relationship Id="rId35" Type="http://schemas.openxmlformats.org/officeDocument/2006/relationships/hyperlink" Target="https://www.espncricinfo.com/player/anil-kumble-30176" TargetMode="External"/><Relationship Id="rId34" Type="http://schemas.openxmlformats.org/officeDocument/2006/relationships/hyperlink" Target="https://www.espncricinfo.com/player/nayan-mongia-31036" TargetMode="External"/><Relationship Id="rId33" Type="http://schemas.openxmlformats.org/officeDocument/2006/relationships/hyperlink" Target="https://www.espncricinfo.com/player/sanjay-manjrekar-30934" TargetMode="External"/><Relationship Id="rId32" Type="http://schemas.openxmlformats.org/officeDocument/2006/relationships/hyperlink" Target="https://www.espncricinfo.com/player/mohammad-azharuddin-26329" TargetMode="External"/><Relationship Id="rId31" Type="http://schemas.openxmlformats.org/officeDocument/2006/relationships/hyperlink" Target="https://www.espncricinfo.com/player/ajay-jadeja-29632" TargetMode="External"/><Relationship Id="rId30" Type="http://schemas.openxmlformats.org/officeDocument/2006/relationships/hyperlink" Target="https://www.espncricinfo.com/player/vinod-kambli-30009" TargetMode="External"/><Relationship Id="rId3" Type="http://schemas.openxmlformats.org/officeDocument/2006/relationships/hyperlink" Target="https://www.espncricinfo.com/player/steve-waugh-8192" TargetMode="External"/><Relationship Id="rId29" Type="http://schemas.openxmlformats.org/officeDocument/2006/relationships/hyperlink" Target="https://www.espncricinfo.com/player/navjot-sidhu-34028" TargetMode="External"/><Relationship Id="rId28" Type="http://schemas.openxmlformats.org/officeDocument/2006/relationships/hyperlink" Target="https://www.espncricinfo.com/player/sachin-tendulkar-35320" TargetMode="External"/><Relationship Id="rId27" Type="http://schemas.openxmlformats.org/officeDocument/2006/relationships/hyperlink" Target="https://www.espncricinfo.com/player/richard-illingworth-15383" TargetMode="External"/><Relationship Id="rId26" Type="http://schemas.openxmlformats.org/officeDocument/2006/relationships/hyperlink" Target="https://www.espncricinfo.com/player/peter-martin-16925" TargetMode="External"/><Relationship Id="rId25" Type="http://schemas.openxmlformats.org/officeDocument/2006/relationships/hyperlink" Target="https://www.espncricinfo.com/player/craig-white-22403" TargetMode="External"/><Relationship Id="rId24" Type="http://schemas.openxmlformats.org/officeDocument/2006/relationships/hyperlink" Target="https://www.espncricinfo.com/player/jack-russell-19500" TargetMode="External"/><Relationship Id="rId23" Type="http://schemas.openxmlformats.org/officeDocument/2006/relationships/hyperlink" Target="https://www.espncricinfo.com/player/dominic-cork-10816" TargetMode="External"/><Relationship Id="rId22" Type="http://schemas.openxmlformats.org/officeDocument/2006/relationships/hyperlink" Target="https://www.espncricinfo.com/player/dermot-reeve-19364" TargetMode="External"/><Relationship Id="rId21" Type="http://schemas.openxmlformats.org/officeDocument/2006/relationships/hyperlink" Target="https://www.espncricinfo.com/player/darren-gough-13411" TargetMode="External"/><Relationship Id="rId20" Type="http://schemas.openxmlformats.org/officeDocument/2006/relationships/hyperlink" Target="https://www.espncricinfo.com/player/neil-smith-20259" TargetMode="External"/><Relationship Id="rId2" Type="http://schemas.openxmlformats.org/officeDocument/2006/relationships/hyperlink" Target="https://www.espncricinfo.com/player/ricky-ponting-7133" TargetMode="External"/><Relationship Id="rId19" Type="http://schemas.openxmlformats.org/officeDocument/2006/relationships/hyperlink" Target="https://www.espncricinfo.com/player/alec-stewart-20372" TargetMode="External"/><Relationship Id="rId18" Type="http://schemas.openxmlformats.org/officeDocument/2006/relationships/hyperlink" Target="https://www.espncricinfo.com/player/neil-fairbrother-12803" TargetMode="External"/><Relationship Id="rId17" Type="http://schemas.openxmlformats.org/officeDocument/2006/relationships/hyperlink" Target="https://www.espncricinfo.com/player/phil-defreitas-11865" TargetMode="External"/><Relationship Id="rId16" Type="http://schemas.openxmlformats.org/officeDocument/2006/relationships/hyperlink" Target="https://www.espncricinfo.com/player/robin-smith-20263" TargetMode="External"/><Relationship Id="rId155" Type="http://schemas.openxmlformats.org/officeDocument/2006/relationships/hyperlink" Target="https://www.espncricinfo.com/player/bryan-strang-55756" TargetMode="External"/><Relationship Id="rId154" Type="http://schemas.openxmlformats.org/officeDocument/2006/relationships/hyperlink" Target="https://www.espncricinfo.com/player/eddo-brandes-55267" TargetMode="External"/><Relationship Id="rId153" Type="http://schemas.openxmlformats.org/officeDocument/2006/relationships/hyperlink" Target="https://www.espncricinfo.com/player/charlie-lock-55560" TargetMode="External"/><Relationship Id="rId152" Type="http://schemas.openxmlformats.org/officeDocument/2006/relationships/hyperlink" Target="https://www.espncricinfo.com/player/stephen-peall-55691" TargetMode="External"/><Relationship Id="rId151" Type="http://schemas.openxmlformats.org/officeDocument/2006/relationships/hyperlink" Target="https://www.espncricinfo.com/player/sean-davies-55360" TargetMode="External"/><Relationship Id="rId150" Type="http://schemas.openxmlformats.org/officeDocument/2006/relationships/hyperlink" Target="https://www.espncricinfo.com/player/andy-flower-55427" TargetMode="External"/><Relationship Id="rId15" Type="http://schemas.openxmlformats.org/officeDocument/2006/relationships/hyperlink" Target="https://www.espncricinfo.com/player/mike-atherton-8579" TargetMode="External"/><Relationship Id="rId149" Type="http://schemas.openxmlformats.org/officeDocument/2006/relationships/hyperlink" Target="https://www.espncricinfo.com/player/paul-strang-55758" TargetMode="External"/><Relationship Id="rId148" Type="http://schemas.openxmlformats.org/officeDocument/2006/relationships/hyperlink" Target="https://www.espncricinfo.com/player/heath-streak-55761" TargetMode="External"/><Relationship Id="rId147" Type="http://schemas.openxmlformats.org/officeDocument/2006/relationships/hyperlink" Target="https://www.espncricinfo.com/player/guy-whittall-55848" TargetMode="External"/><Relationship Id="rId146" Type="http://schemas.openxmlformats.org/officeDocument/2006/relationships/hyperlink" Target="https://www.espncricinfo.com/player/craig-evans-55408" TargetMode="External"/><Relationship Id="rId145" Type="http://schemas.openxmlformats.org/officeDocument/2006/relationships/hyperlink" Target="https://www.espncricinfo.com/player/alistair-campbell-55301" TargetMode="External"/><Relationship Id="rId144" Type="http://schemas.openxmlformats.org/officeDocument/2006/relationships/hyperlink" Target="https://www.espncricinfo.com/player/grant-flower-55429" TargetMode="External"/><Relationship Id="rId143" Type="http://schemas.openxmlformats.org/officeDocument/2006/relationships/hyperlink" Target="https://www.espncricinfo.com/player/andy-waller-55840" TargetMode="External"/><Relationship Id="rId142" Type="http://schemas.openxmlformats.org/officeDocument/2006/relationships/hyperlink" Target="https://www.espncricinfo.com/player/cameron-cuffy-51487" TargetMode="External"/><Relationship Id="rId141" Type="http://schemas.openxmlformats.org/officeDocument/2006/relationships/hyperlink" Target="https://www.espncricinfo.com/player/keith-arthurton-51110" TargetMode="External"/><Relationship Id="rId140" Type="http://schemas.openxmlformats.org/officeDocument/2006/relationships/hyperlink" Target="https://www.espncricinfo.com/player/roland-holder-52059" TargetMode="External"/><Relationship Id="rId14" Type="http://schemas.openxmlformats.org/officeDocument/2006/relationships/hyperlink" Target="https://www.espncricinfo.com/player/graeme-hick-14187" TargetMode="External"/><Relationship Id="rId139" Type="http://schemas.openxmlformats.org/officeDocument/2006/relationships/hyperlink" Target="https://www.espncricinfo.com/player/ottis-gibson-51885" TargetMode="External"/><Relationship Id="rId138" Type="http://schemas.openxmlformats.org/officeDocument/2006/relationships/hyperlink" Target="https://www.espncricinfo.com/player/curtly-ambrose-51107" TargetMode="External"/><Relationship Id="rId137" Type="http://schemas.openxmlformats.org/officeDocument/2006/relationships/hyperlink" Target="https://www.espncricinfo.com/player/courtney-walsh-53216" TargetMode="External"/><Relationship Id="rId136" Type="http://schemas.openxmlformats.org/officeDocument/2006/relationships/hyperlink" Target="https://www.espncricinfo.com/player/ian-bishop-51226" TargetMode="External"/><Relationship Id="rId135" Type="http://schemas.openxmlformats.org/officeDocument/2006/relationships/hyperlink" Target="https://www.espncricinfo.com/player/jimmy-adams-51100" TargetMode="External"/><Relationship Id="rId134" Type="http://schemas.openxmlformats.org/officeDocument/2006/relationships/hyperlink" Target="https://www.espncricinfo.com/player/sherwin-campbell-51462" TargetMode="External"/><Relationship Id="rId133" Type="http://schemas.openxmlformats.org/officeDocument/2006/relationships/hyperlink" Target="https://www.espncricinfo.com/player/courtney-browne-51232" TargetMode="External"/><Relationship Id="rId132" Type="http://schemas.openxmlformats.org/officeDocument/2006/relationships/hyperlink" Target="https://www.espncricinfo.com/player/roger-harper-52045" TargetMode="External"/><Relationship Id="rId131" Type="http://schemas.openxmlformats.org/officeDocument/2006/relationships/hyperlink" Target="https://www.espncricinfo.com/player/shivnarine-chanderpaul-51469" TargetMode="External"/><Relationship Id="rId130" Type="http://schemas.openxmlformats.org/officeDocument/2006/relationships/hyperlink" Target="https://www.espncricinfo.com/player/richie-richardson-52810" TargetMode="External"/><Relationship Id="rId13" Type="http://schemas.openxmlformats.org/officeDocument/2006/relationships/hyperlink" Target="https://www.espncricinfo.com/player/graham-thorpe-21537" TargetMode="External"/><Relationship Id="rId129" Type="http://schemas.openxmlformats.org/officeDocument/2006/relationships/hyperlink" Target="https://www.espncricinfo.com/player/brian-lara-52337" TargetMode="External"/><Relationship Id="rId128" Type="http://schemas.openxmlformats.org/officeDocument/2006/relationships/hyperlink" Target="https://www.espncricinfo.com/player/imtiaz-abbasi-25535" TargetMode="External"/><Relationship Id="rId127" Type="http://schemas.openxmlformats.org/officeDocument/2006/relationships/hyperlink" Target="https://www.espncricinfo.com/player/sultan-zarawani-25547" TargetMode="External"/><Relationship Id="rId126" Type="http://schemas.openxmlformats.org/officeDocument/2006/relationships/hyperlink" Target="https://www.espncricinfo.com/player/ganesh-mylvaganam-25540" TargetMode="External"/><Relationship Id="rId125" Type="http://schemas.openxmlformats.org/officeDocument/2006/relationships/hyperlink" Target="https://www.espncricinfo.com/player/mohammad-aslam-25538" TargetMode="External"/><Relationship Id="rId124" Type="http://schemas.openxmlformats.org/officeDocument/2006/relationships/hyperlink" Target="https://www.espncricinfo.com/player/vijay-mehra-25537" TargetMode="External"/><Relationship Id="rId123" Type="http://schemas.openxmlformats.org/officeDocument/2006/relationships/hyperlink" Target="https://www.espncricinfo.com/player/azhar-saeed-25533" TargetMode="External"/><Relationship Id="rId122" Type="http://schemas.openxmlformats.org/officeDocument/2006/relationships/hyperlink" Target="https://www.espncricinfo.com/player/arshad-laeeq-25532" TargetMode="External"/><Relationship Id="rId121" Type="http://schemas.openxmlformats.org/officeDocument/2006/relationships/hyperlink" Target="https://www.espncricinfo.com/player/mohammad-ishaq-25539" TargetMode="External"/><Relationship Id="rId120" Type="http://schemas.openxmlformats.org/officeDocument/2006/relationships/hyperlink" Target="https://www.espncricinfo.com/player/shaukat-dukanwala-25534" TargetMode="External"/><Relationship Id="rId12" Type="http://schemas.openxmlformats.org/officeDocument/2006/relationships/hyperlink" Target="https://www.espncricinfo.com/player/damien-fleming-5239" TargetMode="External"/><Relationship Id="rId119" Type="http://schemas.openxmlformats.org/officeDocument/2006/relationships/hyperlink" Target="https://www.espncricinfo.com/player/johanne-samarasekera-25544" TargetMode="External"/><Relationship Id="rId118" Type="http://schemas.openxmlformats.org/officeDocument/2006/relationships/hyperlink" Target="https://www.espncricinfo.com/player/mazhar-hussain-25536" TargetMode="External"/><Relationship Id="rId117" Type="http://schemas.openxmlformats.org/officeDocument/2006/relationships/hyperlink" Target="https://www.espncricinfo.com/player/saleem-raza-25543" TargetMode="External"/><Relationship Id="rId116" Type="http://schemas.openxmlformats.org/officeDocument/2006/relationships/hyperlink" Target="https://www.espncricinfo.com/player/pramodya-wickramasinghe-50848" TargetMode="External"/><Relationship Id="rId115" Type="http://schemas.openxmlformats.org/officeDocument/2006/relationships/hyperlink" Target="https://www.espncricinfo.com/player/muthiah-muralidaran-49636" TargetMode="External"/><Relationship Id="rId114" Type="http://schemas.openxmlformats.org/officeDocument/2006/relationships/hyperlink" Target="https://www.espncricinfo.com/player/kumar-dharmasena-48469" TargetMode="External"/><Relationship Id="rId113" Type="http://schemas.openxmlformats.org/officeDocument/2006/relationships/hyperlink" Target="https://www.espncricinfo.com/player/chaminda-vaas-50804" TargetMode="External"/><Relationship Id="rId112" Type="http://schemas.openxmlformats.org/officeDocument/2006/relationships/hyperlink" Target="https://www.espncricinfo.com/player/romesh-kaluwitharana-49361" TargetMode="External"/><Relationship Id="rId111" Type="http://schemas.openxmlformats.org/officeDocument/2006/relationships/hyperlink" Target="https://www.espncricinfo.com/player/roshan-mahanama-49626" TargetMode="External"/><Relationship Id="rId110" Type="http://schemas.openxmlformats.org/officeDocument/2006/relationships/hyperlink" Target="https://www.espncricinfo.com/player/hashan-tillakaratne-50744" TargetMode="External"/><Relationship Id="rId11" Type="http://schemas.openxmlformats.org/officeDocument/2006/relationships/hyperlink" Target="https://www.espncricinfo.com/player/glenn-mcgrath-6565" TargetMode="External"/><Relationship Id="rId109" Type="http://schemas.openxmlformats.org/officeDocument/2006/relationships/hyperlink" Target="https://www.espncricinfo.com/player/sanath-jayasuriya-49209" TargetMode="External"/><Relationship Id="rId108" Type="http://schemas.openxmlformats.org/officeDocument/2006/relationships/hyperlink" Target="https://www.espncricinfo.com/player/arjuna-ranatunga-50244" TargetMode="External"/><Relationship Id="rId107" Type="http://schemas.openxmlformats.org/officeDocument/2006/relationships/hyperlink" Target="https://www.espncricinfo.com/player/asanka-gurusinha-49005" TargetMode="External"/><Relationship Id="rId106" Type="http://schemas.openxmlformats.org/officeDocument/2006/relationships/hyperlink" Target="https://www.espncricinfo.com/player/aravinda-de-silva-48462" TargetMode="External"/><Relationship Id="rId105" Type="http://schemas.openxmlformats.org/officeDocument/2006/relationships/hyperlink" Target="https://www.espncricinfo.com/player/paul-adams-43919" TargetMode="External"/><Relationship Id="rId104" Type="http://schemas.openxmlformats.org/officeDocument/2006/relationships/hyperlink" Target="https://www.espncricinfo.com/player/fanie-de-villiers-44696" TargetMode="External"/><Relationship Id="rId103" Type="http://schemas.openxmlformats.org/officeDocument/2006/relationships/hyperlink" Target="https://www.espncricinfo.com/player/craig-matthews-46189" TargetMode="External"/><Relationship Id="rId102" Type="http://schemas.openxmlformats.org/officeDocument/2006/relationships/hyperlink" Target="https://www.espncricinfo.com/player/brian-mcmillan-46214" TargetMode="External"/><Relationship Id="rId101" Type="http://schemas.openxmlformats.org/officeDocument/2006/relationships/hyperlink" Target="https://www.espncricinfo.com/player/pat-symcox-47267" TargetMode="External"/><Relationship Id="rId100" Type="http://schemas.openxmlformats.org/officeDocument/2006/relationships/hyperlink" Target="https://www.espncricinfo.com/player/shaun-pollock-46774" TargetMode="External"/><Relationship Id="rId10" Type="http://schemas.openxmlformats.org/officeDocument/2006/relationships/hyperlink" Target="https://www.espncricinfo.com/player/shane-lee-6282" TargetMode="External"/><Relationship Id="rId1" Type="http://schemas.openxmlformats.org/officeDocument/2006/relationships/hyperlink" Target="https://www.espncricinfo.com/player/mark-waugh-8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topLeftCell="B1" workbookViewId="0">
      <selection activeCell="L1" sqref="L1"/>
    </sheetView>
  </sheetViews>
  <sheetFormatPr defaultColWidth="9" defaultRowHeight="15"/>
  <cols>
    <col min="1" max="1" width="20" style="1" customWidth="1"/>
    <col min="2" max="6" width="9" style="1"/>
    <col min="7" max="7" width="17.5714285714286" style="1" customWidth="1"/>
    <col min="8" max="15" width="9" style="1"/>
    <col min="16" max="16" width="21.5714285714286" style="1" customWidth="1"/>
    <col min="17" max="17" width="13.5714285714286" style="1" customWidth="1"/>
    <col min="18" max="18" width="25.8571428571429" style="1" customWidth="1"/>
    <col min="19" max="16384" width="9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7</v>
      </c>
      <c r="C2" s="6">
        <v>7</v>
      </c>
      <c r="D2" s="6">
        <v>1</v>
      </c>
      <c r="E2" s="7">
        <v>484</v>
      </c>
      <c r="F2" s="6">
        <v>130</v>
      </c>
      <c r="G2" s="6" t="s">
        <v>18</v>
      </c>
      <c r="H2" s="6">
        <v>80.66</v>
      </c>
      <c r="I2" s="6">
        <v>563</v>
      </c>
      <c r="J2" s="6">
        <v>85.96</v>
      </c>
      <c r="K2" s="6">
        <v>3</v>
      </c>
      <c r="L2" s="6">
        <v>1</v>
      </c>
      <c r="M2" s="6">
        <v>1</v>
      </c>
      <c r="N2" s="6">
        <v>40</v>
      </c>
      <c r="O2" s="6">
        <v>6</v>
      </c>
      <c r="P2" s="1" t="s">
        <v>19</v>
      </c>
      <c r="Q2" s="1">
        <f>N2+O2</f>
        <v>46</v>
      </c>
      <c r="R2" s="1">
        <f>(N2*4)+(O2*6)</f>
        <v>196</v>
      </c>
    </row>
    <row r="3" ht="15.75" spans="1:18">
      <c r="A3" s="5" t="s">
        <v>20</v>
      </c>
      <c r="B3" s="6">
        <v>7</v>
      </c>
      <c r="C3" s="6">
        <v>7</v>
      </c>
      <c r="D3" s="6">
        <v>0</v>
      </c>
      <c r="E3" s="7">
        <v>229</v>
      </c>
      <c r="F3" s="6">
        <v>102</v>
      </c>
      <c r="G3" s="6" t="s">
        <v>18</v>
      </c>
      <c r="H3" s="6">
        <v>32.71</v>
      </c>
      <c r="I3" s="6">
        <v>327</v>
      </c>
      <c r="J3" s="6">
        <v>70.03</v>
      </c>
      <c r="K3" s="6">
        <v>1</v>
      </c>
      <c r="L3" s="6">
        <v>0</v>
      </c>
      <c r="M3" s="6">
        <v>1</v>
      </c>
      <c r="N3" s="6">
        <v>16</v>
      </c>
      <c r="O3" s="6">
        <v>1</v>
      </c>
      <c r="P3" s="1" t="s">
        <v>19</v>
      </c>
      <c r="Q3" s="1">
        <f t="shared" ref="Q3:Q34" si="0">N3+O3</f>
        <v>17</v>
      </c>
      <c r="R3" s="1">
        <f t="shared" ref="R3:R34" si="1">(N3*4)+(O3*6)</f>
        <v>70</v>
      </c>
    </row>
    <row r="4" ht="15.75" spans="1:18">
      <c r="A4" s="5" t="s">
        <v>21</v>
      </c>
      <c r="B4" s="6">
        <v>7</v>
      </c>
      <c r="C4" s="6">
        <v>7</v>
      </c>
      <c r="D4" s="6">
        <v>2</v>
      </c>
      <c r="E4" s="7">
        <v>226</v>
      </c>
      <c r="F4" s="6">
        <v>82</v>
      </c>
      <c r="G4" s="6" t="s">
        <v>18</v>
      </c>
      <c r="H4" s="6">
        <v>45.2</v>
      </c>
      <c r="I4" s="6">
        <v>285</v>
      </c>
      <c r="J4" s="6">
        <v>79.29</v>
      </c>
      <c r="K4" s="6">
        <v>0</v>
      </c>
      <c r="L4" s="6">
        <v>3</v>
      </c>
      <c r="M4" s="6">
        <v>0</v>
      </c>
      <c r="N4" s="6">
        <v>14</v>
      </c>
      <c r="O4" s="6">
        <v>2</v>
      </c>
      <c r="P4" s="1" t="s">
        <v>19</v>
      </c>
      <c r="Q4" s="1">
        <f t="shared" si="0"/>
        <v>16</v>
      </c>
      <c r="R4" s="1">
        <f t="shared" si="1"/>
        <v>68</v>
      </c>
    </row>
    <row r="5" ht="15.75" spans="1:18">
      <c r="A5" s="5" t="s">
        <v>22</v>
      </c>
      <c r="B5" s="6">
        <v>7</v>
      </c>
      <c r="C5" s="6">
        <v>6</v>
      </c>
      <c r="D5" s="6">
        <v>2</v>
      </c>
      <c r="E5" s="7">
        <v>204</v>
      </c>
      <c r="F5" s="6">
        <v>72</v>
      </c>
      <c r="G5" s="6" t="s">
        <v>18</v>
      </c>
      <c r="H5" s="6">
        <v>51</v>
      </c>
      <c r="I5" s="6">
        <v>238</v>
      </c>
      <c r="J5" s="6">
        <v>85.71</v>
      </c>
      <c r="K5" s="6">
        <v>0</v>
      </c>
      <c r="L5" s="6">
        <v>1</v>
      </c>
      <c r="M5" s="6">
        <v>0</v>
      </c>
      <c r="N5" s="6">
        <v>12</v>
      </c>
      <c r="O5" s="6">
        <v>2</v>
      </c>
      <c r="P5" s="1" t="s">
        <v>19</v>
      </c>
      <c r="Q5" s="1">
        <f t="shared" si="0"/>
        <v>14</v>
      </c>
      <c r="R5" s="1">
        <f t="shared" si="1"/>
        <v>60</v>
      </c>
    </row>
    <row r="6" ht="15.75" spans="1:18">
      <c r="A6" s="5" t="s">
        <v>23</v>
      </c>
      <c r="B6" s="6">
        <v>7</v>
      </c>
      <c r="C6" s="6">
        <v>7</v>
      </c>
      <c r="D6" s="6">
        <v>0</v>
      </c>
      <c r="E6" s="7">
        <v>193</v>
      </c>
      <c r="F6" s="6">
        <v>74</v>
      </c>
      <c r="G6" s="6" t="s">
        <v>18</v>
      </c>
      <c r="H6" s="6">
        <v>27.57</v>
      </c>
      <c r="I6" s="6">
        <v>299</v>
      </c>
      <c r="J6" s="6">
        <v>64.54</v>
      </c>
      <c r="K6" s="6">
        <v>0</v>
      </c>
      <c r="L6" s="6">
        <v>2</v>
      </c>
      <c r="M6" s="6">
        <v>0</v>
      </c>
      <c r="N6" s="6">
        <v>22</v>
      </c>
      <c r="O6" s="6">
        <v>2</v>
      </c>
      <c r="P6" s="1" t="s">
        <v>19</v>
      </c>
      <c r="Q6" s="1">
        <f t="shared" si="0"/>
        <v>24</v>
      </c>
      <c r="R6" s="1">
        <f t="shared" si="1"/>
        <v>100</v>
      </c>
    </row>
    <row r="7" ht="15.75" spans="1:18">
      <c r="A7" s="5" t="s">
        <v>24</v>
      </c>
      <c r="B7" s="6">
        <v>7</v>
      </c>
      <c r="C7" s="6">
        <v>5</v>
      </c>
      <c r="D7" s="6">
        <v>1</v>
      </c>
      <c r="E7" s="7">
        <v>125</v>
      </c>
      <c r="F7" s="6">
        <v>69</v>
      </c>
      <c r="G7" s="6" t="s">
        <v>18</v>
      </c>
      <c r="H7" s="6">
        <v>31.25</v>
      </c>
      <c r="I7" s="6">
        <v>179</v>
      </c>
      <c r="J7" s="6">
        <v>69.83</v>
      </c>
      <c r="K7" s="6">
        <v>0</v>
      </c>
      <c r="L7" s="6">
        <v>1</v>
      </c>
      <c r="M7" s="6">
        <v>0</v>
      </c>
      <c r="N7" s="6">
        <v>6</v>
      </c>
      <c r="O7" s="6">
        <v>1</v>
      </c>
      <c r="P7" s="1" t="s">
        <v>19</v>
      </c>
      <c r="Q7" s="1">
        <f t="shared" si="0"/>
        <v>7</v>
      </c>
      <c r="R7" s="1">
        <f t="shared" si="1"/>
        <v>30</v>
      </c>
    </row>
    <row r="8" ht="15.75" spans="1:18">
      <c r="A8" s="5" t="s">
        <v>25</v>
      </c>
      <c r="B8" s="6">
        <v>7</v>
      </c>
      <c r="C8" s="6">
        <v>5</v>
      </c>
      <c r="D8" s="6">
        <v>0</v>
      </c>
      <c r="E8" s="7">
        <v>59</v>
      </c>
      <c r="F8" s="6">
        <v>31</v>
      </c>
      <c r="G8" s="6" t="s">
        <v>18</v>
      </c>
      <c r="H8" s="6">
        <v>11.8</v>
      </c>
      <c r="I8" s="6">
        <v>56</v>
      </c>
      <c r="J8" s="6">
        <v>105.35</v>
      </c>
      <c r="K8" s="6">
        <v>0</v>
      </c>
      <c r="L8" s="6">
        <v>0</v>
      </c>
      <c r="M8" s="6">
        <v>0</v>
      </c>
      <c r="N8" s="6">
        <v>4</v>
      </c>
      <c r="O8" s="6">
        <v>0</v>
      </c>
      <c r="P8" s="1" t="s">
        <v>19</v>
      </c>
      <c r="Q8" s="1">
        <f t="shared" si="0"/>
        <v>4</v>
      </c>
      <c r="R8" s="1">
        <f t="shared" si="1"/>
        <v>16</v>
      </c>
    </row>
    <row r="9" ht="15.75" spans="1:18">
      <c r="A9" s="5" t="s">
        <v>26</v>
      </c>
      <c r="B9" s="6">
        <v>7</v>
      </c>
      <c r="C9" s="6">
        <v>5</v>
      </c>
      <c r="D9" s="6">
        <v>2</v>
      </c>
      <c r="E9" s="7">
        <v>32</v>
      </c>
      <c r="F9" s="6">
        <v>24</v>
      </c>
      <c r="G9" s="6" t="s">
        <v>18</v>
      </c>
      <c r="H9" s="6">
        <v>10.66</v>
      </c>
      <c r="I9" s="6">
        <v>28</v>
      </c>
      <c r="J9" s="6">
        <v>114.28</v>
      </c>
      <c r="K9" s="6">
        <v>0</v>
      </c>
      <c r="L9" s="6">
        <v>0</v>
      </c>
      <c r="M9" s="6">
        <v>1</v>
      </c>
      <c r="N9" s="6">
        <v>1</v>
      </c>
      <c r="O9" s="6">
        <v>2</v>
      </c>
      <c r="P9" s="1" t="s">
        <v>19</v>
      </c>
      <c r="Q9" s="1">
        <f t="shared" si="0"/>
        <v>3</v>
      </c>
      <c r="R9" s="1">
        <f t="shared" si="1"/>
        <v>16</v>
      </c>
    </row>
    <row r="10" ht="15.75" spans="1:18">
      <c r="A10" s="5" t="s">
        <v>27</v>
      </c>
      <c r="B10" s="6">
        <v>5</v>
      </c>
      <c r="C10" s="6">
        <v>4</v>
      </c>
      <c r="D10" s="6">
        <v>3</v>
      </c>
      <c r="E10" s="7">
        <v>27</v>
      </c>
      <c r="F10" s="6">
        <v>13</v>
      </c>
      <c r="G10" s="6" t="s">
        <v>28</v>
      </c>
      <c r="H10" s="6">
        <v>27</v>
      </c>
      <c r="I10" s="6">
        <v>37</v>
      </c>
      <c r="J10" s="6">
        <v>72.97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1" t="s">
        <v>19</v>
      </c>
      <c r="Q10" s="1">
        <f t="shared" si="0"/>
        <v>0</v>
      </c>
      <c r="R10" s="1">
        <f t="shared" si="1"/>
        <v>0</v>
      </c>
    </row>
    <row r="11" ht="15.75" spans="1:18">
      <c r="A11" s="5" t="s">
        <v>29</v>
      </c>
      <c r="B11" s="6">
        <v>2</v>
      </c>
      <c r="C11" s="6">
        <v>1</v>
      </c>
      <c r="D11" s="6">
        <v>0</v>
      </c>
      <c r="E11" s="7">
        <v>9</v>
      </c>
      <c r="F11" s="6">
        <v>9</v>
      </c>
      <c r="G11" s="6" t="s">
        <v>18</v>
      </c>
      <c r="H11" s="6">
        <v>9</v>
      </c>
      <c r="I11" s="6">
        <v>10</v>
      </c>
      <c r="J11" s="6">
        <v>90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1" t="s">
        <v>19</v>
      </c>
      <c r="Q11" s="1">
        <f t="shared" si="0"/>
        <v>0</v>
      </c>
      <c r="R11" s="1">
        <f t="shared" si="1"/>
        <v>0</v>
      </c>
    </row>
    <row r="12" ht="15.75" spans="1:18">
      <c r="A12" s="5" t="s">
        <v>30</v>
      </c>
      <c r="B12" s="6">
        <v>7</v>
      </c>
      <c r="C12" s="6">
        <v>1</v>
      </c>
      <c r="D12" s="6">
        <v>1</v>
      </c>
      <c r="E12" s="7">
        <v>0</v>
      </c>
      <c r="F12" s="6">
        <v>0</v>
      </c>
      <c r="G12" s="6" t="s">
        <v>28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1" t="s">
        <v>19</v>
      </c>
      <c r="Q12" s="1">
        <f t="shared" si="0"/>
        <v>0</v>
      </c>
      <c r="R12" s="1">
        <f t="shared" si="1"/>
        <v>0</v>
      </c>
    </row>
    <row r="13" ht="15.75" spans="1:18">
      <c r="A13" s="2" t="s">
        <v>31</v>
      </c>
      <c r="B13" s="3">
        <v>6</v>
      </c>
      <c r="C13" s="3">
        <v>1</v>
      </c>
      <c r="D13" s="3">
        <v>0</v>
      </c>
      <c r="E13" s="4">
        <v>0</v>
      </c>
      <c r="F13" s="3">
        <v>0</v>
      </c>
      <c r="G13" s="6" t="s">
        <v>18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1" t="s">
        <v>19</v>
      </c>
      <c r="Q13" s="1">
        <f t="shared" si="0"/>
        <v>0</v>
      </c>
      <c r="R13" s="1">
        <f t="shared" si="1"/>
        <v>0</v>
      </c>
    </row>
    <row r="14" ht="15.75" spans="1:18">
      <c r="A14" s="5" t="s">
        <v>32</v>
      </c>
      <c r="B14" s="6">
        <v>6</v>
      </c>
      <c r="C14" s="6">
        <v>6</v>
      </c>
      <c r="D14" s="6">
        <v>2</v>
      </c>
      <c r="E14" s="7">
        <v>254</v>
      </c>
      <c r="F14" s="6">
        <v>89</v>
      </c>
      <c r="G14" s="6" t="s">
        <v>18</v>
      </c>
      <c r="H14" s="6">
        <v>63.5</v>
      </c>
      <c r="I14" s="6">
        <v>333</v>
      </c>
      <c r="J14" s="6">
        <v>76.27</v>
      </c>
      <c r="K14" s="6">
        <v>0</v>
      </c>
      <c r="L14" s="6">
        <v>2</v>
      </c>
      <c r="M14" s="6">
        <v>0</v>
      </c>
      <c r="N14" s="6">
        <v>19</v>
      </c>
      <c r="O14" s="6">
        <v>1</v>
      </c>
      <c r="P14" s="1" t="s">
        <v>33</v>
      </c>
      <c r="Q14" s="1">
        <f t="shared" si="0"/>
        <v>20</v>
      </c>
      <c r="R14" s="1">
        <f t="shared" si="1"/>
        <v>82</v>
      </c>
    </row>
    <row r="15" ht="15.75" spans="1:18">
      <c r="A15" s="5" t="s">
        <v>34</v>
      </c>
      <c r="B15" s="6">
        <v>5</v>
      </c>
      <c r="C15" s="6">
        <v>5</v>
      </c>
      <c r="D15" s="6">
        <v>1</v>
      </c>
      <c r="E15" s="7">
        <v>212</v>
      </c>
      <c r="F15" s="6">
        <v>104</v>
      </c>
      <c r="G15" s="6" t="s">
        <v>28</v>
      </c>
      <c r="H15" s="6">
        <v>53</v>
      </c>
      <c r="I15" s="6">
        <v>285</v>
      </c>
      <c r="J15" s="6">
        <v>74.38</v>
      </c>
      <c r="K15" s="6">
        <v>1</v>
      </c>
      <c r="L15" s="6">
        <v>1</v>
      </c>
      <c r="M15" s="6">
        <v>0</v>
      </c>
      <c r="N15" s="6">
        <v>16</v>
      </c>
      <c r="O15" s="6">
        <v>2</v>
      </c>
      <c r="P15" s="1" t="s">
        <v>33</v>
      </c>
      <c r="Q15" s="1">
        <f t="shared" si="0"/>
        <v>18</v>
      </c>
      <c r="R15" s="1">
        <f t="shared" si="1"/>
        <v>76</v>
      </c>
    </row>
    <row r="16" ht="15.75" spans="1:18">
      <c r="A16" s="5" t="s">
        <v>35</v>
      </c>
      <c r="B16" s="6">
        <v>6</v>
      </c>
      <c r="C16" s="6">
        <v>6</v>
      </c>
      <c r="D16" s="6">
        <v>0</v>
      </c>
      <c r="E16" s="7">
        <v>119</v>
      </c>
      <c r="F16" s="6">
        <v>66</v>
      </c>
      <c r="G16" s="6" t="s">
        <v>18</v>
      </c>
      <c r="H16" s="6">
        <v>19.83</v>
      </c>
      <c r="I16" s="6">
        <v>175</v>
      </c>
      <c r="J16" s="6">
        <v>68</v>
      </c>
      <c r="K16" s="6">
        <v>0</v>
      </c>
      <c r="L16" s="6">
        <v>1</v>
      </c>
      <c r="M16" s="6">
        <v>1</v>
      </c>
      <c r="N16" s="6">
        <v>9</v>
      </c>
      <c r="O16" s="6">
        <v>0</v>
      </c>
      <c r="P16" s="1" t="s">
        <v>33</v>
      </c>
      <c r="Q16" s="1">
        <f t="shared" si="0"/>
        <v>9</v>
      </c>
      <c r="R16" s="1">
        <f t="shared" si="1"/>
        <v>36</v>
      </c>
    </row>
    <row r="17" ht="15.75" spans="1:18">
      <c r="A17" s="5" t="s">
        <v>36</v>
      </c>
      <c r="B17" s="6">
        <v>2</v>
      </c>
      <c r="C17" s="6">
        <v>2</v>
      </c>
      <c r="D17" s="6">
        <v>0</v>
      </c>
      <c r="E17" s="7">
        <v>100</v>
      </c>
      <c r="F17" s="6">
        <v>75</v>
      </c>
      <c r="G17" s="6" t="s">
        <v>18</v>
      </c>
      <c r="H17" s="6">
        <v>50</v>
      </c>
      <c r="I17" s="6">
        <v>133</v>
      </c>
      <c r="J17" s="6">
        <v>75.18</v>
      </c>
      <c r="K17" s="6">
        <v>0</v>
      </c>
      <c r="L17" s="6">
        <v>1</v>
      </c>
      <c r="M17" s="6">
        <v>0</v>
      </c>
      <c r="N17" s="6">
        <v>11</v>
      </c>
      <c r="O17" s="6">
        <v>1</v>
      </c>
      <c r="P17" s="1" t="s">
        <v>33</v>
      </c>
      <c r="Q17" s="1">
        <f t="shared" si="0"/>
        <v>12</v>
      </c>
      <c r="R17" s="1">
        <f t="shared" si="1"/>
        <v>50</v>
      </c>
    </row>
    <row r="18" ht="15.75" spans="1:18">
      <c r="A18" s="5" t="s">
        <v>37</v>
      </c>
      <c r="B18" s="6">
        <v>4</v>
      </c>
      <c r="C18" s="6">
        <v>2</v>
      </c>
      <c r="D18" s="6">
        <v>0</v>
      </c>
      <c r="E18" s="7">
        <v>89</v>
      </c>
      <c r="F18" s="6">
        <v>67</v>
      </c>
      <c r="G18" s="6" t="s">
        <v>18</v>
      </c>
      <c r="H18" s="6">
        <v>44.5</v>
      </c>
      <c r="I18" s="6">
        <v>88</v>
      </c>
      <c r="J18" s="6">
        <v>101.13</v>
      </c>
      <c r="K18" s="6">
        <v>0</v>
      </c>
      <c r="L18" s="6">
        <v>1</v>
      </c>
      <c r="M18" s="6">
        <v>0</v>
      </c>
      <c r="N18" s="6">
        <v>6</v>
      </c>
      <c r="O18" s="6">
        <v>3</v>
      </c>
      <c r="P18" s="1" t="s">
        <v>33</v>
      </c>
      <c r="Q18" s="1">
        <f t="shared" si="0"/>
        <v>9</v>
      </c>
      <c r="R18" s="1">
        <f t="shared" si="1"/>
        <v>42</v>
      </c>
    </row>
    <row r="19" ht="15.75" spans="1:18">
      <c r="A19" s="5" t="s">
        <v>38</v>
      </c>
      <c r="B19" s="6">
        <v>5</v>
      </c>
      <c r="C19" s="6">
        <v>5</v>
      </c>
      <c r="D19" s="6">
        <v>2</v>
      </c>
      <c r="E19" s="7">
        <v>88</v>
      </c>
      <c r="F19" s="6">
        <v>36</v>
      </c>
      <c r="G19" s="6" t="s">
        <v>18</v>
      </c>
      <c r="H19" s="6">
        <v>29.33</v>
      </c>
      <c r="I19" s="6">
        <v>135</v>
      </c>
      <c r="J19" s="6">
        <v>65.18</v>
      </c>
      <c r="K19" s="6">
        <v>0</v>
      </c>
      <c r="L19" s="6">
        <v>0</v>
      </c>
      <c r="M19" s="6">
        <v>0</v>
      </c>
      <c r="N19" s="6">
        <v>4</v>
      </c>
      <c r="O19" s="6">
        <v>0</v>
      </c>
      <c r="P19" s="1" t="s">
        <v>33</v>
      </c>
      <c r="Q19" s="1">
        <f t="shared" si="0"/>
        <v>4</v>
      </c>
      <c r="R19" s="1">
        <f t="shared" si="1"/>
        <v>16</v>
      </c>
    </row>
    <row r="20" ht="15.75" spans="1:18">
      <c r="A20" s="5" t="s">
        <v>39</v>
      </c>
      <c r="B20" s="6">
        <v>5</v>
      </c>
      <c r="C20" s="6">
        <v>5</v>
      </c>
      <c r="D20" s="6">
        <v>0</v>
      </c>
      <c r="E20" s="7">
        <v>86</v>
      </c>
      <c r="F20" s="6">
        <v>34</v>
      </c>
      <c r="G20" s="6" t="s">
        <v>18</v>
      </c>
      <c r="H20" s="6">
        <v>17.2</v>
      </c>
      <c r="I20" s="6">
        <v>203</v>
      </c>
      <c r="J20" s="6">
        <v>42.36</v>
      </c>
      <c r="K20" s="6">
        <v>0</v>
      </c>
      <c r="L20" s="6">
        <v>0</v>
      </c>
      <c r="M20" s="6">
        <v>0</v>
      </c>
      <c r="N20" s="6">
        <v>6</v>
      </c>
      <c r="O20" s="6">
        <v>0</v>
      </c>
      <c r="P20" s="1" t="s">
        <v>33</v>
      </c>
      <c r="Q20" s="1">
        <f t="shared" si="0"/>
        <v>6</v>
      </c>
      <c r="R20" s="1">
        <f t="shared" si="1"/>
        <v>24</v>
      </c>
    </row>
    <row r="21" ht="15.75" spans="1:18">
      <c r="A21" s="5" t="s">
        <v>40</v>
      </c>
      <c r="B21" s="6">
        <v>3</v>
      </c>
      <c r="C21" s="6">
        <v>3</v>
      </c>
      <c r="D21" s="6">
        <v>1</v>
      </c>
      <c r="E21" s="7">
        <v>69</v>
      </c>
      <c r="F21" s="6">
        <v>31</v>
      </c>
      <c r="G21" s="6" t="s">
        <v>18</v>
      </c>
      <c r="H21" s="6">
        <v>34.5</v>
      </c>
      <c r="I21" s="6">
        <v>88</v>
      </c>
      <c r="J21" s="6">
        <v>78.4</v>
      </c>
      <c r="K21" s="6">
        <v>0</v>
      </c>
      <c r="L21" s="6">
        <v>0</v>
      </c>
      <c r="M21" s="6">
        <v>0</v>
      </c>
      <c r="N21" s="6">
        <v>10</v>
      </c>
      <c r="O21" s="6">
        <v>0</v>
      </c>
      <c r="P21" s="1" t="s">
        <v>33</v>
      </c>
      <c r="Q21" s="1">
        <f t="shared" si="0"/>
        <v>10</v>
      </c>
      <c r="R21" s="1">
        <f t="shared" si="1"/>
        <v>40</v>
      </c>
    </row>
    <row r="22" ht="15.75" spans="1:18">
      <c r="A22" s="5" t="s">
        <v>41</v>
      </c>
      <c r="B22" s="6">
        <v>6</v>
      </c>
      <c r="C22" s="6">
        <v>4</v>
      </c>
      <c r="D22" s="6">
        <v>2</v>
      </c>
      <c r="E22" s="7">
        <v>66</v>
      </c>
      <c r="F22" s="6">
        <v>26</v>
      </c>
      <c r="G22" s="6" t="s">
        <v>28</v>
      </c>
      <c r="H22" s="6">
        <v>33</v>
      </c>
      <c r="I22" s="6">
        <v>70</v>
      </c>
      <c r="J22" s="6">
        <v>94.28</v>
      </c>
      <c r="K22" s="6">
        <v>0</v>
      </c>
      <c r="L22" s="6">
        <v>0</v>
      </c>
      <c r="M22" s="6">
        <v>0</v>
      </c>
      <c r="N22" s="6">
        <v>8</v>
      </c>
      <c r="O22" s="6">
        <v>0</v>
      </c>
      <c r="P22" s="1" t="s">
        <v>33</v>
      </c>
      <c r="Q22" s="1">
        <f t="shared" si="0"/>
        <v>8</v>
      </c>
      <c r="R22" s="1">
        <f t="shared" si="1"/>
        <v>32</v>
      </c>
    </row>
    <row r="23" ht="15.75" spans="1:18">
      <c r="A23" s="5" t="s">
        <v>42</v>
      </c>
      <c r="B23" s="6">
        <v>2</v>
      </c>
      <c r="C23" s="6">
        <v>2</v>
      </c>
      <c r="D23" s="6">
        <v>0</v>
      </c>
      <c r="E23" s="7">
        <v>38</v>
      </c>
      <c r="F23" s="6">
        <v>35</v>
      </c>
      <c r="G23" s="6" t="s">
        <v>18</v>
      </c>
      <c r="H23" s="6">
        <v>19</v>
      </c>
      <c r="I23" s="6">
        <v>39</v>
      </c>
      <c r="J23" s="6">
        <v>97.43</v>
      </c>
      <c r="K23" s="6">
        <v>0</v>
      </c>
      <c r="L23" s="6">
        <v>0</v>
      </c>
      <c r="M23" s="6">
        <v>0</v>
      </c>
      <c r="N23" s="6">
        <v>2</v>
      </c>
      <c r="O23" s="6">
        <v>0</v>
      </c>
      <c r="P23" s="1" t="s">
        <v>33</v>
      </c>
      <c r="Q23" s="1">
        <f t="shared" si="0"/>
        <v>2</v>
      </c>
      <c r="R23" s="1">
        <f t="shared" si="1"/>
        <v>8</v>
      </c>
    </row>
    <row r="24" ht="15.75" spans="1:18">
      <c r="A24" s="5" t="s">
        <v>43</v>
      </c>
      <c r="B24" s="6">
        <v>5</v>
      </c>
      <c r="C24" s="6">
        <v>3</v>
      </c>
      <c r="D24" s="6">
        <v>0</v>
      </c>
      <c r="E24" s="7">
        <v>36</v>
      </c>
      <c r="F24" s="6">
        <v>19</v>
      </c>
      <c r="G24" s="6" t="s">
        <v>18</v>
      </c>
      <c r="H24" s="6">
        <v>12</v>
      </c>
      <c r="I24" s="6">
        <v>46</v>
      </c>
      <c r="J24" s="6">
        <v>78.26</v>
      </c>
      <c r="K24" s="6">
        <v>0</v>
      </c>
      <c r="L24" s="6">
        <v>0</v>
      </c>
      <c r="M24" s="6">
        <v>1</v>
      </c>
      <c r="N24" s="6">
        <v>3</v>
      </c>
      <c r="O24" s="6">
        <v>1</v>
      </c>
      <c r="P24" s="1" t="s">
        <v>33</v>
      </c>
      <c r="Q24" s="1">
        <f t="shared" si="0"/>
        <v>4</v>
      </c>
      <c r="R24" s="1">
        <f t="shared" si="1"/>
        <v>18</v>
      </c>
    </row>
    <row r="25" ht="15.75" spans="1:18">
      <c r="A25" s="5" t="s">
        <v>44</v>
      </c>
      <c r="B25" s="6">
        <v>6</v>
      </c>
      <c r="C25" s="6">
        <v>4</v>
      </c>
      <c r="D25" s="6">
        <v>0</v>
      </c>
      <c r="E25" s="7">
        <v>27</v>
      </c>
      <c r="F25" s="6">
        <v>12</v>
      </c>
      <c r="G25" s="6" t="s">
        <v>18</v>
      </c>
      <c r="H25" s="6">
        <v>6.75</v>
      </c>
      <c r="I25" s="6">
        <v>65</v>
      </c>
      <c r="J25" s="6">
        <v>41.53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1" t="s">
        <v>33</v>
      </c>
      <c r="Q25" s="1">
        <f t="shared" si="0"/>
        <v>0</v>
      </c>
      <c r="R25" s="1">
        <f t="shared" si="1"/>
        <v>0</v>
      </c>
    </row>
    <row r="26" ht="15.75" spans="1:18">
      <c r="A26" s="5" t="s">
        <v>45</v>
      </c>
      <c r="B26" s="6">
        <v>2</v>
      </c>
      <c r="C26" s="6">
        <v>1</v>
      </c>
      <c r="D26" s="6">
        <v>0</v>
      </c>
      <c r="E26" s="7">
        <v>13</v>
      </c>
      <c r="F26" s="6">
        <v>13</v>
      </c>
      <c r="G26" s="6" t="s">
        <v>18</v>
      </c>
      <c r="H26" s="6">
        <v>13</v>
      </c>
      <c r="I26" s="6">
        <v>12</v>
      </c>
      <c r="J26" s="6">
        <v>108.33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  <c r="P26" s="1" t="s">
        <v>33</v>
      </c>
      <c r="Q26" s="1">
        <f t="shared" si="0"/>
        <v>1</v>
      </c>
      <c r="R26" s="1">
        <f t="shared" si="1"/>
        <v>6</v>
      </c>
    </row>
    <row r="27" ht="15.75" spans="1:18">
      <c r="A27" s="5" t="s">
        <v>46</v>
      </c>
      <c r="B27" s="6">
        <v>5</v>
      </c>
      <c r="C27" s="6">
        <v>4</v>
      </c>
      <c r="D27" s="6">
        <v>2</v>
      </c>
      <c r="E27" s="7">
        <v>6</v>
      </c>
      <c r="F27" s="6">
        <v>3</v>
      </c>
      <c r="G27" s="6" t="s">
        <v>18</v>
      </c>
      <c r="H27" s="6">
        <v>3</v>
      </c>
      <c r="I27" s="6">
        <v>15</v>
      </c>
      <c r="J27" s="6">
        <v>40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1" t="s">
        <v>33</v>
      </c>
      <c r="Q27" s="1">
        <f t="shared" si="0"/>
        <v>0</v>
      </c>
      <c r="R27" s="1">
        <f t="shared" si="1"/>
        <v>0</v>
      </c>
    </row>
    <row r="28" ht="15.75" spans="1:18">
      <c r="A28" s="2" t="s">
        <v>47</v>
      </c>
      <c r="B28" s="3">
        <v>4</v>
      </c>
      <c r="C28" s="3">
        <v>2</v>
      </c>
      <c r="D28" s="3">
        <v>2</v>
      </c>
      <c r="E28" s="4">
        <v>4</v>
      </c>
      <c r="F28" s="3">
        <v>3</v>
      </c>
      <c r="G28" s="6" t="s">
        <v>28</v>
      </c>
      <c r="H28" s="3">
        <v>0</v>
      </c>
      <c r="I28" s="3">
        <v>5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" t="s">
        <v>33</v>
      </c>
      <c r="Q28" s="1">
        <f t="shared" si="0"/>
        <v>0</v>
      </c>
      <c r="R28" s="1">
        <f t="shared" si="1"/>
        <v>0</v>
      </c>
    </row>
    <row r="29" ht="15.75" spans="1:18">
      <c r="A29" s="5" t="s">
        <v>48</v>
      </c>
      <c r="B29" s="6">
        <v>7</v>
      </c>
      <c r="C29" s="6">
        <v>7</v>
      </c>
      <c r="D29" s="6">
        <v>1</v>
      </c>
      <c r="E29" s="7">
        <v>523</v>
      </c>
      <c r="F29" s="6">
        <v>137</v>
      </c>
      <c r="G29" s="6" t="s">
        <v>18</v>
      </c>
      <c r="H29" s="6">
        <v>87.16</v>
      </c>
      <c r="I29" s="6">
        <v>609</v>
      </c>
      <c r="J29" s="6">
        <v>85.87</v>
      </c>
      <c r="K29" s="6">
        <v>2</v>
      </c>
      <c r="L29" s="6">
        <v>3</v>
      </c>
      <c r="M29" s="6">
        <v>0</v>
      </c>
      <c r="N29" s="6">
        <v>57</v>
      </c>
      <c r="O29" s="6">
        <v>7</v>
      </c>
      <c r="P29" s="1" t="s">
        <v>49</v>
      </c>
      <c r="Q29" s="1">
        <f t="shared" si="0"/>
        <v>64</v>
      </c>
      <c r="R29" s="1">
        <f t="shared" si="1"/>
        <v>270</v>
      </c>
    </row>
    <row r="30" ht="15.75" spans="1:18">
      <c r="A30" s="5" t="s">
        <v>50</v>
      </c>
      <c r="B30" s="6">
        <v>5</v>
      </c>
      <c r="C30" s="6">
        <v>5</v>
      </c>
      <c r="D30" s="6">
        <v>0</v>
      </c>
      <c r="E30" s="7">
        <v>178</v>
      </c>
      <c r="F30" s="6">
        <v>93</v>
      </c>
      <c r="G30" s="6" t="s">
        <v>18</v>
      </c>
      <c r="H30" s="6">
        <v>35.6</v>
      </c>
      <c r="I30" s="6">
        <v>255</v>
      </c>
      <c r="J30" s="6">
        <v>69.8</v>
      </c>
      <c r="K30" s="6">
        <v>0</v>
      </c>
      <c r="L30" s="6">
        <v>2</v>
      </c>
      <c r="M30" s="6">
        <v>0</v>
      </c>
      <c r="N30" s="6">
        <v>16</v>
      </c>
      <c r="O30" s="6">
        <v>0</v>
      </c>
      <c r="P30" s="1" t="s">
        <v>49</v>
      </c>
      <c r="Q30" s="1">
        <f t="shared" si="0"/>
        <v>16</v>
      </c>
      <c r="R30" s="1">
        <f t="shared" si="1"/>
        <v>64</v>
      </c>
    </row>
    <row r="31" ht="15.75" spans="1:18">
      <c r="A31" s="5" t="s">
        <v>51</v>
      </c>
      <c r="B31" s="6">
        <v>7</v>
      </c>
      <c r="C31" s="6">
        <v>7</v>
      </c>
      <c r="D31" s="6">
        <v>3</v>
      </c>
      <c r="E31" s="7">
        <v>176</v>
      </c>
      <c r="F31" s="6">
        <v>106</v>
      </c>
      <c r="G31" s="6" t="s">
        <v>18</v>
      </c>
      <c r="H31" s="6">
        <v>44</v>
      </c>
      <c r="I31" s="6">
        <v>227</v>
      </c>
      <c r="J31" s="6">
        <v>77.53</v>
      </c>
      <c r="K31" s="6">
        <v>1</v>
      </c>
      <c r="L31" s="6">
        <v>0</v>
      </c>
      <c r="M31" s="6">
        <v>1</v>
      </c>
      <c r="N31" s="6">
        <v>16</v>
      </c>
      <c r="O31" s="6">
        <v>1</v>
      </c>
      <c r="P31" s="1" t="s">
        <v>49</v>
      </c>
      <c r="Q31" s="1">
        <f t="shared" si="0"/>
        <v>17</v>
      </c>
      <c r="R31" s="1">
        <f t="shared" si="1"/>
        <v>70</v>
      </c>
    </row>
    <row r="32" ht="15.75" spans="1:18">
      <c r="A32" s="5" t="s">
        <v>52</v>
      </c>
      <c r="B32" s="6">
        <v>7</v>
      </c>
      <c r="C32" s="6">
        <v>6</v>
      </c>
      <c r="D32" s="6">
        <v>1</v>
      </c>
      <c r="E32" s="7">
        <v>144</v>
      </c>
      <c r="F32" s="6">
        <v>53</v>
      </c>
      <c r="G32" s="6" t="s">
        <v>18</v>
      </c>
      <c r="H32" s="6">
        <v>28.8</v>
      </c>
      <c r="I32" s="6">
        <v>168</v>
      </c>
      <c r="J32" s="6">
        <v>85.71</v>
      </c>
      <c r="K32" s="6">
        <v>0</v>
      </c>
      <c r="L32" s="6">
        <v>1</v>
      </c>
      <c r="M32" s="6">
        <v>1</v>
      </c>
      <c r="N32" s="6">
        <v>11</v>
      </c>
      <c r="O32" s="6">
        <v>5</v>
      </c>
      <c r="P32" s="1" t="s">
        <v>49</v>
      </c>
      <c r="Q32" s="1">
        <f t="shared" si="0"/>
        <v>16</v>
      </c>
      <c r="R32" s="1">
        <f t="shared" si="1"/>
        <v>74</v>
      </c>
    </row>
    <row r="33" ht="15.75" spans="1:18">
      <c r="A33" s="5" t="s">
        <v>53</v>
      </c>
      <c r="B33" s="6">
        <v>7</v>
      </c>
      <c r="C33" s="6">
        <v>6</v>
      </c>
      <c r="D33" s="6">
        <v>1</v>
      </c>
      <c r="E33" s="7">
        <v>143</v>
      </c>
      <c r="F33" s="6">
        <v>72</v>
      </c>
      <c r="G33" s="6" t="s">
        <v>28</v>
      </c>
      <c r="H33" s="6">
        <v>28.6</v>
      </c>
      <c r="I33" s="6">
        <v>194</v>
      </c>
      <c r="J33" s="6">
        <v>73.71</v>
      </c>
      <c r="K33" s="6">
        <v>0</v>
      </c>
      <c r="L33" s="6">
        <v>1</v>
      </c>
      <c r="M33" s="6">
        <v>1</v>
      </c>
      <c r="N33" s="6">
        <v>10</v>
      </c>
      <c r="O33" s="6">
        <v>1</v>
      </c>
      <c r="P33" s="1" t="s">
        <v>49</v>
      </c>
      <c r="Q33" s="1">
        <f t="shared" si="0"/>
        <v>11</v>
      </c>
      <c r="R33" s="1">
        <f t="shared" si="1"/>
        <v>46</v>
      </c>
    </row>
    <row r="34" ht="15.75" spans="1:18">
      <c r="A34" s="5" t="s">
        <v>54</v>
      </c>
      <c r="B34" s="6">
        <v>5</v>
      </c>
      <c r="C34" s="6">
        <v>5</v>
      </c>
      <c r="D34" s="6">
        <v>0</v>
      </c>
      <c r="E34" s="7">
        <v>141</v>
      </c>
      <c r="F34" s="6">
        <v>62</v>
      </c>
      <c r="G34" s="6" t="s">
        <v>18</v>
      </c>
      <c r="H34" s="6">
        <v>28.2</v>
      </c>
      <c r="I34" s="6">
        <v>246</v>
      </c>
      <c r="J34" s="6">
        <v>57.31</v>
      </c>
      <c r="K34" s="6">
        <v>0</v>
      </c>
      <c r="L34" s="6">
        <v>1</v>
      </c>
      <c r="M34" s="6">
        <v>0</v>
      </c>
      <c r="N34" s="6">
        <v>10</v>
      </c>
      <c r="O34" s="6">
        <v>1</v>
      </c>
      <c r="P34" s="1" t="s">
        <v>49</v>
      </c>
      <c r="Q34" s="1">
        <f t="shared" si="0"/>
        <v>11</v>
      </c>
      <c r="R34" s="1">
        <f t="shared" si="1"/>
        <v>46</v>
      </c>
    </row>
    <row r="35" ht="15.75" spans="1:18">
      <c r="A35" s="5" t="s">
        <v>55</v>
      </c>
      <c r="B35" s="6">
        <v>7</v>
      </c>
      <c r="C35" s="6">
        <v>6</v>
      </c>
      <c r="D35" s="6">
        <v>3</v>
      </c>
      <c r="E35" s="7">
        <v>69</v>
      </c>
      <c r="F35" s="6">
        <v>27</v>
      </c>
      <c r="G35" s="6" t="s">
        <v>18</v>
      </c>
      <c r="H35" s="6">
        <v>23</v>
      </c>
      <c r="I35" s="6">
        <v>92</v>
      </c>
      <c r="J35" s="6">
        <v>75</v>
      </c>
      <c r="K35" s="6">
        <v>0</v>
      </c>
      <c r="L35" s="6">
        <v>0</v>
      </c>
      <c r="M35" s="6">
        <v>0</v>
      </c>
      <c r="N35" s="6">
        <v>7</v>
      </c>
      <c r="O35" s="6">
        <v>0</v>
      </c>
      <c r="P35" s="1" t="s">
        <v>49</v>
      </c>
      <c r="Q35" s="1">
        <f t="shared" ref="Q35:Q66" si="2">N35+O35</f>
        <v>7</v>
      </c>
      <c r="R35" s="1">
        <f t="shared" ref="R35:R66" si="3">(N35*4)+(O35*6)</f>
        <v>28</v>
      </c>
    </row>
    <row r="36" ht="15.75" spans="1:18">
      <c r="A36" s="5" t="s">
        <v>56</v>
      </c>
      <c r="B36" s="6">
        <v>7</v>
      </c>
      <c r="C36" s="6">
        <v>3</v>
      </c>
      <c r="D36" s="6">
        <v>1</v>
      </c>
      <c r="E36" s="7">
        <v>27</v>
      </c>
      <c r="F36" s="6">
        <v>17</v>
      </c>
      <c r="G36" s="6" t="s">
        <v>18</v>
      </c>
      <c r="H36" s="6">
        <v>13.5</v>
      </c>
      <c r="I36" s="6">
        <v>28</v>
      </c>
      <c r="J36" s="6">
        <v>96.42</v>
      </c>
      <c r="K36" s="6">
        <v>0</v>
      </c>
      <c r="L36" s="6">
        <v>0</v>
      </c>
      <c r="M36" s="6">
        <v>0</v>
      </c>
      <c r="N36" s="6">
        <v>5</v>
      </c>
      <c r="O36" s="6">
        <v>0</v>
      </c>
      <c r="P36" s="1" t="s">
        <v>49</v>
      </c>
      <c r="Q36" s="1">
        <f t="shared" si="2"/>
        <v>5</v>
      </c>
      <c r="R36" s="1">
        <f t="shared" si="3"/>
        <v>20</v>
      </c>
    </row>
    <row r="37" ht="15.75" spans="1:18">
      <c r="A37" s="5" t="s">
        <v>57</v>
      </c>
      <c r="B37" s="6">
        <v>7</v>
      </c>
      <c r="C37" s="6">
        <v>3</v>
      </c>
      <c r="D37" s="6">
        <v>1</v>
      </c>
      <c r="E37" s="7">
        <v>25</v>
      </c>
      <c r="F37" s="6">
        <v>12</v>
      </c>
      <c r="G37" s="6" t="s">
        <v>28</v>
      </c>
      <c r="H37" s="6">
        <v>12.5</v>
      </c>
      <c r="I37" s="6">
        <v>22</v>
      </c>
      <c r="J37" s="6">
        <v>113.63</v>
      </c>
      <c r="K37" s="6">
        <v>0</v>
      </c>
      <c r="L37" s="6">
        <v>0</v>
      </c>
      <c r="M37" s="6">
        <v>0</v>
      </c>
      <c r="N37" s="6">
        <v>4</v>
      </c>
      <c r="O37" s="6">
        <v>0</v>
      </c>
      <c r="P37" s="1" t="s">
        <v>49</v>
      </c>
      <c r="Q37" s="1">
        <f t="shared" si="2"/>
        <v>4</v>
      </c>
      <c r="R37" s="1">
        <f t="shared" si="3"/>
        <v>16</v>
      </c>
    </row>
    <row r="38" ht="15.75" spans="1:18">
      <c r="A38" s="5" t="s">
        <v>58</v>
      </c>
      <c r="B38" s="6">
        <v>4</v>
      </c>
      <c r="C38" s="6">
        <v>3</v>
      </c>
      <c r="D38" s="6">
        <v>0</v>
      </c>
      <c r="E38" s="7">
        <v>11</v>
      </c>
      <c r="F38" s="6">
        <v>7</v>
      </c>
      <c r="G38" s="6" t="s">
        <v>18</v>
      </c>
      <c r="H38" s="6">
        <v>3.66</v>
      </c>
      <c r="I38" s="6">
        <v>54</v>
      </c>
      <c r="J38" s="6">
        <v>20.37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1" t="s">
        <v>49</v>
      </c>
      <c r="Q38" s="1">
        <f t="shared" si="2"/>
        <v>1</v>
      </c>
      <c r="R38" s="1">
        <f t="shared" si="3"/>
        <v>4</v>
      </c>
    </row>
    <row r="39" ht="15.75" spans="1:18">
      <c r="A39" s="5" t="s">
        <v>59</v>
      </c>
      <c r="B39" s="6">
        <v>4</v>
      </c>
      <c r="C39" s="6">
        <v>1</v>
      </c>
      <c r="D39" s="6">
        <v>1</v>
      </c>
      <c r="E39" s="7">
        <v>3</v>
      </c>
      <c r="F39" s="6">
        <v>3</v>
      </c>
      <c r="G39" s="6" t="s">
        <v>28</v>
      </c>
      <c r="H39" s="6">
        <v>0</v>
      </c>
      <c r="I39" s="6">
        <v>4</v>
      </c>
      <c r="J39" s="6">
        <v>75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1" t="s">
        <v>49</v>
      </c>
      <c r="Q39" s="1">
        <f t="shared" si="2"/>
        <v>0</v>
      </c>
      <c r="R39" s="1">
        <f t="shared" si="3"/>
        <v>0</v>
      </c>
    </row>
    <row r="40" ht="15.75" spans="1:18">
      <c r="A40" s="5" t="s">
        <v>60</v>
      </c>
      <c r="B40" s="6">
        <v>2</v>
      </c>
      <c r="C40" s="6">
        <v>1</v>
      </c>
      <c r="D40" s="6">
        <v>0</v>
      </c>
      <c r="E40" s="7">
        <v>0</v>
      </c>
      <c r="F40" s="6">
        <v>0</v>
      </c>
      <c r="G40" s="6" t="s">
        <v>18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1" t="s">
        <v>49</v>
      </c>
      <c r="Q40" s="1">
        <f t="shared" si="2"/>
        <v>0</v>
      </c>
      <c r="R40" s="1">
        <f t="shared" si="3"/>
        <v>0</v>
      </c>
    </row>
    <row r="41" ht="15.75" spans="1:18">
      <c r="A41" s="2" t="s">
        <v>61</v>
      </c>
      <c r="B41" s="3">
        <v>7</v>
      </c>
      <c r="C41" s="3">
        <v>2</v>
      </c>
      <c r="D41" s="3">
        <v>1</v>
      </c>
      <c r="E41" s="4">
        <v>0</v>
      </c>
      <c r="F41" s="3">
        <v>0</v>
      </c>
      <c r="G41" s="6" t="s">
        <v>28</v>
      </c>
      <c r="H41" s="3">
        <v>0</v>
      </c>
      <c r="I41" s="3">
        <v>2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1" t="s">
        <v>49</v>
      </c>
      <c r="Q41" s="1">
        <f t="shared" si="2"/>
        <v>0</v>
      </c>
      <c r="R41" s="1">
        <f t="shared" si="3"/>
        <v>0</v>
      </c>
    </row>
    <row r="42" ht="15.75" spans="1:18">
      <c r="A42" s="5" t="s">
        <v>62</v>
      </c>
      <c r="B42" s="6">
        <v>6</v>
      </c>
      <c r="C42" s="6">
        <v>5</v>
      </c>
      <c r="D42" s="6">
        <v>0</v>
      </c>
      <c r="E42" s="7">
        <v>196</v>
      </c>
      <c r="F42" s="6">
        <v>96</v>
      </c>
      <c r="G42" s="6" t="s">
        <v>18</v>
      </c>
      <c r="H42" s="6">
        <v>39.2</v>
      </c>
      <c r="I42" s="6">
        <v>242</v>
      </c>
      <c r="J42" s="6">
        <v>80.99</v>
      </c>
      <c r="K42" s="6">
        <v>0</v>
      </c>
      <c r="L42" s="6">
        <v>2</v>
      </c>
      <c r="M42" s="6">
        <v>1</v>
      </c>
      <c r="N42" s="6">
        <v>16</v>
      </c>
      <c r="O42" s="6">
        <v>6</v>
      </c>
      <c r="P42" s="1" t="s">
        <v>63</v>
      </c>
      <c r="Q42" s="1">
        <f t="shared" si="2"/>
        <v>22</v>
      </c>
      <c r="R42" s="1">
        <f t="shared" si="3"/>
        <v>100</v>
      </c>
    </row>
    <row r="43" ht="15.75" spans="1:18">
      <c r="A43" s="5" t="s">
        <v>64</v>
      </c>
      <c r="B43" s="6">
        <v>6</v>
      </c>
      <c r="C43" s="6">
        <v>5</v>
      </c>
      <c r="D43" s="6">
        <v>0</v>
      </c>
      <c r="E43" s="7">
        <v>147</v>
      </c>
      <c r="F43" s="6">
        <v>85</v>
      </c>
      <c r="G43" s="6" t="s">
        <v>18</v>
      </c>
      <c r="H43" s="6">
        <v>29.4</v>
      </c>
      <c r="I43" s="6">
        <v>279</v>
      </c>
      <c r="J43" s="6">
        <v>52.68</v>
      </c>
      <c r="K43" s="6">
        <v>0</v>
      </c>
      <c r="L43" s="6">
        <v>1</v>
      </c>
      <c r="M43" s="6">
        <v>0</v>
      </c>
      <c r="N43" s="6">
        <v>12</v>
      </c>
      <c r="O43" s="6">
        <v>2</v>
      </c>
      <c r="P43" s="1" t="s">
        <v>63</v>
      </c>
      <c r="Q43" s="1">
        <f t="shared" si="2"/>
        <v>14</v>
      </c>
      <c r="R43" s="1">
        <f t="shared" si="3"/>
        <v>60</v>
      </c>
    </row>
    <row r="44" ht="15.75" spans="1:18">
      <c r="A44" s="5" t="s">
        <v>65</v>
      </c>
      <c r="B44" s="6">
        <v>6</v>
      </c>
      <c r="C44" s="6">
        <v>5</v>
      </c>
      <c r="D44" s="6">
        <v>0</v>
      </c>
      <c r="E44" s="7">
        <v>112</v>
      </c>
      <c r="F44" s="6">
        <v>50</v>
      </c>
      <c r="G44" s="6" t="s">
        <v>18</v>
      </c>
      <c r="H44" s="6">
        <v>22.4</v>
      </c>
      <c r="I44" s="6">
        <v>206</v>
      </c>
      <c r="J44" s="6">
        <v>54.36</v>
      </c>
      <c r="K44" s="6">
        <v>0</v>
      </c>
      <c r="L44" s="6">
        <v>1</v>
      </c>
      <c r="M44" s="6">
        <v>1</v>
      </c>
      <c r="N44" s="6">
        <v>8</v>
      </c>
      <c r="O44" s="6">
        <v>0</v>
      </c>
      <c r="P44" s="1" t="s">
        <v>63</v>
      </c>
      <c r="Q44" s="1">
        <f t="shared" si="2"/>
        <v>8</v>
      </c>
      <c r="R44" s="1">
        <f t="shared" si="3"/>
        <v>32</v>
      </c>
    </row>
    <row r="45" ht="15.75" spans="1:18">
      <c r="A45" s="5" t="s">
        <v>66</v>
      </c>
      <c r="B45" s="6">
        <v>6</v>
      </c>
      <c r="C45" s="6">
        <v>5</v>
      </c>
      <c r="D45" s="6">
        <v>0</v>
      </c>
      <c r="E45" s="7">
        <v>103</v>
      </c>
      <c r="F45" s="6">
        <v>34</v>
      </c>
      <c r="G45" s="6" t="s">
        <v>18</v>
      </c>
      <c r="H45" s="6">
        <v>20.6</v>
      </c>
      <c r="I45" s="6">
        <v>154</v>
      </c>
      <c r="J45" s="6">
        <v>66.88</v>
      </c>
      <c r="K45" s="6">
        <v>0</v>
      </c>
      <c r="L45" s="6">
        <v>0</v>
      </c>
      <c r="M45" s="6">
        <v>0</v>
      </c>
      <c r="N45" s="6">
        <v>18</v>
      </c>
      <c r="O45" s="6">
        <v>0</v>
      </c>
      <c r="P45" s="1" t="s">
        <v>63</v>
      </c>
      <c r="Q45" s="1">
        <f t="shared" si="2"/>
        <v>18</v>
      </c>
      <c r="R45" s="1">
        <f t="shared" si="3"/>
        <v>72</v>
      </c>
    </row>
    <row r="46" ht="15.75" spans="1:18">
      <c r="A46" s="5" t="s">
        <v>67</v>
      </c>
      <c r="B46" s="6">
        <v>6</v>
      </c>
      <c r="C46" s="6">
        <v>5</v>
      </c>
      <c r="D46" s="6">
        <v>0</v>
      </c>
      <c r="E46" s="7">
        <v>82</v>
      </c>
      <c r="F46" s="6">
        <v>41</v>
      </c>
      <c r="G46" s="6" t="s">
        <v>18</v>
      </c>
      <c r="H46" s="6">
        <v>16.39</v>
      </c>
      <c r="I46" s="6">
        <v>189</v>
      </c>
      <c r="J46" s="6">
        <v>43.38</v>
      </c>
      <c r="K46" s="6">
        <v>0</v>
      </c>
      <c r="L46" s="6">
        <v>0</v>
      </c>
      <c r="M46" s="6">
        <v>0</v>
      </c>
      <c r="N46" s="6">
        <v>4</v>
      </c>
      <c r="O46" s="6">
        <v>0</v>
      </c>
      <c r="P46" s="1" t="s">
        <v>63</v>
      </c>
      <c r="Q46" s="1">
        <f t="shared" si="2"/>
        <v>4</v>
      </c>
      <c r="R46" s="1">
        <f t="shared" si="3"/>
        <v>16</v>
      </c>
    </row>
    <row r="47" ht="15.75" spans="1:18">
      <c r="A47" s="5" t="s">
        <v>68</v>
      </c>
      <c r="B47" s="6">
        <v>6</v>
      </c>
      <c r="C47" s="6">
        <v>5</v>
      </c>
      <c r="D47" s="6">
        <v>1</v>
      </c>
      <c r="E47" s="7">
        <v>54</v>
      </c>
      <c r="F47" s="6">
        <v>20</v>
      </c>
      <c r="G47" s="6" t="s">
        <v>18</v>
      </c>
      <c r="H47" s="6">
        <v>13.5</v>
      </c>
      <c r="I47" s="6">
        <v>130</v>
      </c>
      <c r="J47" s="6">
        <v>41.53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1" t="s">
        <v>63</v>
      </c>
      <c r="Q47" s="1">
        <f t="shared" si="2"/>
        <v>0</v>
      </c>
      <c r="R47" s="1">
        <f t="shared" si="3"/>
        <v>0</v>
      </c>
    </row>
    <row r="48" ht="15.75" spans="1:18">
      <c r="A48" s="5" t="s">
        <v>69</v>
      </c>
      <c r="B48" s="6">
        <v>5</v>
      </c>
      <c r="C48" s="6">
        <v>4</v>
      </c>
      <c r="D48" s="6">
        <v>0</v>
      </c>
      <c r="E48" s="7">
        <v>42</v>
      </c>
      <c r="F48" s="6">
        <v>24</v>
      </c>
      <c r="G48" s="6" t="s">
        <v>18</v>
      </c>
      <c r="H48" s="6">
        <v>10.5</v>
      </c>
      <c r="I48" s="6">
        <v>85</v>
      </c>
      <c r="J48" s="6">
        <v>49.41</v>
      </c>
      <c r="K48" s="6">
        <v>0</v>
      </c>
      <c r="L48" s="6">
        <v>0</v>
      </c>
      <c r="M48" s="6">
        <v>1</v>
      </c>
      <c r="N48" s="6">
        <v>5</v>
      </c>
      <c r="O48" s="6">
        <v>0</v>
      </c>
      <c r="P48" s="1" t="s">
        <v>63</v>
      </c>
      <c r="Q48" s="1">
        <f t="shared" si="2"/>
        <v>5</v>
      </c>
      <c r="R48" s="1">
        <f t="shared" si="3"/>
        <v>20</v>
      </c>
    </row>
    <row r="49" ht="15.75" spans="1:18">
      <c r="A49" s="5" t="s">
        <v>70</v>
      </c>
      <c r="B49" s="6">
        <v>3</v>
      </c>
      <c r="C49" s="6">
        <v>2</v>
      </c>
      <c r="D49" s="6">
        <v>2</v>
      </c>
      <c r="E49" s="7">
        <v>36</v>
      </c>
      <c r="F49" s="6">
        <v>25</v>
      </c>
      <c r="G49" s="6" t="s">
        <v>28</v>
      </c>
      <c r="H49" s="6">
        <v>0</v>
      </c>
      <c r="I49" s="6">
        <v>75</v>
      </c>
      <c r="J49" s="6">
        <v>48</v>
      </c>
      <c r="K49" s="6">
        <v>0</v>
      </c>
      <c r="L49" s="6">
        <v>0</v>
      </c>
      <c r="M49" s="6">
        <v>0</v>
      </c>
      <c r="N49" s="6">
        <v>2</v>
      </c>
      <c r="O49" s="6">
        <v>1</v>
      </c>
      <c r="P49" s="1" t="s">
        <v>63</v>
      </c>
      <c r="Q49" s="1">
        <f t="shared" si="2"/>
        <v>3</v>
      </c>
      <c r="R49" s="1">
        <f t="shared" si="3"/>
        <v>14</v>
      </c>
    </row>
    <row r="50" ht="15.75" spans="1:18">
      <c r="A50" s="5" t="s">
        <v>71</v>
      </c>
      <c r="B50" s="6">
        <v>1</v>
      </c>
      <c r="C50" s="6">
        <v>1</v>
      </c>
      <c r="D50" s="6">
        <v>0</v>
      </c>
      <c r="E50" s="7">
        <v>23</v>
      </c>
      <c r="F50" s="6">
        <v>23</v>
      </c>
      <c r="G50" s="6" t="s">
        <v>18</v>
      </c>
      <c r="H50" s="6">
        <v>23</v>
      </c>
      <c r="I50" s="6">
        <v>18</v>
      </c>
      <c r="J50" s="6">
        <v>127.77</v>
      </c>
      <c r="K50" s="6">
        <v>0</v>
      </c>
      <c r="L50" s="6">
        <v>0</v>
      </c>
      <c r="M50" s="6">
        <v>0</v>
      </c>
      <c r="N50" s="6">
        <v>2</v>
      </c>
      <c r="O50" s="6">
        <v>1</v>
      </c>
      <c r="P50" s="1" t="s">
        <v>63</v>
      </c>
      <c r="Q50" s="1">
        <f t="shared" si="2"/>
        <v>3</v>
      </c>
      <c r="R50" s="1">
        <f t="shared" si="3"/>
        <v>14</v>
      </c>
    </row>
    <row r="51" ht="15.75" spans="1:18">
      <c r="A51" s="5" t="s">
        <v>72</v>
      </c>
      <c r="B51" s="6">
        <v>6</v>
      </c>
      <c r="C51" s="6">
        <v>4</v>
      </c>
      <c r="D51" s="6">
        <v>2</v>
      </c>
      <c r="E51" s="7">
        <v>18</v>
      </c>
      <c r="F51" s="6">
        <v>15</v>
      </c>
      <c r="G51" s="6" t="s">
        <v>18</v>
      </c>
      <c r="H51" s="6">
        <v>9</v>
      </c>
      <c r="I51" s="6">
        <v>35</v>
      </c>
      <c r="J51" s="6">
        <v>51.42</v>
      </c>
      <c r="K51" s="6">
        <v>0</v>
      </c>
      <c r="L51" s="6">
        <v>0</v>
      </c>
      <c r="M51" s="6">
        <v>1</v>
      </c>
      <c r="N51" s="6">
        <v>1</v>
      </c>
      <c r="O51" s="6">
        <v>0</v>
      </c>
      <c r="P51" s="1" t="s">
        <v>63</v>
      </c>
      <c r="Q51" s="1">
        <f t="shared" si="2"/>
        <v>1</v>
      </c>
      <c r="R51" s="1">
        <f t="shared" si="3"/>
        <v>4</v>
      </c>
    </row>
    <row r="52" ht="15.75" spans="1:18">
      <c r="A52" s="5" t="s">
        <v>73</v>
      </c>
      <c r="B52" s="6">
        <v>3</v>
      </c>
      <c r="C52" s="6">
        <v>2</v>
      </c>
      <c r="D52" s="6">
        <v>0</v>
      </c>
      <c r="E52" s="7">
        <v>17</v>
      </c>
      <c r="F52" s="6">
        <v>16</v>
      </c>
      <c r="G52" s="6" t="s">
        <v>18</v>
      </c>
      <c r="H52" s="6">
        <v>8.5</v>
      </c>
      <c r="I52" s="6">
        <v>52</v>
      </c>
      <c r="J52" s="6">
        <v>32.69</v>
      </c>
      <c r="K52" s="6">
        <v>0</v>
      </c>
      <c r="L52" s="6">
        <v>0</v>
      </c>
      <c r="M52" s="6">
        <v>0</v>
      </c>
      <c r="N52" s="6">
        <v>2</v>
      </c>
      <c r="O52" s="6">
        <v>0</v>
      </c>
      <c r="P52" s="1" t="s">
        <v>63</v>
      </c>
      <c r="Q52" s="1">
        <f t="shared" si="2"/>
        <v>2</v>
      </c>
      <c r="R52" s="1">
        <f t="shared" si="3"/>
        <v>8</v>
      </c>
    </row>
    <row r="53" ht="15.75" spans="1:18">
      <c r="A53" s="5" t="s">
        <v>74</v>
      </c>
      <c r="B53" s="6">
        <v>6</v>
      </c>
      <c r="C53" s="6">
        <v>3</v>
      </c>
      <c r="D53" s="6">
        <v>1</v>
      </c>
      <c r="E53" s="7">
        <v>17</v>
      </c>
      <c r="F53" s="6">
        <v>11</v>
      </c>
      <c r="G53" s="6" t="s">
        <v>18</v>
      </c>
      <c r="H53" s="6">
        <v>8.5</v>
      </c>
      <c r="I53" s="6">
        <v>39</v>
      </c>
      <c r="J53" s="6">
        <v>43.58</v>
      </c>
      <c r="K53" s="6">
        <v>0</v>
      </c>
      <c r="L53" s="6">
        <v>0</v>
      </c>
      <c r="M53" s="6">
        <v>1</v>
      </c>
      <c r="N53" s="6">
        <v>1</v>
      </c>
      <c r="O53" s="6">
        <v>0</v>
      </c>
      <c r="P53" s="1" t="s">
        <v>63</v>
      </c>
      <c r="Q53" s="1">
        <f t="shared" si="2"/>
        <v>1</v>
      </c>
      <c r="R53" s="1">
        <f t="shared" si="3"/>
        <v>4</v>
      </c>
    </row>
    <row r="54" ht="15.75" spans="1:18">
      <c r="A54" s="2" t="s">
        <v>75</v>
      </c>
      <c r="B54" s="3">
        <v>6</v>
      </c>
      <c r="C54" s="3">
        <v>2</v>
      </c>
      <c r="D54" s="3">
        <v>2</v>
      </c>
      <c r="E54" s="4">
        <v>6</v>
      </c>
      <c r="F54" s="3">
        <v>6</v>
      </c>
      <c r="G54" s="6" t="s">
        <v>28</v>
      </c>
      <c r="H54" s="3">
        <v>0</v>
      </c>
      <c r="I54" s="3">
        <v>19</v>
      </c>
      <c r="J54" s="3">
        <v>31.57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1" t="s">
        <v>63</v>
      </c>
      <c r="Q54" s="1">
        <f t="shared" si="2"/>
        <v>0</v>
      </c>
      <c r="R54" s="1">
        <f t="shared" si="3"/>
        <v>0</v>
      </c>
    </row>
    <row r="55" ht="15.75" spans="1:18">
      <c r="A55" s="5" t="s">
        <v>76</v>
      </c>
      <c r="B55" s="6">
        <v>5</v>
      </c>
      <c r="C55" s="6">
        <v>5</v>
      </c>
      <c r="D55" s="6">
        <v>1</v>
      </c>
      <c r="E55" s="7">
        <v>168</v>
      </c>
      <c r="F55" s="6">
        <v>64</v>
      </c>
      <c r="G55" s="6" t="s">
        <v>18</v>
      </c>
      <c r="H55" s="6">
        <v>42</v>
      </c>
      <c r="I55" s="6">
        <v>268</v>
      </c>
      <c r="J55" s="6">
        <v>62.68</v>
      </c>
      <c r="K55" s="6">
        <v>0</v>
      </c>
      <c r="L55" s="6">
        <v>1</v>
      </c>
      <c r="M55" s="6">
        <v>0</v>
      </c>
      <c r="N55" s="6">
        <v>12</v>
      </c>
      <c r="O55" s="6">
        <v>3</v>
      </c>
      <c r="P55" s="1" t="s">
        <v>77</v>
      </c>
      <c r="Q55" s="1">
        <f t="shared" si="2"/>
        <v>15</v>
      </c>
      <c r="R55" s="1">
        <f t="shared" si="3"/>
        <v>66</v>
      </c>
    </row>
    <row r="56" ht="15.75" spans="1:18">
      <c r="A56" s="5" t="s">
        <v>78</v>
      </c>
      <c r="B56" s="6">
        <v>5</v>
      </c>
      <c r="C56" s="6">
        <v>5</v>
      </c>
      <c r="D56" s="6">
        <v>0</v>
      </c>
      <c r="E56" s="7">
        <v>160</v>
      </c>
      <c r="F56" s="6">
        <v>47</v>
      </c>
      <c r="G56" s="6" t="s">
        <v>18</v>
      </c>
      <c r="H56" s="6">
        <v>32</v>
      </c>
      <c r="I56" s="6">
        <v>307</v>
      </c>
      <c r="J56" s="6">
        <v>52.11</v>
      </c>
      <c r="K56" s="6">
        <v>0</v>
      </c>
      <c r="L56" s="6">
        <v>0</v>
      </c>
      <c r="M56" s="6">
        <v>0</v>
      </c>
      <c r="N56" s="6">
        <v>14</v>
      </c>
      <c r="O56" s="6">
        <v>0</v>
      </c>
      <c r="P56" s="1" t="s">
        <v>77</v>
      </c>
      <c r="Q56" s="1">
        <f t="shared" si="2"/>
        <v>14</v>
      </c>
      <c r="R56" s="1">
        <f t="shared" si="3"/>
        <v>56</v>
      </c>
    </row>
    <row r="57" ht="15.75" spans="1:18">
      <c r="A57" s="5" t="s">
        <v>79</v>
      </c>
      <c r="B57" s="6">
        <v>5</v>
      </c>
      <c r="C57" s="6">
        <v>4</v>
      </c>
      <c r="D57" s="6">
        <v>0</v>
      </c>
      <c r="E57" s="7">
        <v>120</v>
      </c>
      <c r="F57" s="6">
        <v>58</v>
      </c>
      <c r="G57" s="6" t="s">
        <v>18</v>
      </c>
      <c r="H57" s="6">
        <v>30</v>
      </c>
      <c r="I57" s="6">
        <v>247</v>
      </c>
      <c r="J57" s="6">
        <v>48.58</v>
      </c>
      <c r="K57" s="6">
        <v>0</v>
      </c>
      <c r="L57" s="6">
        <v>1</v>
      </c>
      <c r="M57" s="6">
        <v>0</v>
      </c>
      <c r="N57" s="6">
        <v>11</v>
      </c>
      <c r="O57" s="6">
        <v>1</v>
      </c>
      <c r="P57" s="1" t="s">
        <v>77</v>
      </c>
      <c r="Q57" s="1">
        <f t="shared" si="2"/>
        <v>12</v>
      </c>
      <c r="R57" s="1">
        <f t="shared" si="3"/>
        <v>50</v>
      </c>
    </row>
    <row r="58" ht="15.75" spans="1:18">
      <c r="A58" s="5" t="s">
        <v>80</v>
      </c>
      <c r="B58" s="6">
        <v>5</v>
      </c>
      <c r="C58" s="6">
        <v>5</v>
      </c>
      <c r="D58" s="6">
        <v>1</v>
      </c>
      <c r="E58" s="7">
        <v>91</v>
      </c>
      <c r="F58" s="6">
        <v>54</v>
      </c>
      <c r="G58" s="6" t="s">
        <v>18</v>
      </c>
      <c r="H58" s="6">
        <v>22.75</v>
      </c>
      <c r="I58" s="6">
        <v>160</v>
      </c>
      <c r="J58" s="6">
        <v>56.87</v>
      </c>
      <c r="K58" s="6">
        <v>0</v>
      </c>
      <c r="L58" s="6">
        <v>1</v>
      </c>
      <c r="M58" s="6">
        <v>0</v>
      </c>
      <c r="N58" s="6">
        <v>5</v>
      </c>
      <c r="O58" s="6">
        <v>0</v>
      </c>
      <c r="P58" s="1" t="s">
        <v>77</v>
      </c>
      <c r="Q58" s="1">
        <f t="shared" si="2"/>
        <v>5</v>
      </c>
      <c r="R58" s="1">
        <f t="shared" si="3"/>
        <v>20</v>
      </c>
    </row>
    <row r="59" ht="15.75" spans="1:18">
      <c r="A59" s="5" t="s">
        <v>81</v>
      </c>
      <c r="B59" s="6">
        <v>5</v>
      </c>
      <c r="C59" s="6">
        <v>5</v>
      </c>
      <c r="D59" s="6">
        <v>0</v>
      </c>
      <c r="E59" s="7">
        <v>90</v>
      </c>
      <c r="F59" s="6">
        <v>41</v>
      </c>
      <c r="G59" s="6" t="s">
        <v>18</v>
      </c>
      <c r="H59" s="6">
        <v>18</v>
      </c>
      <c r="I59" s="6">
        <v>138</v>
      </c>
      <c r="J59" s="6">
        <v>65.21</v>
      </c>
      <c r="K59" s="6">
        <v>0</v>
      </c>
      <c r="L59" s="6">
        <v>0</v>
      </c>
      <c r="M59" s="6">
        <v>1</v>
      </c>
      <c r="N59" s="6">
        <v>11</v>
      </c>
      <c r="O59" s="6">
        <v>0</v>
      </c>
      <c r="P59" s="1" t="s">
        <v>77</v>
      </c>
      <c r="Q59" s="1">
        <f t="shared" si="2"/>
        <v>11</v>
      </c>
      <c r="R59" s="1">
        <f t="shared" si="3"/>
        <v>44</v>
      </c>
    </row>
    <row r="60" ht="15.75" spans="1:18">
      <c r="A60" s="5" t="s">
        <v>82</v>
      </c>
      <c r="B60" s="6">
        <v>4</v>
      </c>
      <c r="C60" s="6">
        <v>4</v>
      </c>
      <c r="D60" s="6">
        <v>1</v>
      </c>
      <c r="E60" s="7">
        <v>78</v>
      </c>
      <c r="F60" s="6">
        <v>45</v>
      </c>
      <c r="G60" s="6" t="s">
        <v>18</v>
      </c>
      <c r="H60" s="6">
        <v>26</v>
      </c>
      <c r="I60" s="6">
        <v>112</v>
      </c>
      <c r="J60" s="6">
        <v>69.64</v>
      </c>
      <c r="K60" s="6">
        <v>0</v>
      </c>
      <c r="L60" s="6">
        <v>0</v>
      </c>
      <c r="M60" s="6">
        <v>0</v>
      </c>
      <c r="N60" s="6">
        <v>3</v>
      </c>
      <c r="O60" s="6">
        <v>1</v>
      </c>
      <c r="P60" s="1" t="s">
        <v>77</v>
      </c>
      <c r="Q60" s="1">
        <f t="shared" si="2"/>
        <v>4</v>
      </c>
      <c r="R60" s="1">
        <f t="shared" si="3"/>
        <v>18</v>
      </c>
    </row>
    <row r="61" ht="15.75" spans="1:18">
      <c r="A61" s="5" t="s">
        <v>83</v>
      </c>
      <c r="B61" s="6">
        <v>5</v>
      </c>
      <c r="C61" s="6">
        <v>5</v>
      </c>
      <c r="D61" s="6">
        <v>0</v>
      </c>
      <c r="E61" s="7">
        <v>50</v>
      </c>
      <c r="F61" s="6">
        <v>32</v>
      </c>
      <c r="G61" s="6" t="s">
        <v>18</v>
      </c>
      <c r="H61" s="6">
        <v>10</v>
      </c>
      <c r="I61" s="6">
        <v>112</v>
      </c>
      <c r="J61" s="6">
        <v>44.64</v>
      </c>
      <c r="K61" s="6">
        <v>0</v>
      </c>
      <c r="L61" s="6">
        <v>0</v>
      </c>
      <c r="M61" s="6">
        <v>2</v>
      </c>
      <c r="N61" s="6">
        <v>8</v>
      </c>
      <c r="O61" s="6">
        <v>1</v>
      </c>
      <c r="P61" s="1" t="s">
        <v>77</v>
      </c>
      <c r="Q61" s="1">
        <f t="shared" si="2"/>
        <v>9</v>
      </c>
      <c r="R61" s="1">
        <f t="shared" si="3"/>
        <v>38</v>
      </c>
    </row>
    <row r="62" ht="15.75" spans="1:18">
      <c r="A62" s="5" t="s">
        <v>84</v>
      </c>
      <c r="B62" s="6">
        <v>5</v>
      </c>
      <c r="C62" s="6">
        <v>4</v>
      </c>
      <c r="D62" s="6">
        <v>1</v>
      </c>
      <c r="E62" s="7">
        <v>49</v>
      </c>
      <c r="F62" s="6">
        <v>20</v>
      </c>
      <c r="G62" s="6" t="s">
        <v>18</v>
      </c>
      <c r="H62" s="6">
        <v>16.33</v>
      </c>
      <c r="I62" s="6">
        <v>68</v>
      </c>
      <c r="J62" s="6">
        <v>72.05</v>
      </c>
      <c r="K62" s="6">
        <v>0</v>
      </c>
      <c r="L62" s="6">
        <v>0</v>
      </c>
      <c r="M62" s="6">
        <v>0</v>
      </c>
      <c r="N62" s="6">
        <v>3</v>
      </c>
      <c r="O62" s="6">
        <v>0</v>
      </c>
      <c r="P62" s="1" t="s">
        <v>77</v>
      </c>
      <c r="Q62" s="1">
        <f t="shared" si="2"/>
        <v>3</v>
      </c>
      <c r="R62" s="1">
        <f t="shared" si="3"/>
        <v>12</v>
      </c>
    </row>
    <row r="63" ht="15.75" spans="1:18">
      <c r="A63" s="5" t="s">
        <v>85</v>
      </c>
      <c r="B63" s="6">
        <v>4</v>
      </c>
      <c r="C63" s="6">
        <v>4</v>
      </c>
      <c r="D63" s="6">
        <v>1</v>
      </c>
      <c r="E63" s="7">
        <v>24</v>
      </c>
      <c r="F63" s="6">
        <v>9</v>
      </c>
      <c r="G63" s="6" t="s">
        <v>18</v>
      </c>
      <c r="H63" s="6">
        <v>8</v>
      </c>
      <c r="I63" s="6">
        <v>37</v>
      </c>
      <c r="J63" s="6">
        <v>64.86</v>
      </c>
      <c r="K63" s="6">
        <v>0</v>
      </c>
      <c r="L63" s="6">
        <v>0</v>
      </c>
      <c r="M63" s="6">
        <v>0</v>
      </c>
      <c r="N63" s="6">
        <v>2</v>
      </c>
      <c r="O63" s="6">
        <v>0</v>
      </c>
      <c r="P63" s="1" t="s">
        <v>77</v>
      </c>
      <c r="Q63" s="1">
        <f t="shared" si="2"/>
        <v>2</v>
      </c>
      <c r="R63" s="1">
        <f t="shared" si="3"/>
        <v>8</v>
      </c>
    </row>
    <row r="64" ht="15.75" spans="1:18">
      <c r="A64" s="5" t="s">
        <v>86</v>
      </c>
      <c r="B64" s="6">
        <v>3</v>
      </c>
      <c r="C64" s="6">
        <v>2</v>
      </c>
      <c r="D64" s="6">
        <v>1</v>
      </c>
      <c r="E64" s="7">
        <v>19</v>
      </c>
      <c r="F64" s="6">
        <v>19</v>
      </c>
      <c r="G64" s="6" t="s">
        <v>18</v>
      </c>
      <c r="H64" s="6">
        <v>19</v>
      </c>
      <c r="I64" s="6">
        <v>36</v>
      </c>
      <c r="J64" s="6">
        <v>52.77</v>
      </c>
      <c r="K64" s="6">
        <v>0</v>
      </c>
      <c r="L64" s="6">
        <v>0</v>
      </c>
      <c r="M64" s="6">
        <v>0</v>
      </c>
      <c r="N64" s="6">
        <v>2</v>
      </c>
      <c r="O64" s="6">
        <v>0</v>
      </c>
      <c r="P64" s="1" t="s">
        <v>77</v>
      </c>
      <c r="Q64" s="1">
        <f t="shared" si="2"/>
        <v>2</v>
      </c>
      <c r="R64" s="1">
        <f t="shared" si="3"/>
        <v>8</v>
      </c>
    </row>
    <row r="65" ht="15.75" spans="1:18">
      <c r="A65" s="5" t="s">
        <v>87</v>
      </c>
      <c r="B65" s="6">
        <v>2</v>
      </c>
      <c r="C65" s="6">
        <v>2</v>
      </c>
      <c r="D65" s="6">
        <v>2</v>
      </c>
      <c r="E65" s="7">
        <v>7</v>
      </c>
      <c r="F65" s="6">
        <v>5</v>
      </c>
      <c r="G65" s="6" t="s">
        <v>28</v>
      </c>
      <c r="H65" s="6">
        <v>0</v>
      </c>
      <c r="I65" s="6">
        <v>19</v>
      </c>
      <c r="J65" s="6">
        <v>36.84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1" t="s">
        <v>77</v>
      </c>
      <c r="Q65" s="1">
        <f t="shared" si="2"/>
        <v>0</v>
      </c>
      <c r="R65" s="1">
        <f t="shared" si="3"/>
        <v>0</v>
      </c>
    </row>
    <row r="66" ht="15.75" spans="1:18">
      <c r="A66" s="2" t="s">
        <v>88</v>
      </c>
      <c r="B66" s="3">
        <v>5</v>
      </c>
      <c r="C66" s="3">
        <v>1</v>
      </c>
      <c r="D66" s="3">
        <v>1</v>
      </c>
      <c r="E66" s="4">
        <v>1</v>
      </c>
      <c r="F66" s="3">
        <v>1</v>
      </c>
      <c r="G66" s="6" t="s">
        <v>28</v>
      </c>
      <c r="H66" s="3">
        <v>0</v>
      </c>
      <c r="I66" s="3">
        <v>4</v>
      </c>
      <c r="J66" s="3">
        <v>25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1" t="s">
        <v>77</v>
      </c>
      <c r="Q66" s="1">
        <f t="shared" si="2"/>
        <v>0</v>
      </c>
      <c r="R66" s="1">
        <f t="shared" si="3"/>
        <v>0</v>
      </c>
    </row>
    <row r="67" ht="15.75" spans="1:18">
      <c r="A67" s="5" t="s">
        <v>89</v>
      </c>
      <c r="B67" s="6">
        <v>6</v>
      </c>
      <c r="C67" s="6">
        <v>6</v>
      </c>
      <c r="D67" s="6">
        <v>0</v>
      </c>
      <c r="E67" s="7">
        <v>193</v>
      </c>
      <c r="F67" s="6">
        <v>66</v>
      </c>
      <c r="G67" s="6" t="s">
        <v>18</v>
      </c>
      <c r="H67" s="6">
        <v>32.16</v>
      </c>
      <c r="I67" s="6">
        <v>277</v>
      </c>
      <c r="J67" s="6">
        <v>69.67</v>
      </c>
      <c r="K67" s="6">
        <v>0</v>
      </c>
      <c r="L67" s="6">
        <v>1</v>
      </c>
      <c r="M67" s="6">
        <v>0</v>
      </c>
      <c r="N67" s="6">
        <v>20</v>
      </c>
      <c r="O67" s="6">
        <v>0</v>
      </c>
      <c r="P67" s="1" t="s">
        <v>90</v>
      </c>
      <c r="Q67" s="1">
        <f t="shared" ref="Q67:Q98" si="4">N67+O67</f>
        <v>20</v>
      </c>
      <c r="R67" s="1">
        <f t="shared" ref="R67:R98" si="5">(N67*4)+(O67*6)</f>
        <v>80</v>
      </c>
    </row>
    <row r="68" ht="15.75" spans="1:18">
      <c r="A68" s="5" t="s">
        <v>91</v>
      </c>
      <c r="B68" s="6">
        <v>6</v>
      </c>
      <c r="C68" s="6">
        <v>6</v>
      </c>
      <c r="D68" s="6">
        <v>3</v>
      </c>
      <c r="E68" s="7">
        <v>191</v>
      </c>
      <c r="F68" s="6">
        <v>89</v>
      </c>
      <c r="G68" s="6" t="s">
        <v>18</v>
      </c>
      <c r="H68" s="6">
        <v>63.66</v>
      </c>
      <c r="I68" s="6">
        <v>225</v>
      </c>
      <c r="J68" s="6">
        <v>84.88</v>
      </c>
      <c r="K68" s="6">
        <v>0</v>
      </c>
      <c r="L68" s="6">
        <v>1</v>
      </c>
      <c r="M68" s="6">
        <v>0</v>
      </c>
      <c r="N68" s="6">
        <v>13</v>
      </c>
      <c r="O68" s="6">
        <v>1</v>
      </c>
      <c r="P68" s="1" t="s">
        <v>90</v>
      </c>
      <c r="Q68" s="1">
        <f t="shared" si="4"/>
        <v>14</v>
      </c>
      <c r="R68" s="1">
        <f t="shared" si="5"/>
        <v>58</v>
      </c>
    </row>
    <row r="69" ht="15.75" spans="1:18">
      <c r="A69" s="5" t="s">
        <v>92</v>
      </c>
      <c r="B69" s="6">
        <v>6</v>
      </c>
      <c r="C69" s="6">
        <v>6</v>
      </c>
      <c r="D69" s="6">
        <v>0</v>
      </c>
      <c r="E69" s="7">
        <v>191</v>
      </c>
      <c r="F69" s="6">
        <v>78</v>
      </c>
      <c r="G69" s="6" t="s">
        <v>18</v>
      </c>
      <c r="H69" s="6">
        <v>31.83</v>
      </c>
      <c r="I69" s="6">
        <v>191</v>
      </c>
      <c r="J69" s="6">
        <v>100</v>
      </c>
      <c r="K69" s="6">
        <v>0</v>
      </c>
      <c r="L69" s="6">
        <v>2</v>
      </c>
      <c r="M69" s="6">
        <v>0</v>
      </c>
      <c r="N69" s="6">
        <v>26</v>
      </c>
      <c r="O69" s="6">
        <v>0</v>
      </c>
      <c r="P69" s="1" t="s">
        <v>90</v>
      </c>
      <c r="Q69" s="1">
        <f t="shared" si="4"/>
        <v>26</v>
      </c>
      <c r="R69" s="1">
        <f t="shared" si="5"/>
        <v>104</v>
      </c>
    </row>
    <row r="70" ht="15.75" spans="1:18">
      <c r="A70" s="5" t="s">
        <v>93</v>
      </c>
      <c r="B70" s="6">
        <v>6</v>
      </c>
      <c r="C70" s="6">
        <v>6</v>
      </c>
      <c r="D70" s="6">
        <v>0</v>
      </c>
      <c r="E70" s="7">
        <v>175</v>
      </c>
      <c r="F70" s="6">
        <v>92</v>
      </c>
      <c r="G70" s="6" t="s">
        <v>18</v>
      </c>
      <c r="H70" s="6">
        <v>29.16</v>
      </c>
      <c r="I70" s="6">
        <v>237</v>
      </c>
      <c r="J70" s="6">
        <v>73.83</v>
      </c>
      <c r="K70" s="6">
        <v>0</v>
      </c>
      <c r="L70" s="6">
        <v>1</v>
      </c>
      <c r="M70" s="6">
        <v>0</v>
      </c>
      <c r="N70" s="6">
        <v>12</v>
      </c>
      <c r="O70" s="6">
        <v>0</v>
      </c>
      <c r="P70" s="1" t="s">
        <v>90</v>
      </c>
      <c r="Q70" s="1">
        <f t="shared" si="4"/>
        <v>12</v>
      </c>
      <c r="R70" s="1">
        <f t="shared" si="5"/>
        <v>48</v>
      </c>
    </row>
    <row r="71" ht="15.75" spans="1:18">
      <c r="A71" s="5" t="s">
        <v>94</v>
      </c>
      <c r="B71" s="6">
        <v>4</v>
      </c>
      <c r="C71" s="6">
        <v>4</v>
      </c>
      <c r="D71" s="6">
        <v>0</v>
      </c>
      <c r="E71" s="7">
        <v>156</v>
      </c>
      <c r="F71" s="6">
        <v>130</v>
      </c>
      <c r="G71" s="6" t="s">
        <v>18</v>
      </c>
      <c r="H71" s="6">
        <v>39</v>
      </c>
      <c r="I71" s="6">
        <v>173</v>
      </c>
      <c r="J71" s="6">
        <v>90.17</v>
      </c>
      <c r="K71" s="6">
        <v>1</v>
      </c>
      <c r="L71" s="6">
        <v>0</v>
      </c>
      <c r="M71" s="6">
        <v>0</v>
      </c>
      <c r="N71" s="6">
        <v>14</v>
      </c>
      <c r="O71" s="6">
        <v>4</v>
      </c>
      <c r="P71" s="1" t="s">
        <v>90</v>
      </c>
      <c r="Q71" s="1">
        <f t="shared" si="4"/>
        <v>18</v>
      </c>
      <c r="R71" s="1">
        <f t="shared" si="5"/>
        <v>80</v>
      </c>
    </row>
    <row r="72" ht="15.75" spans="1:18">
      <c r="A72" s="5" t="s">
        <v>95</v>
      </c>
      <c r="B72" s="6">
        <v>5</v>
      </c>
      <c r="C72" s="6">
        <v>5</v>
      </c>
      <c r="D72" s="6">
        <v>0</v>
      </c>
      <c r="E72" s="7">
        <v>144</v>
      </c>
      <c r="F72" s="6">
        <v>55</v>
      </c>
      <c r="G72" s="6" t="s">
        <v>18</v>
      </c>
      <c r="H72" s="6">
        <v>28.8</v>
      </c>
      <c r="I72" s="6">
        <v>168</v>
      </c>
      <c r="J72" s="6">
        <v>85.71</v>
      </c>
      <c r="K72" s="6">
        <v>0</v>
      </c>
      <c r="L72" s="6">
        <v>1</v>
      </c>
      <c r="M72" s="6">
        <v>0</v>
      </c>
      <c r="N72" s="6">
        <v>3</v>
      </c>
      <c r="O72" s="6">
        <v>3</v>
      </c>
      <c r="P72" s="1" t="s">
        <v>90</v>
      </c>
      <c r="Q72" s="1">
        <f t="shared" si="4"/>
        <v>6</v>
      </c>
      <c r="R72" s="1">
        <f t="shared" si="5"/>
        <v>30</v>
      </c>
    </row>
    <row r="73" ht="15.75" spans="1:18">
      <c r="A73" s="5" t="s">
        <v>96</v>
      </c>
      <c r="B73" s="6">
        <v>6</v>
      </c>
      <c r="C73" s="6">
        <v>6</v>
      </c>
      <c r="D73" s="6">
        <v>0</v>
      </c>
      <c r="E73" s="7">
        <v>139</v>
      </c>
      <c r="F73" s="6">
        <v>52</v>
      </c>
      <c r="G73" s="6" t="s">
        <v>18</v>
      </c>
      <c r="H73" s="6">
        <v>23.16</v>
      </c>
      <c r="I73" s="6">
        <v>150</v>
      </c>
      <c r="J73" s="6">
        <v>92.66</v>
      </c>
      <c r="K73" s="6">
        <v>0</v>
      </c>
      <c r="L73" s="6">
        <v>1</v>
      </c>
      <c r="M73" s="6">
        <v>0</v>
      </c>
      <c r="N73" s="6">
        <v>11</v>
      </c>
      <c r="O73" s="6">
        <v>5</v>
      </c>
      <c r="P73" s="1" t="s">
        <v>90</v>
      </c>
      <c r="Q73" s="1">
        <f t="shared" si="4"/>
        <v>16</v>
      </c>
      <c r="R73" s="1">
        <f t="shared" si="5"/>
        <v>74</v>
      </c>
    </row>
    <row r="74" ht="15.75" spans="1:18">
      <c r="A74" s="5" t="s">
        <v>97</v>
      </c>
      <c r="B74" s="6">
        <v>6</v>
      </c>
      <c r="C74" s="6">
        <v>6</v>
      </c>
      <c r="D74" s="6">
        <v>0</v>
      </c>
      <c r="E74" s="7">
        <v>111</v>
      </c>
      <c r="F74" s="6">
        <v>101</v>
      </c>
      <c r="G74" s="6" t="s">
        <v>18</v>
      </c>
      <c r="H74" s="6">
        <v>18.5</v>
      </c>
      <c r="I74" s="6">
        <v>166</v>
      </c>
      <c r="J74" s="6">
        <v>66.86</v>
      </c>
      <c r="K74" s="6">
        <v>1</v>
      </c>
      <c r="L74" s="6">
        <v>0</v>
      </c>
      <c r="M74" s="6">
        <v>1</v>
      </c>
      <c r="N74" s="6">
        <v>9</v>
      </c>
      <c r="O74" s="6">
        <v>2</v>
      </c>
      <c r="P74" s="1" t="s">
        <v>90</v>
      </c>
      <c r="Q74" s="1">
        <f t="shared" si="4"/>
        <v>11</v>
      </c>
      <c r="R74" s="1">
        <f t="shared" si="5"/>
        <v>48</v>
      </c>
    </row>
    <row r="75" ht="15.75" spans="1:18">
      <c r="A75" s="5" t="s">
        <v>98</v>
      </c>
      <c r="B75" s="6">
        <v>5</v>
      </c>
      <c r="C75" s="6">
        <v>5</v>
      </c>
      <c r="D75" s="6">
        <v>2</v>
      </c>
      <c r="E75" s="7">
        <v>101</v>
      </c>
      <c r="F75" s="6">
        <v>31</v>
      </c>
      <c r="G75" s="6" t="s">
        <v>28</v>
      </c>
      <c r="H75" s="6">
        <v>33.66</v>
      </c>
      <c r="I75" s="6">
        <v>147</v>
      </c>
      <c r="J75" s="6">
        <v>68.7</v>
      </c>
      <c r="K75" s="6">
        <v>0</v>
      </c>
      <c r="L75" s="6">
        <v>0</v>
      </c>
      <c r="M75" s="6">
        <v>0</v>
      </c>
      <c r="N75" s="6">
        <v>8</v>
      </c>
      <c r="O75" s="6">
        <v>0</v>
      </c>
      <c r="P75" s="1" t="s">
        <v>90</v>
      </c>
      <c r="Q75" s="1">
        <f t="shared" si="4"/>
        <v>8</v>
      </c>
      <c r="R75" s="1">
        <f t="shared" si="5"/>
        <v>32</v>
      </c>
    </row>
    <row r="76" ht="15.75" spans="1:18">
      <c r="A76" s="5" t="s">
        <v>99</v>
      </c>
      <c r="B76" s="6">
        <v>5</v>
      </c>
      <c r="C76" s="6">
        <v>3</v>
      </c>
      <c r="D76" s="6">
        <v>3</v>
      </c>
      <c r="E76" s="7">
        <v>15</v>
      </c>
      <c r="F76" s="6">
        <v>10</v>
      </c>
      <c r="G76" s="6" t="s">
        <v>28</v>
      </c>
      <c r="H76" s="6">
        <v>0</v>
      </c>
      <c r="I76" s="6">
        <v>8</v>
      </c>
      <c r="J76" s="6">
        <v>187.5</v>
      </c>
      <c r="K76" s="6">
        <v>0</v>
      </c>
      <c r="L76" s="6">
        <v>0</v>
      </c>
      <c r="M76" s="6">
        <v>0</v>
      </c>
      <c r="N76" s="6">
        <v>1</v>
      </c>
      <c r="O76" s="6">
        <v>1</v>
      </c>
      <c r="P76" s="1" t="s">
        <v>90</v>
      </c>
      <c r="Q76" s="1">
        <f t="shared" si="4"/>
        <v>2</v>
      </c>
      <c r="R76" s="1">
        <f t="shared" si="5"/>
        <v>10</v>
      </c>
    </row>
    <row r="77" ht="15.75" spans="1:18">
      <c r="A77" s="5" t="s">
        <v>100</v>
      </c>
      <c r="B77" s="6">
        <v>2</v>
      </c>
      <c r="C77" s="6">
        <v>2</v>
      </c>
      <c r="D77" s="6">
        <v>1</v>
      </c>
      <c r="E77" s="7">
        <v>14</v>
      </c>
      <c r="F77" s="6">
        <v>11</v>
      </c>
      <c r="G77" s="6" t="s">
        <v>18</v>
      </c>
      <c r="H77" s="6">
        <v>14</v>
      </c>
      <c r="I77" s="6">
        <v>14</v>
      </c>
      <c r="J77" s="6">
        <v>100</v>
      </c>
      <c r="K77" s="6">
        <v>0</v>
      </c>
      <c r="L77" s="6">
        <v>0</v>
      </c>
      <c r="M77" s="6">
        <v>0</v>
      </c>
      <c r="N77" s="6">
        <v>1</v>
      </c>
      <c r="O77" s="6">
        <v>0</v>
      </c>
      <c r="P77" s="1" t="s">
        <v>90</v>
      </c>
      <c r="Q77" s="1">
        <f t="shared" si="4"/>
        <v>1</v>
      </c>
      <c r="R77" s="1">
        <f t="shared" si="5"/>
        <v>4</v>
      </c>
    </row>
    <row r="78" ht="15.75" spans="1:18">
      <c r="A78" s="5" t="s">
        <v>101</v>
      </c>
      <c r="B78" s="6">
        <v>4</v>
      </c>
      <c r="C78" s="6">
        <v>2</v>
      </c>
      <c r="D78" s="6">
        <v>1</v>
      </c>
      <c r="E78" s="7">
        <v>13</v>
      </c>
      <c r="F78" s="6">
        <v>8</v>
      </c>
      <c r="G78" s="6" t="s">
        <v>18</v>
      </c>
      <c r="H78" s="6">
        <v>13</v>
      </c>
      <c r="I78" s="6">
        <v>24</v>
      </c>
      <c r="J78" s="6">
        <v>54.16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1" t="s">
        <v>90</v>
      </c>
      <c r="Q78" s="1">
        <f t="shared" si="4"/>
        <v>0</v>
      </c>
      <c r="R78" s="1">
        <f t="shared" si="5"/>
        <v>0</v>
      </c>
    </row>
    <row r="79" ht="15.75" spans="1:18">
      <c r="A79" s="5" t="s">
        <v>102</v>
      </c>
      <c r="B79" s="6">
        <v>3</v>
      </c>
      <c r="C79" s="6">
        <v>1</v>
      </c>
      <c r="D79" s="6">
        <v>0</v>
      </c>
      <c r="E79" s="7">
        <v>2</v>
      </c>
      <c r="F79" s="6">
        <v>2</v>
      </c>
      <c r="G79" s="6" t="s">
        <v>18</v>
      </c>
      <c r="H79" s="6">
        <v>2</v>
      </c>
      <c r="I79" s="6">
        <v>3</v>
      </c>
      <c r="J79" s="6">
        <v>66.66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1" t="s">
        <v>90</v>
      </c>
      <c r="Q79" s="1">
        <f t="shared" si="4"/>
        <v>0</v>
      </c>
      <c r="R79" s="1">
        <f t="shared" si="5"/>
        <v>0</v>
      </c>
    </row>
    <row r="80" ht="15.75" spans="1:18">
      <c r="A80" s="2" t="s">
        <v>103</v>
      </c>
      <c r="B80" s="3">
        <v>2</v>
      </c>
      <c r="C80" s="3">
        <v>1</v>
      </c>
      <c r="D80" s="3">
        <v>0</v>
      </c>
      <c r="E80" s="4">
        <v>1</v>
      </c>
      <c r="F80" s="3">
        <v>1</v>
      </c>
      <c r="G80" s="6" t="s">
        <v>18</v>
      </c>
      <c r="H80" s="3">
        <v>1</v>
      </c>
      <c r="I80" s="3">
        <v>7</v>
      </c>
      <c r="J80" s="3">
        <v>14.28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" t="s">
        <v>90</v>
      </c>
      <c r="Q80" s="1">
        <f t="shared" si="4"/>
        <v>0</v>
      </c>
      <c r="R80" s="1">
        <f t="shared" si="5"/>
        <v>0</v>
      </c>
    </row>
    <row r="81" ht="15.75" spans="1:18">
      <c r="A81" s="5" t="s">
        <v>104</v>
      </c>
      <c r="B81" s="6">
        <v>6</v>
      </c>
      <c r="C81" s="6">
        <v>6</v>
      </c>
      <c r="D81" s="6">
        <v>2</v>
      </c>
      <c r="E81" s="7">
        <v>329</v>
      </c>
      <c r="F81" s="6">
        <v>83</v>
      </c>
      <c r="G81" s="6" t="s">
        <v>28</v>
      </c>
      <c r="H81" s="6">
        <v>82.25</v>
      </c>
      <c r="I81" s="6">
        <v>343</v>
      </c>
      <c r="J81" s="6">
        <v>95.91</v>
      </c>
      <c r="K81" s="6">
        <v>0</v>
      </c>
      <c r="L81" s="6">
        <v>3</v>
      </c>
      <c r="M81" s="6">
        <v>0</v>
      </c>
      <c r="N81" s="6">
        <v>29</v>
      </c>
      <c r="O81" s="6">
        <v>5</v>
      </c>
      <c r="P81" s="1" t="s">
        <v>105</v>
      </c>
      <c r="Q81" s="1">
        <f t="shared" si="4"/>
        <v>34</v>
      </c>
      <c r="R81" s="1">
        <f t="shared" si="5"/>
        <v>146</v>
      </c>
    </row>
    <row r="82" ht="15.75" spans="1:18">
      <c r="A82" s="5" t="s">
        <v>106</v>
      </c>
      <c r="B82" s="6">
        <v>6</v>
      </c>
      <c r="C82" s="6">
        <v>6</v>
      </c>
      <c r="D82" s="6">
        <v>0</v>
      </c>
      <c r="E82" s="7">
        <v>272</v>
      </c>
      <c r="F82" s="6">
        <v>111</v>
      </c>
      <c r="G82" s="6" t="s">
        <v>18</v>
      </c>
      <c r="H82" s="6">
        <v>45.33</v>
      </c>
      <c r="I82" s="6">
        <v>332</v>
      </c>
      <c r="J82" s="6">
        <v>81.92</v>
      </c>
      <c r="K82" s="6">
        <v>1</v>
      </c>
      <c r="L82" s="6">
        <v>2</v>
      </c>
      <c r="M82" s="6">
        <v>0</v>
      </c>
      <c r="N82" s="6">
        <v>35</v>
      </c>
      <c r="O82" s="6">
        <v>1</v>
      </c>
      <c r="P82" s="1" t="s">
        <v>105</v>
      </c>
      <c r="Q82" s="1">
        <f t="shared" si="4"/>
        <v>36</v>
      </c>
      <c r="R82" s="1">
        <f t="shared" si="5"/>
        <v>146</v>
      </c>
    </row>
    <row r="83" ht="15.75" spans="1:18">
      <c r="A83" s="5" t="s">
        <v>107</v>
      </c>
      <c r="B83" s="6">
        <v>6</v>
      </c>
      <c r="C83" s="6">
        <v>6</v>
      </c>
      <c r="D83" s="6">
        <v>1</v>
      </c>
      <c r="E83" s="7">
        <v>197</v>
      </c>
      <c r="F83" s="6">
        <v>70</v>
      </c>
      <c r="G83" s="6" t="s">
        <v>18</v>
      </c>
      <c r="H83" s="6">
        <v>39.4</v>
      </c>
      <c r="I83" s="6">
        <v>266</v>
      </c>
      <c r="J83" s="6">
        <v>74.06</v>
      </c>
      <c r="K83" s="6">
        <v>0</v>
      </c>
      <c r="L83" s="6">
        <v>2</v>
      </c>
      <c r="M83" s="6">
        <v>1</v>
      </c>
      <c r="N83" s="6">
        <v>13</v>
      </c>
      <c r="O83" s="6">
        <v>2</v>
      </c>
      <c r="P83" s="1" t="s">
        <v>105</v>
      </c>
      <c r="Q83" s="1">
        <f t="shared" si="4"/>
        <v>15</v>
      </c>
      <c r="R83" s="1">
        <f t="shared" si="5"/>
        <v>64</v>
      </c>
    </row>
    <row r="84" ht="15.75" spans="1:18">
      <c r="A84" s="5" t="s">
        <v>108</v>
      </c>
      <c r="B84" s="6">
        <v>6</v>
      </c>
      <c r="C84" s="6">
        <v>5</v>
      </c>
      <c r="D84" s="6">
        <v>2</v>
      </c>
      <c r="E84" s="7">
        <v>145</v>
      </c>
      <c r="F84" s="6">
        <v>53</v>
      </c>
      <c r="G84" s="6" t="s">
        <v>28</v>
      </c>
      <c r="H84" s="6">
        <v>48.33</v>
      </c>
      <c r="I84" s="6">
        <v>167</v>
      </c>
      <c r="J84" s="6">
        <v>86.82</v>
      </c>
      <c r="K84" s="6">
        <v>0</v>
      </c>
      <c r="L84" s="6">
        <v>1</v>
      </c>
      <c r="M84" s="6">
        <v>0</v>
      </c>
      <c r="N84" s="6">
        <v>14</v>
      </c>
      <c r="O84" s="6">
        <v>2</v>
      </c>
      <c r="P84" s="1" t="s">
        <v>105</v>
      </c>
      <c r="Q84" s="1">
        <f t="shared" si="4"/>
        <v>16</v>
      </c>
      <c r="R84" s="1">
        <f t="shared" si="5"/>
        <v>68</v>
      </c>
    </row>
    <row r="85" ht="15.75" spans="1:18">
      <c r="A85" s="5" t="s">
        <v>109</v>
      </c>
      <c r="B85" s="6">
        <v>6</v>
      </c>
      <c r="C85" s="6">
        <v>3</v>
      </c>
      <c r="D85" s="6">
        <v>1</v>
      </c>
      <c r="E85" s="7">
        <v>133</v>
      </c>
      <c r="F85" s="6">
        <v>55</v>
      </c>
      <c r="G85" s="6" t="s">
        <v>28</v>
      </c>
      <c r="H85" s="6">
        <v>66.5</v>
      </c>
      <c r="I85" s="6">
        <v>163</v>
      </c>
      <c r="J85" s="6">
        <v>81.59</v>
      </c>
      <c r="K85" s="6">
        <v>0</v>
      </c>
      <c r="L85" s="6">
        <v>1</v>
      </c>
      <c r="M85" s="6">
        <v>0</v>
      </c>
      <c r="N85" s="6">
        <v>12</v>
      </c>
      <c r="O85" s="6">
        <v>0</v>
      </c>
      <c r="P85" s="1" t="s">
        <v>105</v>
      </c>
      <c r="Q85" s="1">
        <f t="shared" si="4"/>
        <v>12</v>
      </c>
      <c r="R85" s="1">
        <f t="shared" si="5"/>
        <v>48</v>
      </c>
    </row>
    <row r="86" ht="15.75" spans="1:18">
      <c r="A86" s="5" t="s">
        <v>110</v>
      </c>
      <c r="B86" s="6">
        <v>5</v>
      </c>
      <c r="C86" s="6">
        <v>2</v>
      </c>
      <c r="D86" s="6">
        <v>2</v>
      </c>
      <c r="E86" s="7">
        <v>60</v>
      </c>
      <c r="F86" s="6">
        <v>32</v>
      </c>
      <c r="G86" s="6" t="s">
        <v>28</v>
      </c>
      <c r="H86" s="6">
        <v>0</v>
      </c>
      <c r="I86" s="6">
        <v>51</v>
      </c>
      <c r="J86" s="6">
        <v>117.64</v>
      </c>
      <c r="K86" s="6">
        <v>0</v>
      </c>
      <c r="L86" s="6">
        <v>0</v>
      </c>
      <c r="M86" s="6">
        <v>0</v>
      </c>
      <c r="N86" s="6">
        <v>5</v>
      </c>
      <c r="O86" s="6">
        <v>0</v>
      </c>
      <c r="P86" s="1" t="s">
        <v>105</v>
      </c>
      <c r="Q86" s="1">
        <f t="shared" si="4"/>
        <v>5</v>
      </c>
      <c r="R86" s="1">
        <f t="shared" si="5"/>
        <v>20</v>
      </c>
    </row>
    <row r="87" ht="15.75" spans="1:18">
      <c r="A87" s="5" t="s">
        <v>111</v>
      </c>
      <c r="B87" s="6">
        <v>5</v>
      </c>
      <c r="C87" s="6">
        <v>3</v>
      </c>
      <c r="D87" s="6">
        <v>1</v>
      </c>
      <c r="E87" s="7">
        <v>54</v>
      </c>
      <c r="F87" s="6">
        <v>38</v>
      </c>
      <c r="G87" s="6" t="s">
        <v>18</v>
      </c>
      <c r="H87" s="6">
        <v>27</v>
      </c>
      <c r="I87" s="6">
        <v>104</v>
      </c>
      <c r="J87" s="6">
        <v>51.92</v>
      </c>
      <c r="K87" s="6">
        <v>0</v>
      </c>
      <c r="L87" s="6">
        <v>0</v>
      </c>
      <c r="M87" s="6">
        <v>0</v>
      </c>
      <c r="N87" s="6">
        <v>3</v>
      </c>
      <c r="O87" s="6">
        <v>0</v>
      </c>
      <c r="P87" s="1" t="s">
        <v>105</v>
      </c>
      <c r="Q87" s="1">
        <f t="shared" si="4"/>
        <v>3</v>
      </c>
      <c r="R87" s="1">
        <f t="shared" si="5"/>
        <v>12</v>
      </c>
    </row>
    <row r="88" ht="15.75" spans="1:18">
      <c r="A88" s="5" t="s">
        <v>112</v>
      </c>
      <c r="B88" s="6">
        <v>6</v>
      </c>
      <c r="C88" s="6">
        <v>2</v>
      </c>
      <c r="D88" s="6">
        <v>0</v>
      </c>
      <c r="E88" s="7">
        <v>26</v>
      </c>
      <c r="F88" s="6">
        <v>26</v>
      </c>
      <c r="G88" s="6" t="s">
        <v>18</v>
      </c>
      <c r="H88" s="6">
        <v>13</v>
      </c>
      <c r="I88" s="6">
        <v>26</v>
      </c>
      <c r="J88" s="6">
        <v>100</v>
      </c>
      <c r="K88" s="6">
        <v>0</v>
      </c>
      <c r="L88" s="6">
        <v>0</v>
      </c>
      <c r="M88" s="6">
        <v>1</v>
      </c>
      <c r="N88" s="6">
        <v>1</v>
      </c>
      <c r="O88" s="6">
        <v>2</v>
      </c>
      <c r="P88" s="1" t="s">
        <v>105</v>
      </c>
      <c r="Q88" s="1">
        <f t="shared" si="4"/>
        <v>3</v>
      </c>
      <c r="R88" s="1">
        <f t="shared" si="5"/>
        <v>16</v>
      </c>
    </row>
    <row r="89" ht="15.75" spans="1:18">
      <c r="A89" s="5" t="s">
        <v>113</v>
      </c>
      <c r="B89" s="6">
        <v>5</v>
      </c>
      <c r="C89" s="6">
        <v>1</v>
      </c>
      <c r="D89" s="6">
        <v>1</v>
      </c>
      <c r="E89" s="7">
        <v>6</v>
      </c>
      <c r="F89" s="6">
        <v>6</v>
      </c>
      <c r="G89" s="6" t="s">
        <v>28</v>
      </c>
      <c r="H89" s="6">
        <v>0</v>
      </c>
      <c r="I89" s="6">
        <v>10</v>
      </c>
      <c r="J89" s="6">
        <v>60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1" t="s">
        <v>105</v>
      </c>
      <c r="Q89" s="1">
        <f t="shared" si="4"/>
        <v>0</v>
      </c>
      <c r="R89" s="1">
        <f t="shared" si="5"/>
        <v>0</v>
      </c>
    </row>
    <row r="90" ht="15.75" spans="1:18">
      <c r="A90" s="5" t="s">
        <v>114</v>
      </c>
      <c r="B90" s="6">
        <v>6</v>
      </c>
      <c r="C90" s="6">
        <v>1</v>
      </c>
      <c r="D90" s="6">
        <v>1</v>
      </c>
      <c r="E90" s="7">
        <v>4</v>
      </c>
      <c r="F90" s="6">
        <v>4</v>
      </c>
      <c r="G90" s="6" t="s">
        <v>28</v>
      </c>
      <c r="H90" s="6">
        <v>0</v>
      </c>
      <c r="I90" s="6">
        <v>21</v>
      </c>
      <c r="J90" s="6">
        <v>19.04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1" t="s">
        <v>105</v>
      </c>
      <c r="Q90" s="1">
        <f t="shared" si="4"/>
        <v>0</v>
      </c>
      <c r="R90" s="1">
        <f t="shared" si="5"/>
        <v>0</v>
      </c>
    </row>
    <row r="91" ht="15.75" spans="1:18">
      <c r="A91" s="5" t="s">
        <v>115</v>
      </c>
      <c r="B91" s="6">
        <v>1</v>
      </c>
      <c r="C91" s="6">
        <v>1</v>
      </c>
      <c r="D91" s="6">
        <v>1</v>
      </c>
      <c r="E91" s="7">
        <v>2</v>
      </c>
      <c r="F91" s="6">
        <v>2</v>
      </c>
      <c r="G91" s="6" t="s">
        <v>28</v>
      </c>
      <c r="H91" s="6">
        <v>0</v>
      </c>
      <c r="I91" s="6">
        <v>2</v>
      </c>
      <c r="J91" s="6">
        <v>100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1" t="s">
        <v>105</v>
      </c>
      <c r="Q91" s="1">
        <f t="shared" si="4"/>
        <v>0</v>
      </c>
      <c r="R91" s="1">
        <f t="shared" si="5"/>
        <v>0</v>
      </c>
    </row>
    <row r="92" ht="15.75" spans="1:18">
      <c r="A92" s="5" t="s">
        <v>116</v>
      </c>
      <c r="B92" s="6">
        <v>6</v>
      </c>
      <c r="C92" s="6">
        <v>1</v>
      </c>
      <c r="D92" s="6">
        <v>0</v>
      </c>
      <c r="E92" s="7">
        <v>0</v>
      </c>
      <c r="F92" s="6">
        <v>0</v>
      </c>
      <c r="G92" s="6" t="s">
        <v>18</v>
      </c>
      <c r="H92" s="6">
        <v>0</v>
      </c>
      <c r="I92" s="6">
        <v>2</v>
      </c>
      <c r="J92" s="6">
        <v>0</v>
      </c>
      <c r="K92" s="6">
        <v>0</v>
      </c>
      <c r="L92" s="6">
        <v>0</v>
      </c>
      <c r="M92" s="6">
        <v>1</v>
      </c>
      <c r="N92" s="6">
        <v>0</v>
      </c>
      <c r="O92" s="6">
        <v>0</v>
      </c>
      <c r="P92" s="1" t="s">
        <v>105</v>
      </c>
      <c r="Q92" s="1">
        <f t="shared" si="4"/>
        <v>0</v>
      </c>
      <c r="R92" s="1">
        <f t="shared" si="5"/>
        <v>0</v>
      </c>
    </row>
    <row r="93" ht="15.75" spans="1:18">
      <c r="A93" s="2" t="s">
        <v>117</v>
      </c>
      <c r="B93" s="3">
        <v>1</v>
      </c>
      <c r="C93" s="3">
        <v>1</v>
      </c>
      <c r="D93" s="3">
        <v>0</v>
      </c>
      <c r="E93" s="4">
        <v>0</v>
      </c>
      <c r="F93" s="3">
        <v>0</v>
      </c>
      <c r="G93" s="6" t="s">
        <v>18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1" t="s">
        <v>105</v>
      </c>
      <c r="Q93" s="1">
        <f t="shared" si="4"/>
        <v>0</v>
      </c>
      <c r="R93" s="1">
        <f t="shared" si="5"/>
        <v>0</v>
      </c>
    </row>
    <row r="94" ht="15.75" spans="1:18">
      <c r="A94" s="5" t="s">
        <v>118</v>
      </c>
      <c r="B94" s="6">
        <v>6</v>
      </c>
      <c r="C94" s="6">
        <v>6</v>
      </c>
      <c r="D94" s="6">
        <v>1</v>
      </c>
      <c r="E94" s="7">
        <v>391</v>
      </c>
      <c r="F94" s="6">
        <v>188</v>
      </c>
      <c r="G94" s="6" t="s">
        <v>28</v>
      </c>
      <c r="H94" s="6">
        <v>78.2</v>
      </c>
      <c r="I94" s="6">
        <v>434</v>
      </c>
      <c r="J94" s="6">
        <v>90.09</v>
      </c>
      <c r="K94" s="6">
        <v>1</v>
      </c>
      <c r="L94" s="6">
        <v>1</v>
      </c>
      <c r="M94" s="6">
        <v>0</v>
      </c>
      <c r="N94" s="6">
        <v>33</v>
      </c>
      <c r="O94" s="6">
        <v>4</v>
      </c>
      <c r="P94" s="1" t="s">
        <v>119</v>
      </c>
      <c r="Q94" s="1">
        <f t="shared" si="4"/>
        <v>37</v>
      </c>
      <c r="R94" s="1">
        <f t="shared" si="5"/>
        <v>156</v>
      </c>
    </row>
    <row r="95" ht="15.75" spans="1:18">
      <c r="A95" s="5" t="s">
        <v>120</v>
      </c>
      <c r="B95" s="6">
        <v>6</v>
      </c>
      <c r="C95" s="6">
        <v>6</v>
      </c>
      <c r="D95" s="6">
        <v>1</v>
      </c>
      <c r="E95" s="7">
        <v>276</v>
      </c>
      <c r="F95" s="6">
        <v>78</v>
      </c>
      <c r="G95" s="6" t="s">
        <v>18</v>
      </c>
      <c r="H95" s="6">
        <v>55.2</v>
      </c>
      <c r="I95" s="6">
        <v>316</v>
      </c>
      <c r="J95" s="6">
        <v>87.34</v>
      </c>
      <c r="K95" s="6">
        <v>0</v>
      </c>
      <c r="L95" s="6">
        <v>2</v>
      </c>
      <c r="M95" s="6">
        <v>0</v>
      </c>
      <c r="N95" s="6">
        <v>20</v>
      </c>
      <c r="O95" s="6">
        <v>6</v>
      </c>
      <c r="P95" s="1" t="s">
        <v>119</v>
      </c>
      <c r="Q95" s="1">
        <f t="shared" si="4"/>
        <v>26</v>
      </c>
      <c r="R95" s="1">
        <f t="shared" si="5"/>
        <v>116</v>
      </c>
    </row>
    <row r="96" ht="15.75" spans="1:18">
      <c r="A96" s="5" t="s">
        <v>121</v>
      </c>
      <c r="B96" s="6">
        <v>4</v>
      </c>
      <c r="C96" s="6">
        <v>4</v>
      </c>
      <c r="D96" s="6">
        <v>0</v>
      </c>
      <c r="E96" s="7">
        <v>275</v>
      </c>
      <c r="F96" s="6">
        <v>161</v>
      </c>
      <c r="G96" s="6" t="s">
        <v>18</v>
      </c>
      <c r="H96" s="6">
        <v>68.75</v>
      </c>
      <c r="I96" s="6">
        <v>271</v>
      </c>
      <c r="J96" s="6">
        <v>101.47</v>
      </c>
      <c r="K96" s="6">
        <v>1</v>
      </c>
      <c r="L96" s="6">
        <v>1</v>
      </c>
      <c r="M96" s="6">
        <v>0</v>
      </c>
      <c r="N96" s="6">
        <v>32</v>
      </c>
      <c r="O96" s="6">
        <v>4</v>
      </c>
      <c r="P96" s="1" t="s">
        <v>119</v>
      </c>
      <c r="Q96" s="1">
        <f t="shared" si="4"/>
        <v>36</v>
      </c>
      <c r="R96" s="1">
        <f t="shared" si="5"/>
        <v>152</v>
      </c>
    </row>
    <row r="97" ht="15.75" spans="1:18">
      <c r="A97" s="5" t="s">
        <v>122</v>
      </c>
      <c r="B97" s="6">
        <v>6</v>
      </c>
      <c r="C97" s="6">
        <v>6</v>
      </c>
      <c r="D97" s="6">
        <v>2</v>
      </c>
      <c r="E97" s="7">
        <v>255</v>
      </c>
      <c r="F97" s="6">
        <v>69</v>
      </c>
      <c r="G97" s="6" t="s">
        <v>18</v>
      </c>
      <c r="H97" s="6">
        <v>63.75</v>
      </c>
      <c r="I97" s="6">
        <v>305</v>
      </c>
      <c r="J97" s="6">
        <v>83.6</v>
      </c>
      <c r="K97" s="6">
        <v>0</v>
      </c>
      <c r="L97" s="6">
        <v>2</v>
      </c>
      <c r="M97" s="6">
        <v>0</v>
      </c>
      <c r="N97" s="6">
        <v>16</v>
      </c>
      <c r="O97" s="6">
        <v>3</v>
      </c>
      <c r="P97" s="1" t="s">
        <v>119</v>
      </c>
      <c r="Q97" s="1">
        <f t="shared" si="4"/>
        <v>19</v>
      </c>
      <c r="R97" s="1">
        <f t="shared" si="5"/>
        <v>82</v>
      </c>
    </row>
    <row r="98" ht="15.75" spans="1:18">
      <c r="A98" s="5" t="s">
        <v>123</v>
      </c>
      <c r="B98" s="6">
        <v>5</v>
      </c>
      <c r="C98" s="6">
        <v>4</v>
      </c>
      <c r="D98" s="6">
        <v>2</v>
      </c>
      <c r="E98" s="7">
        <v>63</v>
      </c>
      <c r="F98" s="6">
        <v>26</v>
      </c>
      <c r="G98" s="6" t="s">
        <v>18</v>
      </c>
      <c r="H98" s="6">
        <v>31.5</v>
      </c>
      <c r="I98" s="6">
        <v>97</v>
      </c>
      <c r="J98" s="6">
        <v>64.94</v>
      </c>
      <c r="K98" s="6">
        <v>0</v>
      </c>
      <c r="L98" s="6">
        <v>0</v>
      </c>
      <c r="M98" s="6">
        <v>0</v>
      </c>
      <c r="N98" s="6">
        <v>3</v>
      </c>
      <c r="O98" s="6">
        <v>0</v>
      </c>
      <c r="P98" s="1" t="s">
        <v>119</v>
      </c>
      <c r="Q98" s="1">
        <f t="shared" si="4"/>
        <v>3</v>
      </c>
      <c r="R98" s="1">
        <f t="shared" si="5"/>
        <v>12</v>
      </c>
    </row>
    <row r="99" ht="15.75" spans="1:18">
      <c r="A99" s="5" t="s">
        <v>124</v>
      </c>
      <c r="B99" s="6">
        <v>4</v>
      </c>
      <c r="C99" s="6">
        <v>3</v>
      </c>
      <c r="D99" s="6">
        <v>0</v>
      </c>
      <c r="E99" s="7">
        <v>59</v>
      </c>
      <c r="F99" s="6">
        <v>37</v>
      </c>
      <c r="G99" s="6" t="s">
        <v>18</v>
      </c>
      <c r="H99" s="6">
        <v>19.66</v>
      </c>
      <c r="I99" s="6">
        <v>69</v>
      </c>
      <c r="J99" s="6">
        <v>85.5</v>
      </c>
      <c r="K99" s="6">
        <v>0</v>
      </c>
      <c r="L99" s="6">
        <v>0</v>
      </c>
      <c r="M99" s="6">
        <v>0</v>
      </c>
      <c r="N99" s="6">
        <v>4</v>
      </c>
      <c r="O99" s="6">
        <v>0</v>
      </c>
      <c r="P99" s="1" t="s">
        <v>119</v>
      </c>
      <c r="Q99" s="1">
        <f t="shared" ref="Q99:Q130" si="6">N99+O99</f>
        <v>4</v>
      </c>
      <c r="R99" s="1">
        <f t="shared" ref="R99:R130" si="7">(N99*4)+(O99*6)</f>
        <v>16</v>
      </c>
    </row>
    <row r="100" ht="15.75" spans="1:18">
      <c r="A100" s="5" t="s">
        <v>125</v>
      </c>
      <c r="B100" s="6">
        <v>6</v>
      </c>
      <c r="C100" s="6">
        <v>3</v>
      </c>
      <c r="D100" s="6">
        <v>0</v>
      </c>
      <c r="E100" s="7">
        <v>45</v>
      </c>
      <c r="F100" s="6">
        <v>28</v>
      </c>
      <c r="G100" s="6" t="s">
        <v>18</v>
      </c>
      <c r="H100" s="6">
        <v>15</v>
      </c>
      <c r="I100" s="6">
        <v>64</v>
      </c>
      <c r="J100" s="6">
        <v>70.31</v>
      </c>
      <c r="K100" s="6">
        <v>0</v>
      </c>
      <c r="L100" s="6">
        <v>0</v>
      </c>
      <c r="M100" s="6">
        <v>0</v>
      </c>
      <c r="N100" s="6">
        <v>6</v>
      </c>
      <c r="O100" s="6">
        <v>0</v>
      </c>
      <c r="P100" s="1" t="s">
        <v>119</v>
      </c>
      <c r="Q100" s="1">
        <f t="shared" si="6"/>
        <v>6</v>
      </c>
      <c r="R100" s="1">
        <f t="shared" si="7"/>
        <v>24</v>
      </c>
    </row>
    <row r="101" ht="15.75" spans="1:18">
      <c r="A101" s="5" t="s">
        <v>126</v>
      </c>
      <c r="B101" s="6">
        <v>6</v>
      </c>
      <c r="C101" s="6">
        <v>3</v>
      </c>
      <c r="D101" s="6">
        <v>1</v>
      </c>
      <c r="E101" s="7">
        <v>38</v>
      </c>
      <c r="F101" s="6">
        <v>20</v>
      </c>
      <c r="G101" s="6" t="s">
        <v>28</v>
      </c>
      <c r="H101" s="6">
        <v>19</v>
      </c>
      <c r="I101" s="6">
        <v>48</v>
      </c>
      <c r="J101" s="6">
        <v>79.16</v>
      </c>
      <c r="K101" s="6">
        <v>0</v>
      </c>
      <c r="L101" s="6">
        <v>0</v>
      </c>
      <c r="M101" s="6">
        <v>0</v>
      </c>
      <c r="N101" s="6">
        <v>1</v>
      </c>
      <c r="O101" s="6">
        <v>0</v>
      </c>
      <c r="P101" s="1" t="s">
        <v>119</v>
      </c>
      <c r="Q101" s="1">
        <f t="shared" si="6"/>
        <v>1</v>
      </c>
      <c r="R101" s="1">
        <f t="shared" si="7"/>
        <v>4</v>
      </c>
    </row>
    <row r="102" ht="15.75" spans="1:18">
      <c r="A102" s="5" t="s">
        <v>127</v>
      </c>
      <c r="B102" s="6">
        <v>4</v>
      </c>
      <c r="C102" s="6">
        <v>2</v>
      </c>
      <c r="D102" s="6">
        <v>0</v>
      </c>
      <c r="E102" s="7">
        <v>25</v>
      </c>
      <c r="F102" s="6">
        <v>24</v>
      </c>
      <c r="G102" s="6" t="s">
        <v>18</v>
      </c>
      <c r="H102" s="6">
        <v>12.5</v>
      </c>
      <c r="I102" s="6">
        <v>24</v>
      </c>
      <c r="J102" s="6">
        <v>104.16</v>
      </c>
      <c r="K102" s="6">
        <v>0</v>
      </c>
      <c r="L102" s="6">
        <v>0</v>
      </c>
      <c r="M102" s="6">
        <v>0</v>
      </c>
      <c r="N102" s="6">
        <v>1</v>
      </c>
      <c r="O102" s="6">
        <v>2</v>
      </c>
      <c r="P102" s="1" t="s">
        <v>119</v>
      </c>
      <c r="Q102" s="1">
        <f t="shared" si="6"/>
        <v>3</v>
      </c>
      <c r="R102" s="1">
        <f t="shared" si="7"/>
        <v>16</v>
      </c>
    </row>
    <row r="103" ht="15.75" spans="1:18">
      <c r="A103" s="5" t="s">
        <v>128</v>
      </c>
      <c r="B103" s="6">
        <v>6</v>
      </c>
      <c r="C103" s="6">
        <v>4</v>
      </c>
      <c r="D103" s="6">
        <v>1</v>
      </c>
      <c r="E103" s="7">
        <v>20</v>
      </c>
      <c r="F103" s="6">
        <v>11</v>
      </c>
      <c r="G103" s="6" t="s">
        <v>18</v>
      </c>
      <c r="H103" s="6">
        <v>6.66</v>
      </c>
      <c r="I103" s="6">
        <v>38</v>
      </c>
      <c r="J103" s="6">
        <v>52.63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1" t="s">
        <v>119</v>
      </c>
      <c r="Q103" s="1">
        <f t="shared" si="6"/>
        <v>0</v>
      </c>
      <c r="R103" s="1">
        <f t="shared" si="7"/>
        <v>0</v>
      </c>
    </row>
    <row r="104" ht="15.75" spans="1:18">
      <c r="A104" s="5" t="s">
        <v>129</v>
      </c>
      <c r="B104" s="6">
        <v>6</v>
      </c>
      <c r="C104" s="6">
        <v>2</v>
      </c>
      <c r="D104" s="6">
        <v>2</v>
      </c>
      <c r="E104" s="7">
        <v>17</v>
      </c>
      <c r="F104" s="6">
        <v>9</v>
      </c>
      <c r="G104" s="6" t="s">
        <v>28</v>
      </c>
      <c r="H104" s="6">
        <v>0</v>
      </c>
      <c r="I104" s="6">
        <v>25</v>
      </c>
      <c r="J104" s="6">
        <v>68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1" t="s">
        <v>119</v>
      </c>
      <c r="Q104" s="1">
        <f t="shared" si="6"/>
        <v>0</v>
      </c>
      <c r="R104" s="1">
        <f t="shared" si="7"/>
        <v>0</v>
      </c>
    </row>
    <row r="105" ht="15.75" spans="1:18">
      <c r="A105" s="5" t="s">
        <v>130</v>
      </c>
      <c r="B105" s="6">
        <v>1</v>
      </c>
      <c r="C105" s="6">
        <v>1</v>
      </c>
      <c r="D105" s="6">
        <v>0</v>
      </c>
      <c r="E105" s="7">
        <v>12</v>
      </c>
      <c r="F105" s="6">
        <v>12</v>
      </c>
      <c r="G105" s="6" t="s">
        <v>18</v>
      </c>
      <c r="H105" s="6">
        <v>12</v>
      </c>
      <c r="I105" s="6">
        <v>11</v>
      </c>
      <c r="J105" s="6">
        <v>109.09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1" t="s">
        <v>119</v>
      </c>
      <c r="Q105" s="1">
        <f t="shared" si="6"/>
        <v>1</v>
      </c>
      <c r="R105" s="1">
        <f t="shared" si="7"/>
        <v>4</v>
      </c>
    </row>
    <row r="106" ht="15.75" spans="1:18">
      <c r="A106" s="2" t="s">
        <v>131</v>
      </c>
      <c r="B106" s="3">
        <v>2</v>
      </c>
      <c r="C106" s="3">
        <v>1</v>
      </c>
      <c r="D106" s="3">
        <v>0</v>
      </c>
      <c r="E106" s="4">
        <v>10</v>
      </c>
      <c r="F106" s="3">
        <v>10</v>
      </c>
      <c r="G106" s="6" t="s">
        <v>18</v>
      </c>
      <c r="H106" s="3">
        <v>10</v>
      </c>
      <c r="I106" s="3">
        <v>14</v>
      </c>
      <c r="J106" s="3">
        <v>71.42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1" t="s">
        <v>119</v>
      </c>
      <c r="Q106" s="1">
        <f t="shared" si="6"/>
        <v>0</v>
      </c>
      <c r="R106" s="1">
        <f t="shared" si="7"/>
        <v>0</v>
      </c>
    </row>
    <row r="107" ht="15.75" spans="1:18">
      <c r="A107" s="5" t="s">
        <v>132</v>
      </c>
      <c r="B107" s="6">
        <v>6</v>
      </c>
      <c r="C107" s="6">
        <v>6</v>
      </c>
      <c r="D107" s="6">
        <v>1</v>
      </c>
      <c r="E107" s="7">
        <v>448</v>
      </c>
      <c r="F107" s="6">
        <v>145</v>
      </c>
      <c r="G107" s="6" t="s">
        <v>18</v>
      </c>
      <c r="H107" s="6">
        <v>89.6</v>
      </c>
      <c r="I107" s="6">
        <v>416</v>
      </c>
      <c r="J107" s="6">
        <v>107.69</v>
      </c>
      <c r="K107" s="6">
        <v>2</v>
      </c>
      <c r="L107" s="6">
        <v>2</v>
      </c>
      <c r="M107" s="6">
        <v>0</v>
      </c>
      <c r="N107" s="6">
        <v>57</v>
      </c>
      <c r="O107" s="6">
        <v>7</v>
      </c>
      <c r="P107" s="1" t="s">
        <v>133</v>
      </c>
      <c r="Q107" s="1">
        <f t="shared" si="6"/>
        <v>64</v>
      </c>
      <c r="R107" s="1">
        <f t="shared" si="7"/>
        <v>270</v>
      </c>
    </row>
    <row r="108" ht="15.75" spans="1:18">
      <c r="A108" s="5" t="s">
        <v>134</v>
      </c>
      <c r="B108" s="6">
        <v>6</v>
      </c>
      <c r="C108" s="6">
        <v>6</v>
      </c>
      <c r="D108" s="6">
        <v>0</v>
      </c>
      <c r="E108" s="7">
        <v>307</v>
      </c>
      <c r="F108" s="6">
        <v>87</v>
      </c>
      <c r="G108" s="6" t="s">
        <v>18</v>
      </c>
      <c r="H108" s="6">
        <v>51.16</v>
      </c>
      <c r="I108" s="6">
        <v>408</v>
      </c>
      <c r="J108" s="6">
        <v>75.24</v>
      </c>
      <c r="K108" s="6">
        <v>0</v>
      </c>
      <c r="L108" s="6">
        <v>3</v>
      </c>
      <c r="M108" s="6">
        <v>0</v>
      </c>
      <c r="N108" s="6">
        <v>25</v>
      </c>
      <c r="O108" s="6">
        <v>11</v>
      </c>
      <c r="P108" s="1" t="s">
        <v>133</v>
      </c>
      <c r="Q108" s="1">
        <f t="shared" si="6"/>
        <v>36</v>
      </c>
      <c r="R108" s="1">
        <f t="shared" si="7"/>
        <v>166</v>
      </c>
    </row>
    <row r="109" ht="15.75" spans="1:18">
      <c r="A109" s="5" t="s">
        <v>135</v>
      </c>
      <c r="B109" s="6">
        <v>6</v>
      </c>
      <c r="C109" s="6">
        <v>6</v>
      </c>
      <c r="D109" s="6">
        <v>4</v>
      </c>
      <c r="E109" s="7">
        <v>241</v>
      </c>
      <c r="F109" s="6">
        <v>75</v>
      </c>
      <c r="G109" s="6" t="s">
        <v>28</v>
      </c>
      <c r="H109" s="6">
        <v>120.5</v>
      </c>
      <c r="I109" s="6">
        <v>210</v>
      </c>
      <c r="J109" s="6">
        <v>114.76</v>
      </c>
      <c r="K109" s="6">
        <v>0</v>
      </c>
      <c r="L109" s="6">
        <v>1</v>
      </c>
      <c r="M109" s="6">
        <v>0</v>
      </c>
      <c r="N109" s="6">
        <v>29</v>
      </c>
      <c r="O109" s="6">
        <v>2</v>
      </c>
      <c r="P109" s="1" t="s">
        <v>133</v>
      </c>
      <c r="Q109" s="1">
        <f t="shared" si="6"/>
        <v>31</v>
      </c>
      <c r="R109" s="1">
        <f t="shared" si="7"/>
        <v>128</v>
      </c>
    </row>
    <row r="110" ht="15.75" spans="1:18">
      <c r="A110" s="5" t="s">
        <v>136</v>
      </c>
      <c r="B110" s="6">
        <v>6</v>
      </c>
      <c r="C110" s="6">
        <v>6</v>
      </c>
      <c r="D110" s="6">
        <v>0</v>
      </c>
      <c r="E110" s="7">
        <v>221</v>
      </c>
      <c r="F110" s="6">
        <v>82</v>
      </c>
      <c r="G110" s="6" t="s">
        <v>18</v>
      </c>
      <c r="H110" s="6">
        <v>36.83</v>
      </c>
      <c r="I110" s="6">
        <v>168</v>
      </c>
      <c r="J110" s="6">
        <v>131.54</v>
      </c>
      <c r="K110" s="6">
        <v>0</v>
      </c>
      <c r="L110" s="6">
        <v>2</v>
      </c>
      <c r="M110" s="6">
        <v>0</v>
      </c>
      <c r="N110" s="6">
        <v>29</v>
      </c>
      <c r="O110" s="6">
        <v>8</v>
      </c>
      <c r="P110" s="1" t="s">
        <v>133</v>
      </c>
      <c r="Q110" s="1">
        <f t="shared" si="6"/>
        <v>37</v>
      </c>
      <c r="R110" s="1">
        <f t="shared" si="7"/>
        <v>164</v>
      </c>
    </row>
    <row r="111" ht="15.75" spans="1:18">
      <c r="A111" s="5" t="s">
        <v>137</v>
      </c>
      <c r="B111" s="6">
        <v>6</v>
      </c>
      <c r="C111" s="6">
        <v>5</v>
      </c>
      <c r="D111" s="6">
        <v>3</v>
      </c>
      <c r="E111" s="7">
        <v>128</v>
      </c>
      <c r="F111" s="6">
        <v>70</v>
      </c>
      <c r="G111" s="6" t="s">
        <v>28</v>
      </c>
      <c r="H111" s="6">
        <v>64</v>
      </c>
      <c r="I111" s="6">
        <v>208</v>
      </c>
      <c r="J111" s="6">
        <v>61.53</v>
      </c>
      <c r="K111" s="6">
        <v>0</v>
      </c>
      <c r="L111" s="6">
        <v>1</v>
      </c>
      <c r="M111" s="6">
        <v>1</v>
      </c>
      <c r="N111" s="6">
        <v>9</v>
      </c>
      <c r="O111" s="6">
        <v>0</v>
      </c>
      <c r="P111" s="1" t="s">
        <v>133</v>
      </c>
      <c r="Q111" s="1">
        <f t="shared" si="6"/>
        <v>9</v>
      </c>
      <c r="R111" s="1">
        <f t="shared" si="7"/>
        <v>36</v>
      </c>
    </row>
    <row r="112" ht="15.75" spans="1:18">
      <c r="A112" s="5" t="s">
        <v>138</v>
      </c>
      <c r="B112" s="6">
        <v>6</v>
      </c>
      <c r="C112" s="6">
        <v>3</v>
      </c>
      <c r="D112" s="6">
        <v>3</v>
      </c>
      <c r="E112" s="7">
        <v>80</v>
      </c>
      <c r="F112" s="6">
        <v>58</v>
      </c>
      <c r="G112" s="6" t="s">
        <v>28</v>
      </c>
      <c r="H112" s="6">
        <v>0</v>
      </c>
      <c r="I112" s="6">
        <v>139</v>
      </c>
      <c r="J112" s="6">
        <v>57.55</v>
      </c>
      <c r="K112" s="6">
        <v>0</v>
      </c>
      <c r="L112" s="6">
        <v>1</v>
      </c>
      <c r="M112" s="6">
        <v>0</v>
      </c>
      <c r="N112" s="6">
        <v>8</v>
      </c>
      <c r="O112" s="6">
        <v>0</v>
      </c>
      <c r="P112" s="1" t="s">
        <v>133</v>
      </c>
      <c r="Q112" s="1">
        <f t="shared" si="6"/>
        <v>8</v>
      </c>
      <c r="R112" s="1">
        <f t="shared" si="7"/>
        <v>32</v>
      </c>
    </row>
    <row r="113" ht="15.75" spans="1:18">
      <c r="A113" s="5" t="s">
        <v>139</v>
      </c>
      <c r="B113" s="6">
        <v>6</v>
      </c>
      <c r="C113" s="6">
        <v>6</v>
      </c>
      <c r="D113" s="6">
        <v>0</v>
      </c>
      <c r="E113" s="7">
        <v>73</v>
      </c>
      <c r="F113" s="6">
        <v>33</v>
      </c>
      <c r="G113" s="6" t="s">
        <v>18</v>
      </c>
      <c r="H113" s="6">
        <v>12.16</v>
      </c>
      <c r="I113" s="6">
        <v>52</v>
      </c>
      <c r="J113" s="6">
        <v>140.38</v>
      </c>
      <c r="K113" s="6">
        <v>0</v>
      </c>
      <c r="L113" s="6">
        <v>0</v>
      </c>
      <c r="M113" s="6">
        <v>2</v>
      </c>
      <c r="N113" s="6">
        <v>12</v>
      </c>
      <c r="O113" s="6">
        <v>2</v>
      </c>
      <c r="P113" s="1" t="s">
        <v>133</v>
      </c>
      <c r="Q113" s="1">
        <f t="shared" si="6"/>
        <v>14</v>
      </c>
      <c r="R113" s="1">
        <f t="shared" si="7"/>
        <v>60</v>
      </c>
    </row>
    <row r="114" ht="15.75" spans="1:18">
      <c r="A114" s="5" t="s">
        <v>140</v>
      </c>
      <c r="B114" s="6">
        <v>6</v>
      </c>
      <c r="C114" s="6">
        <v>1</v>
      </c>
      <c r="D114" s="6">
        <v>0</v>
      </c>
      <c r="E114" s="7">
        <v>23</v>
      </c>
      <c r="F114" s="6">
        <v>23</v>
      </c>
      <c r="G114" s="6" t="s">
        <v>18</v>
      </c>
      <c r="H114" s="6">
        <v>23</v>
      </c>
      <c r="I114" s="6">
        <v>16</v>
      </c>
      <c r="J114" s="6">
        <v>143.75</v>
      </c>
      <c r="K114" s="6">
        <v>0</v>
      </c>
      <c r="L114" s="6">
        <v>0</v>
      </c>
      <c r="M114" s="6">
        <v>0</v>
      </c>
      <c r="N114" s="6">
        <v>3</v>
      </c>
      <c r="O114" s="6">
        <v>0</v>
      </c>
      <c r="P114" s="1" t="s">
        <v>133</v>
      </c>
      <c r="Q114" s="1">
        <f t="shared" si="6"/>
        <v>3</v>
      </c>
      <c r="R114" s="1">
        <f t="shared" si="7"/>
        <v>12</v>
      </c>
    </row>
    <row r="115" ht="15.75" spans="1:18">
      <c r="A115" s="5" t="s">
        <v>141</v>
      </c>
      <c r="B115" s="6">
        <v>6</v>
      </c>
      <c r="C115" s="6">
        <v>1</v>
      </c>
      <c r="D115" s="6">
        <v>0</v>
      </c>
      <c r="E115" s="7">
        <v>9</v>
      </c>
      <c r="F115" s="6">
        <v>9</v>
      </c>
      <c r="G115" s="6" t="s">
        <v>18</v>
      </c>
      <c r="H115" s="6">
        <v>9</v>
      </c>
      <c r="I115" s="6">
        <v>20</v>
      </c>
      <c r="J115" s="6">
        <v>45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1" t="s">
        <v>133</v>
      </c>
      <c r="Q115" s="1">
        <f t="shared" si="6"/>
        <v>0</v>
      </c>
      <c r="R115" s="1">
        <f t="shared" si="7"/>
        <v>0</v>
      </c>
    </row>
    <row r="116" ht="15.75" spans="1:18">
      <c r="A116" s="5" t="s">
        <v>142</v>
      </c>
      <c r="B116" s="6">
        <v>6</v>
      </c>
      <c r="C116" s="6">
        <v>1</v>
      </c>
      <c r="D116" s="6">
        <v>1</v>
      </c>
      <c r="E116" s="7">
        <v>5</v>
      </c>
      <c r="F116" s="6">
        <v>5</v>
      </c>
      <c r="G116" s="6" t="s">
        <v>28</v>
      </c>
      <c r="H116" s="6">
        <v>0</v>
      </c>
      <c r="I116" s="6">
        <v>4</v>
      </c>
      <c r="J116" s="6">
        <v>125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1" t="s">
        <v>133</v>
      </c>
      <c r="Q116" s="1">
        <f t="shared" si="6"/>
        <v>0</v>
      </c>
      <c r="R116" s="1">
        <f t="shared" si="7"/>
        <v>0</v>
      </c>
    </row>
    <row r="117" ht="15.75" spans="1:18">
      <c r="A117" s="2" t="s">
        <v>143</v>
      </c>
      <c r="B117" s="3">
        <v>4</v>
      </c>
      <c r="C117" s="3">
        <v>1</v>
      </c>
      <c r="D117" s="3">
        <v>1</v>
      </c>
      <c r="E117" s="4">
        <v>4</v>
      </c>
      <c r="F117" s="3">
        <v>4</v>
      </c>
      <c r="G117" s="6" t="s">
        <v>28</v>
      </c>
      <c r="H117" s="3">
        <v>0</v>
      </c>
      <c r="I117" s="3">
        <v>9</v>
      </c>
      <c r="J117" s="3">
        <v>44.44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1" t="s">
        <v>133</v>
      </c>
      <c r="Q117" s="1">
        <f t="shared" si="6"/>
        <v>0</v>
      </c>
      <c r="R117" s="1">
        <f t="shared" si="7"/>
        <v>0</v>
      </c>
    </row>
    <row r="118" ht="15.75" spans="1:18">
      <c r="A118" s="5" t="s">
        <v>144</v>
      </c>
      <c r="B118" s="6">
        <v>4</v>
      </c>
      <c r="C118" s="6">
        <v>4</v>
      </c>
      <c r="D118" s="6">
        <v>0</v>
      </c>
      <c r="E118" s="7">
        <v>137</v>
      </c>
      <c r="F118" s="6">
        <v>84</v>
      </c>
      <c r="G118" s="6" t="s">
        <v>18</v>
      </c>
      <c r="H118" s="6">
        <v>34.25</v>
      </c>
      <c r="I118" s="6">
        <v>136</v>
      </c>
      <c r="J118" s="6">
        <v>100.73</v>
      </c>
      <c r="K118" s="6">
        <v>0</v>
      </c>
      <c r="L118" s="6">
        <v>1</v>
      </c>
      <c r="M118" s="6">
        <v>0</v>
      </c>
      <c r="N118" s="6">
        <v>12</v>
      </c>
      <c r="O118" s="6">
        <v>8</v>
      </c>
      <c r="P118" s="1" t="s">
        <v>145</v>
      </c>
      <c r="Q118" s="1">
        <f t="shared" si="6"/>
        <v>20</v>
      </c>
      <c r="R118" s="1">
        <f t="shared" si="7"/>
        <v>96</v>
      </c>
    </row>
    <row r="119" ht="15.75" spans="1:18">
      <c r="A119" s="5" t="s">
        <v>146</v>
      </c>
      <c r="B119" s="6">
        <v>5</v>
      </c>
      <c r="C119" s="6">
        <v>5</v>
      </c>
      <c r="D119" s="6">
        <v>0</v>
      </c>
      <c r="E119" s="7">
        <v>99</v>
      </c>
      <c r="F119" s="6">
        <v>33</v>
      </c>
      <c r="G119" s="6" t="s">
        <v>18</v>
      </c>
      <c r="H119" s="6">
        <v>19.8</v>
      </c>
      <c r="I119" s="6">
        <v>189</v>
      </c>
      <c r="J119" s="6">
        <v>52.38</v>
      </c>
      <c r="K119" s="6">
        <v>0</v>
      </c>
      <c r="L119" s="6">
        <v>0</v>
      </c>
      <c r="M119" s="6">
        <v>0</v>
      </c>
      <c r="N119" s="6">
        <v>14</v>
      </c>
      <c r="O119" s="6">
        <v>0</v>
      </c>
      <c r="P119" s="1" t="s">
        <v>145</v>
      </c>
      <c r="Q119" s="1">
        <f t="shared" si="6"/>
        <v>14</v>
      </c>
      <c r="R119" s="1">
        <f t="shared" si="7"/>
        <v>56</v>
      </c>
    </row>
    <row r="120" ht="15.75" spans="1:18">
      <c r="A120" s="5" t="s">
        <v>147</v>
      </c>
      <c r="B120" s="6">
        <v>5</v>
      </c>
      <c r="C120" s="6">
        <v>4</v>
      </c>
      <c r="D120" s="6">
        <v>1</v>
      </c>
      <c r="E120" s="7">
        <v>90</v>
      </c>
      <c r="F120" s="6">
        <v>47</v>
      </c>
      <c r="G120" s="6" t="s">
        <v>28</v>
      </c>
      <c r="H120" s="6">
        <v>30</v>
      </c>
      <c r="I120" s="6">
        <v>132</v>
      </c>
      <c r="J120" s="6">
        <v>68.18</v>
      </c>
      <c r="K120" s="6">
        <v>0</v>
      </c>
      <c r="L120" s="6">
        <v>0</v>
      </c>
      <c r="M120" s="6">
        <v>0</v>
      </c>
      <c r="N120" s="6">
        <v>8</v>
      </c>
      <c r="O120" s="6">
        <v>0</v>
      </c>
      <c r="P120" s="1" t="s">
        <v>145</v>
      </c>
      <c r="Q120" s="1">
        <f t="shared" si="6"/>
        <v>8</v>
      </c>
      <c r="R120" s="1">
        <f t="shared" si="7"/>
        <v>32</v>
      </c>
    </row>
    <row r="121" ht="15.75" spans="1:18">
      <c r="A121" s="5" t="s">
        <v>148</v>
      </c>
      <c r="B121" s="6">
        <v>5</v>
      </c>
      <c r="C121" s="6">
        <v>4</v>
      </c>
      <c r="D121" s="6">
        <v>2</v>
      </c>
      <c r="E121" s="7">
        <v>84</v>
      </c>
      <c r="F121" s="6">
        <v>40</v>
      </c>
      <c r="G121" s="6" t="s">
        <v>28</v>
      </c>
      <c r="H121" s="6">
        <v>42</v>
      </c>
      <c r="I121" s="6">
        <v>139</v>
      </c>
      <c r="J121" s="6">
        <v>60.43</v>
      </c>
      <c r="K121" s="6">
        <v>0</v>
      </c>
      <c r="L121" s="6">
        <v>0</v>
      </c>
      <c r="M121" s="6">
        <v>0</v>
      </c>
      <c r="N121" s="6">
        <v>6</v>
      </c>
      <c r="O121" s="6">
        <v>1</v>
      </c>
      <c r="P121" s="1" t="s">
        <v>145</v>
      </c>
      <c r="Q121" s="1">
        <f t="shared" si="6"/>
        <v>7</v>
      </c>
      <c r="R121" s="1">
        <f t="shared" si="7"/>
        <v>30</v>
      </c>
    </row>
    <row r="122" ht="15.75" spans="1:18">
      <c r="A122" s="5" t="s">
        <v>149</v>
      </c>
      <c r="B122" s="6">
        <v>3</v>
      </c>
      <c r="C122" s="6">
        <v>3</v>
      </c>
      <c r="D122" s="6">
        <v>1</v>
      </c>
      <c r="E122" s="7">
        <v>71</v>
      </c>
      <c r="F122" s="6">
        <v>51</v>
      </c>
      <c r="G122" s="6" t="s">
        <v>28</v>
      </c>
      <c r="H122" s="6">
        <v>35.5</v>
      </c>
      <c r="I122" s="6">
        <v>84</v>
      </c>
      <c r="J122" s="6">
        <v>84.52</v>
      </c>
      <c r="K122" s="6">
        <v>0</v>
      </c>
      <c r="L122" s="6">
        <v>1</v>
      </c>
      <c r="M122" s="6">
        <v>0</v>
      </c>
      <c r="N122" s="6">
        <v>9</v>
      </c>
      <c r="O122" s="6">
        <v>0</v>
      </c>
      <c r="P122" s="1" t="s">
        <v>145</v>
      </c>
      <c r="Q122" s="1">
        <f t="shared" si="6"/>
        <v>9</v>
      </c>
      <c r="R122" s="1">
        <f t="shared" si="7"/>
        <v>36</v>
      </c>
    </row>
    <row r="123" ht="15.75" spans="1:18">
      <c r="A123" s="5" t="s">
        <v>150</v>
      </c>
      <c r="B123" s="6">
        <v>4</v>
      </c>
      <c r="C123" s="6">
        <v>4</v>
      </c>
      <c r="D123" s="6">
        <v>1</v>
      </c>
      <c r="E123" s="7">
        <v>66</v>
      </c>
      <c r="F123" s="6">
        <v>43</v>
      </c>
      <c r="G123" s="6" t="s">
        <v>28</v>
      </c>
      <c r="H123" s="6">
        <v>22</v>
      </c>
      <c r="I123" s="6">
        <v>140</v>
      </c>
      <c r="J123" s="6">
        <v>47.14</v>
      </c>
      <c r="K123" s="6">
        <v>0</v>
      </c>
      <c r="L123" s="6">
        <v>0</v>
      </c>
      <c r="M123" s="6">
        <v>1</v>
      </c>
      <c r="N123" s="6">
        <v>9</v>
      </c>
      <c r="O123" s="6">
        <v>0</v>
      </c>
      <c r="P123" s="1" t="s">
        <v>145</v>
      </c>
      <c r="Q123" s="1">
        <f t="shared" si="6"/>
        <v>9</v>
      </c>
      <c r="R123" s="1">
        <f t="shared" si="7"/>
        <v>36</v>
      </c>
    </row>
    <row r="124" ht="15.75" spans="1:18">
      <c r="A124" s="5" t="s">
        <v>151</v>
      </c>
      <c r="B124" s="6">
        <v>5</v>
      </c>
      <c r="C124" s="6">
        <v>5</v>
      </c>
      <c r="D124" s="6">
        <v>0</v>
      </c>
      <c r="E124" s="7">
        <v>58</v>
      </c>
      <c r="F124" s="6">
        <v>32</v>
      </c>
      <c r="G124" s="6" t="s">
        <v>18</v>
      </c>
      <c r="H124" s="6">
        <v>11.6</v>
      </c>
      <c r="I124" s="6">
        <v>175</v>
      </c>
      <c r="J124" s="6">
        <v>33.14</v>
      </c>
      <c r="K124" s="6">
        <v>0</v>
      </c>
      <c r="L124" s="6">
        <v>0</v>
      </c>
      <c r="M124" s="6">
        <v>0</v>
      </c>
      <c r="N124" s="6">
        <v>5</v>
      </c>
      <c r="O124" s="6">
        <v>0</v>
      </c>
      <c r="P124" s="1" t="s">
        <v>145</v>
      </c>
      <c r="Q124" s="1">
        <f t="shared" si="6"/>
        <v>5</v>
      </c>
      <c r="R124" s="1">
        <f t="shared" si="7"/>
        <v>20</v>
      </c>
    </row>
    <row r="125" ht="15.75" spans="1:18">
      <c r="A125" s="5" t="s">
        <v>152</v>
      </c>
      <c r="B125" s="6">
        <v>4</v>
      </c>
      <c r="C125" s="6">
        <v>4</v>
      </c>
      <c r="D125" s="6">
        <v>1</v>
      </c>
      <c r="E125" s="7">
        <v>44</v>
      </c>
      <c r="F125" s="6">
        <v>29</v>
      </c>
      <c r="G125" s="6" t="s">
        <v>28</v>
      </c>
      <c r="H125" s="6">
        <v>14.66</v>
      </c>
      <c r="I125" s="6">
        <v>112</v>
      </c>
      <c r="J125" s="6">
        <v>39.28</v>
      </c>
      <c r="K125" s="6">
        <v>0</v>
      </c>
      <c r="L125" s="6">
        <v>0</v>
      </c>
      <c r="M125" s="6">
        <v>0</v>
      </c>
      <c r="N125" s="6">
        <v>3</v>
      </c>
      <c r="O125" s="6">
        <v>0</v>
      </c>
      <c r="P125" s="1" t="s">
        <v>145</v>
      </c>
      <c r="Q125" s="1">
        <f t="shared" si="6"/>
        <v>3</v>
      </c>
      <c r="R125" s="1">
        <f t="shared" si="7"/>
        <v>12</v>
      </c>
    </row>
    <row r="126" ht="15.75" spans="1:18">
      <c r="A126" s="5" t="s">
        <v>153</v>
      </c>
      <c r="B126" s="6">
        <v>4</v>
      </c>
      <c r="C126" s="6">
        <v>4</v>
      </c>
      <c r="D126" s="6">
        <v>0</v>
      </c>
      <c r="E126" s="7">
        <v>38</v>
      </c>
      <c r="F126" s="6">
        <v>23</v>
      </c>
      <c r="G126" s="6" t="s">
        <v>18</v>
      </c>
      <c r="H126" s="6">
        <v>9.5</v>
      </c>
      <c r="I126" s="6">
        <v>73</v>
      </c>
      <c r="J126" s="6">
        <v>52.05</v>
      </c>
      <c r="K126" s="6">
        <v>0</v>
      </c>
      <c r="L126" s="6">
        <v>0</v>
      </c>
      <c r="M126" s="6">
        <v>0</v>
      </c>
      <c r="N126" s="6">
        <v>3</v>
      </c>
      <c r="O126" s="6">
        <v>0</v>
      </c>
      <c r="P126" s="1" t="s">
        <v>145</v>
      </c>
      <c r="Q126" s="1">
        <f t="shared" si="6"/>
        <v>3</v>
      </c>
      <c r="R126" s="1">
        <f t="shared" si="7"/>
        <v>12</v>
      </c>
    </row>
    <row r="127" ht="15.75" spans="1:18">
      <c r="A127" s="5" t="s">
        <v>154</v>
      </c>
      <c r="B127" s="6">
        <v>3</v>
      </c>
      <c r="C127" s="6">
        <v>3</v>
      </c>
      <c r="D127" s="6">
        <v>0</v>
      </c>
      <c r="E127" s="7">
        <v>36</v>
      </c>
      <c r="F127" s="6">
        <v>23</v>
      </c>
      <c r="G127" s="6" t="s">
        <v>18</v>
      </c>
      <c r="H127" s="6">
        <v>12</v>
      </c>
      <c r="I127" s="6">
        <v>92</v>
      </c>
      <c r="J127" s="6">
        <v>39.13</v>
      </c>
      <c r="K127" s="6">
        <v>0</v>
      </c>
      <c r="L127" s="6">
        <v>0</v>
      </c>
      <c r="M127" s="6">
        <v>1</v>
      </c>
      <c r="N127" s="6">
        <v>4</v>
      </c>
      <c r="O127" s="6">
        <v>0</v>
      </c>
      <c r="P127" s="1" t="s">
        <v>145</v>
      </c>
      <c r="Q127" s="1">
        <f t="shared" si="6"/>
        <v>4</v>
      </c>
      <c r="R127" s="1">
        <f t="shared" si="7"/>
        <v>16</v>
      </c>
    </row>
    <row r="128" ht="15.75" spans="1:18">
      <c r="A128" s="5" t="s">
        <v>155</v>
      </c>
      <c r="B128" s="6">
        <v>5</v>
      </c>
      <c r="C128" s="6">
        <v>4</v>
      </c>
      <c r="D128" s="6">
        <v>0</v>
      </c>
      <c r="E128" s="7">
        <v>16</v>
      </c>
      <c r="F128" s="6">
        <v>13</v>
      </c>
      <c r="G128" s="6" t="s">
        <v>18</v>
      </c>
      <c r="H128" s="6">
        <v>4</v>
      </c>
      <c r="I128" s="6">
        <v>36</v>
      </c>
      <c r="J128" s="6">
        <v>44.44</v>
      </c>
      <c r="K128" s="6">
        <v>0</v>
      </c>
      <c r="L128" s="6">
        <v>0</v>
      </c>
      <c r="M128" s="6">
        <v>1</v>
      </c>
      <c r="N128" s="6">
        <v>1</v>
      </c>
      <c r="O128" s="6">
        <v>0</v>
      </c>
      <c r="P128" s="1" t="s">
        <v>145</v>
      </c>
      <c r="Q128" s="1">
        <f t="shared" si="6"/>
        <v>1</v>
      </c>
      <c r="R128" s="1">
        <f t="shared" si="7"/>
        <v>4</v>
      </c>
    </row>
    <row r="129" ht="15.75" spans="1:18">
      <c r="A129" s="2" t="s">
        <v>156</v>
      </c>
      <c r="B129" s="3">
        <v>5</v>
      </c>
      <c r="C129" s="3">
        <v>4</v>
      </c>
      <c r="D129" s="3">
        <v>3</v>
      </c>
      <c r="E129" s="4">
        <v>4</v>
      </c>
      <c r="F129" s="3">
        <v>2</v>
      </c>
      <c r="G129" s="6" t="s">
        <v>28</v>
      </c>
      <c r="H129" s="3">
        <v>4</v>
      </c>
      <c r="I129" s="3">
        <v>22</v>
      </c>
      <c r="J129" s="3">
        <v>18.18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1" t="s">
        <v>145</v>
      </c>
      <c r="Q129" s="1">
        <f t="shared" si="6"/>
        <v>0</v>
      </c>
      <c r="R129" s="1">
        <f t="shared" si="7"/>
        <v>0</v>
      </c>
    </row>
    <row r="130" ht="15.75" spans="1:18">
      <c r="A130" s="5" t="s">
        <v>157</v>
      </c>
      <c r="B130" s="6">
        <v>6</v>
      </c>
      <c r="C130" s="6">
        <v>6</v>
      </c>
      <c r="D130" s="6">
        <v>1</v>
      </c>
      <c r="E130" s="7">
        <v>269</v>
      </c>
      <c r="F130" s="6">
        <v>111</v>
      </c>
      <c r="G130" s="6" t="s">
        <v>18</v>
      </c>
      <c r="H130" s="6">
        <v>53.8</v>
      </c>
      <c r="I130" s="6">
        <v>256</v>
      </c>
      <c r="J130" s="6">
        <v>105.07</v>
      </c>
      <c r="K130" s="6">
        <v>1</v>
      </c>
      <c r="L130" s="6">
        <v>1</v>
      </c>
      <c r="M130" s="6">
        <v>0</v>
      </c>
      <c r="N130" s="6">
        <v>33</v>
      </c>
      <c r="O130" s="6">
        <v>2</v>
      </c>
      <c r="P130" s="1" t="s">
        <v>158</v>
      </c>
      <c r="Q130" s="1">
        <f t="shared" si="6"/>
        <v>35</v>
      </c>
      <c r="R130" s="1">
        <f t="shared" si="7"/>
        <v>144</v>
      </c>
    </row>
    <row r="131" ht="15.75" spans="1:18">
      <c r="A131" s="5" t="s">
        <v>159</v>
      </c>
      <c r="B131" s="6">
        <v>6</v>
      </c>
      <c r="C131" s="6">
        <v>6</v>
      </c>
      <c r="D131" s="6">
        <v>2</v>
      </c>
      <c r="E131" s="7">
        <v>236</v>
      </c>
      <c r="F131" s="6">
        <v>93</v>
      </c>
      <c r="G131" s="6" t="s">
        <v>28</v>
      </c>
      <c r="H131" s="6">
        <v>59</v>
      </c>
      <c r="I131" s="6">
        <v>371</v>
      </c>
      <c r="J131" s="6">
        <v>63.61</v>
      </c>
      <c r="K131" s="6">
        <v>0</v>
      </c>
      <c r="L131" s="6">
        <v>1</v>
      </c>
      <c r="M131" s="6">
        <v>0</v>
      </c>
      <c r="N131" s="6">
        <v>22</v>
      </c>
      <c r="O131" s="6">
        <v>1</v>
      </c>
      <c r="P131" s="1" t="s">
        <v>158</v>
      </c>
      <c r="Q131" s="1">
        <f t="shared" ref="Q131:Q156" si="8">N131+O131</f>
        <v>23</v>
      </c>
      <c r="R131" s="1">
        <f t="shared" ref="R131:R156" si="9">(N131*4)+(O131*6)</f>
        <v>94</v>
      </c>
    </row>
    <row r="132" ht="15.75" spans="1:18">
      <c r="A132" s="5" t="s">
        <v>160</v>
      </c>
      <c r="B132" s="6">
        <v>6</v>
      </c>
      <c r="C132" s="6">
        <v>6</v>
      </c>
      <c r="D132" s="6">
        <v>0</v>
      </c>
      <c r="E132" s="7">
        <v>211</v>
      </c>
      <c r="F132" s="6">
        <v>80</v>
      </c>
      <c r="G132" s="6" t="s">
        <v>18</v>
      </c>
      <c r="H132" s="6">
        <v>35.16</v>
      </c>
      <c r="I132" s="6">
        <v>354</v>
      </c>
      <c r="J132" s="6">
        <v>59.6</v>
      </c>
      <c r="K132" s="6">
        <v>0</v>
      </c>
      <c r="L132" s="6">
        <v>2</v>
      </c>
      <c r="M132" s="6">
        <v>0</v>
      </c>
      <c r="N132" s="6">
        <v>22</v>
      </c>
      <c r="O132" s="6">
        <v>0</v>
      </c>
      <c r="P132" s="1" t="s">
        <v>158</v>
      </c>
      <c r="Q132" s="1">
        <f t="shared" si="8"/>
        <v>22</v>
      </c>
      <c r="R132" s="1">
        <f t="shared" si="9"/>
        <v>88</v>
      </c>
    </row>
    <row r="133" ht="15.75" spans="1:18">
      <c r="A133" s="5" t="s">
        <v>161</v>
      </c>
      <c r="B133" s="6">
        <v>6</v>
      </c>
      <c r="C133" s="6">
        <v>6</v>
      </c>
      <c r="D133" s="6">
        <v>1</v>
      </c>
      <c r="E133" s="7">
        <v>78</v>
      </c>
      <c r="F133" s="6">
        <v>23</v>
      </c>
      <c r="G133" s="6" t="s">
        <v>18</v>
      </c>
      <c r="H133" s="6">
        <v>15.6</v>
      </c>
      <c r="I133" s="6">
        <v>111</v>
      </c>
      <c r="J133" s="6">
        <v>70.27</v>
      </c>
      <c r="K133" s="6">
        <v>0</v>
      </c>
      <c r="L133" s="6">
        <v>0</v>
      </c>
      <c r="M133" s="6">
        <v>0</v>
      </c>
      <c r="N133" s="6">
        <v>8</v>
      </c>
      <c r="O133" s="6">
        <v>1</v>
      </c>
      <c r="P133" s="1" t="s">
        <v>158</v>
      </c>
      <c r="Q133" s="1">
        <f t="shared" si="8"/>
        <v>9</v>
      </c>
      <c r="R133" s="1">
        <f t="shared" si="9"/>
        <v>38</v>
      </c>
    </row>
    <row r="134" ht="15.75" spans="1:18">
      <c r="A134" s="5" t="s">
        <v>162</v>
      </c>
      <c r="B134" s="6">
        <v>5</v>
      </c>
      <c r="C134" s="6">
        <v>4</v>
      </c>
      <c r="D134" s="6">
        <v>0</v>
      </c>
      <c r="E134" s="7">
        <v>64</v>
      </c>
      <c r="F134" s="6">
        <v>26</v>
      </c>
      <c r="G134" s="6" t="s">
        <v>18</v>
      </c>
      <c r="H134" s="6">
        <v>16</v>
      </c>
      <c r="I134" s="6">
        <v>99</v>
      </c>
      <c r="J134" s="6">
        <v>64.64</v>
      </c>
      <c r="K134" s="6">
        <v>0</v>
      </c>
      <c r="L134" s="6">
        <v>0</v>
      </c>
      <c r="M134" s="6">
        <v>0</v>
      </c>
      <c r="N134" s="6">
        <v>5</v>
      </c>
      <c r="O134" s="6">
        <v>0</v>
      </c>
      <c r="P134" s="1" t="s">
        <v>158</v>
      </c>
      <c r="Q134" s="1">
        <f t="shared" si="8"/>
        <v>5</v>
      </c>
      <c r="R134" s="1">
        <f t="shared" si="9"/>
        <v>20</v>
      </c>
    </row>
    <row r="135" ht="15.75" spans="1:18">
      <c r="A135" s="5" t="s">
        <v>163</v>
      </c>
      <c r="B135" s="6">
        <v>4</v>
      </c>
      <c r="C135" s="6">
        <v>4</v>
      </c>
      <c r="D135" s="6">
        <v>0</v>
      </c>
      <c r="E135" s="7">
        <v>57</v>
      </c>
      <c r="F135" s="6">
        <v>47</v>
      </c>
      <c r="G135" s="6" t="s">
        <v>18</v>
      </c>
      <c r="H135" s="6">
        <v>14.25</v>
      </c>
      <c r="I135" s="6">
        <v>119</v>
      </c>
      <c r="J135" s="6">
        <v>47.89</v>
      </c>
      <c r="K135" s="6">
        <v>0</v>
      </c>
      <c r="L135" s="6">
        <v>0</v>
      </c>
      <c r="M135" s="6">
        <v>0</v>
      </c>
      <c r="N135" s="6">
        <v>7</v>
      </c>
      <c r="O135" s="6">
        <v>0</v>
      </c>
      <c r="P135" s="1" t="s">
        <v>158</v>
      </c>
      <c r="Q135" s="1">
        <f t="shared" si="8"/>
        <v>7</v>
      </c>
      <c r="R135" s="1">
        <f t="shared" si="9"/>
        <v>28</v>
      </c>
    </row>
    <row r="136" ht="15.75" spans="1:18">
      <c r="A136" s="5" t="s">
        <v>164</v>
      </c>
      <c r="B136" s="6">
        <v>4</v>
      </c>
      <c r="C136" s="6">
        <v>4</v>
      </c>
      <c r="D136" s="6">
        <v>2</v>
      </c>
      <c r="E136" s="7">
        <v>41</v>
      </c>
      <c r="F136" s="6">
        <v>17</v>
      </c>
      <c r="G136" s="6" t="s">
        <v>28</v>
      </c>
      <c r="H136" s="6">
        <v>20.5</v>
      </c>
      <c r="I136" s="6">
        <v>87</v>
      </c>
      <c r="J136" s="6">
        <v>47.12</v>
      </c>
      <c r="K136" s="6">
        <v>0</v>
      </c>
      <c r="L136" s="6">
        <v>0</v>
      </c>
      <c r="M136" s="6">
        <v>0</v>
      </c>
      <c r="N136" s="6">
        <v>5</v>
      </c>
      <c r="O136" s="6">
        <v>0</v>
      </c>
      <c r="P136" s="1" t="s">
        <v>158</v>
      </c>
      <c r="Q136" s="1">
        <f t="shared" si="8"/>
        <v>5</v>
      </c>
      <c r="R136" s="1">
        <f t="shared" si="9"/>
        <v>20</v>
      </c>
    </row>
    <row r="137" ht="15.75" spans="1:18">
      <c r="A137" s="5" t="s">
        <v>165</v>
      </c>
      <c r="B137" s="6">
        <v>6</v>
      </c>
      <c r="C137" s="6">
        <v>4</v>
      </c>
      <c r="D137" s="6">
        <v>1</v>
      </c>
      <c r="E137" s="7">
        <v>35</v>
      </c>
      <c r="F137" s="6">
        <v>17</v>
      </c>
      <c r="G137" s="6" t="s">
        <v>18</v>
      </c>
      <c r="H137" s="6">
        <v>11.66</v>
      </c>
      <c r="I137" s="6">
        <v>95</v>
      </c>
      <c r="J137" s="6">
        <v>36.84</v>
      </c>
      <c r="K137" s="6">
        <v>0</v>
      </c>
      <c r="L137" s="6">
        <v>0</v>
      </c>
      <c r="M137" s="6">
        <v>0</v>
      </c>
      <c r="N137" s="6">
        <v>1</v>
      </c>
      <c r="O137" s="6">
        <v>1</v>
      </c>
      <c r="P137" s="1" t="s">
        <v>158</v>
      </c>
      <c r="Q137" s="1">
        <f t="shared" si="8"/>
        <v>2</v>
      </c>
      <c r="R137" s="1">
        <f t="shared" si="9"/>
        <v>10</v>
      </c>
    </row>
    <row r="138" ht="15.75" spans="1:18">
      <c r="A138" s="5" t="s">
        <v>166</v>
      </c>
      <c r="B138" s="6">
        <v>6</v>
      </c>
      <c r="C138" s="6">
        <v>3</v>
      </c>
      <c r="D138" s="6">
        <v>1</v>
      </c>
      <c r="E138" s="7">
        <v>13</v>
      </c>
      <c r="F138" s="6">
        <v>9</v>
      </c>
      <c r="G138" s="6" t="s">
        <v>28</v>
      </c>
      <c r="H138" s="6">
        <v>6.5</v>
      </c>
      <c r="I138" s="6">
        <v>20</v>
      </c>
      <c r="J138" s="6">
        <v>65</v>
      </c>
      <c r="K138" s="6">
        <v>0</v>
      </c>
      <c r="L138" s="6">
        <v>0</v>
      </c>
      <c r="M138" s="6">
        <v>1</v>
      </c>
      <c r="N138" s="6">
        <v>3</v>
      </c>
      <c r="O138" s="6">
        <v>0</v>
      </c>
      <c r="P138" s="1" t="s">
        <v>158</v>
      </c>
      <c r="Q138" s="1">
        <f t="shared" si="8"/>
        <v>3</v>
      </c>
      <c r="R138" s="1">
        <f t="shared" si="9"/>
        <v>12</v>
      </c>
    </row>
    <row r="139" ht="15.75" spans="1:18">
      <c r="A139" s="5" t="s">
        <v>167</v>
      </c>
      <c r="B139" s="6">
        <v>6</v>
      </c>
      <c r="C139" s="6">
        <v>4</v>
      </c>
      <c r="D139" s="6">
        <v>1</v>
      </c>
      <c r="E139" s="7">
        <v>13</v>
      </c>
      <c r="F139" s="6">
        <v>8</v>
      </c>
      <c r="G139" s="6" t="s">
        <v>18</v>
      </c>
      <c r="H139" s="6">
        <v>4.33</v>
      </c>
      <c r="I139" s="6">
        <v>31</v>
      </c>
      <c r="J139" s="6">
        <v>41.93</v>
      </c>
      <c r="K139" s="6">
        <v>0</v>
      </c>
      <c r="L139" s="6">
        <v>0</v>
      </c>
      <c r="M139" s="6">
        <v>0</v>
      </c>
      <c r="N139" s="6">
        <v>1</v>
      </c>
      <c r="O139" s="6">
        <v>0</v>
      </c>
      <c r="P139" s="1" t="s">
        <v>158</v>
      </c>
      <c r="Q139" s="1">
        <f t="shared" si="8"/>
        <v>1</v>
      </c>
      <c r="R139" s="1">
        <f t="shared" si="9"/>
        <v>4</v>
      </c>
    </row>
    <row r="140" ht="15.75" spans="1:18">
      <c r="A140" s="5" t="s">
        <v>168</v>
      </c>
      <c r="B140" s="6">
        <v>3</v>
      </c>
      <c r="C140" s="6">
        <v>2</v>
      </c>
      <c r="D140" s="6">
        <v>0</v>
      </c>
      <c r="E140" s="7">
        <v>7</v>
      </c>
      <c r="F140" s="6">
        <v>6</v>
      </c>
      <c r="G140" s="6" t="s">
        <v>18</v>
      </c>
      <c r="H140" s="6">
        <v>3.5</v>
      </c>
      <c r="I140" s="6">
        <v>7</v>
      </c>
      <c r="J140" s="6">
        <v>100</v>
      </c>
      <c r="K140" s="6">
        <v>0</v>
      </c>
      <c r="L140" s="6">
        <v>0</v>
      </c>
      <c r="M140" s="6">
        <v>0</v>
      </c>
      <c r="N140" s="6">
        <v>1</v>
      </c>
      <c r="O140" s="6">
        <v>0</v>
      </c>
      <c r="P140" s="1" t="s">
        <v>158</v>
      </c>
      <c r="Q140" s="1">
        <f t="shared" si="8"/>
        <v>1</v>
      </c>
      <c r="R140" s="1">
        <f t="shared" si="9"/>
        <v>4</v>
      </c>
    </row>
    <row r="141" ht="15.75" spans="1:18">
      <c r="A141" s="5" t="s">
        <v>169</v>
      </c>
      <c r="B141" s="6">
        <v>2</v>
      </c>
      <c r="C141" s="6">
        <v>2</v>
      </c>
      <c r="D141" s="6">
        <v>0</v>
      </c>
      <c r="E141" s="7">
        <v>5</v>
      </c>
      <c r="F141" s="6">
        <v>5</v>
      </c>
      <c r="G141" s="6" t="s">
        <v>18</v>
      </c>
      <c r="H141" s="6">
        <v>2.5</v>
      </c>
      <c r="I141" s="6">
        <v>12</v>
      </c>
      <c r="J141" s="6">
        <v>41.66</v>
      </c>
      <c r="K141" s="6">
        <v>0</v>
      </c>
      <c r="L141" s="6">
        <v>0</v>
      </c>
      <c r="M141" s="6">
        <v>1</v>
      </c>
      <c r="N141" s="6">
        <v>0</v>
      </c>
      <c r="O141" s="6">
        <v>0</v>
      </c>
      <c r="P141" s="1" t="s">
        <v>158</v>
      </c>
      <c r="Q141" s="1">
        <f t="shared" si="8"/>
        <v>0</v>
      </c>
      <c r="R141" s="1">
        <f t="shared" si="9"/>
        <v>0</v>
      </c>
    </row>
    <row r="142" ht="15.75" spans="1:18">
      <c r="A142" s="5" t="s">
        <v>170</v>
      </c>
      <c r="B142" s="6">
        <v>5</v>
      </c>
      <c r="C142" s="6">
        <v>5</v>
      </c>
      <c r="D142" s="6">
        <v>0</v>
      </c>
      <c r="E142" s="7">
        <v>2</v>
      </c>
      <c r="F142" s="6">
        <v>1</v>
      </c>
      <c r="G142" s="6" t="s">
        <v>18</v>
      </c>
      <c r="H142" s="6">
        <v>0.4</v>
      </c>
      <c r="I142" s="6">
        <v>21</v>
      </c>
      <c r="J142" s="6">
        <v>9.52</v>
      </c>
      <c r="K142" s="6">
        <v>0</v>
      </c>
      <c r="L142" s="6">
        <v>0</v>
      </c>
      <c r="M142" s="6">
        <v>3</v>
      </c>
      <c r="N142" s="6">
        <v>0</v>
      </c>
      <c r="O142" s="6">
        <v>0</v>
      </c>
      <c r="P142" s="1" t="s">
        <v>158</v>
      </c>
      <c r="Q142" s="1">
        <f t="shared" si="8"/>
        <v>0</v>
      </c>
      <c r="R142" s="1">
        <f t="shared" si="9"/>
        <v>0</v>
      </c>
    </row>
    <row r="143" ht="15.75" spans="1:18">
      <c r="A143" s="2" t="s">
        <v>171</v>
      </c>
      <c r="B143" s="3">
        <v>1</v>
      </c>
      <c r="C143" s="3">
        <v>1</v>
      </c>
      <c r="D143" s="3">
        <v>0</v>
      </c>
      <c r="E143" s="4">
        <v>1</v>
      </c>
      <c r="F143" s="3">
        <v>1</v>
      </c>
      <c r="G143" s="6" t="s">
        <v>18</v>
      </c>
      <c r="H143" s="3">
        <v>1</v>
      </c>
      <c r="I143" s="3">
        <v>8</v>
      </c>
      <c r="J143" s="3">
        <v>12.5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1" t="s">
        <v>158</v>
      </c>
      <c r="Q143" s="1">
        <f t="shared" si="8"/>
        <v>0</v>
      </c>
      <c r="R143" s="1">
        <f t="shared" si="9"/>
        <v>0</v>
      </c>
    </row>
    <row r="144" ht="15.75" spans="1:18">
      <c r="A144" s="5" t="s">
        <v>172</v>
      </c>
      <c r="B144" s="6">
        <v>6</v>
      </c>
      <c r="C144" s="6">
        <v>6</v>
      </c>
      <c r="D144" s="6">
        <v>0</v>
      </c>
      <c r="E144" s="7">
        <v>162</v>
      </c>
      <c r="F144" s="6">
        <v>67</v>
      </c>
      <c r="G144" s="6" t="s">
        <v>18</v>
      </c>
      <c r="H144" s="6">
        <v>27</v>
      </c>
      <c r="I144" s="6">
        <v>263</v>
      </c>
      <c r="J144" s="6">
        <v>61.59</v>
      </c>
      <c r="K144" s="6">
        <v>0</v>
      </c>
      <c r="L144" s="6">
        <v>1</v>
      </c>
      <c r="M144" s="6">
        <v>0</v>
      </c>
      <c r="N144" s="6">
        <v>17</v>
      </c>
      <c r="O144" s="6">
        <v>0</v>
      </c>
      <c r="P144" s="1" t="s">
        <v>173</v>
      </c>
      <c r="Q144" s="1">
        <f t="shared" si="8"/>
        <v>17</v>
      </c>
      <c r="R144" s="1">
        <f t="shared" si="9"/>
        <v>68</v>
      </c>
    </row>
    <row r="145" ht="15.75" spans="1:18">
      <c r="A145" s="5" t="s">
        <v>174</v>
      </c>
      <c r="B145" s="6">
        <v>6</v>
      </c>
      <c r="C145" s="6">
        <v>6</v>
      </c>
      <c r="D145" s="6">
        <v>1</v>
      </c>
      <c r="E145" s="7">
        <v>150</v>
      </c>
      <c r="F145" s="6">
        <v>45</v>
      </c>
      <c r="G145" s="6" t="s">
        <v>18</v>
      </c>
      <c r="H145" s="6">
        <v>30</v>
      </c>
      <c r="I145" s="6">
        <v>296</v>
      </c>
      <c r="J145" s="6">
        <v>50.67</v>
      </c>
      <c r="K145" s="6">
        <v>0</v>
      </c>
      <c r="L145" s="6">
        <v>0</v>
      </c>
      <c r="M145" s="6">
        <v>0</v>
      </c>
      <c r="N145" s="6">
        <v>11</v>
      </c>
      <c r="O145" s="6">
        <v>0</v>
      </c>
      <c r="P145" s="1" t="s">
        <v>173</v>
      </c>
      <c r="Q145" s="1">
        <f t="shared" si="8"/>
        <v>11</v>
      </c>
      <c r="R145" s="1">
        <f t="shared" si="9"/>
        <v>44</v>
      </c>
    </row>
    <row r="146" ht="15.75" spans="1:18">
      <c r="A146" s="5" t="s">
        <v>175</v>
      </c>
      <c r="B146" s="6">
        <v>6</v>
      </c>
      <c r="C146" s="6">
        <v>6</v>
      </c>
      <c r="D146" s="6">
        <v>0</v>
      </c>
      <c r="E146" s="7">
        <v>114</v>
      </c>
      <c r="F146" s="6">
        <v>75</v>
      </c>
      <c r="G146" s="6" t="s">
        <v>18</v>
      </c>
      <c r="H146" s="6">
        <v>19</v>
      </c>
      <c r="I146" s="6">
        <v>202</v>
      </c>
      <c r="J146" s="6">
        <v>56.43</v>
      </c>
      <c r="K146" s="6">
        <v>0</v>
      </c>
      <c r="L146" s="6">
        <v>1</v>
      </c>
      <c r="M146" s="6">
        <v>2</v>
      </c>
      <c r="N146" s="6">
        <v>14</v>
      </c>
      <c r="O146" s="6">
        <v>0</v>
      </c>
      <c r="P146" s="1" t="s">
        <v>173</v>
      </c>
      <c r="Q146" s="1">
        <f t="shared" si="8"/>
        <v>14</v>
      </c>
      <c r="R146" s="1">
        <f t="shared" si="9"/>
        <v>56</v>
      </c>
    </row>
    <row r="147" ht="15.75" spans="1:18">
      <c r="A147" s="5" t="s">
        <v>176</v>
      </c>
      <c r="B147" s="6">
        <v>6</v>
      </c>
      <c r="C147" s="6">
        <v>5</v>
      </c>
      <c r="D147" s="6">
        <v>2</v>
      </c>
      <c r="E147" s="7">
        <v>92</v>
      </c>
      <c r="F147" s="6">
        <v>39</v>
      </c>
      <c r="G147" s="6" t="s">
        <v>28</v>
      </c>
      <c r="H147" s="6">
        <v>30.66</v>
      </c>
      <c r="I147" s="6">
        <v>112</v>
      </c>
      <c r="J147" s="6">
        <v>82.14</v>
      </c>
      <c r="K147" s="6">
        <v>0</v>
      </c>
      <c r="L147" s="6">
        <v>0</v>
      </c>
      <c r="M147" s="6">
        <v>0</v>
      </c>
      <c r="N147" s="6">
        <v>11</v>
      </c>
      <c r="O147" s="6">
        <v>1</v>
      </c>
      <c r="P147" s="1" t="s">
        <v>173</v>
      </c>
      <c r="Q147" s="1">
        <f t="shared" si="8"/>
        <v>12</v>
      </c>
      <c r="R147" s="1">
        <f t="shared" si="9"/>
        <v>50</v>
      </c>
    </row>
    <row r="148" ht="15.75" spans="1:18">
      <c r="A148" s="5" t="s">
        <v>177</v>
      </c>
      <c r="B148" s="6">
        <v>6</v>
      </c>
      <c r="C148" s="6">
        <v>6</v>
      </c>
      <c r="D148" s="6">
        <v>0</v>
      </c>
      <c r="E148" s="7">
        <v>83</v>
      </c>
      <c r="F148" s="6">
        <v>35</v>
      </c>
      <c r="G148" s="6" t="s">
        <v>18</v>
      </c>
      <c r="H148" s="6">
        <v>13.83</v>
      </c>
      <c r="I148" s="6">
        <v>246</v>
      </c>
      <c r="J148" s="6">
        <v>33.73</v>
      </c>
      <c r="K148" s="6">
        <v>0</v>
      </c>
      <c r="L148" s="6">
        <v>0</v>
      </c>
      <c r="M148" s="6">
        <v>0</v>
      </c>
      <c r="N148" s="6">
        <v>6</v>
      </c>
      <c r="O148" s="6">
        <v>0</v>
      </c>
      <c r="P148" s="1" t="s">
        <v>173</v>
      </c>
      <c r="Q148" s="1">
        <f t="shared" si="8"/>
        <v>6</v>
      </c>
      <c r="R148" s="1">
        <f t="shared" si="9"/>
        <v>24</v>
      </c>
    </row>
    <row r="149" ht="15.75" spans="1:18">
      <c r="A149" s="5" t="s">
        <v>178</v>
      </c>
      <c r="B149" s="6">
        <v>6</v>
      </c>
      <c r="C149" s="6">
        <v>5</v>
      </c>
      <c r="D149" s="6">
        <v>1</v>
      </c>
      <c r="E149" s="7">
        <v>80</v>
      </c>
      <c r="F149" s="6">
        <v>30</v>
      </c>
      <c r="G149" s="6" t="s">
        <v>18</v>
      </c>
      <c r="H149" s="6">
        <v>20</v>
      </c>
      <c r="I149" s="6">
        <v>138</v>
      </c>
      <c r="J149" s="6">
        <v>57.97</v>
      </c>
      <c r="K149" s="6">
        <v>0</v>
      </c>
      <c r="L149" s="6">
        <v>0</v>
      </c>
      <c r="M149" s="6">
        <v>0</v>
      </c>
      <c r="N149" s="6">
        <v>4</v>
      </c>
      <c r="O149" s="6">
        <v>0</v>
      </c>
      <c r="P149" s="1" t="s">
        <v>173</v>
      </c>
      <c r="Q149" s="1">
        <f t="shared" si="8"/>
        <v>4</v>
      </c>
      <c r="R149" s="1">
        <f t="shared" si="9"/>
        <v>16</v>
      </c>
    </row>
    <row r="150" ht="15.75" spans="1:18">
      <c r="A150" s="5" t="s">
        <v>179</v>
      </c>
      <c r="B150" s="6">
        <v>6</v>
      </c>
      <c r="C150" s="6">
        <v>4</v>
      </c>
      <c r="D150" s="6">
        <v>3</v>
      </c>
      <c r="E150" s="7">
        <v>52</v>
      </c>
      <c r="F150" s="6">
        <v>22</v>
      </c>
      <c r="G150" s="6" t="s">
        <v>28</v>
      </c>
      <c r="H150" s="6">
        <v>52</v>
      </c>
      <c r="I150" s="6">
        <v>79</v>
      </c>
      <c r="J150" s="6">
        <v>65.82</v>
      </c>
      <c r="K150" s="6">
        <v>0</v>
      </c>
      <c r="L150" s="6">
        <v>0</v>
      </c>
      <c r="M150" s="6">
        <v>0</v>
      </c>
      <c r="N150" s="6">
        <v>4</v>
      </c>
      <c r="O150" s="6">
        <v>0</v>
      </c>
      <c r="P150" s="1" t="s">
        <v>173</v>
      </c>
      <c r="Q150" s="1">
        <f t="shared" si="8"/>
        <v>4</v>
      </c>
      <c r="R150" s="1">
        <f t="shared" si="9"/>
        <v>16</v>
      </c>
    </row>
    <row r="151" ht="15.75" spans="1:18">
      <c r="A151" s="5" t="s">
        <v>180</v>
      </c>
      <c r="B151" s="6">
        <v>6</v>
      </c>
      <c r="C151" s="6">
        <v>6</v>
      </c>
      <c r="D151" s="6">
        <v>1</v>
      </c>
      <c r="E151" s="7">
        <v>51</v>
      </c>
      <c r="F151" s="6">
        <v>28</v>
      </c>
      <c r="G151" s="6" t="s">
        <v>18</v>
      </c>
      <c r="H151" s="6">
        <v>10.19</v>
      </c>
      <c r="I151" s="6">
        <v>85</v>
      </c>
      <c r="J151" s="6">
        <v>60</v>
      </c>
      <c r="K151" s="6">
        <v>0</v>
      </c>
      <c r="L151" s="6">
        <v>0</v>
      </c>
      <c r="M151" s="6">
        <v>0</v>
      </c>
      <c r="N151" s="6">
        <v>4</v>
      </c>
      <c r="O151" s="6">
        <v>0</v>
      </c>
      <c r="P151" s="1" t="s">
        <v>173</v>
      </c>
      <c r="Q151" s="1">
        <f t="shared" si="8"/>
        <v>4</v>
      </c>
      <c r="R151" s="1">
        <f t="shared" si="9"/>
        <v>16</v>
      </c>
    </row>
    <row r="152" ht="15.75" spans="1:18">
      <c r="A152" s="5" t="s">
        <v>181</v>
      </c>
      <c r="B152" s="6">
        <v>1</v>
      </c>
      <c r="C152" s="6">
        <v>1</v>
      </c>
      <c r="D152" s="6">
        <v>0</v>
      </c>
      <c r="E152" s="7">
        <v>9</v>
      </c>
      <c r="F152" s="6">
        <v>9</v>
      </c>
      <c r="G152" s="6" t="s">
        <v>18</v>
      </c>
      <c r="H152" s="6">
        <v>9</v>
      </c>
      <c r="I152" s="6">
        <v>35</v>
      </c>
      <c r="J152" s="6">
        <v>25.71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1" t="s">
        <v>173</v>
      </c>
      <c r="Q152" s="1">
        <f t="shared" si="8"/>
        <v>0</v>
      </c>
      <c r="R152" s="1">
        <f t="shared" si="9"/>
        <v>0</v>
      </c>
    </row>
    <row r="153" ht="15.75" spans="1:18">
      <c r="A153" s="5" t="s">
        <v>182</v>
      </c>
      <c r="B153" s="6">
        <v>5</v>
      </c>
      <c r="C153" s="6">
        <v>2</v>
      </c>
      <c r="D153" s="6">
        <v>0</v>
      </c>
      <c r="E153" s="7">
        <v>9</v>
      </c>
      <c r="F153" s="6">
        <v>9</v>
      </c>
      <c r="G153" s="6" t="s">
        <v>18</v>
      </c>
      <c r="H153" s="6">
        <v>4.5</v>
      </c>
      <c r="I153" s="6">
        <v>18</v>
      </c>
      <c r="J153" s="6">
        <v>50</v>
      </c>
      <c r="K153" s="6">
        <v>0</v>
      </c>
      <c r="L153" s="6">
        <v>0</v>
      </c>
      <c r="M153" s="6">
        <v>1</v>
      </c>
      <c r="N153" s="6">
        <v>2</v>
      </c>
      <c r="O153" s="6">
        <v>0</v>
      </c>
      <c r="P153" s="1" t="s">
        <v>173</v>
      </c>
      <c r="Q153" s="1">
        <f t="shared" si="8"/>
        <v>2</v>
      </c>
      <c r="R153" s="1">
        <f t="shared" si="9"/>
        <v>8</v>
      </c>
    </row>
    <row r="154" ht="15.75" spans="1:18">
      <c r="A154" s="5" t="s">
        <v>183</v>
      </c>
      <c r="B154" s="6">
        <v>6</v>
      </c>
      <c r="C154" s="6">
        <v>3</v>
      </c>
      <c r="D154" s="6">
        <v>2</v>
      </c>
      <c r="E154" s="7">
        <v>8</v>
      </c>
      <c r="F154" s="6">
        <v>5</v>
      </c>
      <c r="G154" s="6" t="s">
        <v>18</v>
      </c>
      <c r="H154" s="6">
        <v>8</v>
      </c>
      <c r="I154" s="6">
        <v>20</v>
      </c>
      <c r="J154" s="6">
        <v>40</v>
      </c>
      <c r="K154" s="6">
        <v>0</v>
      </c>
      <c r="L154" s="6">
        <v>0</v>
      </c>
      <c r="M154" s="6">
        <v>0</v>
      </c>
      <c r="N154" s="6">
        <v>1</v>
      </c>
      <c r="O154" s="6">
        <v>0</v>
      </c>
      <c r="P154" s="1" t="s">
        <v>173</v>
      </c>
      <c r="Q154" s="1">
        <f t="shared" si="8"/>
        <v>1</v>
      </c>
      <c r="R154" s="1">
        <f t="shared" si="9"/>
        <v>4</v>
      </c>
    </row>
    <row r="155" ht="15.75" spans="1:18">
      <c r="A155" s="5" t="s">
        <v>184</v>
      </c>
      <c r="B155" s="6">
        <v>2</v>
      </c>
      <c r="C155" s="6">
        <v>1</v>
      </c>
      <c r="D155" s="6">
        <v>0</v>
      </c>
      <c r="E155" s="7">
        <v>7</v>
      </c>
      <c r="F155" s="6">
        <v>7</v>
      </c>
      <c r="G155" s="6" t="s">
        <v>18</v>
      </c>
      <c r="H155" s="6">
        <v>7</v>
      </c>
      <c r="I155" s="6">
        <v>13</v>
      </c>
      <c r="J155" s="6">
        <v>53.84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1" t="s">
        <v>173</v>
      </c>
      <c r="Q155" s="1">
        <f t="shared" si="8"/>
        <v>1</v>
      </c>
      <c r="R155" s="1">
        <f t="shared" si="9"/>
        <v>4</v>
      </c>
    </row>
    <row r="156" ht="15.75" spans="1:18">
      <c r="A156" s="2" t="s">
        <v>185</v>
      </c>
      <c r="B156" s="3">
        <v>4</v>
      </c>
      <c r="C156" s="3">
        <v>2</v>
      </c>
      <c r="D156" s="3">
        <v>0</v>
      </c>
      <c r="E156" s="4">
        <v>3</v>
      </c>
      <c r="F156" s="3">
        <v>3</v>
      </c>
      <c r="G156" s="6" t="s">
        <v>18</v>
      </c>
      <c r="H156" s="3">
        <v>1.5</v>
      </c>
      <c r="I156" s="3">
        <v>15</v>
      </c>
      <c r="J156" s="3">
        <v>20</v>
      </c>
      <c r="K156" s="3">
        <v>0</v>
      </c>
      <c r="L156" s="3">
        <v>0</v>
      </c>
      <c r="M156" s="3">
        <v>1</v>
      </c>
      <c r="N156" s="3">
        <v>0</v>
      </c>
      <c r="O156" s="3">
        <v>0</v>
      </c>
      <c r="P156" s="1" t="s">
        <v>173</v>
      </c>
      <c r="Q156" s="1">
        <f t="shared" si="8"/>
        <v>0</v>
      </c>
      <c r="R156" s="1">
        <f t="shared" si="9"/>
        <v>0</v>
      </c>
    </row>
  </sheetData>
  <hyperlinks>
    <hyperlink ref="A2" r:id="rId1" display="ME Waugh" tooltip="https://www.espncricinfo.com/player/mark-waugh-8189"/>
    <hyperlink ref="A3" r:id="rId2" display="RT Ponting" tooltip="https://www.espncricinfo.com/player/ricky-ponting-7133"/>
    <hyperlink ref="A4" r:id="rId3" display="SR Waugh" tooltip="https://www.espncricinfo.com/player/steve-waugh-8192"/>
    <hyperlink ref="A5" r:id="rId4" display="SG Law" tooltip="https://www.espncricinfo.com/player/stuart-law-6274"/>
    <hyperlink ref="A6" r:id="rId5" display="MA Taylor" tooltip="https://www.espncricinfo.com/player/mark-taylor-7924"/>
    <hyperlink ref="A7" r:id="rId6" display="MG Bevan" tooltip="https://www.espncricinfo.com/player/michael-bevan-4144"/>
    <hyperlink ref="A8" r:id="rId7" display="IA Healy" tooltip="https://www.espncricinfo.com/player/ian-healy-5628"/>
    <hyperlink ref="A9" r:id="rId8" display="SK Warne" tooltip="https://www.espncricinfo.com/player/shane-warne-8166"/>
    <hyperlink ref="A10" r:id="rId9" display="PR Reiffel" tooltip="https://www.espncricinfo.com/player/paul-reiffel-7326"/>
    <hyperlink ref="A11" r:id="rId10" display="S Lee" tooltip="https://www.espncricinfo.com/player/shane-lee-6282"/>
    <hyperlink ref="A12" r:id="rId11" display="GD McGrath" tooltip="https://www.espncricinfo.com/player/glenn-mcgrath-6565"/>
    <hyperlink ref="A13" r:id="rId12" display="DW Fleming" tooltip="https://www.espncricinfo.com/player/damien-fleming-5239"/>
    <hyperlink ref="A14" r:id="rId13" display="GP Thorpe" tooltip="https://www.espncricinfo.com/player/graham-thorpe-21537"/>
    <hyperlink ref="A15" r:id="rId14" display="GA Hick" tooltip="https://www.espncricinfo.com/player/graeme-hick-14187"/>
    <hyperlink ref="A16" r:id="rId15" display="MA Atherton" tooltip="https://www.espncricinfo.com/player/mike-atherton-8579"/>
    <hyperlink ref="A17" r:id="rId16" display="RA Smith" tooltip="https://www.espncricinfo.com/player/robin-smith-20263"/>
    <hyperlink ref="A18" r:id="rId17" display="PAJ DeFreitas" tooltip="https://www.espncricinfo.com/player/phil-defreitas-11865"/>
    <hyperlink ref="A19" r:id="rId18" display="NH Fairbrother" tooltip="https://www.espncricinfo.com/player/neil-fairbrother-12803"/>
    <hyperlink ref="A20" r:id="rId19" display="AJ Stewart" tooltip="https://www.espncricinfo.com/player/alec-stewart-20372"/>
    <hyperlink ref="A21" r:id="rId20" display="NMK Smith" tooltip="https://www.espncricinfo.com/player/neil-smith-20259"/>
    <hyperlink ref="A22" r:id="rId21" display="D Gough" tooltip="https://www.espncricinfo.com/player/darren-gough-13411"/>
    <hyperlink ref="A23" r:id="rId22" display="DA Reeve" tooltip="https://www.espncricinfo.com/player/dermot-reeve-19364"/>
    <hyperlink ref="A24" r:id="rId23" display="DG Cork" tooltip="https://www.espncricinfo.com/player/dominic-cork-10816"/>
    <hyperlink ref="A25" r:id="rId24" display="RC Russell" tooltip="https://www.espncricinfo.com/player/jack-russell-19500"/>
    <hyperlink ref="A26" r:id="rId25" display="C White" tooltip="https://www.espncricinfo.com/player/craig-white-22403"/>
    <hyperlink ref="A27" r:id="rId26" display="PJ Martin" tooltip="https://www.espncricinfo.com/player/peter-martin-16925"/>
    <hyperlink ref="A28" r:id="rId27" display="RK Illingworth" tooltip="https://www.espncricinfo.com/player/richard-illingworth-15383"/>
    <hyperlink ref="A29" r:id="rId28" display="SR Tendulkar" tooltip="https://www.espncricinfo.com/player/sachin-tendulkar-35320"/>
    <hyperlink ref="A30" r:id="rId29" display="NS Sidhu" tooltip="https://www.espncricinfo.com/player/navjot-sidhu-34028"/>
    <hyperlink ref="A31" r:id="rId30" display="VG Kambli" tooltip="https://www.espncricinfo.com/player/vinod-kambli-30009"/>
    <hyperlink ref="A32" r:id="rId31" display="A Jadeja" tooltip="https://www.espncricinfo.com/player/ajay-jadeja-29632"/>
    <hyperlink ref="A33" r:id="rId32" display="M Azharuddin" tooltip="https://www.espncricinfo.com/player/mohammad-azharuddin-26329"/>
    <hyperlink ref="A34" r:id="rId33" display="SV Manjrekar" tooltip="https://www.espncricinfo.com/player/sanjay-manjrekar-30934"/>
    <hyperlink ref="A35" r:id="rId34" display="NR Mongia" tooltip="https://www.espncricinfo.com/player/nayan-mongia-31036"/>
    <hyperlink ref="A36" r:id="rId35" display="A Kumble" tooltip="https://www.espncricinfo.com/player/anil-kumble-30176"/>
    <hyperlink ref="A37" r:id="rId36" display="J Srinath" tooltip="https://www.espncricinfo.com/player/javagal-srinath-34105"/>
    <hyperlink ref="A38" r:id="rId37" display="M Prabhakar" tooltip="https://www.espncricinfo.com/player/manoj-prabhakar-32323"/>
    <hyperlink ref="A39" r:id="rId38" display="SLV Raju" tooltip="https://www.espncricinfo.com/player/venkatapathy-raju-33044"/>
    <hyperlink ref="A40" r:id="rId39" display="AR Kapoor" tooltip="https://www.espncricinfo.com/player/aashish-kapoor-30030"/>
    <hyperlink ref="A41" r:id="rId40" display="BKV Prasad" tooltip="https://www.espncricinfo.com/player/venkatesh-prasad-32345"/>
    <hyperlink ref="A42" r:id="rId41" display="SO Tikolo" tooltip="https://www.espncricinfo.com/player/steve-tikolo-24728"/>
    <hyperlink ref="A43" r:id="rId42" display="KO Otieno" tooltip="https://www.espncricinfo.com/player/kennedy-otieno-24714"/>
    <hyperlink ref="A44" r:id="rId43" display="MO Odumbe" tooltip="https://www.espncricinfo.com/player/maurice-odumbe-24708"/>
    <hyperlink ref="A45" r:id="rId44" display="DN Chudasama" tooltip="https://www.espncricinfo.com/player/dipak-chudasama-24692"/>
    <hyperlink ref="A46" r:id="rId45" display="HS Modi" tooltip="https://www.espncricinfo.com/player/hitesh-modi-24701"/>
    <hyperlink ref="A47" r:id="rId46" display="EO Odumbe" tooltip="https://www.espncricinfo.com/player/tito-odumbe-24706"/>
    <hyperlink ref="A48" r:id="rId47" display="TM Odoyo" tooltip="https://www.espncricinfo.com/player/thomas-odoyo-24705"/>
    <hyperlink ref="A49" r:id="rId48" display="LO Tikolo" tooltip="https://www.espncricinfo.com/player/david-tikolo-24726"/>
    <hyperlink ref="A50" r:id="rId49" display="LN Onyango" tooltip="https://www.espncricinfo.com/player/lameck-onyango-24711"/>
    <hyperlink ref="A51" r:id="rId50" display="MA Suji" tooltip="https://www.espncricinfo.com/player/martin-suji-24725"/>
    <hyperlink ref="A52" r:id="rId51" display="IT Iqbal" tooltip="https://www.espncricinfo.com/player/tariq-iqbal-24695"/>
    <hyperlink ref="A53" r:id="rId52" display="AY Karim" tooltip="https://www.espncricinfo.com/player/aasif-karim-24699"/>
    <hyperlink ref="A54" r:id="rId53" display="RW Ali" tooltip="https://www.espncricinfo.com/player/rajab-ali-24687"/>
    <hyperlink ref="A55" r:id="rId54" display="KJJ van Noortwijk" tooltip="https://www.espncricinfo.com/player/klaas-jan-van-noortwijk-24974"/>
    <hyperlink ref="A56" r:id="rId55" display="PE Cantrell" tooltip="https://www.espncricinfo.com/player/peter-cantrell-24874"/>
    <hyperlink ref="A57" r:id="rId56" display="GJAF Aponso" tooltip="https://www.espncricinfo.com/player/flavian-aponso-24857"/>
    <hyperlink ref="A58" r:id="rId57" display="B Zuiderent" tooltip="https://www.espncricinfo.com/player/bas-zuiderent-24990"/>
    <hyperlink ref="A59" r:id="rId58" display="TBM de Leede" tooltip="https://www.espncricinfo.com/player/tim-de-leede-24882"/>
    <hyperlink ref="A60" r:id="rId59" display="RP Lefebvre" tooltip="https://www.espncricinfo.com/player/roland-lefebvre-24918"/>
    <hyperlink ref="A61" r:id="rId60" display="NE Clarke" tooltip="https://www.espncricinfo.com/player/nolan-clarke-24875"/>
    <hyperlink ref="A62" r:id="rId61" display="MMC Schewe" tooltip="https://www.espncricinfo.com/player/marcel-schewe-24888"/>
    <hyperlink ref="A63" r:id="rId62" display="SW Lubbers" tooltip="https://www.espncricinfo.com/player/steven-lubbers-24920"/>
    <hyperlink ref="A64" r:id="rId63" display="EL Gouka" tooltip="https://www.espncricinfo.com/player/eric-gouka-24897"/>
    <hyperlink ref="A65" r:id="rId64" display="RF van Oosterom" tooltip="https://www.espncricinfo.com/player/robert-van-oosterom-24975"/>
    <hyperlink ref="A66" r:id="rId65" display="PJ Bakker" tooltip="https://www.espncricinfo.com/player/paul-jan-bakker-24860"/>
    <hyperlink ref="A67" r:id="rId66" display="SP Fleming" tooltip="https://www.espncricinfo.com/player/stephen-fleming-37000"/>
    <hyperlink ref="A68" r:id="rId67" display="LK Germon" tooltip="https://www.espncricinfo.com/player/lee-germon-37101"/>
    <hyperlink ref="A69" r:id="rId68" display="CM Spearman" tooltip="https://www.espncricinfo.com/player/craig-spearman-38401"/>
    <hyperlink ref="A70" r:id="rId69" display="RG Twose" tooltip="https://www.espncricinfo.com/player/roger-twose-38624"/>
    <hyperlink ref="A71" r:id="rId70" display="CZ Harris" tooltip="https://www.espncricinfo.com/player/chris-harris-37232"/>
    <hyperlink ref="A72" r:id="rId71" display="AC Parore" tooltip="https://www.espncricinfo.com/player/adam-parore-38117"/>
    <hyperlink ref="A73" r:id="rId72" display="CL Cairns" tooltip="https://www.espncricinfo.com/player/chris-cairns-36597"/>
    <hyperlink ref="A74" r:id="rId73" display="NJ Astle" tooltip="https://www.espncricinfo.com/player/nathan-astle-36185"/>
    <hyperlink ref="A75" r:id="rId74" display="SA Thomson" tooltip="https://www.espncricinfo.com/player/shane-thomson-38613"/>
    <hyperlink ref="A76" r:id="rId75" display="DK Morrison" tooltip="https://www.espncricinfo.com/player/danny-morrison-37730"/>
    <hyperlink ref="A77" r:id="rId76" display="DN Patel" tooltip="https://www.espncricinfo.com/player/dipak-patel-38118"/>
    <hyperlink ref="A78" r:id="rId77" display="DJ Nash" tooltip="https://www.espncricinfo.com/player/dion-nash-38008"/>
    <hyperlink ref="A79" r:id="rId78" display="RJ Kennedy" tooltip="https://www.espncricinfo.com/player/robert-kennedy-37530"/>
    <hyperlink ref="A80" r:id="rId79" display="GR Larsen" tooltip="https://www.espncricinfo.com/player/gavin-larsen-37601"/>
    <hyperlink ref="A81" r:id="rId80" display="Saeed Anwar" tooltip="https://www.espncricinfo.com/player/saeed-anwar-42605"/>
    <hyperlink ref="A82" r:id="rId81" display="Aamer Sohail" tooltip="https://www.espncricinfo.com/player/aamer-sohail-38967"/>
    <hyperlink ref="A83" r:id="rId82" display="Ijaz Ahmed" tooltip="https://www.espncricinfo.com/player/ijaz-ahmed-40551"/>
    <hyperlink ref="A84" r:id="rId83" display="Inzamam0ul0Haq" tooltip="https://www.espncricinfo.com/player/inzamam-ul-haq-40570"/>
    <hyperlink ref="A85" r:id="rId84" display="Saleem Malik" tooltip="https://www.espncricinfo.com/player/saleem-malik-42623"/>
    <hyperlink ref="A86" r:id="rId85" display="Wasim Akram" tooltip="https://www.espncricinfo.com/player/wasim-akram-43547"/>
    <hyperlink ref="A87" r:id="rId86" display="Javed Miandad" tooltip="https://www.espncricinfo.com/player/javed-miandad-40879"/>
    <hyperlink ref="A88" r:id="rId87" display="Rashid Latif" tooltip="https://www.espncricinfo.com/player/rashid-latif-42423"/>
    <hyperlink ref="A89" r:id="rId88" display="Aaqib Javed" tooltip="https://www.espncricinfo.com/player/aaqib-javed-38970"/>
    <hyperlink ref="A90" r:id="rId89" display="Waqar Younis" tooltip="https://www.espncricinfo.com/player/waqar-younis-43543"/>
    <hyperlink ref="A91" r:id="rId90" display="Ramiz Raja" tooltip="https://www.espncricinfo.com/player/ramiz-raja-42420"/>
    <hyperlink ref="A92" r:id="rId91" display="Mushtaq Ahmed" tooltip="https://www.espncricinfo.com/player/mushtaq-ahmed-41316"/>
    <hyperlink ref="A93" r:id="rId92" display="Ata0ur0Rehman" tooltip="https://www.espncricinfo.com/player/ata-ur-rehman-39015"/>
    <hyperlink ref="A94" r:id="rId93" display="G Kirsten" tooltip="https://www.espncricinfo.com/player/gary-kirsten-45813"/>
    <hyperlink ref="A95" r:id="rId94" display="WJ Cronje" tooltip="https://www.espncricinfo.com/player/hansie-cronje-44485"/>
    <hyperlink ref="A96" r:id="rId95" display="AC Hudson" tooltip="https://www.espncricinfo.com/player/andrew-hudson-45458"/>
    <hyperlink ref="A97" r:id="rId96" display="DJ Cullinan" tooltip="https://www.espncricinfo.com/player/daryll-cullinan-44489"/>
    <hyperlink ref="A98" r:id="rId97" display="JH Kallis" tooltip="https://www.espncricinfo.com/player/jacques-kallis-45789"/>
    <hyperlink ref="A99" r:id="rId98" display="JN Rhodes" tooltip="https://www.espncricinfo.com/player/jonty-rhodes-46973"/>
    <hyperlink ref="A100" r:id="rId99" display="SJ Palframan" tooltip="https://www.espncricinfo.com/player/steve-palframan-46724"/>
    <hyperlink ref="A101" r:id="rId100" display="SM Pollock" tooltip="https://www.espncricinfo.com/player/shaun-pollock-46774"/>
    <hyperlink ref="A102" r:id="rId101" display="PL Symcox" tooltip="https://www.espncricinfo.com/player/pat-symcox-47267"/>
    <hyperlink ref="A103" r:id="rId102" display="BM McMillan" tooltip="https://www.espncricinfo.com/player/brian-mcmillan-46214"/>
    <hyperlink ref="A104" r:id="rId103" display="CR Matthews" tooltip="https://www.espncricinfo.com/player/craig-matthews-46189"/>
    <hyperlink ref="A105" r:id="rId104" display="PS de Villiers" tooltip="https://www.espncricinfo.com/player/fanie-de-villiers-44696"/>
    <hyperlink ref="A106" r:id="rId105" display="PR Adams" tooltip="https://www.espncricinfo.com/player/paul-adams-43919"/>
    <hyperlink ref="A107" r:id="rId106" display="PA de Silva" tooltip="https://www.espncricinfo.com/player/aravinda-de-silva-48462"/>
    <hyperlink ref="A108" r:id="rId107" display="AP Gurusinha" tooltip="https://www.espncricinfo.com/player/asanka-gurusinha-49005"/>
    <hyperlink ref="A109" r:id="rId108" display="A Ranatunga" tooltip="https://www.espncricinfo.com/player/arjuna-ranatunga-50244"/>
    <hyperlink ref="A110" r:id="rId109" display="ST Jayasuriya" tooltip="https://www.espncricinfo.com/player/sanath-jayasuriya-49209"/>
    <hyperlink ref="A111" r:id="rId110" display="HP Tillakaratne" tooltip="https://www.espncricinfo.com/player/hashan-tillakaratne-50744"/>
    <hyperlink ref="A112" r:id="rId111" display="RS Mahanama" tooltip="https://www.espncricinfo.com/player/roshan-mahanama-49626"/>
    <hyperlink ref="A113" r:id="rId112" display="RS Kaluwitharana" tooltip="https://www.espncricinfo.com/player/romesh-kaluwitharana-49361"/>
    <hyperlink ref="A114" r:id="rId113" display="WPUJC Vaas" tooltip="https://www.espncricinfo.com/player/chaminda-vaas-50804"/>
    <hyperlink ref="A115" r:id="rId114" display="HDPK Dharmasena" tooltip="https://www.espncricinfo.com/player/kumar-dharmasena-48469"/>
    <hyperlink ref="A116" r:id="rId115" display="M Muralidaran" tooltip="https://www.espncricinfo.com/player/muthiah-muralidaran-49636"/>
    <hyperlink ref="A117" r:id="rId116" display="GP Wickramasinghe" tooltip="https://www.espncricinfo.com/player/pramodya-wickramasinghe-50848"/>
    <hyperlink ref="A118" r:id="rId117" display="Saleem Raza" tooltip="https://www.espncricinfo.com/player/saleem-raza-25543"/>
    <hyperlink ref="A119" r:id="rId118" display="Mazhar Hussain" tooltip="https://www.espncricinfo.com/player/mazhar-hussain-25536"/>
    <hyperlink ref="A120" r:id="rId119" display="JA Samarasekera" tooltip="https://www.espncricinfo.com/player/johanne-samarasekera-25544"/>
    <hyperlink ref="A121" r:id="rId120" display="SF Dukanwala" tooltip="https://www.espncricinfo.com/player/shaukat-dukanwala-25534"/>
    <hyperlink ref="A122" r:id="rId121" display="Mohammad Ishaq" tooltip="https://www.espncricinfo.com/player/mohammad-ishaq-25539"/>
    <hyperlink ref="A123" r:id="rId122" display="Arshad Laeeq" tooltip="https://www.espncricinfo.com/player/arshad-laeeq-25532"/>
    <hyperlink ref="A124" r:id="rId123" display="Azhar Saeed" tooltip="https://www.espncricinfo.com/player/azhar-saeed-25533"/>
    <hyperlink ref="A125" r:id="rId124" display="V Mehra" tooltip="https://www.espncricinfo.com/player/vijay-mehra-25537"/>
    <hyperlink ref="A126" r:id="rId125" display="Mohammad Aslam" tooltip="https://www.espncricinfo.com/player/mohammad-aslam-25538"/>
    <hyperlink ref="A127" r:id="rId126" display="G Mylvaganam" tooltip="https://www.espncricinfo.com/player/ganesh-mylvaganam-25540"/>
    <hyperlink ref="A128" r:id="rId127" display="Sultan Zarawani" tooltip="https://www.espncricinfo.com/player/sultan-zarawani-25547"/>
    <hyperlink ref="A129" r:id="rId128" display="Imtiaz Abbasi" tooltip="https://www.espncricinfo.com/player/imtiaz-abbasi-25535"/>
    <hyperlink ref="A130" r:id="rId129" display="BC Lara" tooltip="https://www.espncricinfo.com/player/brian-lara-52337"/>
    <hyperlink ref="A131" r:id="rId130" display="RB Richardson" tooltip="https://www.espncricinfo.com/player/richie-richardson-52810"/>
    <hyperlink ref="A132" r:id="rId131" display="S Chanderpaul" tooltip="https://www.espncricinfo.com/player/shivnarine-chanderpaul-51469"/>
    <hyperlink ref="A133" r:id="rId132" display="RA Harper" tooltip="https://www.espncricinfo.com/player/roger-harper-52045"/>
    <hyperlink ref="A134" r:id="rId133" display="CO Browne" tooltip="https://www.espncricinfo.com/player/courtney-browne-51232"/>
    <hyperlink ref="A135" r:id="rId134" display="SL Campbell" tooltip="https://www.espncricinfo.com/player/sherwin-campbell-51462"/>
    <hyperlink ref="A136" r:id="rId135" display="JC Adams" tooltip="https://www.espncricinfo.com/player/jimmy-adams-51100"/>
    <hyperlink ref="A137" r:id="rId136" display="IR Bishop" tooltip="https://www.espncricinfo.com/player/ian-bishop-51226"/>
    <hyperlink ref="A138" r:id="rId137" display="CA Walsh" tooltip="https://www.espncricinfo.com/player/courtney-walsh-53216"/>
    <hyperlink ref="A139" r:id="rId138" display="CEL Ambrose" tooltip="https://www.espncricinfo.com/player/curtly-ambrose-51107"/>
    <hyperlink ref="A140" r:id="rId139" display="OD Gibson" tooltip="https://www.espncricinfo.com/player/ottis-gibson-51885"/>
    <hyperlink ref="A141" r:id="rId140" display="RIC Holder" tooltip="https://www.espncricinfo.com/player/roland-holder-52059"/>
    <hyperlink ref="A142" r:id="rId141" display="KLT Arthurton" tooltip="https://www.espncricinfo.com/player/keith-arthurton-51110"/>
    <hyperlink ref="A143" r:id="rId142" display="CE Cuffy" tooltip="https://www.espncricinfo.com/player/cameron-cuffy-51487"/>
    <hyperlink ref="A144" r:id="rId143" display="AC Waller" tooltip="https://www.espncricinfo.com/player/andy-waller-55840"/>
    <hyperlink ref="A145" r:id="rId144" display="GW Flower" tooltip="https://www.espncricinfo.com/player/grant-flower-55429"/>
    <hyperlink ref="A146" r:id="rId145" display="ADR Campbell" tooltip="https://www.espncricinfo.com/player/alistair-campbell-55301"/>
    <hyperlink ref="A147" r:id="rId146" display="CN Evans" tooltip="https://www.espncricinfo.com/player/craig-evans-55408"/>
    <hyperlink ref="A148" r:id="rId147" display="GJ Whittall" tooltip="https://www.espncricinfo.com/player/guy-whittall-55848"/>
    <hyperlink ref="A149" r:id="rId148" display="HH Streak" tooltip="https://www.espncricinfo.com/player/heath-streak-55761"/>
    <hyperlink ref="A150" r:id="rId149" display="PA Strang" tooltip="https://www.espncricinfo.com/player/paul-strang-55758"/>
    <hyperlink ref="A151" r:id="rId150" display="A Flower" tooltip="https://www.espncricinfo.com/player/andy-flower-55427"/>
    <hyperlink ref="A152" r:id="rId151" display="SG Davies" tooltip="https://www.espncricinfo.com/player/sean-davies-55360"/>
    <hyperlink ref="A153" r:id="rId152" display="SG Peall" tooltip="https://www.espncricinfo.com/player/stephen-peall-55691"/>
    <hyperlink ref="A154" r:id="rId153" display="ACI Lock" tooltip="https://www.espncricinfo.com/player/charlie-lock-55560"/>
    <hyperlink ref="A155" r:id="rId154" display="EA Brandes" tooltip="https://www.espncricinfo.com/player/eddo-brandes-55267"/>
    <hyperlink ref="A156" r:id="rId155" display="BC Strang" tooltip="https://www.espncricinfo.com/player/bryan-strang-5575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2023-03-14T06:38:00Z</dcterms:created>
  <dcterms:modified xsi:type="dcterms:W3CDTF">2023-07-17T12:09:38Z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AE032F51B3354D64AC89703CF53A76BC</vt:lpwstr>
  </property>
  <property fmtid="{D5CDD505-2E9C-101B-9397-08002B2CF9AE}" pid="3" name="KSOProductBuildVer">
    <vt:lpwstr>1033-11.2.0.11537</vt:lpwstr>
  </property>
</Properties>
</file>