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<sst xmlns="http://schemas.openxmlformats.org/spreadsheetml/2006/main" count="85" uniqueCount="58">
  <si>
    <t>Winner</t>
  </si>
  <si>
    <t>Margin</t>
  </si>
  <si>
    <t>Balls Rem</t>
  </si>
  <si>
    <t>Target</t>
  </si>
  <si>
    <t>Overs</t>
  </si>
  <si>
    <t>Match</t>
  </si>
  <si>
    <t>Opposition</t>
  </si>
  <si>
    <t>Ground</t>
  </si>
  <si>
    <t>Match Date</t>
  </si>
  <si>
    <t>Scorecard</t>
  </si>
  <si>
    <t>New Zealand</t>
  </si>
  <si>
    <t>10 wickets</t>
  </si>
  <si>
    <t xml:space="preserve"> Sri Lanka</t>
  </si>
  <si>
    <t>Cardiff</t>
  </si>
  <si>
    <t>ODI # 4145</t>
  </si>
  <si>
    <t>South Africa</t>
  </si>
  <si>
    <t>9 wickets</t>
  </si>
  <si>
    <t xml:space="preserve"> Afghanistan</t>
  </si>
  <si>
    <t>ODI # 4160</t>
  </si>
  <si>
    <t>Chester-le-Street</t>
  </si>
  <si>
    <t>ODI # 4176</t>
  </si>
  <si>
    <t>England</t>
  </si>
  <si>
    <t>8 wickets</t>
  </si>
  <si>
    <t xml:space="preserve"> West Indies</t>
  </si>
  <si>
    <t>Southampton</t>
  </si>
  <si>
    <t>ODI # 4158</t>
  </si>
  <si>
    <t xml:space="preserve"> Australia</t>
  </si>
  <si>
    <t>Birmingham</t>
  </si>
  <si>
    <t>ODI # 4191</t>
  </si>
  <si>
    <t>West Indies</t>
  </si>
  <si>
    <t>7 wickets</t>
  </si>
  <si>
    <t xml:space="preserve"> Pakistan</t>
  </si>
  <si>
    <t>Nottingham</t>
  </si>
  <si>
    <t>ODI # 4144</t>
  </si>
  <si>
    <t>Australia</t>
  </si>
  <si>
    <t>Bristol</t>
  </si>
  <si>
    <t>ODI # 4146</t>
  </si>
  <si>
    <t>Taunton</t>
  </si>
  <si>
    <t>ODI # 4154</t>
  </si>
  <si>
    <t>Bangladesh</t>
  </si>
  <si>
    <t>ODI # 4162</t>
  </si>
  <si>
    <t>India</t>
  </si>
  <si>
    <t>Leeds</t>
  </si>
  <si>
    <t>ODI # 4187</t>
  </si>
  <si>
    <t>6 wickets</t>
  </si>
  <si>
    <t xml:space="preserve"> South Africa</t>
  </si>
  <si>
    <t>ODI # 4150</t>
  </si>
  <si>
    <t>Pakistan</t>
  </si>
  <si>
    <t xml:space="preserve"> New Zealand</t>
  </si>
  <si>
    <t>ODI # 4174</t>
  </si>
  <si>
    <t>4 wickets</t>
  </si>
  <si>
    <t>ODI # 4165</t>
  </si>
  <si>
    <t>3 wickets</t>
  </si>
  <si>
    <t>ODI # 4177</t>
  </si>
  <si>
    <t>2 wickets</t>
  </si>
  <si>
    <t xml:space="preserve"> Bangladesh</t>
  </si>
  <si>
    <t>The Oval</t>
  </si>
  <si>
    <t>ODI # 4151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</si>
</sst>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23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78" fontId="0" fillId="0" borderId="0" xfId="0" applyNumberFormat="1" applyAlignment="1">
      <alignment horizontal="left"/>
    </xf>
    <xf numFmtId="178" fontId="1" fillId="0" borderId="0" xfId="0" applyNumberFormat="1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A1" sqref="$A1:$XFD1048576"/>
    </sheetView>
  </sheetViews>
  <sheetFormatPr defaultColWidth="9" defaultRowHeight="15"/>
  <cols>
    <col min="1" max="1" width="12.5714285714286" style="2" customWidth="1"/>
    <col min="2" max="2" width="9" style="2"/>
    <col min="3" max="3" width="9.57142857142857" style="2" customWidth="1"/>
    <col min="4" max="4" width="6.57142857142857" style="2" customWidth="1"/>
    <col min="5" max="5" width="6.14285714285714" style="2" customWidth="1"/>
    <col min="6" max="6" width="27.1428571428571" style="2" customWidth="1"/>
    <col min="7" max="7" width="10.8571428571429" style="2" customWidth="1"/>
    <col min="8" max="8" width="11.7142857142857" style="2" customWidth="1"/>
    <col min="9" max="9" width="11.1428571428571" style="3" customWidth="1"/>
    <col min="10" max="10" width="9.57142857142857" style="2" customWidth="1"/>
    <col min="11" max="16384" width="9" style="2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</row>
    <row r="2" spans="1:10">
      <c r="A2" s="2" t="s">
        <v>10</v>
      </c>
      <c r="B2" s="2" t="s">
        <v>11</v>
      </c>
      <c r="C2" s="2">
        <v>203</v>
      </c>
      <c r="D2" s="2">
        <v>137</v>
      </c>
      <c r="E2" s="2">
        <v>16.1</v>
      </c>
      <c r="F2" s="2" t="str">
        <f>CONCATENATE(A2&amp;" Vs  "&amp;G2)</f>
        <v>New Zealand Vs   Sri Lanka</v>
      </c>
      <c r="G2" s="2" t="s">
        <v>12</v>
      </c>
      <c r="H2" s="2" t="s">
        <v>13</v>
      </c>
      <c r="I2" s="3">
        <v>43617</v>
      </c>
      <c r="J2" s="2" t="s">
        <v>14</v>
      </c>
    </row>
    <row r="3" spans="1:10">
      <c r="A3" s="2" t="s">
        <v>15</v>
      </c>
      <c r="B3" s="2" t="s">
        <v>16</v>
      </c>
      <c r="C3" s="2">
        <v>116</v>
      </c>
      <c r="D3" s="2">
        <v>127</v>
      </c>
      <c r="E3" s="2">
        <v>28.4</v>
      </c>
      <c r="F3" s="2" t="str">
        <f t="shared" ref="F3:F16" si="0">CONCATENATE(A3&amp;" Vs  "&amp;G3)</f>
        <v>South Africa Vs   Afghanistan</v>
      </c>
      <c r="G3" s="2" t="s">
        <v>17</v>
      </c>
      <c r="H3" s="2" t="s">
        <v>13</v>
      </c>
      <c r="I3" s="3">
        <v>43631</v>
      </c>
      <c r="J3" s="2" t="s">
        <v>18</v>
      </c>
    </row>
    <row r="4" spans="1:10">
      <c r="A4" s="2" t="s">
        <v>15</v>
      </c>
      <c r="B4" s="2" t="s">
        <v>16</v>
      </c>
      <c r="C4" s="2">
        <v>76</v>
      </c>
      <c r="D4" s="2">
        <v>204</v>
      </c>
      <c r="E4" s="2">
        <v>37.2</v>
      </c>
      <c r="F4" s="2" t="str">
        <f t="shared" si="0"/>
        <v>South Africa Vs   Sri Lanka</v>
      </c>
      <c r="G4" s="2" t="s">
        <v>12</v>
      </c>
      <c r="H4" s="2" t="s">
        <v>19</v>
      </c>
      <c r="I4" s="3">
        <v>43644</v>
      </c>
      <c r="J4" s="2" t="s">
        <v>20</v>
      </c>
    </row>
    <row r="5" spans="1:10">
      <c r="A5" s="2" t="s">
        <v>21</v>
      </c>
      <c r="B5" s="2" t="s">
        <v>22</v>
      </c>
      <c r="C5" s="2">
        <v>101</v>
      </c>
      <c r="D5" s="2">
        <v>213</v>
      </c>
      <c r="E5" s="2">
        <v>33.1</v>
      </c>
      <c r="F5" s="2" t="str">
        <f t="shared" si="0"/>
        <v>England Vs   West Indies</v>
      </c>
      <c r="G5" s="2" t="s">
        <v>23</v>
      </c>
      <c r="H5" s="2" t="s">
        <v>24</v>
      </c>
      <c r="I5" s="3">
        <v>43630</v>
      </c>
      <c r="J5" s="2" t="s">
        <v>25</v>
      </c>
    </row>
    <row r="6" spans="1:10">
      <c r="A6" s="2" t="s">
        <v>21</v>
      </c>
      <c r="B6" s="2" t="s">
        <v>22</v>
      </c>
      <c r="C6" s="2">
        <v>107</v>
      </c>
      <c r="D6" s="2">
        <v>224</v>
      </c>
      <c r="E6" s="2">
        <v>32.1</v>
      </c>
      <c r="F6" s="2" t="str">
        <f t="shared" si="0"/>
        <v>England Vs   Australia</v>
      </c>
      <c r="G6" s="2" t="s">
        <v>26</v>
      </c>
      <c r="H6" s="2" t="s">
        <v>27</v>
      </c>
      <c r="I6" s="3">
        <v>43657</v>
      </c>
      <c r="J6" s="2" t="s">
        <v>28</v>
      </c>
    </row>
    <row r="7" spans="1:10">
      <c r="A7" s="2" t="s">
        <v>29</v>
      </c>
      <c r="B7" s="2" t="s">
        <v>30</v>
      </c>
      <c r="C7" s="2">
        <v>218</v>
      </c>
      <c r="D7" s="2">
        <v>106</v>
      </c>
      <c r="E7" s="2">
        <v>13.4</v>
      </c>
      <c r="F7" s="2" t="str">
        <f t="shared" si="0"/>
        <v>West Indies Vs   Pakistan</v>
      </c>
      <c r="G7" s="2" t="s">
        <v>31</v>
      </c>
      <c r="H7" s="2" t="s">
        <v>32</v>
      </c>
      <c r="I7" s="3">
        <v>43616</v>
      </c>
      <c r="J7" s="2" t="s">
        <v>33</v>
      </c>
    </row>
    <row r="8" spans="1:10">
      <c r="A8" s="2" t="s">
        <v>34</v>
      </c>
      <c r="B8" s="2" t="s">
        <v>30</v>
      </c>
      <c r="C8" s="2">
        <v>91</v>
      </c>
      <c r="D8" s="2">
        <v>208</v>
      </c>
      <c r="E8" s="2">
        <v>34.5</v>
      </c>
      <c r="F8" s="2" t="str">
        <f t="shared" si="0"/>
        <v>Australia Vs   Afghanistan</v>
      </c>
      <c r="G8" s="2" t="s">
        <v>17</v>
      </c>
      <c r="H8" s="2" t="s">
        <v>35</v>
      </c>
      <c r="I8" s="3">
        <v>43617</v>
      </c>
      <c r="J8" s="2" t="s">
        <v>36</v>
      </c>
    </row>
    <row r="9" spans="1:10">
      <c r="A9" s="2" t="s">
        <v>10</v>
      </c>
      <c r="B9" s="2" t="s">
        <v>30</v>
      </c>
      <c r="C9" s="2">
        <v>107</v>
      </c>
      <c r="D9" s="2">
        <v>173</v>
      </c>
      <c r="E9" s="2">
        <v>32.1</v>
      </c>
      <c r="F9" s="2" t="str">
        <f t="shared" si="0"/>
        <v>New Zealand Vs   Afghanistan</v>
      </c>
      <c r="G9" s="2" t="s">
        <v>17</v>
      </c>
      <c r="H9" s="2" t="s">
        <v>37</v>
      </c>
      <c r="I9" s="3">
        <v>43624</v>
      </c>
      <c r="J9" s="2" t="s">
        <v>38</v>
      </c>
    </row>
    <row r="10" spans="1:10">
      <c r="A10" s="2" t="s">
        <v>39</v>
      </c>
      <c r="B10" s="2" t="s">
        <v>30</v>
      </c>
      <c r="C10" s="2">
        <v>51</v>
      </c>
      <c r="D10" s="2">
        <v>322</v>
      </c>
      <c r="E10" s="2">
        <v>41.3</v>
      </c>
      <c r="F10" s="2" t="str">
        <f t="shared" si="0"/>
        <v>Bangladesh Vs   West Indies</v>
      </c>
      <c r="G10" s="2" t="s">
        <v>23</v>
      </c>
      <c r="H10" s="2" t="s">
        <v>37</v>
      </c>
      <c r="I10" s="3">
        <v>43633</v>
      </c>
      <c r="J10" s="2" t="s">
        <v>40</v>
      </c>
    </row>
    <row r="11" spans="1:10">
      <c r="A11" s="2" t="s">
        <v>41</v>
      </c>
      <c r="B11" s="2" t="s">
        <v>30</v>
      </c>
      <c r="C11" s="2">
        <v>39</v>
      </c>
      <c r="D11" s="2">
        <v>265</v>
      </c>
      <c r="E11" s="2">
        <v>43.3</v>
      </c>
      <c r="F11" s="2" t="str">
        <f t="shared" si="0"/>
        <v>India Vs   Sri Lanka</v>
      </c>
      <c r="G11" s="2" t="s">
        <v>12</v>
      </c>
      <c r="H11" s="2" t="s">
        <v>42</v>
      </c>
      <c r="I11" s="3">
        <v>43652</v>
      </c>
      <c r="J11" s="2" t="s">
        <v>43</v>
      </c>
    </row>
    <row r="12" spans="1:10">
      <c r="A12" s="2" t="s">
        <v>41</v>
      </c>
      <c r="B12" s="2" t="s">
        <v>44</v>
      </c>
      <c r="C12" s="2">
        <v>15</v>
      </c>
      <c r="D12" s="2">
        <v>228</v>
      </c>
      <c r="E12" s="2">
        <v>47.3</v>
      </c>
      <c r="F12" s="2" t="str">
        <f t="shared" si="0"/>
        <v>India Vs   South Africa</v>
      </c>
      <c r="G12" s="2" t="s">
        <v>45</v>
      </c>
      <c r="H12" s="2" t="s">
        <v>24</v>
      </c>
      <c r="I12" s="3">
        <v>43621</v>
      </c>
      <c r="J12" s="2" t="s">
        <v>46</v>
      </c>
    </row>
    <row r="13" spans="1:10">
      <c r="A13" s="2" t="s">
        <v>47</v>
      </c>
      <c r="B13" s="2" t="s">
        <v>44</v>
      </c>
      <c r="C13" s="2">
        <v>5</v>
      </c>
      <c r="D13" s="2">
        <v>238</v>
      </c>
      <c r="E13" s="2">
        <v>49.1</v>
      </c>
      <c r="F13" s="2" t="str">
        <f t="shared" si="0"/>
        <v>Pakistan Vs   New Zealand</v>
      </c>
      <c r="G13" s="2" t="s">
        <v>48</v>
      </c>
      <c r="H13" s="2" t="s">
        <v>27</v>
      </c>
      <c r="I13" s="3">
        <v>43642</v>
      </c>
      <c r="J13" s="2" t="s">
        <v>49</v>
      </c>
    </row>
    <row r="14" spans="1:10">
      <c r="A14" s="2" t="s">
        <v>10</v>
      </c>
      <c r="B14" s="2" t="s">
        <v>50</v>
      </c>
      <c r="C14" s="2">
        <v>3</v>
      </c>
      <c r="D14" s="2">
        <v>242</v>
      </c>
      <c r="E14" s="2">
        <v>48.3</v>
      </c>
      <c r="F14" s="2" t="str">
        <f t="shared" si="0"/>
        <v>New Zealand Vs   South Africa</v>
      </c>
      <c r="G14" s="2" t="s">
        <v>45</v>
      </c>
      <c r="H14" s="2" t="s">
        <v>27</v>
      </c>
      <c r="I14" s="3">
        <v>43635</v>
      </c>
      <c r="J14" s="2" t="s">
        <v>51</v>
      </c>
    </row>
    <row r="15" spans="1:10">
      <c r="A15" s="2" t="s">
        <v>47</v>
      </c>
      <c r="B15" s="2" t="s">
        <v>52</v>
      </c>
      <c r="C15" s="2">
        <v>2</v>
      </c>
      <c r="D15" s="2">
        <v>228</v>
      </c>
      <c r="E15" s="2">
        <v>49.4</v>
      </c>
      <c r="F15" s="2" t="str">
        <f t="shared" si="0"/>
        <v>Pakistan Vs   Afghanistan</v>
      </c>
      <c r="G15" s="2" t="s">
        <v>17</v>
      </c>
      <c r="H15" s="2" t="s">
        <v>42</v>
      </c>
      <c r="I15" s="3">
        <v>43645</v>
      </c>
      <c r="J15" s="2" t="s">
        <v>53</v>
      </c>
    </row>
    <row r="16" spans="1:10">
      <c r="A16" s="2" t="s">
        <v>10</v>
      </c>
      <c r="B16" s="2" t="s">
        <v>54</v>
      </c>
      <c r="C16" s="2">
        <v>17</v>
      </c>
      <c r="D16" s="2">
        <v>245</v>
      </c>
      <c r="E16" s="2">
        <v>47.1</v>
      </c>
      <c r="F16" s="2" t="str">
        <f t="shared" si="0"/>
        <v>New Zealand Vs   Bangladesh</v>
      </c>
      <c r="G16" s="2" t="s">
        <v>55</v>
      </c>
      <c r="H16" s="2" t="s">
        <v>56</v>
      </c>
      <c r="I16" s="3">
        <v>43621</v>
      </c>
      <c r="J16" s="2" t="s">
        <v>57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2023-03-29T10:15:24Z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F6811A93D6504D1299E659E64B5CD9E4</vt:lpwstr>
  </property>
  <property fmtid="{D5CDD505-2E9C-101B-9397-08002B2CF9AE}" pid="3" name="KSOProductBuildVer">
    <vt:lpwstr>1033-11.2.0.11516</vt:lpwstr>
  </property>
</Properties>
</file>