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Chirag\Desktop\"/>
    </mc:Choice>
  </mc:AlternateContent>
  <xr:revisionPtr revIDLastSave="0" documentId="13_ncr:1_{E77108E1-15DA-48B0-9D7C-29DB70CD335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bsolute Reference Examples" sheetId="1" r:id="rId1"/>
    <sheet name="Basic Function" sheetId="4" r:id="rId2"/>
    <sheet name="Text Function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2" i="5"/>
  <c r="C2" i="5"/>
  <c r="B2" i="5"/>
  <c r="H2" i="5"/>
  <c r="G2" i="5"/>
  <c r="F2" i="5"/>
  <c r="E2" i="5"/>
  <c r="G27" i="4"/>
  <c r="G28" i="4"/>
  <c r="G29" i="4"/>
  <c r="G26" i="4"/>
  <c r="D27" i="4"/>
  <c r="D28" i="4"/>
  <c r="D29" i="4"/>
  <c r="D26" i="4"/>
  <c r="E5" i="4"/>
  <c r="E6" i="4"/>
  <c r="E7" i="4"/>
  <c r="E8" i="4"/>
  <c r="E9" i="4"/>
  <c r="E10" i="4"/>
  <c r="E11" i="4"/>
  <c r="E12" i="4"/>
  <c r="E13" i="4"/>
  <c r="E4" i="4"/>
  <c r="C5" i="4"/>
  <c r="C6" i="4"/>
  <c r="C7" i="4"/>
  <c r="C8" i="4"/>
  <c r="C9" i="4"/>
  <c r="C10" i="4"/>
  <c r="C11" i="4"/>
  <c r="C12" i="4"/>
  <c r="C13" i="4"/>
  <c r="C4" i="4"/>
  <c r="C17" i="4"/>
  <c r="B14" i="4"/>
  <c r="C19" i="4"/>
  <c r="C18" i="4"/>
  <c r="F39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<sst xmlns="http://schemas.openxmlformats.org/spreadsheetml/2006/main" count="103" uniqueCount="89">
  <si>
    <t>Worker Name</t>
  </si>
  <si>
    <t>Hours worked</t>
  </si>
  <si>
    <t>John</t>
  </si>
  <si>
    <t>Christine</t>
  </si>
  <si>
    <t>Patrick</t>
  </si>
  <si>
    <t>Ian</t>
  </si>
  <si>
    <t>Henry</t>
  </si>
  <si>
    <t>Samuel</t>
  </si>
  <si>
    <t>Nicholas</t>
  </si>
  <si>
    <t>David</t>
  </si>
  <si>
    <t>Rodrick</t>
  </si>
  <si>
    <t>Peterson</t>
  </si>
  <si>
    <t xml:space="preserve">Hourly Wage Rate </t>
  </si>
  <si>
    <t>Category</t>
  </si>
  <si>
    <t>Item</t>
  </si>
  <si>
    <t>Quantity</t>
  </si>
  <si>
    <t>Marie Gold Biscuits</t>
  </si>
  <si>
    <t>Monaco Biscuits</t>
  </si>
  <si>
    <t>Oreo Biscuits</t>
  </si>
  <si>
    <t>Food &amp; Snacks</t>
  </si>
  <si>
    <t>Food &amp; Beverages</t>
  </si>
  <si>
    <t>Nestle Cold Coffee</t>
  </si>
  <si>
    <t>Pepsi</t>
  </si>
  <si>
    <t>Limca</t>
  </si>
  <si>
    <t>Frooti</t>
  </si>
  <si>
    <t>Real Juices</t>
  </si>
  <si>
    <t>Navratna Mixture</t>
  </si>
  <si>
    <t>Chips</t>
  </si>
  <si>
    <t>Beauty Product</t>
  </si>
  <si>
    <t>Clean &amp; clear Face wash</t>
  </si>
  <si>
    <t>Joy Soap</t>
  </si>
  <si>
    <t>Lakme Face cream</t>
  </si>
  <si>
    <t>Vaseline Bodylotion</t>
  </si>
  <si>
    <t>Nivea Foot cream</t>
  </si>
  <si>
    <t>Price (Rs.)</t>
  </si>
  <si>
    <t>GST</t>
  </si>
  <si>
    <t>Total</t>
  </si>
  <si>
    <t>Total Price</t>
  </si>
  <si>
    <t>Total Price with GST</t>
  </si>
  <si>
    <t>Example #2</t>
  </si>
  <si>
    <t>Example #1</t>
  </si>
  <si>
    <r>
      <t>T</t>
    </r>
    <r>
      <rPr>
        <b/>
        <sz val="11"/>
        <color rgb="FF212324"/>
        <rFont val="Arial"/>
        <family val="2"/>
      </rPr>
      <t>otal</t>
    </r>
  </si>
  <si>
    <t>Maximum Population</t>
  </si>
  <si>
    <t>Minimum Population</t>
  </si>
  <si>
    <t>Average Population</t>
  </si>
  <si>
    <t>Population equal to maximum population then display Yes else NO</t>
  </si>
  <si>
    <t>Population equal to minimum population then display Yes else NO</t>
  </si>
  <si>
    <t>Population grreater than or equal to Average population then display Yes else NO</t>
  </si>
  <si>
    <t>Country</t>
  </si>
  <si>
    <t>Population</t>
  </si>
  <si>
    <t>China</t>
  </si>
  <si>
    <t>India</t>
  </si>
  <si>
    <t>USA</t>
  </si>
  <si>
    <t>Indonesia</t>
  </si>
  <si>
    <t>Pakistan</t>
  </si>
  <si>
    <t>Brazil</t>
  </si>
  <si>
    <t>Nigeria</t>
  </si>
  <si>
    <t>Bangladesh</t>
  </si>
  <si>
    <t>Russia</t>
  </si>
  <si>
    <t>Mexico</t>
  </si>
  <si>
    <t>student_id</t>
  </si>
  <si>
    <t>First Name</t>
  </si>
  <si>
    <t>Last Name</t>
  </si>
  <si>
    <t>Full name</t>
  </si>
  <si>
    <t>Gender</t>
  </si>
  <si>
    <t>Marks Obtained</t>
  </si>
  <si>
    <t>Results</t>
  </si>
  <si>
    <t>Sandhya</t>
  </si>
  <si>
    <t>P</t>
  </si>
  <si>
    <t>F</t>
  </si>
  <si>
    <t>Mohan</t>
  </si>
  <si>
    <t>S</t>
  </si>
  <si>
    <t>M</t>
  </si>
  <si>
    <t>Ram</t>
  </si>
  <si>
    <t>Kumar</t>
  </si>
  <si>
    <t xml:space="preserve">Bheemesh </t>
  </si>
  <si>
    <t>Raj</t>
  </si>
  <si>
    <t>Assignment 1</t>
  </si>
  <si>
    <t>Display Full Name and show the result as Pass if the marks is greater than or equal to 35</t>
  </si>
  <si>
    <t>Assignment 2</t>
  </si>
  <si>
    <t>learn Excel Easily</t>
  </si>
  <si>
    <t>Extract learn</t>
  </si>
  <si>
    <t>Extract Excel</t>
  </si>
  <si>
    <t>Extract Easily</t>
  </si>
  <si>
    <t>Convert Each word first letter as upper case</t>
  </si>
  <si>
    <t>covert to lower case</t>
  </si>
  <si>
    <t>covert to upper case</t>
  </si>
  <si>
    <t>change learn excel easily into understand excel easily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</si>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</sst>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charset val="204"/>
    </font>
    <font>
      <b/>
      <sz val="11"/>
      <name val="Arial"/>
      <family val="2"/>
    </font>
    <font>
      <b/>
      <sz val="11"/>
      <color rgb="FF212324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/>
    <xf numFmtId="0" fontId="4" fillId="0" borderId="3" xfId="1" applyFont="1" applyBorder="1" applyAlignment="1">
      <alignment horizontal="left" vertical="top" wrapText="1"/>
    </xf>
    <xf numFmtId="0" fontId="0" fillId="0" borderId="1" xfId="0" applyBorder="1"/>
    <xf numFmtId="0" fontId="7" fillId="0" borderId="1" xfId="1" applyFont="1" applyBorder="1" applyAlignment="1">
      <alignment horizontal="left" vertical="top" wrapText="1"/>
    </xf>
    <xf numFmtId="2" fontId="7" fillId="0" borderId="1" xfId="1" applyNumberFormat="1" applyFont="1" applyBorder="1" applyAlignment="1">
      <alignment horizontal="left" vertical="top" wrapText="1"/>
    </xf>
    <xf numFmtId="0" fontId="7" fillId="0" borderId="1" xfId="0" applyFont="1" applyBorder="1"/>
    <xf numFmtId="165" fontId="0" fillId="0" borderId="4" xfId="0" applyNumberFormat="1" applyBorder="1"/>
    <xf numFmtId="165" fontId="0" fillId="0" borderId="5" xfId="0" applyNumberFormat="1" applyBorder="1"/>
    <xf numFmtId="0" fontId="1" fillId="5" borderId="0" xfId="0" applyFont="1" applyFill="1"/>
    <xf numFmtId="0" fontId="0" fillId="6" borderId="1" xfId="0" applyFill="1" applyBorder="1"/>
    <xf numFmtId="0" fontId="0" fillId="6" borderId="6" xfId="0" applyFill="1" applyBorder="1"/>
    <xf numFmtId="0" fontId="2" fillId="6" borderId="1" xfId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2" fontId="0" fillId="6" borderId="1" xfId="0" applyNumberForma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2" fontId="0" fillId="0" borderId="1" xfId="0" applyNumberFormat="1" applyBorder="1"/>
    <xf numFmtId="2" fontId="6" fillId="0" borderId="3" xfId="1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showGridLines="0" zoomScale="115" zoomScaleNormal="115" workbookViewId="0">
      <selection activeCell="F28" sqref="F28"/>
    </sheetView>
  </sheetViews>
  <sheetFormatPr defaultRowHeight="14.4" x14ac:dyDescent="0.3"/>
  <cols>
    <col min="1" max="1" width="17.33203125" customWidth="1"/>
    <col min="2" max="2" width="22" customWidth="1"/>
    <col min="3" max="3" width="9.33203125" customWidth="1"/>
    <col min="4" max="4" width="9.5546875" customWidth="1"/>
    <col min="5" max="5" width="10" customWidth="1"/>
    <col min="6" max="6" width="19" customWidth="1"/>
    <col min="8" max="8" width="11.44140625" bestFit="1" customWidth="1"/>
    <col min="10" max="10" width="14.5546875" customWidth="1"/>
  </cols>
  <sheetData>
    <row r="1" spans="1:3" x14ac:dyDescent="0.3">
      <c r="A1" s="8" t="s">
        <v>40</v>
      </c>
    </row>
    <row r="3" spans="1:3" x14ac:dyDescent="0.3">
      <c r="A3" s="1" t="s">
        <v>0</v>
      </c>
      <c r="B3" s="1" t="s">
        <v>1</v>
      </c>
      <c r="C3" s="25" t="s">
        <v>88</v>
      </c>
    </row>
    <row r="4" spans="1:3" x14ac:dyDescent="0.3">
      <c r="A4" s="2" t="s">
        <v>2</v>
      </c>
      <c r="B4" s="2">
        <v>5</v>
      </c>
      <c r="C4" s="10">
        <f>B4*B$16</f>
        <v>50</v>
      </c>
    </row>
    <row r="5" spans="1:3" x14ac:dyDescent="0.3">
      <c r="A5" s="2" t="s">
        <v>3</v>
      </c>
      <c r="B5" s="2">
        <v>8</v>
      </c>
      <c r="C5" s="10">
        <f t="shared" ref="C5:C13" si="0">B5*B$16</f>
        <v>80</v>
      </c>
    </row>
    <row r="6" spans="1:3" x14ac:dyDescent="0.3">
      <c r="A6" s="2" t="s">
        <v>4</v>
      </c>
      <c r="B6" s="2">
        <v>4</v>
      </c>
      <c r="C6" s="10">
        <f t="shared" si="0"/>
        <v>40</v>
      </c>
    </row>
    <row r="7" spans="1:3" x14ac:dyDescent="0.3">
      <c r="A7" s="2" t="s">
        <v>5</v>
      </c>
      <c r="B7" s="2">
        <v>9</v>
      </c>
      <c r="C7" s="10">
        <f t="shared" si="0"/>
        <v>90</v>
      </c>
    </row>
    <row r="8" spans="1:3" x14ac:dyDescent="0.3">
      <c r="A8" s="2" t="s">
        <v>6</v>
      </c>
      <c r="B8" s="2">
        <v>5</v>
      </c>
      <c r="C8" s="10">
        <f t="shared" si="0"/>
        <v>50</v>
      </c>
    </row>
    <row r="9" spans="1:3" x14ac:dyDescent="0.3">
      <c r="A9" s="2" t="s">
        <v>7</v>
      </c>
      <c r="B9" s="2">
        <v>7</v>
      </c>
      <c r="C9" s="10">
        <f t="shared" si="0"/>
        <v>70</v>
      </c>
    </row>
    <row r="10" spans="1:3" x14ac:dyDescent="0.3">
      <c r="A10" s="2" t="s">
        <v>8</v>
      </c>
      <c r="B10" s="2">
        <v>3</v>
      </c>
      <c r="C10" s="10">
        <f t="shared" si="0"/>
        <v>30</v>
      </c>
    </row>
    <row r="11" spans="1:3" x14ac:dyDescent="0.3">
      <c r="A11" s="2" t="s">
        <v>9</v>
      </c>
      <c r="B11" s="2">
        <v>6</v>
      </c>
      <c r="C11" s="10">
        <f t="shared" si="0"/>
        <v>60</v>
      </c>
    </row>
    <row r="12" spans="1:3" x14ac:dyDescent="0.3">
      <c r="A12" s="2" t="s">
        <v>10</v>
      </c>
      <c r="B12" s="2">
        <v>10</v>
      </c>
      <c r="C12" s="10">
        <f t="shared" si="0"/>
        <v>100</v>
      </c>
    </row>
    <row r="13" spans="1:3" x14ac:dyDescent="0.3">
      <c r="A13" s="2" t="s">
        <v>11</v>
      </c>
      <c r="B13" s="2">
        <v>4</v>
      </c>
      <c r="C13" s="10">
        <f t="shared" si="0"/>
        <v>40</v>
      </c>
    </row>
    <row r="16" spans="1:3" x14ac:dyDescent="0.3">
      <c r="A16" s="1" t="s">
        <v>12</v>
      </c>
      <c r="B16" s="3">
        <v>10</v>
      </c>
    </row>
    <row r="21" spans="1:6" x14ac:dyDescent="0.3">
      <c r="A21" s="8" t="s">
        <v>39</v>
      </c>
    </row>
    <row r="22" spans="1:6" x14ac:dyDescent="0.3">
      <c r="D22" s="1" t="s">
        <v>35</v>
      </c>
      <c r="E22" s="5">
        <v>0.1</v>
      </c>
    </row>
    <row r="23" spans="1:6" x14ac:dyDescent="0.3">
      <c r="A23" s="1" t="s">
        <v>13</v>
      </c>
      <c r="B23" s="1" t="s">
        <v>14</v>
      </c>
      <c r="C23" s="1" t="s">
        <v>15</v>
      </c>
      <c r="D23" s="4" t="s">
        <v>34</v>
      </c>
      <c r="E23" s="6" t="s">
        <v>37</v>
      </c>
      <c r="F23" s="1" t="s">
        <v>38</v>
      </c>
    </row>
    <row r="24" spans="1:6" x14ac:dyDescent="0.3">
      <c r="A24" s="2" t="s">
        <v>19</v>
      </c>
      <c r="B24" s="2" t="s">
        <v>16</v>
      </c>
      <c r="C24" s="2">
        <v>5</v>
      </c>
      <c r="D24" s="2">
        <v>40</v>
      </c>
      <c r="E24" s="2">
        <f>C24*D24</f>
        <v>200</v>
      </c>
      <c r="F24" s="2">
        <f>E24+E24*E$22</f>
        <v>220</v>
      </c>
    </row>
    <row r="25" spans="1:6" x14ac:dyDescent="0.3">
      <c r="A25" s="2" t="s">
        <v>19</v>
      </c>
      <c r="B25" s="2" t="s">
        <v>17</v>
      </c>
      <c r="C25" s="2">
        <v>3</v>
      </c>
      <c r="D25" s="2">
        <v>30</v>
      </c>
      <c r="E25" s="2">
        <f t="shared" ref="E25:E38" si="1">C25*D25</f>
        <v>90</v>
      </c>
      <c r="F25" s="2">
        <f t="shared" ref="F25:F38" si="2">E25+E25*E$22</f>
        <v>99</v>
      </c>
    </row>
    <row r="26" spans="1:6" ht="15" customHeight="1" x14ac:dyDescent="0.3">
      <c r="A26" s="2" t="s">
        <v>19</v>
      </c>
      <c r="B26" s="2" t="s">
        <v>18</v>
      </c>
      <c r="C26" s="2">
        <v>4</v>
      </c>
      <c r="D26" s="2">
        <v>50</v>
      </c>
      <c r="E26" s="2">
        <f t="shared" si="1"/>
        <v>200</v>
      </c>
      <c r="F26" s="2">
        <f t="shared" si="2"/>
        <v>220</v>
      </c>
    </row>
    <row r="27" spans="1:6" x14ac:dyDescent="0.3">
      <c r="A27" s="2" t="s">
        <v>19</v>
      </c>
      <c r="B27" s="2" t="s">
        <v>26</v>
      </c>
      <c r="C27" s="2">
        <v>4</v>
      </c>
      <c r="D27" s="2">
        <v>75</v>
      </c>
      <c r="E27" s="2">
        <f t="shared" si="1"/>
        <v>300</v>
      </c>
      <c r="F27" s="2">
        <f t="shared" si="2"/>
        <v>330</v>
      </c>
    </row>
    <row r="28" spans="1:6" x14ac:dyDescent="0.3">
      <c r="A28" s="2" t="s">
        <v>19</v>
      </c>
      <c r="B28" s="2" t="s">
        <v>27</v>
      </c>
      <c r="C28" s="2">
        <v>5</v>
      </c>
      <c r="D28" s="2">
        <v>25</v>
      </c>
      <c r="E28" s="2">
        <f t="shared" si="1"/>
        <v>125</v>
      </c>
      <c r="F28" s="2">
        <f t="shared" si="2"/>
        <v>137.5</v>
      </c>
    </row>
    <row r="29" spans="1:6" x14ac:dyDescent="0.3">
      <c r="A29" s="2" t="s">
        <v>20</v>
      </c>
      <c r="B29" s="2" t="s">
        <v>21</v>
      </c>
      <c r="C29" s="2">
        <v>10</v>
      </c>
      <c r="D29" s="2">
        <v>45</v>
      </c>
      <c r="E29" s="2">
        <f t="shared" si="1"/>
        <v>450</v>
      </c>
      <c r="F29" s="2">
        <f t="shared" si="2"/>
        <v>495</v>
      </c>
    </row>
    <row r="30" spans="1:6" x14ac:dyDescent="0.3">
      <c r="A30" s="2" t="s">
        <v>20</v>
      </c>
      <c r="B30" s="2" t="s">
        <v>22</v>
      </c>
      <c r="C30" s="2">
        <v>3</v>
      </c>
      <c r="D30" s="2">
        <v>65</v>
      </c>
      <c r="E30" s="2">
        <f t="shared" si="1"/>
        <v>195</v>
      </c>
      <c r="F30" s="2">
        <f t="shared" si="2"/>
        <v>214.5</v>
      </c>
    </row>
    <row r="31" spans="1:6" x14ac:dyDescent="0.3">
      <c r="A31" s="2" t="s">
        <v>20</v>
      </c>
      <c r="B31" s="2" t="s">
        <v>23</v>
      </c>
      <c r="C31" s="2">
        <v>3</v>
      </c>
      <c r="D31" s="2">
        <v>66</v>
      </c>
      <c r="E31" s="2">
        <f t="shared" si="1"/>
        <v>198</v>
      </c>
      <c r="F31" s="2">
        <f t="shared" si="2"/>
        <v>217.8</v>
      </c>
    </row>
    <row r="32" spans="1:6" x14ac:dyDescent="0.3">
      <c r="A32" s="2" t="s">
        <v>20</v>
      </c>
      <c r="B32" s="2" t="s">
        <v>24</v>
      </c>
      <c r="C32" s="2">
        <v>4</v>
      </c>
      <c r="D32" s="2">
        <v>70</v>
      </c>
      <c r="E32" s="2">
        <f t="shared" si="1"/>
        <v>280</v>
      </c>
      <c r="F32" s="2">
        <f t="shared" si="2"/>
        <v>308</v>
      </c>
    </row>
    <row r="33" spans="1:6" x14ac:dyDescent="0.3">
      <c r="A33" s="2" t="s">
        <v>20</v>
      </c>
      <c r="B33" s="2" t="s">
        <v>25</v>
      </c>
      <c r="C33" s="2">
        <v>5</v>
      </c>
      <c r="D33" s="2">
        <v>56</v>
      </c>
      <c r="E33" s="2">
        <f t="shared" si="1"/>
        <v>280</v>
      </c>
      <c r="F33" s="2">
        <f t="shared" si="2"/>
        <v>308</v>
      </c>
    </row>
    <row r="34" spans="1:6" x14ac:dyDescent="0.3">
      <c r="A34" s="2" t="s">
        <v>28</v>
      </c>
      <c r="B34" s="2" t="s">
        <v>29</v>
      </c>
      <c r="C34" s="2">
        <v>1</v>
      </c>
      <c r="D34" s="2">
        <v>110</v>
      </c>
      <c r="E34" s="2">
        <f t="shared" si="1"/>
        <v>110</v>
      </c>
      <c r="F34" s="2">
        <f t="shared" si="2"/>
        <v>121</v>
      </c>
    </row>
    <row r="35" spans="1:6" x14ac:dyDescent="0.3">
      <c r="A35" s="2" t="s">
        <v>28</v>
      </c>
      <c r="B35" s="2" t="s">
        <v>30</v>
      </c>
      <c r="C35" s="2">
        <v>5</v>
      </c>
      <c r="D35" s="2">
        <v>35</v>
      </c>
      <c r="E35" s="2">
        <f t="shared" si="1"/>
        <v>175</v>
      </c>
      <c r="F35" s="2">
        <f t="shared" si="2"/>
        <v>192.5</v>
      </c>
    </row>
    <row r="36" spans="1:6" x14ac:dyDescent="0.3">
      <c r="A36" s="2" t="s">
        <v>28</v>
      </c>
      <c r="B36" s="2" t="s">
        <v>31</v>
      </c>
      <c r="C36" s="2">
        <v>1</v>
      </c>
      <c r="D36" s="2">
        <v>79</v>
      </c>
      <c r="E36" s="2">
        <f t="shared" si="1"/>
        <v>79</v>
      </c>
      <c r="F36" s="2">
        <f t="shared" si="2"/>
        <v>86.9</v>
      </c>
    </row>
    <row r="37" spans="1:6" x14ac:dyDescent="0.3">
      <c r="A37" s="2" t="s">
        <v>28</v>
      </c>
      <c r="B37" s="2" t="s">
        <v>32</v>
      </c>
      <c r="C37" s="2">
        <v>2</v>
      </c>
      <c r="D37" s="2">
        <v>99</v>
      </c>
      <c r="E37" s="2">
        <f t="shared" si="1"/>
        <v>198</v>
      </c>
      <c r="F37" s="2">
        <f t="shared" si="2"/>
        <v>217.8</v>
      </c>
    </row>
    <row r="38" spans="1:6" x14ac:dyDescent="0.3">
      <c r="A38" s="2" t="s">
        <v>28</v>
      </c>
      <c r="B38" s="2" t="s">
        <v>33</v>
      </c>
      <c r="C38" s="2">
        <v>1</v>
      </c>
      <c r="D38" s="2">
        <v>126</v>
      </c>
      <c r="E38" s="2">
        <f t="shared" si="1"/>
        <v>126</v>
      </c>
      <c r="F38" s="2">
        <f t="shared" si="2"/>
        <v>138.6</v>
      </c>
    </row>
    <row r="39" spans="1:6" x14ac:dyDescent="0.3">
      <c r="A39" s="28" t="s">
        <v>36</v>
      </c>
      <c r="B39" s="28"/>
      <c r="C39" s="28"/>
      <c r="D39" s="28"/>
      <c r="E39" s="28"/>
      <c r="F39" s="7">
        <f>SUM(F24:F38)</f>
        <v>3306.6000000000004</v>
      </c>
    </row>
  </sheetData>
  <mergeCells count="1">
    <mergeCell ref="A39:E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zoomScale="70" zoomScaleNormal="70" workbookViewId="0">
      <selection activeCell="E18" sqref="E18"/>
    </sheetView>
  </sheetViews>
  <sheetFormatPr defaultRowHeight="14.4" x14ac:dyDescent="0.3"/>
  <cols>
    <col min="1" max="1" width="16.109375" customWidth="1"/>
    <col min="2" max="2" width="25" customWidth="1"/>
    <col min="3" max="3" width="17.6640625" customWidth="1"/>
    <col min="4" max="4" width="16.6640625" customWidth="1"/>
    <col min="5" max="5" width="18.33203125" customWidth="1"/>
    <col min="6" max="6" width="20.33203125" customWidth="1"/>
  </cols>
  <sheetData>
    <row r="1" spans="1:5" x14ac:dyDescent="0.3">
      <c r="A1" s="16" t="s">
        <v>77</v>
      </c>
    </row>
    <row r="3" spans="1:5" ht="95.4" customHeight="1" x14ac:dyDescent="0.3">
      <c r="A3" s="19" t="s">
        <v>48</v>
      </c>
      <c r="B3" s="19" t="s">
        <v>49</v>
      </c>
      <c r="C3" s="20" t="s">
        <v>45</v>
      </c>
      <c r="D3" s="20" t="s">
        <v>46</v>
      </c>
      <c r="E3" s="20" t="s">
        <v>47</v>
      </c>
    </row>
    <row r="4" spans="1:5" x14ac:dyDescent="0.3">
      <c r="A4" s="11" t="s">
        <v>50</v>
      </c>
      <c r="B4" s="12">
        <v>1389618778</v>
      </c>
      <c r="C4" s="13" t="str">
        <f>IF(B4=C$17,"YES","No")</f>
        <v>YES</v>
      </c>
      <c r="D4" s="13" t="str">
        <f>IF(B4=C$18,"YES","NO")</f>
        <v>NO</v>
      </c>
      <c r="E4" s="13" t="str">
        <f>IF(B4&gt;=C$19,"YES","NO")</f>
        <v>YES</v>
      </c>
    </row>
    <row r="5" spans="1:5" x14ac:dyDescent="0.3">
      <c r="A5" s="11" t="s">
        <v>51</v>
      </c>
      <c r="B5" s="12">
        <v>1311559204</v>
      </c>
      <c r="C5" s="13" t="str">
        <f t="shared" ref="C5:C13" si="0">IF(B5=C$17,"YES","No")</f>
        <v>No</v>
      </c>
      <c r="D5" s="13" t="str">
        <f t="shared" ref="D5:D13" si="1">IF(B5=C$18,"YES","NO")</f>
        <v>NO</v>
      </c>
      <c r="E5" s="13" t="str">
        <f t="shared" ref="E5:E13" si="2">IF(B5&gt;=C$19,"YES","NO")</f>
        <v>YES</v>
      </c>
    </row>
    <row r="6" spans="1:5" x14ac:dyDescent="0.3">
      <c r="A6" s="11" t="s">
        <v>52</v>
      </c>
      <c r="B6" s="12">
        <v>331883986</v>
      </c>
      <c r="C6" s="13" t="str">
        <f t="shared" si="0"/>
        <v>No</v>
      </c>
      <c r="D6" s="13" t="str">
        <f t="shared" si="1"/>
        <v>NO</v>
      </c>
      <c r="E6" s="13" t="str">
        <f t="shared" si="2"/>
        <v>NO</v>
      </c>
    </row>
    <row r="7" spans="1:5" x14ac:dyDescent="0.3">
      <c r="A7" s="11" t="s">
        <v>53</v>
      </c>
      <c r="B7" s="12">
        <v>264935824</v>
      </c>
      <c r="C7" s="13" t="str">
        <f t="shared" si="0"/>
        <v>No</v>
      </c>
      <c r="D7" s="13" t="str">
        <f t="shared" si="1"/>
        <v>NO</v>
      </c>
      <c r="E7" s="13" t="str">
        <f t="shared" si="2"/>
        <v>NO</v>
      </c>
    </row>
    <row r="8" spans="1:5" x14ac:dyDescent="0.3">
      <c r="A8" s="11" t="s">
        <v>54</v>
      </c>
      <c r="B8" s="12">
        <v>210797836</v>
      </c>
      <c r="C8" s="13" t="str">
        <f t="shared" si="0"/>
        <v>No</v>
      </c>
      <c r="D8" s="13" t="str">
        <f t="shared" si="1"/>
        <v>NO</v>
      </c>
      <c r="E8" s="13" t="str">
        <f t="shared" si="2"/>
        <v>NO</v>
      </c>
    </row>
    <row r="9" spans="1:5" x14ac:dyDescent="0.3">
      <c r="A9" s="11" t="s">
        <v>55</v>
      </c>
      <c r="B9" s="12">
        <v>210301591</v>
      </c>
      <c r="C9" s="13" t="str">
        <f t="shared" si="0"/>
        <v>No</v>
      </c>
      <c r="D9" s="13" t="str">
        <f t="shared" si="1"/>
        <v>NO</v>
      </c>
      <c r="E9" s="13" t="str">
        <f t="shared" si="2"/>
        <v>NO</v>
      </c>
    </row>
    <row r="10" spans="1:5" x14ac:dyDescent="0.3">
      <c r="A10" s="11" t="s">
        <v>56</v>
      </c>
      <c r="B10" s="12">
        <v>208679114</v>
      </c>
      <c r="C10" s="13" t="str">
        <f t="shared" si="0"/>
        <v>No</v>
      </c>
      <c r="D10" s="13" t="str">
        <f t="shared" si="1"/>
        <v>NO</v>
      </c>
      <c r="E10" s="13" t="str">
        <f t="shared" si="2"/>
        <v>NO</v>
      </c>
    </row>
    <row r="11" spans="1:5" x14ac:dyDescent="0.3">
      <c r="A11" s="11" t="s">
        <v>57</v>
      </c>
      <c r="B11" s="12">
        <v>161062905</v>
      </c>
      <c r="C11" s="13" t="str">
        <f t="shared" si="0"/>
        <v>No</v>
      </c>
      <c r="D11" s="13" t="str">
        <f t="shared" si="1"/>
        <v>NO</v>
      </c>
      <c r="E11" s="13" t="str">
        <f t="shared" si="2"/>
        <v>NO</v>
      </c>
    </row>
    <row r="12" spans="1:5" x14ac:dyDescent="0.3">
      <c r="A12" s="11" t="s">
        <v>58</v>
      </c>
      <c r="B12" s="12">
        <v>141944641</v>
      </c>
      <c r="C12" s="13" t="str">
        <f t="shared" si="0"/>
        <v>No</v>
      </c>
      <c r="D12" s="13" t="str">
        <f t="shared" si="1"/>
        <v>NO</v>
      </c>
      <c r="E12" s="13" t="str">
        <f t="shared" si="2"/>
        <v>NO</v>
      </c>
    </row>
    <row r="13" spans="1:5" x14ac:dyDescent="0.3">
      <c r="A13" s="11" t="s">
        <v>59</v>
      </c>
      <c r="B13" s="12">
        <v>127.318112</v>
      </c>
      <c r="C13" s="13" t="str">
        <f t="shared" si="0"/>
        <v>No</v>
      </c>
      <c r="D13" s="13" t="str">
        <f t="shared" si="1"/>
        <v>YES</v>
      </c>
      <c r="E13" s="13" t="str">
        <f t="shared" si="2"/>
        <v>NO</v>
      </c>
    </row>
    <row r="14" spans="1:5" x14ac:dyDescent="0.3">
      <c r="A14" s="9" t="s">
        <v>41</v>
      </c>
      <c r="B14" s="27">
        <f>SUM(B4:B13)</f>
        <v>4230784006.3181119</v>
      </c>
    </row>
    <row r="17" spans="1:7" x14ac:dyDescent="0.3">
      <c r="B17" s="21" t="s">
        <v>42</v>
      </c>
      <c r="C17" s="26">
        <f>MAX(B4:B13)</f>
        <v>1389618778</v>
      </c>
    </row>
    <row r="18" spans="1:7" x14ac:dyDescent="0.3">
      <c r="B18" s="17" t="s">
        <v>43</v>
      </c>
      <c r="C18" s="26">
        <f>MIN(B4:B13)</f>
        <v>127.318112</v>
      </c>
    </row>
    <row r="19" spans="1:7" x14ac:dyDescent="0.3">
      <c r="B19" s="17" t="s">
        <v>44</v>
      </c>
      <c r="C19" s="26">
        <f>AVERAGE(B4:B13)</f>
        <v>423078400.6318112</v>
      </c>
    </row>
    <row r="23" spans="1:7" x14ac:dyDescent="0.3">
      <c r="A23" s="16" t="s">
        <v>79</v>
      </c>
      <c r="B23" s="16" t="s">
        <v>78</v>
      </c>
      <c r="C23" s="16"/>
      <c r="D23" s="16"/>
      <c r="E23" s="16"/>
    </row>
    <row r="25" spans="1:7" x14ac:dyDescent="0.3">
      <c r="A25" s="17" t="s">
        <v>60</v>
      </c>
      <c r="B25" s="17" t="s">
        <v>61</v>
      </c>
      <c r="C25" s="17" t="s">
        <v>62</v>
      </c>
      <c r="D25" s="17" t="s">
        <v>63</v>
      </c>
      <c r="E25" s="17" t="s">
        <v>64</v>
      </c>
      <c r="F25" s="18" t="s">
        <v>65</v>
      </c>
      <c r="G25" s="17" t="s">
        <v>66</v>
      </c>
    </row>
    <row r="26" spans="1:7" x14ac:dyDescent="0.3">
      <c r="A26" s="10">
        <v>1000</v>
      </c>
      <c r="B26" s="10" t="s">
        <v>67</v>
      </c>
      <c r="C26" s="10" t="s">
        <v>68</v>
      </c>
      <c r="D26" s="10" t="str">
        <f>B26&amp;" "&amp;C26</f>
        <v>Sandhya P</v>
      </c>
      <c r="E26" s="10" t="s">
        <v>69</v>
      </c>
      <c r="F26" s="14">
        <v>35</v>
      </c>
      <c r="G26" s="10" t="str">
        <f>IF(F26&gt;=35,"Pass","Fail")</f>
        <v>Pass</v>
      </c>
    </row>
    <row r="27" spans="1:7" x14ac:dyDescent="0.3">
      <c r="A27" s="10">
        <v>1001</v>
      </c>
      <c r="B27" s="10" t="s">
        <v>70</v>
      </c>
      <c r="C27" s="10" t="s">
        <v>71</v>
      </c>
      <c r="D27" s="10" t="str">
        <f t="shared" ref="D27:D29" si="3">B27&amp;" "&amp;C27</f>
        <v>Mohan S</v>
      </c>
      <c r="E27" s="10" t="s">
        <v>72</v>
      </c>
      <c r="F27" s="15">
        <v>34</v>
      </c>
      <c r="G27" s="10" t="str">
        <f t="shared" ref="G27:G29" si="4">IF(F27&gt;=35,"Pass","Fail")</f>
        <v>Fail</v>
      </c>
    </row>
    <row r="28" spans="1:7" x14ac:dyDescent="0.3">
      <c r="A28" s="10">
        <v>1002</v>
      </c>
      <c r="B28" s="10" t="s">
        <v>73</v>
      </c>
      <c r="C28" s="10" t="s">
        <v>74</v>
      </c>
      <c r="D28" s="10" t="str">
        <f t="shared" si="3"/>
        <v>Ram Kumar</v>
      </c>
      <c r="E28" s="10" t="s">
        <v>72</v>
      </c>
      <c r="F28" s="14">
        <v>65</v>
      </c>
      <c r="G28" s="10" t="str">
        <f t="shared" si="4"/>
        <v>Pass</v>
      </c>
    </row>
    <row r="29" spans="1:7" x14ac:dyDescent="0.3">
      <c r="A29" s="10">
        <v>1003</v>
      </c>
      <c r="B29" s="10" t="s">
        <v>75</v>
      </c>
      <c r="C29" s="10" t="s">
        <v>76</v>
      </c>
      <c r="D29" s="10" t="str">
        <f t="shared" si="3"/>
        <v>Bheemesh  Raj</v>
      </c>
      <c r="E29" s="10" t="s">
        <v>72</v>
      </c>
      <c r="F29" s="14">
        <v>75</v>
      </c>
      <c r="G29" s="10" t="str">
        <f t="shared" si="4"/>
        <v>Pass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3" sqref="D3"/>
    </sheetView>
  </sheetViews>
  <sheetFormatPr defaultRowHeight="14.4" x14ac:dyDescent="0.3"/>
  <cols>
    <col min="1" max="1" width="17.88671875" customWidth="1"/>
    <col min="2" max="2" width="18.44140625" customWidth="1"/>
    <col min="3" max="3" width="19.33203125" customWidth="1"/>
    <col min="4" max="5" width="20.88671875" customWidth="1"/>
    <col min="6" max="6" width="14.88671875" bestFit="1" customWidth="1"/>
    <col min="7" max="7" width="18" bestFit="1" customWidth="1"/>
    <col min="8" max="9" width="21.33203125" customWidth="1"/>
  </cols>
  <sheetData>
    <row r="1" spans="1:8" ht="43.2" x14ac:dyDescent="0.3">
      <c r="A1" s="10"/>
      <c r="B1" s="23" t="s">
        <v>81</v>
      </c>
      <c r="C1" s="23" t="s">
        <v>82</v>
      </c>
      <c r="D1" s="23" t="s">
        <v>83</v>
      </c>
      <c r="E1" s="24" t="s">
        <v>84</v>
      </c>
      <c r="F1" s="24" t="s">
        <v>85</v>
      </c>
      <c r="G1" s="24" t="s">
        <v>86</v>
      </c>
      <c r="H1" s="24" t="s">
        <v>87</v>
      </c>
    </row>
    <row r="2" spans="1:8" x14ac:dyDescent="0.3">
      <c r="A2" s="22" t="s">
        <v>80</v>
      </c>
      <c r="B2" s="10" t="str">
        <f>LEFT(A2, 5)</f>
        <v>learn</v>
      </c>
      <c r="C2" s="10" t="str">
        <f>MID(A2, 7, 5)</f>
        <v>Excel</v>
      </c>
      <c r="D2" s="10" t="str">
        <f>RIGHT(A2, 6)</f>
        <v>Easily</v>
      </c>
      <c r="E2" s="10" t="str">
        <f>PROPER(A2)</f>
        <v>Learn Excel Easily</v>
      </c>
      <c r="F2" s="10" t="str">
        <f>LOWER(A2)</f>
        <v>learn excel easily</v>
      </c>
      <c r="G2" s="10" t="str">
        <f>UPPER(A2)</f>
        <v>LEARN EXCEL EASILY</v>
      </c>
      <c r="H2" s="10" t="str">
        <f>SUBSTITUTE(A2, "learn Excel Easily", "understand excel easily")</f>
        <v>understand excel easily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Absolute Reference Examples</vt:lpstr>
      <vt:lpstr>Basic Function</vt:lpstr>
      <vt:lpstr>Text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Chirag Krishnamurthi</cp:lastModifiedBy>
  <dcterms:created xsi:type="dcterms:W3CDTF">2018-12-06T04:58:33Z</dcterms:created>
  <dcterms:modified xsi:type="dcterms:W3CDTF">2023-10-17T14:09:49Z</dcterms:modified>
</cp:coreProperties>
</file>